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angelica.castro\OneDrive - Secretaría Distrital de Seguridad, Convivencia y Justicia\Escritorio\SCJ\Informes\Web\2023\"/>
    </mc:Choice>
  </mc:AlternateContent>
  <bookViews>
    <workbookView xWindow="0" yWindow="0" windowWidth="21570" windowHeight="8130" firstSheet="1" activeTab="1"/>
  </bookViews>
  <sheets>
    <sheet name="Formulada" sheetId="2" state="hidden" r:id="rId1"/>
    <sheet name="SCJ - 2023" sheetId="4" r:id="rId2"/>
    <sheet name="Datos" sheetId="6" state="hidden" r:id="rId3"/>
  </sheets>
  <externalReferences>
    <externalReference r:id="rId4"/>
  </externalReferences>
  <definedNames>
    <definedName name="_xlnm._FilterDatabase" localSheetId="0" hidden="1">Formulada!$A$5:$N$1677</definedName>
    <definedName name="_xlnm._FilterDatabase" localSheetId="1" hidden="1">'SCJ - 2023'!$A$5:$N$1874</definedName>
    <definedName name="_xlnm.Print_Area" localSheetId="0">Formulada!$A$1:$N$1873</definedName>
    <definedName name="_xlnm.Print_Area" localSheetId="1">'SCJ - 2023'!$A$1:$N$1874</definedName>
    <definedName name="_xlnm.Print_Titles" localSheetId="0">Formulada!$1:$5</definedName>
    <definedName name="_xlnm.Print_Titles" localSheetId="1">'SCJ - 2023'!$1:$5</definedName>
  </definedNames>
  <calcPr calcId="162913"/>
  <pivotCaches>
    <pivotCache cacheId="0" r:id="rId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2" l="1"/>
  <c r="B7" i="2"/>
  <c r="C7" i="2"/>
  <c r="D7" i="2"/>
  <c r="E7" i="2"/>
  <c r="F7" i="2"/>
  <c r="G7" i="2"/>
  <c r="H7" i="2"/>
  <c r="I7" i="2"/>
  <c r="J7" i="2"/>
  <c r="K7" i="2"/>
  <c r="L7" i="2"/>
  <c r="M7" i="2"/>
  <c r="A8" i="2"/>
  <c r="B8" i="2"/>
  <c r="C8" i="2"/>
  <c r="D8" i="2"/>
  <c r="E8" i="2"/>
  <c r="F8" i="2"/>
  <c r="G8" i="2"/>
  <c r="H8" i="2"/>
  <c r="I8" i="2"/>
  <c r="J8" i="2"/>
  <c r="K8" i="2"/>
  <c r="L8" i="2"/>
  <c r="M8" i="2"/>
  <c r="A9" i="2"/>
  <c r="B9" i="2"/>
  <c r="C9" i="2"/>
  <c r="D9" i="2"/>
  <c r="E9" i="2"/>
  <c r="F9" i="2"/>
  <c r="G9" i="2"/>
  <c r="H9" i="2"/>
  <c r="I9" i="2"/>
  <c r="J9" i="2"/>
  <c r="K9" i="2"/>
  <c r="L9" i="2"/>
  <c r="M9" i="2"/>
  <c r="A10" i="2"/>
  <c r="B10" i="2"/>
  <c r="C10" i="2"/>
  <c r="D10" i="2"/>
  <c r="E10" i="2"/>
  <c r="F10" i="2"/>
  <c r="G10" i="2"/>
  <c r="H10" i="2"/>
  <c r="I10" i="2"/>
  <c r="J10" i="2"/>
  <c r="K10" i="2"/>
  <c r="L10" i="2"/>
  <c r="M10" i="2"/>
  <c r="A11" i="2"/>
  <c r="B11" i="2"/>
  <c r="C11" i="2"/>
  <c r="D11" i="2"/>
  <c r="E11" i="2"/>
  <c r="F11" i="2"/>
  <c r="G11" i="2"/>
  <c r="H11" i="2"/>
  <c r="I11" i="2"/>
  <c r="J11" i="2"/>
  <c r="K11" i="2"/>
  <c r="L11" i="2"/>
  <c r="M11" i="2"/>
  <c r="A12" i="2"/>
  <c r="B12" i="2"/>
  <c r="C12" i="2"/>
  <c r="D12" i="2"/>
  <c r="E12" i="2"/>
  <c r="F12" i="2"/>
  <c r="G12" i="2"/>
  <c r="H12" i="2"/>
  <c r="I12" i="2"/>
  <c r="J12" i="2"/>
  <c r="K12" i="2"/>
  <c r="L12" i="2"/>
  <c r="M12" i="2"/>
  <c r="A13" i="2"/>
  <c r="B13" i="2"/>
  <c r="C13" i="2"/>
  <c r="D13" i="2"/>
  <c r="E13" i="2"/>
  <c r="F13" i="2"/>
  <c r="G13" i="2"/>
  <c r="H13" i="2"/>
  <c r="I13" i="2"/>
  <c r="J13" i="2"/>
  <c r="K13" i="2"/>
  <c r="L13" i="2"/>
  <c r="M13" i="2"/>
  <c r="A14" i="2"/>
  <c r="B14" i="2"/>
  <c r="C14" i="2"/>
  <c r="D14" i="2"/>
  <c r="E14" i="2"/>
  <c r="F14" i="2"/>
  <c r="G14" i="2"/>
  <c r="H14" i="2"/>
  <c r="I14" i="2"/>
  <c r="J14" i="2"/>
  <c r="K14" i="2"/>
  <c r="L14" i="2"/>
  <c r="M14" i="2"/>
  <c r="A15" i="2"/>
  <c r="B15" i="2"/>
  <c r="C15" i="2"/>
  <c r="D15" i="2"/>
  <c r="E15" i="2"/>
  <c r="F15" i="2"/>
  <c r="G15" i="2"/>
  <c r="H15" i="2"/>
  <c r="I15" i="2"/>
  <c r="J15" i="2"/>
  <c r="K15" i="2"/>
  <c r="L15" i="2"/>
  <c r="M15" i="2"/>
  <c r="A16" i="2"/>
  <c r="B16" i="2"/>
  <c r="C16" i="2"/>
  <c r="D16" i="2"/>
  <c r="E16" i="2"/>
  <c r="F16" i="2"/>
  <c r="G16" i="2"/>
  <c r="H16" i="2"/>
  <c r="I16" i="2"/>
  <c r="J16" i="2"/>
  <c r="K16" i="2"/>
  <c r="L16" i="2"/>
  <c r="M16" i="2"/>
  <c r="A17" i="2"/>
  <c r="B17" i="2"/>
  <c r="C17" i="2"/>
  <c r="D17" i="2"/>
  <c r="E17" i="2"/>
  <c r="F17" i="2"/>
  <c r="G17" i="2"/>
  <c r="H17" i="2"/>
  <c r="I17" i="2"/>
  <c r="J17" i="2"/>
  <c r="K17" i="2"/>
  <c r="L17" i="2"/>
  <c r="M17" i="2"/>
  <c r="A18" i="2"/>
  <c r="B18" i="2"/>
  <c r="C18" i="2"/>
  <c r="D18" i="2"/>
  <c r="E18" i="2"/>
  <c r="F18" i="2"/>
  <c r="G18" i="2"/>
  <c r="H18" i="2"/>
  <c r="I18" i="2"/>
  <c r="J18" i="2"/>
  <c r="K18" i="2"/>
  <c r="L18" i="2"/>
  <c r="M18" i="2"/>
  <c r="A19" i="2"/>
  <c r="B19" i="2"/>
  <c r="C19" i="2"/>
  <c r="D19" i="2"/>
  <c r="E19" i="2"/>
  <c r="F19" i="2"/>
  <c r="G19" i="2"/>
  <c r="H19" i="2"/>
  <c r="I19" i="2"/>
  <c r="J19" i="2"/>
  <c r="K19" i="2"/>
  <c r="L19" i="2"/>
  <c r="M19" i="2"/>
  <c r="A20" i="2"/>
  <c r="B20" i="2"/>
  <c r="C20" i="2"/>
  <c r="D20" i="2"/>
  <c r="E20" i="2"/>
  <c r="F20" i="2"/>
  <c r="G20" i="2"/>
  <c r="H20" i="2"/>
  <c r="I20" i="2"/>
  <c r="J20" i="2"/>
  <c r="K20" i="2"/>
  <c r="L20" i="2"/>
  <c r="M20" i="2"/>
  <c r="A21" i="2"/>
  <c r="B21" i="2"/>
  <c r="C21" i="2"/>
  <c r="D21" i="2"/>
  <c r="E21" i="2"/>
  <c r="F21" i="2"/>
  <c r="G21" i="2"/>
  <c r="H21" i="2"/>
  <c r="I21" i="2"/>
  <c r="J21" i="2"/>
  <c r="K21" i="2"/>
  <c r="L21" i="2"/>
  <c r="M21" i="2"/>
  <c r="A22" i="2"/>
  <c r="B22" i="2"/>
  <c r="C22" i="2"/>
  <c r="D22" i="2"/>
  <c r="E22" i="2"/>
  <c r="F22" i="2"/>
  <c r="G22" i="2"/>
  <c r="H22" i="2"/>
  <c r="I22" i="2"/>
  <c r="J22" i="2"/>
  <c r="K22" i="2"/>
  <c r="L22" i="2"/>
  <c r="M22" i="2"/>
  <c r="A23" i="2"/>
  <c r="B23" i="2"/>
  <c r="C23" i="2"/>
  <c r="D23" i="2"/>
  <c r="E23" i="2"/>
  <c r="F23" i="2"/>
  <c r="G23" i="2"/>
  <c r="H23" i="2"/>
  <c r="I23" i="2"/>
  <c r="J23" i="2"/>
  <c r="K23" i="2"/>
  <c r="L23" i="2"/>
  <c r="M23" i="2"/>
  <c r="A24" i="2"/>
  <c r="B24" i="2"/>
  <c r="C24" i="2"/>
  <c r="D24" i="2"/>
  <c r="E24" i="2"/>
  <c r="F24" i="2"/>
  <c r="G24" i="2"/>
  <c r="H24" i="2"/>
  <c r="I24" i="2"/>
  <c r="J24" i="2"/>
  <c r="K24" i="2"/>
  <c r="L24" i="2"/>
  <c r="M24" i="2"/>
  <c r="A25" i="2"/>
  <c r="B25" i="2"/>
  <c r="C25" i="2"/>
  <c r="D25" i="2"/>
  <c r="E25" i="2"/>
  <c r="F25" i="2"/>
  <c r="G25" i="2"/>
  <c r="H25" i="2"/>
  <c r="I25" i="2"/>
  <c r="J25" i="2"/>
  <c r="K25" i="2"/>
  <c r="L25" i="2"/>
  <c r="M25" i="2"/>
  <c r="A26" i="2"/>
  <c r="B26" i="2"/>
  <c r="C26" i="2"/>
  <c r="D26" i="2"/>
  <c r="E26" i="2"/>
  <c r="F26" i="2"/>
  <c r="G26" i="2"/>
  <c r="H26" i="2"/>
  <c r="I26" i="2"/>
  <c r="J26" i="2"/>
  <c r="K26" i="2"/>
  <c r="L26" i="2"/>
  <c r="M26" i="2"/>
  <c r="A27" i="2"/>
  <c r="B27" i="2"/>
  <c r="C27" i="2"/>
  <c r="D27" i="2"/>
  <c r="E27" i="2"/>
  <c r="F27" i="2"/>
  <c r="G27" i="2"/>
  <c r="H27" i="2"/>
  <c r="I27" i="2"/>
  <c r="J27" i="2"/>
  <c r="K27" i="2"/>
  <c r="L27" i="2"/>
  <c r="M27" i="2"/>
  <c r="A28" i="2"/>
  <c r="B28" i="2"/>
  <c r="C28" i="2"/>
  <c r="D28" i="2"/>
  <c r="E28" i="2"/>
  <c r="F28" i="2"/>
  <c r="G28" i="2"/>
  <c r="H28" i="2"/>
  <c r="I28" i="2"/>
  <c r="J28" i="2"/>
  <c r="K28" i="2"/>
  <c r="L28" i="2"/>
  <c r="M28" i="2"/>
  <c r="A29" i="2"/>
  <c r="B29" i="2"/>
  <c r="C29" i="2"/>
  <c r="D29" i="2"/>
  <c r="E29" i="2"/>
  <c r="F29" i="2"/>
  <c r="G29" i="2"/>
  <c r="H29" i="2"/>
  <c r="I29" i="2"/>
  <c r="J29" i="2"/>
  <c r="K29" i="2"/>
  <c r="L29" i="2"/>
  <c r="M29" i="2"/>
  <c r="A30" i="2"/>
  <c r="B30" i="2"/>
  <c r="C30" i="2"/>
  <c r="D30" i="2"/>
  <c r="E30" i="2"/>
  <c r="F30" i="2"/>
  <c r="G30" i="2"/>
  <c r="H30" i="2"/>
  <c r="I30" i="2"/>
  <c r="J30" i="2"/>
  <c r="K30" i="2"/>
  <c r="L30" i="2"/>
  <c r="M30" i="2"/>
  <c r="A31" i="2"/>
  <c r="B31" i="2"/>
  <c r="C31" i="2"/>
  <c r="D31" i="2"/>
  <c r="E31" i="2"/>
  <c r="F31" i="2"/>
  <c r="G31" i="2"/>
  <c r="H31" i="2"/>
  <c r="I31" i="2"/>
  <c r="J31" i="2"/>
  <c r="K31" i="2"/>
  <c r="L31" i="2"/>
  <c r="M31" i="2"/>
  <c r="A32" i="2"/>
  <c r="B32" i="2"/>
  <c r="C32" i="2"/>
  <c r="D32" i="2"/>
  <c r="E32" i="2"/>
  <c r="F32" i="2"/>
  <c r="G32" i="2"/>
  <c r="H32" i="2"/>
  <c r="I32" i="2"/>
  <c r="J32" i="2"/>
  <c r="K32" i="2"/>
  <c r="L32" i="2"/>
  <c r="M32" i="2"/>
  <c r="A33" i="2"/>
  <c r="B33" i="2"/>
  <c r="C33" i="2"/>
  <c r="D33" i="2"/>
  <c r="E33" i="2"/>
  <c r="F33" i="2"/>
  <c r="G33" i="2"/>
  <c r="H33" i="2"/>
  <c r="I33" i="2"/>
  <c r="J33" i="2"/>
  <c r="K33" i="2"/>
  <c r="L33" i="2"/>
  <c r="M33" i="2"/>
  <c r="A34" i="2"/>
  <c r="B34" i="2"/>
  <c r="C34" i="2"/>
  <c r="D34" i="2"/>
  <c r="E34" i="2"/>
  <c r="F34" i="2"/>
  <c r="G34" i="2"/>
  <c r="H34" i="2"/>
  <c r="I34" i="2"/>
  <c r="J34" i="2"/>
  <c r="K34" i="2"/>
  <c r="L34" i="2"/>
  <c r="M34" i="2"/>
  <c r="A35" i="2"/>
  <c r="B35" i="2"/>
  <c r="C35" i="2"/>
  <c r="D35" i="2"/>
  <c r="E35" i="2"/>
  <c r="F35" i="2"/>
  <c r="G35" i="2"/>
  <c r="H35" i="2"/>
  <c r="I35" i="2"/>
  <c r="J35" i="2"/>
  <c r="K35" i="2"/>
  <c r="L35" i="2"/>
  <c r="M35" i="2"/>
  <c r="A36" i="2"/>
  <c r="B36" i="2"/>
  <c r="C36" i="2"/>
  <c r="D36" i="2"/>
  <c r="E36" i="2"/>
  <c r="F36" i="2"/>
  <c r="G36" i="2"/>
  <c r="H36" i="2"/>
  <c r="I36" i="2"/>
  <c r="J36" i="2"/>
  <c r="K36" i="2"/>
  <c r="L36" i="2"/>
  <c r="M36" i="2"/>
  <c r="A37" i="2"/>
  <c r="B37" i="2"/>
  <c r="C37" i="2"/>
  <c r="D37" i="2"/>
  <c r="E37" i="2"/>
  <c r="F37" i="2"/>
  <c r="G37" i="2"/>
  <c r="H37" i="2"/>
  <c r="I37" i="2"/>
  <c r="J37" i="2"/>
  <c r="K37" i="2"/>
  <c r="L37" i="2"/>
  <c r="M37" i="2"/>
  <c r="A38" i="2"/>
  <c r="B38" i="2"/>
  <c r="C38" i="2"/>
  <c r="D38" i="2"/>
  <c r="E38" i="2"/>
  <c r="F38" i="2"/>
  <c r="G38" i="2"/>
  <c r="H38" i="2"/>
  <c r="I38" i="2"/>
  <c r="J38" i="2"/>
  <c r="K38" i="2"/>
  <c r="L38" i="2"/>
  <c r="M38" i="2"/>
  <c r="A39" i="2"/>
  <c r="B39" i="2"/>
  <c r="C39" i="2"/>
  <c r="D39" i="2"/>
  <c r="E39" i="2"/>
  <c r="F39" i="2"/>
  <c r="G39" i="2"/>
  <c r="H39" i="2"/>
  <c r="I39" i="2"/>
  <c r="J39" i="2"/>
  <c r="K39" i="2"/>
  <c r="L39" i="2"/>
  <c r="M39" i="2"/>
  <c r="A40" i="2"/>
  <c r="B40" i="2"/>
  <c r="C40" i="2"/>
  <c r="D40" i="2"/>
  <c r="E40" i="2"/>
  <c r="F40" i="2"/>
  <c r="G40" i="2"/>
  <c r="H40" i="2"/>
  <c r="I40" i="2"/>
  <c r="J40" i="2"/>
  <c r="K40" i="2"/>
  <c r="L40" i="2"/>
  <c r="M40" i="2"/>
  <c r="A41" i="2"/>
  <c r="B41" i="2"/>
  <c r="C41" i="2"/>
  <c r="D41" i="2"/>
  <c r="E41" i="2"/>
  <c r="F41" i="2"/>
  <c r="G41" i="2"/>
  <c r="H41" i="2"/>
  <c r="I41" i="2"/>
  <c r="J41" i="2"/>
  <c r="K41" i="2"/>
  <c r="L41" i="2"/>
  <c r="M41" i="2"/>
  <c r="A42" i="2"/>
  <c r="B42" i="2"/>
  <c r="C42" i="2"/>
  <c r="D42" i="2"/>
  <c r="E42" i="2"/>
  <c r="F42" i="2"/>
  <c r="G42" i="2"/>
  <c r="H42" i="2"/>
  <c r="I42" i="2"/>
  <c r="J42" i="2"/>
  <c r="K42" i="2"/>
  <c r="L42" i="2"/>
  <c r="M42" i="2"/>
  <c r="A43" i="2"/>
  <c r="B43" i="2"/>
  <c r="C43" i="2"/>
  <c r="D43" i="2"/>
  <c r="E43" i="2"/>
  <c r="F43" i="2"/>
  <c r="G43" i="2"/>
  <c r="H43" i="2"/>
  <c r="I43" i="2"/>
  <c r="J43" i="2"/>
  <c r="K43" i="2"/>
  <c r="L43" i="2"/>
  <c r="M43" i="2"/>
  <c r="A44" i="2"/>
  <c r="B44" i="2"/>
  <c r="C44" i="2"/>
  <c r="D44" i="2"/>
  <c r="E44" i="2"/>
  <c r="F44" i="2"/>
  <c r="G44" i="2"/>
  <c r="H44" i="2"/>
  <c r="I44" i="2"/>
  <c r="J44" i="2"/>
  <c r="K44" i="2"/>
  <c r="L44" i="2"/>
  <c r="M44" i="2"/>
  <c r="A45" i="2"/>
  <c r="B45" i="2"/>
  <c r="C45" i="2"/>
  <c r="D45" i="2"/>
  <c r="E45" i="2"/>
  <c r="F45" i="2"/>
  <c r="G45" i="2"/>
  <c r="H45" i="2"/>
  <c r="I45" i="2"/>
  <c r="J45" i="2"/>
  <c r="K45" i="2"/>
  <c r="L45" i="2"/>
  <c r="M45" i="2"/>
  <c r="A46" i="2"/>
  <c r="B46" i="2"/>
  <c r="C46" i="2"/>
  <c r="D46" i="2"/>
  <c r="E46" i="2"/>
  <c r="F46" i="2"/>
  <c r="G46" i="2"/>
  <c r="H46" i="2"/>
  <c r="I46" i="2"/>
  <c r="J46" i="2"/>
  <c r="K46" i="2"/>
  <c r="L46" i="2"/>
  <c r="M46" i="2"/>
  <c r="A47" i="2"/>
  <c r="B47" i="2"/>
  <c r="C47" i="2"/>
  <c r="D47" i="2"/>
  <c r="E47" i="2"/>
  <c r="F47" i="2"/>
  <c r="G47" i="2"/>
  <c r="H47" i="2"/>
  <c r="I47" i="2"/>
  <c r="J47" i="2"/>
  <c r="K47" i="2"/>
  <c r="L47" i="2"/>
  <c r="M47" i="2"/>
  <c r="A48" i="2"/>
  <c r="B48" i="2"/>
  <c r="C48" i="2"/>
  <c r="D48" i="2"/>
  <c r="E48" i="2"/>
  <c r="F48" i="2"/>
  <c r="G48" i="2"/>
  <c r="H48" i="2"/>
  <c r="I48" i="2"/>
  <c r="J48" i="2"/>
  <c r="K48" i="2"/>
  <c r="L48" i="2"/>
  <c r="M48" i="2"/>
  <c r="A49" i="2"/>
  <c r="B49" i="2"/>
  <c r="C49" i="2"/>
  <c r="D49" i="2"/>
  <c r="E49" i="2"/>
  <c r="F49" i="2"/>
  <c r="G49" i="2"/>
  <c r="H49" i="2"/>
  <c r="I49" i="2"/>
  <c r="J49" i="2"/>
  <c r="K49" i="2"/>
  <c r="L49" i="2"/>
  <c r="M49" i="2"/>
  <c r="A50" i="2"/>
  <c r="B50" i="2"/>
  <c r="C50" i="2"/>
  <c r="D50" i="2"/>
  <c r="E50" i="2"/>
  <c r="F50" i="2"/>
  <c r="G50" i="2"/>
  <c r="H50" i="2"/>
  <c r="I50" i="2"/>
  <c r="J50" i="2"/>
  <c r="K50" i="2"/>
  <c r="L50" i="2"/>
  <c r="M50" i="2"/>
  <c r="A51" i="2"/>
  <c r="B51" i="2"/>
  <c r="C51" i="2"/>
  <c r="D51" i="2"/>
  <c r="E51" i="2"/>
  <c r="F51" i="2"/>
  <c r="G51" i="2"/>
  <c r="H51" i="2"/>
  <c r="I51" i="2"/>
  <c r="J51" i="2"/>
  <c r="K51" i="2"/>
  <c r="L51" i="2"/>
  <c r="M51" i="2"/>
  <c r="A52" i="2"/>
  <c r="B52" i="2"/>
  <c r="C52" i="2"/>
  <c r="D52" i="2"/>
  <c r="E52" i="2"/>
  <c r="F52" i="2"/>
  <c r="G52" i="2"/>
  <c r="H52" i="2"/>
  <c r="I52" i="2"/>
  <c r="J52" i="2"/>
  <c r="K52" i="2"/>
  <c r="L52" i="2"/>
  <c r="M52" i="2"/>
  <c r="A53" i="2"/>
  <c r="B53" i="2"/>
  <c r="C53" i="2"/>
  <c r="D53" i="2"/>
  <c r="E53" i="2"/>
  <c r="F53" i="2"/>
  <c r="G53" i="2"/>
  <c r="H53" i="2"/>
  <c r="I53" i="2"/>
  <c r="J53" i="2"/>
  <c r="K53" i="2"/>
  <c r="L53" i="2"/>
  <c r="M53" i="2"/>
  <c r="A54" i="2"/>
  <c r="B54" i="2"/>
  <c r="C54" i="2"/>
  <c r="D54" i="2"/>
  <c r="E54" i="2"/>
  <c r="F54" i="2"/>
  <c r="G54" i="2"/>
  <c r="H54" i="2"/>
  <c r="I54" i="2"/>
  <c r="J54" i="2"/>
  <c r="K54" i="2"/>
  <c r="L54" i="2"/>
  <c r="M54" i="2"/>
  <c r="A55" i="2"/>
  <c r="B55" i="2"/>
  <c r="C55" i="2"/>
  <c r="D55" i="2"/>
  <c r="E55" i="2"/>
  <c r="F55" i="2"/>
  <c r="G55" i="2"/>
  <c r="H55" i="2"/>
  <c r="I55" i="2"/>
  <c r="J55" i="2"/>
  <c r="K55" i="2"/>
  <c r="L55" i="2"/>
  <c r="M55" i="2"/>
  <c r="A56" i="2"/>
  <c r="B56" i="2"/>
  <c r="C56" i="2"/>
  <c r="D56" i="2"/>
  <c r="E56" i="2"/>
  <c r="F56" i="2"/>
  <c r="G56" i="2"/>
  <c r="H56" i="2"/>
  <c r="I56" i="2"/>
  <c r="J56" i="2"/>
  <c r="K56" i="2"/>
  <c r="L56" i="2"/>
  <c r="M56" i="2"/>
  <c r="A57" i="2"/>
  <c r="B57" i="2"/>
  <c r="C57" i="2"/>
  <c r="D57" i="2"/>
  <c r="E57" i="2"/>
  <c r="F57" i="2"/>
  <c r="G57" i="2"/>
  <c r="H57" i="2"/>
  <c r="I57" i="2"/>
  <c r="J57" i="2"/>
  <c r="K57" i="2"/>
  <c r="L57" i="2"/>
  <c r="M57" i="2"/>
  <c r="A58" i="2"/>
  <c r="B58" i="2"/>
  <c r="C58" i="2"/>
  <c r="D58" i="2"/>
  <c r="E58" i="2"/>
  <c r="F58" i="2"/>
  <c r="G58" i="2"/>
  <c r="H58" i="2"/>
  <c r="I58" i="2"/>
  <c r="J58" i="2"/>
  <c r="K58" i="2"/>
  <c r="L58" i="2"/>
  <c r="M58" i="2"/>
  <c r="A59" i="2"/>
  <c r="B59" i="2"/>
  <c r="C59" i="2"/>
  <c r="D59" i="2"/>
  <c r="E59" i="2"/>
  <c r="F59" i="2"/>
  <c r="G59" i="2"/>
  <c r="H59" i="2"/>
  <c r="I59" i="2"/>
  <c r="J59" i="2"/>
  <c r="K59" i="2"/>
  <c r="L59" i="2"/>
  <c r="M59" i="2"/>
  <c r="A60" i="2"/>
  <c r="B60" i="2"/>
  <c r="C60" i="2"/>
  <c r="D60" i="2"/>
  <c r="E60" i="2"/>
  <c r="F60" i="2"/>
  <c r="G60" i="2"/>
  <c r="H60" i="2"/>
  <c r="I60" i="2"/>
  <c r="J60" i="2"/>
  <c r="K60" i="2"/>
  <c r="L60" i="2"/>
  <c r="M60" i="2"/>
  <c r="A61" i="2"/>
  <c r="B61" i="2"/>
  <c r="C61" i="2"/>
  <c r="D61" i="2"/>
  <c r="E61" i="2"/>
  <c r="F61" i="2"/>
  <c r="G61" i="2"/>
  <c r="H61" i="2"/>
  <c r="I61" i="2"/>
  <c r="J61" i="2"/>
  <c r="K61" i="2"/>
  <c r="L61" i="2"/>
  <c r="M61" i="2"/>
  <c r="A62" i="2"/>
  <c r="B62" i="2"/>
  <c r="C62" i="2"/>
  <c r="D62" i="2"/>
  <c r="E62" i="2"/>
  <c r="F62" i="2"/>
  <c r="G62" i="2"/>
  <c r="H62" i="2"/>
  <c r="I62" i="2"/>
  <c r="J62" i="2"/>
  <c r="K62" i="2"/>
  <c r="L62" i="2"/>
  <c r="M62" i="2"/>
  <c r="A63" i="2"/>
  <c r="B63" i="2"/>
  <c r="C63" i="2"/>
  <c r="D63" i="2"/>
  <c r="E63" i="2"/>
  <c r="F63" i="2"/>
  <c r="G63" i="2"/>
  <c r="H63" i="2"/>
  <c r="I63" i="2"/>
  <c r="J63" i="2"/>
  <c r="K63" i="2"/>
  <c r="L63" i="2"/>
  <c r="M63" i="2"/>
  <c r="A64" i="2"/>
  <c r="B64" i="2"/>
  <c r="C64" i="2"/>
  <c r="D64" i="2"/>
  <c r="E64" i="2"/>
  <c r="F64" i="2"/>
  <c r="G64" i="2"/>
  <c r="H64" i="2"/>
  <c r="I64" i="2"/>
  <c r="J64" i="2"/>
  <c r="K64" i="2"/>
  <c r="L64" i="2"/>
  <c r="M64" i="2"/>
  <c r="A65" i="2"/>
  <c r="B65" i="2"/>
  <c r="C65" i="2"/>
  <c r="D65" i="2"/>
  <c r="E65" i="2"/>
  <c r="F65" i="2"/>
  <c r="G65" i="2"/>
  <c r="H65" i="2"/>
  <c r="I65" i="2"/>
  <c r="J65" i="2"/>
  <c r="K65" i="2"/>
  <c r="L65" i="2"/>
  <c r="M65" i="2"/>
  <c r="A66" i="2"/>
  <c r="B66" i="2"/>
  <c r="C66" i="2"/>
  <c r="D66" i="2"/>
  <c r="E66" i="2"/>
  <c r="F66" i="2"/>
  <c r="G66" i="2"/>
  <c r="H66" i="2"/>
  <c r="I66" i="2"/>
  <c r="J66" i="2"/>
  <c r="K66" i="2"/>
  <c r="L66" i="2"/>
  <c r="M66" i="2"/>
  <c r="A67" i="2"/>
  <c r="B67" i="2"/>
  <c r="C67" i="2"/>
  <c r="D67" i="2"/>
  <c r="E67" i="2"/>
  <c r="F67" i="2"/>
  <c r="G67" i="2"/>
  <c r="H67" i="2"/>
  <c r="I67" i="2"/>
  <c r="J67" i="2"/>
  <c r="K67" i="2"/>
  <c r="L67" i="2"/>
  <c r="M67" i="2"/>
  <c r="A68" i="2"/>
  <c r="B68" i="2"/>
  <c r="C68" i="2"/>
  <c r="D68" i="2"/>
  <c r="E68" i="2"/>
  <c r="F68" i="2"/>
  <c r="G68" i="2"/>
  <c r="H68" i="2"/>
  <c r="I68" i="2"/>
  <c r="J68" i="2"/>
  <c r="K68" i="2"/>
  <c r="L68" i="2"/>
  <c r="M68" i="2"/>
  <c r="A69" i="2"/>
  <c r="B69" i="2"/>
  <c r="C69" i="2"/>
  <c r="D69" i="2"/>
  <c r="E69" i="2"/>
  <c r="F69" i="2"/>
  <c r="G69" i="2"/>
  <c r="H69" i="2"/>
  <c r="I69" i="2"/>
  <c r="J69" i="2"/>
  <c r="K69" i="2"/>
  <c r="L69" i="2"/>
  <c r="M69" i="2"/>
  <c r="A70" i="2"/>
  <c r="B70" i="2"/>
  <c r="C70" i="2"/>
  <c r="D70" i="2"/>
  <c r="E70" i="2"/>
  <c r="F70" i="2"/>
  <c r="G70" i="2"/>
  <c r="H70" i="2"/>
  <c r="I70" i="2"/>
  <c r="J70" i="2"/>
  <c r="K70" i="2"/>
  <c r="L70" i="2"/>
  <c r="M70" i="2"/>
  <c r="A71" i="2"/>
  <c r="B71" i="2"/>
  <c r="C71" i="2"/>
  <c r="D71" i="2"/>
  <c r="E71" i="2"/>
  <c r="F71" i="2"/>
  <c r="G71" i="2"/>
  <c r="H71" i="2"/>
  <c r="I71" i="2"/>
  <c r="J71" i="2"/>
  <c r="K71" i="2"/>
  <c r="L71" i="2"/>
  <c r="M71" i="2"/>
  <c r="A72" i="2"/>
  <c r="B72" i="2"/>
  <c r="C72" i="2"/>
  <c r="D72" i="2"/>
  <c r="E72" i="2"/>
  <c r="F72" i="2"/>
  <c r="G72" i="2"/>
  <c r="H72" i="2"/>
  <c r="I72" i="2"/>
  <c r="J72" i="2"/>
  <c r="K72" i="2"/>
  <c r="L72" i="2"/>
  <c r="M72" i="2"/>
  <c r="A73" i="2"/>
  <c r="B73" i="2"/>
  <c r="C73" i="2"/>
  <c r="D73" i="2"/>
  <c r="E73" i="2"/>
  <c r="F73" i="2"/>
  <c r="G73" i="2"/>
  <c r="H73" i="2"/>
  <c r="I73" i="2"/>
  <c r="J73" i="2"/>
  <c r="K73" i="2"/>
  <c r="L73" i="2"/>
  <c r="M73" i="2"/>
  <c r="A74" i="2"/>
  <c r="B74" i="2"/>
  <c r="C74" i="2"/>
  <c r="D74" i="2"/>
  <c r="E74" i="2"/>
  <c r="F74" i="2"/>
  <c r="G74" i="2"/>
  <c r="H74" i="2"/>
  <c r="I74" i="2"/>
  <c r="J74" i="2"/>
  <c r="K74" i="2"/>
  <c r="L74" i="2"/>
  <c r="M74" i="2"/>
  <c r="A75" i="2"/>
  <c r="B75" i="2"/>
  <c r="C75" i="2"/>
  <c r="D75" i="2"/>
  <c r="E75" i="2"/>
  <c r="F75" i="2"/>
  <c r="G75" i="2"/>
  <c r="H75" i="2"/>
  <c r="I75" i="2"/>
  <c r="J75" i="2"/>
  <c r="K75" i="2"/>
  <c r="L75" i="2"/>
  <c r="M75" i="2"/>
  <c r="A76" i="2"/>
  <c r="B76" i="2"/>
  <c r="C76" i="2"/>
  <c r="D76" i="2"/>
  <c r="E76" i="2"/>
  <c r="F76" i="2"/>
  <c r="G76" i="2"/>
  <c r="H76" i="2"/>
  <c r="I76" i="2"/>
  <c r="J76" i="2"/>
  <c r="K76" i="2"/>
  <c r="L76" i="2"/>
  <c r="M76" i="2"/>
  <c r="A77" i="2"/>
  <c r="B77" i="2"/>
  <c r="C77" i="2"/>
  <c r="D77" i="2"/>
  <c r="E77" i="2"/>
  <c r="F77" i="2"/>
  <c r="G77" i="2"/>
  <c r="H77" i="2"/>
  <c r="I77" i="2"/>
  <c r="J77" i="2"/>
  <c r="K77" i="2"/>
  <c r="L77" i="2"/>
  <c r="M77" i="2"/>
  <c r="A78" i="2"/>
  <c r="B78" i="2"/>
  <c r="C78" i="2"/>
  <c r="D78" i="2"/>
  <c r="E78" i="2"/>
  <c r="F78" i="2"/>
  <c r="G78" i="2"/>
  <c r="H78" i="2"/>
  <c r="I78" i="2"/>
  <c r="J78" i="2"/>
  <c r="K78" i="2"/>
  <c r="L78" i="2"/>
  <c r="M78" i="2"/>
  <c r="A79" i="2"/>
  <c r="B79" i="2"/>
  <c r="C79" i="2"/>
  <c r="D79" i="2"/>
  <c r="E79" i="2"/>
  <c r="F79" i="2"/>
  <c r="G79" i="2"/>
  <c r="H79" i="2"/>
  <c r="I79" i="2"/>
  <c r="J79" i="2"/>
  <c r="K79" i="2"/>
  <c r="L79" i="2"/>
  <c r="M79" i="2"/>
  <c r="A80" i="2"/>
  <c r="B80" i="2"/>
  <c r="C80" i="2"/>
  <c r="D80" i="2"/>
  <c r="E80" i="2"/>
  <c r="F80" i="2"/>
  <c r="G80" i="2"/>
  <c r="H80" i="2"/>
  <c r="I80" i="2"/>
  <c r="J80" i="2"/>
  <c r="K80" i="2"/>
  <c r="L80" i="2"/>
  <c r="M80" i="2"/>
  <c r="A81" i="2"/>
  <c r="B81" i="2"/>
  <c r="C81" i="2"/>
  <c r="D81" i="2"/>
  <c r="E81" i="2"/>
  <c r="F81" i="2"/>
  <c r="G81" i="2"/>
  <c r="H81" i="2"/>
  <c r="I81" i="2"/>
  <c r="J81" i="2"/>
  <c r="K81" i="2"/>
  <c r="L81" i="2"/>
  <c r="M81" i="2"/>
  <c r="A82" i="2"/>
  <c r="B82" i="2"/>
  <c r="C82" i="2"/>
  <c r="D82" i="2"/>
  <c r="E82" i="2"/>
  <c r="F82" i="2"/>
  <c r="G82" i="2"/>
  <c r="H82" i="2"/>
  <c r="I82" i="2"/>
  <c r="J82" i="2"/>
  <c r="K82" i="2"/>
  <c r="L82" i="2"/>
  <c r="M82" i="2"/>
  <c r="A83" i="2"/>
  <c r="B83" i="2"/>
  <c r="C83" i="2"/>
  <c r="D83" i="2"/>
  <c r="E83" i="2"/>
  <c r="F83" i="2"/>
  <c r="G83" i="2"/>
  <c r="H83" i="2"/>
  <c r="I83" i="2"/>
  <c r="J83" i="2"/>
  <c r="K83" i="2"/>
  <c r="L83" i="2"/>
  <c r="M83" i="2"/>
  <c r="A84" i="2"/>
  <c r="B84" i="2"/>
  <c r="C84" i="2"/>
  <c r="D84" i="2"/>
  <c r="E84" i="2"/>
  <c r="F84" i="2"/>
  <c r="G84" i="2"/>
  <c r="H84" i="2"/>
  <c r="I84" i="2"/>
  <c r="J84" i="2"/>
  <c r="K84" i="2"/>
  <c r="L84" i="2"/>
  <c r="M84" i="2"/>
  <c r="A85" i="2"/>
  <c r="B85" i="2"/>
  <c r="C85" i="2"/>
  <c r="D85" i="2"/>
  <c r="E85" i="2"/>
  <c r="F85" i="2"/>
  <c r="G85" i="2"/>
  <c r="H85" i="2"/>
  <c r="I85" i="2"/>
  <c r="J85" i="2"/>
  <c r="K85" i="2"/>
  <c r="L85" i="2"/>
  <c r="M85" i="2"/>
  <c r="A86" i="2"/>
  <c r="B86" i="2"/>
  <c r="C86" i="2"/>
  <c r="D86" i="2"/>
  <c r="E86" i="2"/>
  <c r="F86" i="2"/>
  <c r="G86" i="2"/>
  <c r="H86" i="2"/>
  <c r="I86" i="2"/>
  <c r="J86" i="2"/>
  <c r="K86" i="2"/>
  <c r="L86" i="2"/>
  <c r="M86" i="2"/>
  <c r="A87" i="2"/>
  <c r="B87" i="2"/>
  <c r="C87" i="2"/>
  <c r="D87" i="2"/>
  <c r="E87" i="2"/>
  <c r="F87" i="2"/>
  <c r="G87" i="2"/>
  <c r="H87" i="2"/>
  <c r="I87" i="2"/>
  <c r="J87" i="2"/>
  <c r="K87" i="2"/>
  <c r="L87" i="2"/>
  <c r="M87" i="2"/>
  <c r="A88" i="2"/>
  <c r="B88" i="2"/>
  <c r="C88" i="2"/>
  <c r="D88" i="2"/>
  <c r="E88" i="2"/>
  <c r="F88" i="2"/>
  <c r="G88" i="2"/>
  <c r="H88" i="2"/>
  <c r="I88" i="2"/>
  <c r="J88" i="2"/>
  <c r="K88" i="2"/>
  <c r="L88" i="2"/>
  <c r="M88" i="2"/>
  <c r="A89" i="2"/>
  <c r="B89" i="2"/>
  <c r="C89" i="2"/>
  <c r="D89" i="2"/>
  <c r="E89" i="2"/>
  <c r="F89" i="2"/>
  <c r="G89" i="2"/>
  <c r="H89" i="2"/>
  <c r="I89" i="2"/>
  <c r="J89" i="2"/>
  <c r="K89" i="2"/>
  <c r="L89" i="2"/>
  <c r="M89" i="2"/>
  <c r="A90" i="2"/>
  <c r="B90" i="2"/>
  <c r="C90" i="2"/>
  <c r="D90" i="2"/>
  <c r="E90" i="2"/>
  <c r="F90" i="2"/>
  <c r="G90" i="2"/>
  <c r="H90" i="2"/>
  <c r="I90" i="2"/>
  <c r="J90" i="2"/>
  <c r="K90" i="2"/>
  <c r="L90" i="2"/>
  <c r="M90" i="2"/>
  <c r="A91" i="2"/>
  <c r="B91" i="2"/>
  <c r="C91" i="2"/>
  <c r="D91" i="2"/>
  <c r="E91" i="2"/>
  <c r="F91" i="2"/>
  <c r="G91" i="2"/>
  <c r="H91" i="2"/>
  <c r="I91" i="2"/>
  <c r="J91" i="2"/>
  <c r="K91" i="2"/>
  <c r="L91" i="2"/>
  <c r="M91" i="2"/>
  <c r="A92" i="2"/>
  <c r="B92" i="2"/>
  <c r="C92" i="2"/>
  <c r="D92" i="2"/>
  <c r="E92" i="2"/>
  <c r="F92" i="2"/>
  <c r="G92" i="2"/>
  <c r="H92" i="2"/>
  <c r="I92" i="2"/>
  <c r="J92" i="2"/>
  <c r="K92" i="2"/>
  <c r="L92" i="2"/>
  <c r="M92" i="2"/>
  <c r="A93" i="2"/>
  <c r="B93" i="2"/>
  <c r="C93" i="2"/>
  <c r="D93" i="2"/>
  <c r="E93" i="2"/>
  <c r="F93" i="2"/>
  <c r="G93" i="2"/>
  <c r="H93" i="2"/>
  <c r="I93" i="2"/>
  <c r="J93" i="2"/>
  <c r="K93" i="2"/>
  <c r="L93" i="2"/>
  <c r="M93" i="2"/>
  <c r="A94" i="2"/>
  <c r="B94" i="2"/>
  <c r="C94" i="2"/>
  <c r="D94" i="2"/>
  <c r="E94" i="2"/>
  <c r="F94" i="2"/>
  <c r="G94" i="2"/>
  <c r="H94" i="2"/>
  <c r="I94" i="2"/>
  <c r="J94" i="2"/>
  <c r="K94" i="2"/>
  <c r="L94" i="2"/>
  <c r="M94" i="2"/>
  <c r="A95" i="2"/>
  <c r="B95" i="2"/>
  <c r="C95" i="2"/>
  <c r="D95" i="2"/>
  <c r="E95" i="2"/>
  <c r="F95" i="2"/>
  <c r="G95" i="2"/>
  <c r="H95" i="2"/>
  <c r="I95" i="2"/>
  <c r="J95" i="2"/>
  <c r="K95" i="2"/>
  <c r="L95" i="2"/>
  <c r="M95" i="2"/>
  <c r="A96" i="2"/>
  <c r="B96" i="2"/>
  <c r="C96" i="2"/>
  <c r="D96" i="2"/>
  <c r="E96" i="2"/>
  <c r="F96" i="2"/>
  <c r="G96" i="2"/>
  <c r="H96" i="2"/>
  <c r="I96" i="2"/>
  <c r="J96" i="2"/>
  <c r="K96" i="2"/>
  <c r="L96" i="2"/>
  <c r="M96" i="2"/>
  <c r="A97" i="2"/>
  <c r="B97" i="2"/>
  <c r="C97" i="2"/>
  <c r="D97" i="2"/>
  <c r="E97" i="2"/>
  <c r="F97" i="2"/>
  <c r="G97" i="2"/>
  <c r="H97" i="2"/>
  <c r="I97" i="2"/>
  <c r="J97" i="2"/>
  <c r="K97" i="2"/>
  <c r="L97" i="2"/>
  <c r="M97" i="2"/>
  <c r="A98" i="2"/>
  <c r="B98" i="2"/>
  <c r="C98" i="2"/>
  <c r="D98" i="2"/>
  <c r="E98" i="2"/>
  <c r="F98" i="2"/>
  <c r="G98" i="2"/>
  <c r="H98" i="2"/>
  <c r="I98" i="2"/>
  <c r="J98" i="2"/>
  <c r="K98" i="2"/>
  <c r="L98" i="2"/>
  <c r="M98" i="2"/>
  <c r="A99" i="2"/>
  <c r="B99" i="2"/>
  <c r="C99" i="2"/>
  <c r="D99" i="2"/>
  <c r="E99" i="2"/>
  <c r="F99" i="2"/>
  <c r="G99" i="2"/>
  <c r="H99" i="2"/>
  <c r="I99" i="2"/>
  <c r="J99" i="2"/>
  <c r="K99" i="2"/>
  <c r="L99" i="2"/>
  <c r="M99" i="2"/>
  <c r="A100" i="2"/>
  <c r="B100" i="2"/>
  <c r="C100" i="2"/>
  <c r="D100" i="2"/>
  <c r="E100" i="2"/>
  <c r="F100" i="2"/>
  <c r="G100" i="2"/>
  <c r="H100" i="2"/>
  <c r="I100" i="2"/>
  <c r="J100" i="2"/>
  <c r="K100" i="2"/>
  <c r="L100" i="2"/>
  <c r="M100" i="2"/>
  <c r="A101" i="2"/>
  <c r="B101" i="2"/>
  <c r="C101" i="2"/>
  <c r="D101" i="2"/>
  <c r="E101" i="2"/>
  <c r="F101" i="2"/>
  <c r="G101" i="2"/>
  <c r="H101" i="2"/>
  <c r="I101" i="2"/>
  <c r="J101" i="2"/>
  <c r="K101" i="2"/>
  <c r="L101" i="2"/>
  <c r="M101" i="2"/>
  <c r="A102" i="2"/>
  <c r="B102" i="2"/>
  <c r="C102" i="2"/>
  <c r="D102" i="2"/>
  <c r="E102" i="2"/>
  <c r="F102" i="2"/>
  <c r="G102" i="2"/>
  <c r="H102" i="2"/>
  <c r="I102" i="2"/>
  <c r="J102" i="2"/>
  <c r="K102" i="2"/>
  <c r="L102" i="2"/>
  <c r="M102" i="2"/>
  <c r="A103" i="2"/>
  <c r="B103" i="2"/>
  <c r="C103" i="2"/>
  <c r="D103" i="2"/>
  <c r="E103" i="2"/>
  <c r="F103" i="2"/>
  <c r="G103" i="2"/>
  <c r="H103" i="2"/>
  <c r="I103" i="2"/>
  <c r="J103" i="2"/>
  <c r="K103" i="2"/>
  <c r="L103" i="2"/>
  <c r="M103" i="2"/>
  <c r="A104" i="2"/>
  <c r="B104" i="2"/>
  <c r="C104" i="2"/>
  <c r="D104" i="2"/>
  <c r="E104" i="2"/>
  <c r="F104" i="2"/>
  <c r="G104" i="2"/>
  <c r="H104" i="2"/>
  <c r="I104" i="2"/>
  <c r="J104" i="2"/>
  <c r="K104" i="2"/>
  <c r="L104" i="2"/>
  <c r="M104" i="2"/>
  <c r="A105" i="2"/>
  <c r="B105" i="2"/>
  <c r="C105" i="2"/>
  <c r="D105" i="2"/>
  <c r="E105" i="2"/>
  <c r="F105" i="2"/>
  <c r="G105" i="2"/>
  <c r="H105" i="2"/>
  <c r="I105" i="2"/>
  <c r="J105" i="2"/>
  <c r="K105" i="2"/>
  <c r="L105" i="2"/>
  <c r="M105" i="2"/>
  <c r="A106" i="2"/>
  <c r="B106" i="2"/>
  <c r="C106" i="2"/>
  <c r="D106" i="2"/>
  <c r="E106" i="2"/>
  <c r="F106" i="2"/>
  <c r="G106" i="2"/>
  <c r="H106" i="2"/>
  <c r="I106" i="2"/>
  <c r="J106" i="2"/>
  <c r="K106" i="2"/>
  <c r="L106" i="2"/>
  <c r="M106" i="2"/>
  <c r="A107" i="2"/>
  <c r="B107" i="2"/>
  <c r="C107" i="2"/>
  <c r="D107" i="2"/>
  <c r="E107" i="2"/>
  <c r="F107" i="2"/>
  <c r="G107" i="2"/>
  <c r="H107" i="2"/>
  <c r="I107" i="2"/>
  <c r="J107" i="2"/>
  <c r="K107" i="2"/>
  <c r="L107" i="2"/>
  <c r="M107" i="2"/>
  <c r="A108" i="2"/>
  <c r="B108" i="2"/>
  <c r="C108" i="2"/>
  <c r="D108" i="2"/>
  <c r="E108" i="2"/>
  <c r="F108" i="2"/>
  <c r="G108" i="2"/>
  <c r="H108" i="2"/>
  <c r="I108" i="2"/>
  <c r="J108" i="2"/>
  <c r="K108" i="2"/>
  <c r="L108" i="2"/>
  <c r="M108" i="2"/>
  <c r="A109" i="2"/>
  <c r="B109" i="2"/>
  <c r="C109" i="2"/>
  <c r="D109" i="2"/>
  <c r="E109" i="2"/>
  <c r="F109" i="2"/>
  <c r="G109" i="2"/>
  <c r="H109" i="2"/>
  <c r="I109" i="2"/>
  <c r="J109" i="2"/>
  <c r="K109" i="2"/>
  <c r="L109" i="2"/>
  <c r="M109" i="2"/>
  <c r="A110" i="2"/>
  <c r="B110" i="2"/>
  <c r="C110" i="2"/>
  <c r="D110" i="2"/>
  <c r="E110" i="2"/>
  <c r="F110" i="2"/>
  <c r="G110" i="2"/>
  <c r="H110" i="2"/>
  <c r="I110" i="2"/>
  <c r="J110" i="2"/>
  <c r="K110" i="2"/>
  <c r="L110" i="2"/>
  <c r="M110" i="2"/>
  <c r="A111" i="2"/>
  <c r="B111" i="2"/>
  <c r="C111" i="2"/>
  <c r="D111" i="2"/>
  <c r="E111" i="2"/>
  <c r="F111" i="2"/>
  <c r="G111" i="2"/>
  <c r="H111" i="2"/>
  <c r="I111" i="2"/>
  <c r="J111" i="2"/>
  <c r="K111" i="2"/>
  <c r="L111" i="2"/>
  <c r="M111" i="2"/>
  <c r="A112" i="2"/>
  <c r="B112" i="2"/>
  <c r="C112" i="2"/>
  <c r="D112" i="2"/>
  <c r="E112" i="2"/>
  <c r="F112" i="2"/>
  <c r="G112" i="2"/>
  <c r="H112" i="2"/>
  <c r="I112" i="2"/>
  <c r="J112" i="2"/>
  <c r="K112" i="2"/>
  <c r="L112" i="2"/>
  <c r="M112" i="2"/>
  <c r="A113" i="2"/>
  <c r="B113" i="2"/>
  <c r="C113" i="2"/>
  <c r="D113" i="2"/>
  <c r="E113" i="2"/>
  <c r="F113" i="2"/>
  <c r="G113" i="2"/>
  <c r="H113" i="2"/>
  <c r="I113" i="2"/>
  <c r="J113" i="2"/>
  <c r="K113" i="2"/>
  <c r="L113" i="2"/>
  <c r="M113" i="2"/>
  <c r="A114" i="2"/>
  <c r="B114" i="2"/>
  <c r="C114" i="2"/>
  <c r="D114" i="2"/>
  <c r="E114" i="2"/>
  <c r="F114" i="2"/>
  <c r="G114" i="2"/>
  <c r="H114" i="2"/>
  <c r="I114" i="2"/>
  <c r="J114" i="2"/>
  <c r="K114" i="2"/>
  <c r="L114" i="2"/>
  <c r="M114" i="2"/>
  <c r="A115" i="2"/>
  <c r="B115" i="2"/>
  <c r="C115" i="2"/>
  <c r="D115" i="2"/>
  <c r="E115" i="2"/>
  <c r="F115" i="2"/>
  <c r="G115" i="2"/>
  <c r="H115" i="2"/>
  <c r="I115" i="2"/>
  <c r="J115" i="2"/>
  <c r="K115" i="2"/>
  <c r="L115" i="2"/>
  <c r="M115" i="2"/>
  <c r="A116" i="2"/>
  <c r="B116" i="2"/>
  <c r="C116" i="2"/>
  <c r="D116" i="2"/>
  <c r="E116" i="2"/>
  <c r="F116" i="2"/>
  <c r="G116" i="2"/>
  <c r="H116" i="2"/>
  <c r="I116" i="2"/>
  <c r="J116" i="2"/>
  <c r="K116" i="2"/>
  <c r="L116" i="2"/>
  <c r="M116" i="2"/>
  <c r="A117" i="2"/>
  <c r="B117" i="2"/>
  <c r="C117" i="2"/>
  <c r="D117" i="2"/>
  <c r="E117" i="2"/>
  <c r="F117" i="2"/>
  <c r="G117" i="2"/>
  <c r="H117" i="2"/>
  <c r="I117" i="2"/>
  <c r="J117" i="2"/>
  <c r="K117" i="2"/>
  <c r="L117" i="2"/>
  <c r="M117" i="2"/>
  <c r="A118" i="2"/>
  <c r="B118" i="2"/>
  <c r="C118" i="2"/>
  <c r="D118" i="2"/>
  <c r="E118" i="2"/>
  <c r="F118" i="2"/>
  <c r="G118" i="2"/>
  <c r="H118" i="2"/>
  <c r="I118" i="2"/>
  <c r="J118" i="2"/>
  <c r="K118" i="2"/>
  <c r="L118" i="2"/>
  <c r="M118" i="2"/>
  <c r="A119" i="2"/>
  <c r="B119" i="2"/>
  <c r="C119" i="2"/>
  <c r="D119" i="2"/>
  <c r="E119" i="2"/>
  <c r="F119" i="2"/>
  <c r="G119" i="2"/>
  <c r="H119" i="2"/>
  <c r="I119" i="2"/>
  <c r="J119" i="2"/>
  <c r="K119" i="2"/>
  <c r="L119" i="2"/>
  <c r="M119" i="2"/>
  <c r="A120" i="2"/>
  <c r="B120" i="2"/>
  <c r="C120" i="2"/>
  <c r="D120" i="2"/>
  <c r="E120" i="2"/>
  <c r="F120" i="2"/>
  <c r="G120" i="2"/>
  <c r="H120" i="2"/>
  <c r="I120" i="2"/>
  <c r="J120" i="2"/>
  <c r="K120" i="2"/>
  <c r="L120" i="2"/>
  <c r="M120" i="2"/>
  <c r="A121" i="2"/>
  <c r="B121" i="2"/>
  <c r="C121" i="2"/>
  <c r="D121" i="2"/>
  <c r="E121" i="2"/>
  <c r="F121" i="2"/>
  <c r="G121" i="2"/>
  <c r="H121" i="2"/>
  <c r="I121" i="2"/>
  <c r="J121" i="2"/>
  <c r="K121" i="2"/>
  <c r="L121" i="2"/>
  <c r="M121" i="2"/>
  <c r="A122" i="2"/>
  <c r="B122" i="2"/>
  <c r="C122" i="2"/>
  <c r="D122" i="2"/>
  <c r="E122" i="2"/>
  <c r="F122" i="2"/>
  <c r="G122" i="2"/>
  <c r="H122" i="2"/>
  <c r="I122" i="2"/>
  <c r="J122" i="2"/>
  <c r="K122" i="2"/>
  <c r="L122" i="2"/>
  <c r="M122" i="2"/>
  <c r="A123" i="2"/>
  <c r="B123" i="2"/>
  <c r="C123" i="2"/>
  <c r="D123" i="2"/>
  <c r="E123" i="2"/>
  <c r="F123" i="2"/>
  <c r="G123" i="2"/>
  <c r="H123" i="2"/>
  <c r="I123" i="2"/>
  <c r="J123" i="2"/>
  <c r="K123" i="2"/>
  <c r="L123" i="2"/>
  <c r="M123" i="2"/>
  <c r="A124" i="2"/>
  <c r="B124" i="2"/>
  <c r="C124" i="2"/>
  <c r="D124" i="2"/>
  <c r="E124" i="2"/>
  <c r="F124" i="2"/>
  <c r="G124" i="2"/>
  <c r="H124" i="2"/>
  <c r="I124" i="2"/>
  <c r="J124" i="2"/>
  <c r="K124" i="2"/>
  <c r="L124" i="2"/>
  <c r="M124" i="2"/>
  <c r="A125" i="2"/>
  <c r="B125" i="2"/>
  <c r="C125" i="2"/>
  <c r="D125" i="2"/>
  <c r="E125" i="2"/>
  <c r="F125" i="2"/>
  <c r="G125" i="2"/>
  <c r="H125" i="2"/>
  <c r="I125" i="2"/>
  <c r="J125" i="2"/>
  <c r="K125" i="2"/>
  <c r="L125" i="2"/>
  <c r="M125" i="2"/>
  <c r="A126" i="2"/>
  <c r="B126" i="2"/>
  <c r="C126" i="2"/>
  <c r="D126" i="2"/>
  <c r="E126" i="2"/>
  <c r="F126" i="2"/>
  <c r="G126" i="2"/>
  <c r="H126" i="2"/>
  <c r="I126" i="2"/>
  <c r="J126" i="2"/>
  <c r="K126" i="2"/>
  <c r="L126" i="2"/>
  <c r="M126" i="2"/>
  <c r="A127" i="2"/>
  <c r="B127" i="2"/>
  <c r="C127" i="2"/>
  <c r="D127" i="2"/>
  <c r="E127" i="2"/>
  <c r="F127" i="2"/>
  <c r="G127" i="2"/>
  <c r="H127" i="2"/>
  <c r="I127" i="2"/>
  <c r="J127" i="2"/>
  <c r="K127" i="2"/>
  <c r="L127" i="2"/>
  <c r="M127" i="2"/>
  <c r="A128" i="2"/>
  <c r="B128" i="2"/>
  <c r="C128" i="2"/>
  <c r="D128" i="2"/>
  <c r="E128" i="2"/>
  <c r="F128" i="2"/>
  <c r="G128" i="2"/>
  <c r="H128" i="2"/>
  <c r="I128" i="2"/>
  <c r="J128" i="2"/>
  <c r="K128" i="2"/>
  <c r="L128" i="2"/>
  <c r="M128" i="2"/>
  <c r="A129" i="2"/>
  <c r="B129" i="2"/>
  <c r="C129" i="2"/>
  <c r="D129" i="2"/>
  <c r="E129" i="2"/>
  <c r="F129" i="2"/>
  <c r="G129" i="2"/>
  <c r="H129" i="2"/>
  <c r="I129" i="2"/>
  <c r="J129" i="2"/>
  <c r="K129" i="2"/>
  <c r="L129" i="2"/>
  <c r="M129" i="2"/>
  <c r="A130" i="2"/>
  <c r="B130" i="2"/>
  <c r="C130" i="2"/>
  <c r="D130" i="2"/>
  <c r="E130" i="2"/>
  <c r="F130" i="2"/>
  <c r="G130" i="2"/>
  <c r="H130" i="2"/>
  <c r="I130" i="2"/>
  <c r="J130" i="2"/>
  <c r="K130" i="2"/>
  <c r="L130" i="2"/>
  <c r="M130" i="2"/>
  <c r="A131" i="2"/>
  <c r="B131" i="2"/>
  <c r="C131" i="2"/>
  <c r="D131" i="2"/>
  <c r="E131" i="2"/>
  <c r="F131" i="2"/>
  <c r="G131" i="2"/>
  <c r="H131" i="2"/>
  <c r="I131" i="2"/>
  <c r="J131" i="2"/>
  <c r="K131" i="2"/>
  <c r="L131" i="2"/>
  <c r="M131" i="2"/>
  <c r="A132" i="2"/>
  <c r="B132" i="2"/>
  <c r="C132" i="2"/>
  <c r="D132" i="2"/>
  <c r="E132" i="2"/>
  <c r="F132" i="2"/>
  <c r="G132" i="2"/>
  <c r="H132" i="2"/>
  <c r="I132" i="2"/>
  <c r="J132" i="2"/>
  <c r="K132" i="2"/>
  <c r="L132" i="2"/>
  <c r="M132" i="2"/>
  <c r="A133" i="2"/>
  <c r="B133" i="2"/>
  <c r="C133" i="2"/>
  <c r="D133" i="2"/>
  <c r="E133" i="2"/>
  <c r="F133" i="2"/>
  <c r="G133" i="2"/>
  <c r="H133" i="2"/>
  <c r="I133" i="2"/>
  <c r="J133" i="2"/>
  <c r="K133" i="2"/>
  <c r="L133" i="2"/>
  <c r="M133" i="2"/>
  <c r="A134" i="2"/>
  <c r="B134" i="2"/>
  <c r="C134" i="2"/>
  <c r="D134" i="2"/>
  <c r="E134" i="2"/>
  <c r="F134" i="2"/>
  <c r="G134" i="2"/>
  <c r="H134" i="2"/>
  <c r="I134" i="2"/>
  <c r="J134" i="2"/>
  <c r="K134" i="2"/>
  <c r="L134" i="2"/>
  <c r="M134" i="2"/>
  <c r="A135" i="2"/>
  <c r="B135" i="2"/>
  <c r="C135" i="2"/>
  <c r="D135" i="2"/>
  <c r="E135" i="2"/>
  <c r="F135" i="2"/>
  <c r="G135" i="2"/>
  <c r="H135" i="2"/>
  <c r="I135" i="2"/>
  <c r="J135" i="2"/>
  <c r="K135" i="2"/>
  <c r="L135" i="2"/>
  <c r="M135" i="2"/>
  <c r="A136" i="2"/>
  <c r="B136" i="2"/>
  <c r="C136" i="2"/>
  <c r="D136" i="2"/>
  <c r="E136" i="2"/>
  <c r="F136" i="2"/>
  <c r="G136" i="2"/>
  <c r="H136" i="2"/>
  <c r="I136" i="2"/>
  <c r="J136" i="2"/>
  <c r="K136" i="2"/>
  <c r="L136" i="2"/>
  <c r="M136" i="2"/>
  <c r="A137" i="2"/>
  <c r="B137" i="2"/>
  <c r="C137" i="2"/>
  <c r="D137" i="2"/>
  <c r="E137" i="2"/>
  <c r="F137" i="2"/>
  <c r="G137" i="2"/>
  <c r="H137" i="2"/>
  <c r="I137" i="2"/>
  <c r="J137" i="2"/>
  <c r="K137" i="2"/>
  <c r="L137" i="2"/>
  <c r="M137" i="2"/>
  <c r="A138" i="2"/>
  <c r="B138" i="2"/>
  <c r="C138" i="2"/>
  <c r="D138" i="2"/>
  <c r="E138" i="2"/>
  <c r="F138" i="2"/>
  <c r="G138" i="2"/>
  <c r="H138" i="2"/>
  <c r="I138" i="2"/>
  <c r="J138" i="2"/>
  <c r="K138" i="2"/>
  <c r="L138" i="2"/>
  <c r="M138" i="2"/>
  <c r="A139" i="2"/>
  <c r="B139" i="2"/>
  <c r="C139" i="2"/>
  <c r="D139" i="2"/>
  <c r="E139" i="2"/>
  <c r="F139" i="2"/>
  <c r="G139" i="2"/>
  <c r="H139" i="2"/>
  <c r="I139" i="2"/>
  <c r="J139" i="2"/>
  <c r="K139" i="2"/>
  <c r="L139" i="2"/>
  <c r="M139" i="2"/>
  <c r="A140" i="2"/>
  <c r="B140" i="2"/>
  <c r="C140" i="2"/>
  <c r="D140" i="2"/>
  <c r="E140" i="2"/>
  <c r="F140" i="2"/>
  <c r="G140" i="2"/>
  <c r="H140" i="2"/>
  <c r="I140" i="2"/>
  <c r="J140" i="2"/>
  <c r="K140" i="2"/>
  <c r="L140" i="2"/>
  <c r="M140" i="2"/>
  <c r="A141" i="2"/>
  <c r="B141" i="2"/>
  <c r="C141" i="2"/>
  <c r="D141" i="2"/>
  <c r="E141" i="2"/>
  <c r="F141" i="2"/>
  <c r="G141" i="2"/>
  <c r="H141" i="2"/>
  <c r="I141" i="2"/>
  <c r="J141" i="2"/>
  <c r="K141" i="2"/>
  <c r="L141" i="2"/>
  <c r="M141" i="2"/>
  <c r="A142" i="2"/>
  <c r="B142" i="2"/>
  <c r="C142" i="2"/>
  <c r="D142" i="2"/>
  <c r="E142" i="2"/>
  <c r="F142" i="2"/>
  <c r="G142" i="2"/>
  <c r="H142" i="2"/>
  <c r="I142" i="2"/>
  <c r="J142" i="2"/>
  <c r="K142" i="2"/>
  <c r="L142" i="2"/>
  <c r="M142" i="2"/>
  <c r="A143" i="2"/>
  <c r="B143" i="2"/>
  <c r="C143" i="2"/>
  <c r="D143" i="2"/>
  <c r="E143" i="2"/>
  <c r="F143" i="2"/>
  <c r="G143" i="2"/>
  <c r="H143" i="2"/>
  <c r="I143" i="2"/>
  <c r="J143" i="2"/>
  <c r="K143" i="2"/>
  <c r="L143" i="2"/>
  <c r="M143" i="2"/>
  <c r="A144" i="2"/>
  <c r="B144" i="2"/>
  <c r="C144" i="2"/>
  <c r="D144" i="2"/>
  <c r="E144" i="2"/>
  <c r="F144" i="2"/>
  <c r="G144" i="2"/>
  <c r="H144" i="2"/>
  <c r="I144" i="2"/>
  <c r="J144" i="2"/>
  <c r="K144" i="2"/>
  <c r="L144" i="2"/>
  <c r="M144" i="2"/>
  <c r="A145" i="2"/>
  <c r="B145" i="2"/>
  <c r="C145" i="2"/>
  <c r="D145" i="2"/>
  <c r="E145" i="2"/>
  <c r="F145" i="2"/>
  <c r="G145" i="2"/>
  <c r="H145" i="2"/>
  <c r="I145" i="2"/>
  <c r="J145" i="2"/>
  <c r="K145" i="2"/>
  <c r="L145" i="2"/>
  <c r="M145" i="2"/>
  <c r="A146" i="2"/>
  <c r="B146" i="2"/>
  <c r="C146" i="2"/>
  <c r="D146" i="2"/>
  <c r="E146" i="2"/>
  <c r="F146" i="2"/>
  <c r="G146" i="2"/>
  <c r="H146" i="2"/>
  <c r="I146" i="2"/>
  <c r="J146" i="2"/>
  <c r="K146" i="2"/>
  <c r="L146" i="2"/>
  <c r="M146" i="2"/>
  <c r="A147" i="2"/>
  <c r="B147" i="2"/>
  <c r="C147" i="2"/>
  <c r="D147" i="2"/>
  <c r="E147" i="2"/>
  <c r="F147" i="2"/>
  <c r="G147" i="2"/>
  <c r="H147" i="2"/>
  <c r="I147" i="2"/>
  <c r="J147" i="2"/>
  <c r="K147" i="2"/>
  <c r="L147" i="2"/>
  <c r="M147" i="2"/>
  <c r="A148" i="2"/>
  <c r="B148" i="2"/>
  <c r="C148" i="2"/>
  <c r="D148" i="2"/>
  <c r="E148" i="2"/>
  <c r="F148" i="2"/>
  <c r="G148" i="2"/>
  <c r="H148" i="2"/>
  <c r="I148" i="2"/>
  <c r="J148" i="2"/>
  <c r="K148" i="2"/>
  <c r="L148" i="2"/>
  <c r="M148" i="2"/>
  <c r="A149" i="2"/>
  <c r="B149" i="2"/>
  <c r="C149" i="2"/>
  <c r="D149" i="2"/>
  <c r="E149" i="2"/>
  <c r="F149" i="2"/>
  <c r="G149" i="2"/>
  <c r="H149" i="2"/>
  <c r="I149" i="2"/>
  <c r="J149" i="2"/>
  <c r="K149" i="2"/>
  <c r="L149" i="2"/>
  <c r="M149" i="2"/>
  <c r="A150" i="2"/>
  <c r="B150" i="2"/>
  <c r="C150" i="2"/>
  <c r="D150" i="2"/>
  <c r="E150" i="2"/>
  <c r="F150" i="2"/>
  <c r="G150" i="2"/>
  <c r="H150" i="2"/>
  <c r="I150" i="2"/>
  <c r="J150" i="2"/>
  <c r="K150" i="2"/>
  <c r="L150" i="2"/>
  <c r="M150" i="2"/>
  <c r="A151" i="2"/>
  <c r="B151" i="2"/>
  <c r="C151" i="2"/>
  <c r="D151" i="2"/>
  <c r="E151" i="2"/>
  <c r="F151" i="2"/>
  <c r="G151" i="2"/>
  <c r="H151" i="2"/>
  <c r="I151" i="2"/>
  <c r="J151" i="2"/>
  <c r="K151" i="2"/>
  <c r="L151" i="2"/>
  <c r="M151" i="2"/>
  <c r="A152" i="2"/>
  <c r="B152" i="2"/>
  <c r="C152" i="2"/>
  <c r="D152" i="2"/>
  <c r="E152" i="2"/>
  <c r="F152" i="2"/>
  <c r="G152" i="2"/>
  <c r="H152" i="2"/>
  <c r="I152" i="2"/>
  <c r="J152" i="2"/>
  <c r="K152" i="2"/>
  <c r="L152" i="2"/>
  <c r="M152" i="2"/>
  <c r="A153" i="2"/>
  <c r="B153" i="2"/>
  <c r="C153" i="2"/>
  <c r="D153" i="2"/>
  <c r="E153" i="2"/>
  <c r="F153" i="2"/>
  <c r="G153" i="2"/>
  <c r="H153" i="2"/>
  <c r="I153" i="2"/>
  <c r="J153" i="2"/>
  <c r="K153" i="2"/>
  <c r="L153" i="2"/>
  <c r="M153" i="2"/>
  <c r="A154" i="2"/>
  <c r="B154" i="2"/>
  <c r="C154" i="2"/>
  <c r="D154" i="2"/>
  <c r="E154" i="2"/>
  <c r="F154" i="2"/>
  <c r="G154" i="2"/>
  <c r="H154" i="2"/>
  <c r="I154" i="2"/>
  <c r="J154" i="2"/>
  <c r="K154" i="2"/>
  <c r="L154" i="2"/>
  <c r="M154" i="2"/>
  <c r="A155" i="2"/>
  <c r="B155" i="2"/>
  <c r="C155" i="2"/>
  <c r="D155" i="2"/>
  <c r="E155" i="2"/>
  <c r="F155" i="2"/>
  <c r="G155" i="2"/>
  <c r="H155" i="2"/>
  <c r="I155" i="2"/>
  <c r="J155" i="2"/>
  <c r="K155" i="2"/>
  <c r="L155" i="2"/>
  <c r="M155" i="2"/>
  <c r="A156" i="2"/>
  <c r="B156" i="2"/>
  <c r="C156" i="2"/>
  <c r="D156" i="2"/>
  <c r="E156" i="2"/>
  <c r="F156" i="2"/>
  <c r="G156" i="2"/>
  <c r="H156" i="2"/>
  <c r="I156" i="2"/>
  <c r="J156" i="2"/>
  <c r="K156" i="2"/>
  <c r="L156" i="2"/>
  <c r="M156" i="2"/>
  <c r="A157" i="2"/>
  <c r="B157" i="2"/>
  <c r="C157" i="2"/>
  <c r="D157" i="2"/>
  <c r="E157" i="2"/>
  <c r="F157" i="2"/>
  <c r="G157" i="2"/>
  <c r="H157" i="2"/>
  <c r="I157" i="2"/>
  <c r="J157" i="2"/>
  <c r="K157" i="2"/>
  <c r="L157" i="2"/>
  <c r="M157" i="2"/>
  <c r="A158" i="2"/>
  <c r="B158" i="2"/>
  <c r="C158" i="2"/>
  <c r="D158" i="2"/>
  <c r="E158" i="2"/>
  <c r="F158" i="2"/>
  <c r="G158" i="2"/>
  <c r="H158" i="2"/>
  <c r="I158" i="2"/>
  <c r="J158" i="2"/>
  <c r="K158" i="2"/>
  <c r="L158" i="2"/>
  <c r="M158" i="2"/>
  <c r="A159" i="2"/>
  <c r="B159" i="2"/>
  <c r="C159" i="2"/>
  <c r="D159" i="2"/>
  <c r="E159" i="2"/>
  <c r="F159" i="2"/>
  <c r="G159" i="2"/>
  <c r="H159" i="2"/>
  <c r="I159" i="2"/>
  <c r="J159" i="2"/>
  <c r="K159" i="2"/>
  <c r="L159" i="2"/>
  <c r="M159" i="2"/>
  <c r="A160" i="2"/>
  <c r="B160" i="2"/>
  <c r="C160" i="2"/>
  <c r="D160" i="2"/>
  <c r="E160" i="2"/>
  <c r="F160" i="2"/>
  <c r="G160" i="2"/>
  <c r="H160" i="2"/>
  <c r="I160" i="2"/>
  <c r="J160" i="2"/>
  <c r="K160" i="2"/>
  <c r="L160" i="2"/>
  <c r="M160" i="2"/>
  <c r="A161" i="2"/>
  <c r="B161" i="2"/>
  <c r="C161" i="2"/>
  <c r="D161" i="2"/>
  <c r="E161" i="2"/>
  <c r="F161" i="2"/>
  <c r="G161" i="2"/>
  <c r="H161" i="2"/>
  <c r="I161" i="2"/>
  <c r="J161" i="2"/>
  <c r="K161" i="2"/>
  <c r="L161" i="2"/>
  <c r="M161" i="2"/>
  <c r="A162" i="2"/>
  <c r="B162" i="2"/>
  <c r="C162" i="2"/>
  <c r="D162" i="2"/>
  <c r="E162" i="2"/>
  <c r="F162" i="2"/>
  <c r="G162" i="2"/>
  <c r="H162" i="2"/>
  <c r="I162" i="2"/>
  <c r="J162" i="2"/>
  <c r="K162" i="2"/>
  <c r="L162" i="2"/>
  <c r="M162" i="2"/>
  <c r="A163" i="2"/>
  <c r="B163" i="2"/>
  <c r="C163" i="2"/>
  <c r="D163" i="2"/>
  <c r="E163" i="2"/>
  <c r="F163" i="2"/>
  <c r="G163" i="2"/>
  <c r="H163" i="2"/>
  <c r="I163" i="2"/>
  <c r="J163" i="2"/>
  <c r="K163" i="2"/>
  <c r="L163" i="2"/>
  <c r="M163" i="2"/>
  <c r="A164" i="2"/>
  <c r="B164" i="2"/>
  <c r="C164" i="2"/>
  <c r="D164" i="2"/>
  <c r="E164" i="2"/>
  <c r="F164" i="2"/>
  <c r="G164" i="2"/>
  <c r="H164" i="2"/>
  <c r="I164" i="2"/>
  <c r="J164" i="2"/>
  <c r="K164" i="2"/>
  <c r="L164" i="2"/>
  <c r="M164" i="2"/>
  <c r="A165" i="2"/>
  <c r="B165" i="2"/>
  <c r="C165" i="2"/>
  <c r="D165" i="2"/>
  <c r="E165" i="2"/>
  <c r="F165" i="2"/>
  <c r="G165" i="2"/>
  <c r="H165" i="2"/>
  <c r="I165" i="2"/>
  <c r="J165" i="2"/>
  <c r="K165" i="2"/>
  <c r="L165" i="2"/>
  <c r="M165" i="2"/>
  <c r="A166" i="2"/>
  <c r="B166" i="2"/>
  <c r="C166" i="2"/>
  <c r="D166" i="2"/>
  <c r="E166" i="2"/>
  <c r="F166" i="2"/>
  <c r="G166" i="2"/>
  <c r="H166" i="2"/>
  <c r="I166" i="2"/>
  <c r="J166" i="2"/>
  <c r="K166" i="2"/>
  <c r="L166" i="2"/>
  <c r="M166" i="2"/>
  <c r="A167" i="2"/>
  <c r="B167" i="2"/>
  <c r="C167" i="2"/>
  <c r="D167" i="2"/>
  <c r="E167" i="2"/>
  <c r="F167" i="2"/>
  <c r="G167" i="2"/>
  <c r="H167" i="2"/>
  <c r="I167" i="2"/>
  <c r="J167" i="2"/>
  <c r="K167" i="2"/>
  <c r="L167" i="2"/>
  <c r="M167" i="2"/>
  <c r="A168" i="2"/>
  <c r="B168" i="2"/>
  <c r="C168" i="2"/>
  <c r="D168" i="2"/>
  <c r="E168" i="2"/>
  <c r="F168" i="2"/>
  <c r="G168" i="2"/>
  <c r="H168" i="2"/>
  <c r="I168" i="2"/>
  <c r="J168" i="2"/>
  <c r="K168" i="2"/>
  <c r="L168" i="2"/>
  <c r="M168" i="2"/>
  <c r="A169" i="2"/>
  <c r="B169" i="2"/>
  <c r="C169" i="2"/>
  <c r="D169" i="2"/>
  <c r="E169" i="2"/>
  <c r="F169" i="2"/>
  <c r="G169" i="2"/>
  <c r="H169" i="2"/>
  <c r="I169" i="2"/>
  <c r="J169" i="2"/>
  <c r="K169" i="2"/>
  <c r="L169" i="2"/>
  <c r="M169" i="2"/>
  <c r="A170" i="2"/>
  <c r="B170" i="2"/>
  <c r="C170" i="2"/>
  <c r="D170" i="2"/>
  <c r="E170" i="2"/>
  <c r="F170" i="2"/>
  <c r="G170" i="2"/>
  <c r="H170" i="2"/>
  <c r="I170" i="2"/>
  <c r="J170" i="2"/>
  <c r="K170" i="2"/>
  <c r="L170" i="2"/>
  <c r="M170" i="2"/>
  <c r="A171" i="2"/>
  <c r="B171" i="2"/>
  <c r="C171" i="2"/>
  <c r="D171" i="2"/>
  <c r="E171" i="2"/>
  <c r="F171" i="2"/>
  <c r="G171" i="2"/>
  <c r="H171" i="2"/>
  <c r="I171" i="2"/>
  <c r="J171" i="2"/>
  <c r="K171" i="2"/>
  <c r="L171" i="2"/>
  <c r="M171" i="2"/>
  <c r="A172" i="2"/>
  <c r="B172" i="2"/>
  <c r="C172" i="2"/>
  <c r="D172" i="2"/>
  <c r="E172" i="2"/>
  <c r="F172" i="2"/>
  <c r="G172" i="2"/>
  <c r="H172" i="2"/>
  <c r="I172" i="2"/>
  <c r="J172" i="2"/>
  <c r="K172" i="2"/>
  <c r="L172" i="2"/>
  <c r="M172" i="2"/>
  <c r="A173" i="2"/>
  <c r="B173" i="2"/>
  <c r="C173" i="2"/>
  <c r="D173" i="2"/>
  <c r="E173" i="2"/>
  <c r="F173" i="2"/>
  <c r="G173" i="2"/>
  <c r="H173" i="2"/>
  <c r="I173" i="2"/>
  <c r="J173" i="2"/>
  <c r="K173" i="2"/>
  <c r="L173" i="2"/>
  <c r="M173" i="2"/>
  <c r="A174" i="2"/>
  <c r="B174" i="2"/>
  <c r="C174" i="2"/>
  <c r="D174" i="2"/>
  <c r="E174" i="2"/>
  <c r="F174" i="2"/>
  <c r="G174" i="2"/>
  <c r="H174" i="2"/>
  <c r="I174" i="2"/>
  <c r="J174" i="2"/>
  <c r="K174" i="2"/>
  <c r="L174" i="2"/>
  <c r="M174" i="2"/>
  <c r="A175" i="2"/>
  <c r="B175" i="2"/>
  <c r="C175" i="2"/>
  <c r="D175" i="2"/>
  <c r="E175" i="2"/>
  <c r="F175" i="2"/>
  <c r="G175" i="2"/>
  <c r="H175" i="2"/>
  <c r="I175" i="2"/>
  <c r="J175" i="2"/>
  <c r="K175" i="2"/>
  <c r="L175" i="2"/>
  <c r="M175" i="2"/>
  <c r="A176" i="2"/>
  <c r="B176" i="2"/>
  <c r="C176" i="2"/>
  <c r="D176" i="2"/>
  <c r="E176" i="2"/>
  <c r="F176" i="2"/>
  <c r="G176" i="2"/>
  <c r="H176" i="2"/>
  <c r="I176" i="2"/>
  <c r="J176" i="2"/>
  <c r="K176" i="2"/>
  <c r="L176" i="2"/>
  <c r="M176" i="2"/>
  <c r="A177" i="2"/>
  <c r="B177" i="2"/>
  <c r="C177" i="2"/>
  <c r="D177" i="2"/>
  <c r="E177" i="2"/>
  <c r="F177" i="2"/>
  <c r="G177" i="2"/>
  <c r="H177" i="2"/>
  <c r="I177" i="2"/>
  <c r="J177" i="2"/>
  <c r="K177" i="2"/>
  <c r="L177" i="2"/>
  <c r="M177" i="2"/>
  <c r="A178" i="2"/>
  <c r="B178" i="2"/>
  <c r="C178" i="2"/>
  <c r="D178" i="2"/>
  <c r="E178" i="2"/>
  <c r="F178" i="2"/>
  <c r="G178" i="2"/>
  <c r="H178" i="2"/>
  <c r="I178" i="2"/>
  <c r="J178" i="2"/>
  <c r="K178" i="2"/>
  <c r="L178" i="2"/>
  <c r="M178" i="2"/>
  <c r="A179" i="2"/>
  <c r="B179" i="2"/>
  <c r="C179" i="2"/>
  <c r="D179" i="2"/>
  <c r="E179" i="2"/>
  <c r="F179" i="2"/>
  <c r="G179" i="2"/>
  <c r="H179" i="2"/>
  <c r="I179" i="2"/>
  <c r="J179" i="2"/>
  <c r="K179" i="2"/>
  <c r="L179" i="2"/>
  <c r="M179" i="2"/>
  <c r="A180" i="2"/>
  <c r="B180" i="2"/>
  <c r="C180" i="2"/>
  <c r="D180" i="2"/>
  <c r="E180" i="2"/>
  <c r="F180" i="2"/>
  <c r="G180" i="2"/>
  <c r="H180" i="2"/>
  <c r="I180" i="2"/>
  <c r="J180" i="2"/>
  <c r="K180" i="2"/>
  <c r="L180" i="2"/>
  <c r="M180" i="2"/>
  <c r="A181" i="2"/>
  <c r="B181" i="2"/>
  <c r="C181" i="2"/>
  <c r="D181" i="2"/>
  <c r="E181" i="2"/>
  <c r="F181" i="2"/>
  <c r="G181" i="2"/>
  <c r="H181" i="2"/>
  <c r="I181" i="2"/>
  <c r="J181" i="2"/>
  <c r="K181" i="2"/>
  <c r="L181" i="2"/>
  <c r="M181" i="2"/>
  <c r="A182" i="2"/>
  <c r="B182" i="2"/>
  <c r="C182" i="2"/>
  <c r="D182" i="2"/>
  <c r="E182" i="2"/>
  <c r="F182" i="2"/>
  <c r="G182" i="2"/>
  <c r="H182" i="2"/>
  <c r="I182" i="2"/>
  <c r="J182" i="2"/>
  <c r="K182" i="2"/>
  <c r="L182" i="2"/>
  <c r="M182" i="2"/>
  <c r="A183" i="2"/>
  <c r="B183" i="2"/>
  <c r="C183" i="2"/>
  <c r="D183" i="2"/>
  <c r="E183" i="2"/>
  <c r="F183" i="2"/>
  <c r="G183" i="2"/>
  <c r="H183" i="2"/>
  <c r="I183" i="2"/>
  <c r="J183" i="2"/>
  <c r="K183" i="2"/>
  <c r="L183" i="2"/>
  <c r="M183" i="2"/>
  <c r="A184" i="2"/>
  <c r="B184" i="2"/>
  <c r="C184" i="2"/>
  <c r="D184" i="2"/>
  <c r="E184" i="2"/>
  <c r="F184" i="2"/>
  <c r="G184" i="2"/>
  <c r="H184" i="2"/>
  <c r="I184" i="2"/>
  <c r="J184" i="2"/>
  <c r="K184" i="2"/>
  <c r="L184" i="2"/>
  <c r="M184" i="2"/>
  <c r="A185" i="2"/>
  <c r="B185" i="2"/>
  <c r="C185" i="2"/>
  <c r="D185" i="2"/>
  <c r="E185" i="2"/>
  <c r="F185" i="2"/>
  <c r="G185" i="2"/>
  <c r="H185" i="2"/>
  <c r="I185" i="2"/>
  <c r="J185" i="2"/>
  <c r="K185" i="2"/>
  <c r="L185" i="2"/>
  <c r="M185" i="2"/>
  <c r="A186" i="2"/>
  <c r="B186" i="2"/>
  <c r="C186" i="2"/>
  <c r="D186" i="2"/>
  <c r="E186" i="2"/>
  <c r="F186" i="2"/>
  <c r="G186" i="2"/>
  <c r="H186" i="2"/>
  <c r="I186" i="2"/>
  <c r="J186" i="2"/>
  <c r="K186" i="2"/>
  <c r="L186" i="2"/>
  <c r="M186" i="2"/>
  <c r="A187" i="2"/>
  <c r="B187" i="2"/>
  <c r="C187" i="2"/>
  <c r="D187" i="2"/>
  <c r="E187" i="2"/>
  <c r="F187" i="2"/>
  <c r="G187" i="2"/>
  <c r="H187" i="2"/>
  <c r="I187" i="2"/>
  <c r="J187" i="2"/>
  <c r="K187" i="2"/>
  <c r="L187" i="2"/>
  <c r="M187" i="2"/>
  <c r="A188" i="2"/>
  <c r="B188" i="2"/>
  <c r="C188" i="2"/>
  <c r="D188" i="2"/>
  <c r="E188" i="2"/>
  <c r="F188" i="2"/>
  <c r="G188" i="2"/>
  <c r="H188" i="2"/>
  <c r="I188" i="2"/>
  <c r="J188" i="2"/>
  <c r="K188" i="2"/>
  <c r="L188" i="2"/>
  <c r="M188" i="2"/>
  <c r="A189" i="2"/>
  <c r="B189" i="2"/>
  <c r="C189" i="2"/>
  <c r="D189" i="2"/>
  <c r="E189" i="2"/>
  <c r="F189" i="2"/>
  <c r="G189" i="2"/>
  <c r="H189" i="2"/>
  <c r="I189" i="2"/>
  <c r="J189" i="2"/>
  <c r="K189" i="2"/>
  <c r="L189" i="2"/>
  <c r="M189" i="2"/>
  <c r="A190" i="2"/>
  <c r="B190" i="2"/>
  <c r="C190" i="2"/>
  <c r="D190" i="2"/>
  <c r="E190" i="2"/>
  <c r="F190" i="2"/>
  <c r="G190" i="2"/>
  <c r="H190" i="2"/>
  <c r="I190" i="2"/>
  <c r="J190" i="2"/>
  <c r="K190" i="2"/>
  <c r="L190" i="2"/>
  <c r="M190" i="2"/>
  <c r="A191" i="2"/>
  <c r="B191" i="2"/>
  <c r="C191" i="2"/>
  <c r="D191" i="2"/>
  <c r="E191" i="2"/>
  <c r="F191" i="2"/>
  <c r="G191" i="2"/>
  <c r="H191" i="2"/>
  <c r="I191" i="2"/>
  <c r="J191" i="2"/>
  <c r="K191" i="2"/>
  <c r="L191" i="2"/>
  <c r="M191" i="2"/>
  <c r="A192" i="2"/>
  <c r="B192" i="2"/>
  <c r="C192" i="2"/>
  <c r="D192" i="2"/>
  <c r="E192" i="2"/>
  <c r="F192" i="2"/>
  <c r="G192" i="2"/>
  <c r="H192" i="2"/>
  <c r="I192" i="2"/>
  <c r="J192" i="2"/>
  <c r="K192" i="2"/>
  <c r="L192" i="2"/>
  <c r="M192" i="2"/>
  <c r="A193" i="2"/>
  <c r="B193" i="2"/>
  <c r="C193" i="2"/>
  <c r="D193" i="2"/>
  <c r="E193" i="2"/>
  <c r="F193" i="2"/>
  <c r="G193" i="2"/>
  <c r="H193" i="2"/>
  <c r="I193" i="2"/>
  <c r="J193" i="2"/>
  <c r="K193" i="2"/>
  <c r="L193" i="2"/>
  <c r="M193" i="2"/>
  <c r="A194" i="2"/>
  <c r="B194" i="2"/>
  <c r="C194" i="2"/>
  <c r="D194" i="2"/>
  <c r="E194" i="2"/>
  <c r="F194" i="2"/>
  <c r="G194" i="2"/>
  <c r="H194" i="2"/>
  <c r="I194" i="2"/>
  <c r="J194" i="2"/>
  <c r="K194" i="2"/>
  <c r="L194" i="2"/>
  <c r="M194" i="2"/>
  <c r="A195" i="2"/>
  <c r="B195" i="2"/>
  <c r="C195" i="2"/>
  <c r="D195" i="2"/>
  <c r="E195" i="2"/>
  <c r="F195" i="2"/>
  <c r="G195" i="2"/>
  <c r="H195" i="2"/>
  <c r="I195" i="2"/>
  <c r="J195" i="2"/>
  <c r="K195" i="2"/>
  <c r="L195" i="2"/>
  <c r="M195" i="2"/>
  <c r="A196" i="2"/>
  <c r="B196" i="2"/>
  <c r="C196" i="2"/>
  <c r="D196" i="2"/>
  <c r="E196" i="2"/>
  <c r="F196" i="2"/>
  <c r="G196" i="2"/>
  <c r="H196" i="2"/>
  <c r="I196" i="2"/>
  <c r="J196" i="2"/>
  <c r="K196" i="2"/>
  <c r="L196" i="2"/>
  <c r="M196" i="2"/>
  <c r="A197" i="2"/>
  <c r="B197" i="2"/>
  <c r="C197" i="2"/>
  <c r="D197" i="2"/>
  <c r="E197" i="2"/>
  <c r="F197" i="2"/>
  <c r="G197" i="2"/>
  <c r="H197" i="2"/>
  <c r="I197" i="2"/>
  <c r="J197" i="2"/>
  <c r="K197" i="2"/>
  <c r="L197" i="2"/>
  <c r="M197" i="2"/>
  <c r="A198" i="2"/>
  <c r="B198" i="2"/>
  <c r="C198" i="2"/>
  <c r="D198" i="2"/>
  <c r="E198" i="2"/>
  <c r="F198" i="2"/>
  <c r="G198" i="2"/>
  <c r="H198" i="2"/>
  <c r="I198" i="2"/>
  <c r="J198" i="2"/>
  <c r="K198" i="2"/>
  <c r="L198" i="2"/>
  <c r="M198" i="2"/>
  <c r="A199" i="2"/>
  <c r="B199" i="2"/>
  <c r="C199" i="2"/>
  <c r="D199" i="2"/>
  <c r="E199" i="2"/>
  <c r="F199" i="2"/>
  <c r="G199" i="2"/>
  <c r="H199" i="2"/>
  <c r="I199" i="2"/>
  <c r="J199" i="2"/>
  <c r="K199" i="2"/>
  <c r="L199" i="2"/>
  <c r="M199" i="2"/>
  <c r="A200" i="2"/>
  <c r="B200" i="2"/>
  <c r="C200" i="2"/>
  <c r="D200" i="2"/>
  <c r="E200" i="2"/>
  <c r="F200" i="2"/>
  <c r="G200" i="2"/>
  <c r="H200" i="2"/>
  <c r="I200" i="2"/>
  <c r="J200" i="2"/>
  <c r="K200" i="2"/>
  <c r="L200" i="2"/>
  <c r="M200" i="2"/>
  <c r="A201" i="2"/>
  <c r="B201" i="2"/>
  <c r="C201" i="2"/>
  <c r="D201" i="2"/>
  <c r="E201" i="2"/>
  <c r="F201" i="2"/>
  <c r="G201" i="2"/>
  <c r="H201" i="2"/>
  <c r="I201" i="2"/>
  <c r="J201" i="2"/>
  <c r="K201" i="2"/>
  <c r="L201" i="2"/>
  <c r="M201" i="2"/>
  <c r="A202" i="2"/>
  <c r="B202" i="2"/>
  <c r="C202" i="2"/>
  <c r="D202" i="2"/>
  <c r="E202" i="2"/>
  <c r="F202" i="2"/>
  <c r="G202" i="2"/>
  <c r="H202" i="2"/>
  <c r="I202" i="2"/>
  <c r="J202" i="2"/>
  <c r="K202" i="2"/>
  <c r="L202" i="2"/>
  <c r="M202" i="2"/>
  <c r="A203" i="2"/>
  <c r="B203" i="2"/>
  <c r="C203" i="2"/>
  <c r="D203" i="2"/>
  <c r="E203" i="2"/>
  <c r="F203" i="2"/>
  <c r="G203" i="2"/>
  <c r="H203" i="2"/>
  <c r="I203" i="2"/>
  <c r="J203" i="2"/>
  <c r="K203" i="2"/>
  <c r="L203" i="2"/>
  <c r="M203" i="2"/>
  <c r="A204" i="2"/>
  <c r="B204" i="2"/>
  <c r="C204" i="2"/>
  <c r="D204" i="2"/>
  <c r="E204" i="2"/>
  <c r="F204" i="2"/>
  <c r="G204" i="2"/>
  <c r="H204" i="2"/>
  <c r="I204" i="2"/>
  <c r="J204" i="2"/>
  <c r="K204" i="2"/>
  <c r="L204" i="2"/>
  <c r="M204" i="2"/>
  <c r="A205" i="2"/>
  <c r="B205" i="2"/>
  <c r="C205" i="2"/>
  <c r="D205" i="2"/>
  <c r="E205" i="2"/>
  <c r="F205" i="2"/>
  <c r="G205" i="2"/>
  <c r="H205" i="2"/>
  <c r="I205" i="2"/>
  <c r="J205" i="2"/>
  <c r="K205" i="2"/>
  <c r="L205" i="2"/>
  <c r="M205" i="2"/>
  <c r="A206" i="2"/>
  <c r="B206" i="2"/>
  <c r="C206" i="2"/>
  <c r="D206" i="2"/>
  <c r="E206" i="2"/>
  <c r="F206" i="2"/>
  <c r="G206" i="2"/>
  <c r="H206" i="2"/>
  <c r="I206" i="2"/>
  <c r="J206" i="2"/>
  <c r="K206" i="2"/>
  <c r="L206" i="2"/>
  <c r="M206" i="2"/>
  <c r="A207" i="2"/>
  <c r="B207" i="2"/>
  <c r="C207" i="2"/>
  <c r="D207" i="2"/>
  <c r="E207" i="2"/>
  <c r="F207" i="2"/>
  <c r="G207" i="2"/>
  <c r="H207" i="2"/>
  <c r="I207" i="2"/>
  <c r="J207" i="2"/>
  <c r="K207" i="2"/>
  <c r="L207" i="2"/>
  <c r="M207" i="2"/>
  <c r="A208" i="2"/>
  <c r="B208" i="2"/>
  <c r="C208" i="2"/>
  <c r="D208" i="2"/>
  <c r="E208" i="2"/>
  <c r="F208" i="2"/>
  <c r="G208" i="2"/>
  <c r="H208" i="2"/>
  <c r="I208" i="2"/>
  <c r="J208" i="2"/>
  <c r="K208" i="2"/>
  <c r="L208" i="2"/>
  <c r="M208" i="2"/>
  <c r="A209" i="2"/>
  <c r="B209" i="2"/>
  <c r="C209" i="2"/>
  <c r="D209" i="2"/>
  <c r="E209" i="2"/>
  <c r="F209" i="2"/>
  <c r="G209" i="2"/>
  <c r="H209" i="2"/>
  <c r="I209" i="2"/>
  <c r="J209" i="2"/>
  <c r="K209" i="2"/>
  <c r="L209" i="2"/>
  <c r="M209" i="2"/>
  <c r="A210" i="2"/>
  <c r="B210" i="2"/>
  <c r="C210" i="2"/>
  <c r="D210" i="2"/>
  <c r="E210" i="2"/>
  <c r="F210" i="2"/>
  <c r="G210" i="2"/>
  <c r="H210" i="2"/>
  <c r="I210" i="2"/>
  <c r="J210" i="2"/>
  <c r="K210" i="2"/>
  <c r="L210" i="2"/>
  <c r="M210" i="2"/>
  <c r="A211" i="2"/>
  <c r="B211" i="2"/>
  <c r="C211" i="2"/>
  <c r="D211" i="2"/>
  <c r="E211" i="2"/>
  <c r="F211" i="2"/>
  <c r="G211" i="2"/>
  <c r="H211" i="2"/>
  <c r="I211" i="2"/>
  <c r="J211" i="2"/>
  <c r="K211" i="2"/>
  <c r="L211" i="2"/>
  <c r="M211" i="2"/>
  <c r="A212" i="2"/>
  <c r="B212" i="2"/>
  <c r="C212" i="2"/>
  <c r="D212" i="2"/>
  <c r="E212" i="2"/>
  <c r="F212" i="2"/>
  <c r="G212" i="2"/>
  <c r="H212" i="2"/>
  <c r="I212" i="2"/>
  <c r="J212" i="2"/>
  <c r="K212" i="2"/>
  <c r="L212" i="2"/>
  <c r="M212" i="2"/>
  <c r="A213" i="2"/>
  <c r="B213" i="2"/>
  <c r="C213" i="2"/>
  <c r="D213" i="2"/>
  <c r="E213" i="2"/>
  <c r="F213" i="2"/>
  <c r="G213" i="2"/>
  <c r="H213" i="2"/>
  <c r="I213" i="2"/>
  <c r="J213" i="2"/>
  <c r="K213" i="2"/>
  <c r="L213" i="2"/>
  <c r="M213" i="2"/>
  <c r="A214" i="2"/>
  <c r="B214" i="2"/>
  <c r="C214" i="2"/>
  <c r="D214" i="2"/>
  <c r="E214" i="2"/>
  <c r="F214" i="2"/>
  <c r="G214" i="2"/>
  <c r="H214" i="2"/>
  <c r="I214" i="2"/>
  <c r="J214" i="2"/>
  <c r="K214" i="2"/>
  <c r="L214" i="2"/>
  <c r="M214" i="2"/>
  <c r="A215" i="2"/>
  <c r="B215" i="2"/>
  <c r="C215" i="2"/>
  <c r="D215" i="2"/>
  <c r="E215" i="2"/>
  <c r="F215" i="2"/>
  <c r="G215" i="2"/>
  <c r="H215" i="2"/>
  <c r="I215" i="2"/>
  <c r="J215" i="2"/>
  <c r="K215" i="2"/>
  <c r="L215" i="2"/>
  <c r="M215" i="2"/>
  <c r="A216" i="2"/>
  <c r="B216" i="2"/>
  <c r="C216" i="2"/>
  <c r="D216" i="2"/>
  <c r="E216" i="2"/>
  <c r="F216" i="2"/>
  <c r="G216" i="2"/>
  <c r="H216" i="2"/>
  <c r="I216" i="2"/>
  <c r="J216" i="2"/>
  <c r="K216" i="2"/>
  <c r="L216" i="2"/>
  <c r="M216" i="2"/>
  <c r="A217" i="2"/>
  <c r="B217" i="2"/>
  <c r="C217" i="2"/>
  <c r="D217" i="2"/>
  <c r="E217" i="2"/>
  <c r="F217" i="2"/>
  <c r="G217" i="2"/>
  <c r="H217" i="2"/>
  <c r="I217" i="2"/>
  <c r="J217" i="2"/>
  <c r="K217" i="2"/>
  <c r="L217" i="2"/>
  <c r="M217" i="2"/>
  <c r="A218" i="2"/>
  <c r="B218" i="2"/>
  <c r="C218" i="2"/>
  <c r="D218" i="2"/>
  <c r="E218" i="2"/>
  <c r="F218" i="2"/>
  <c r="G218" i="2"/>
  <c r="H218" i="2"/>
  <c r="I218" i="2"/>
  <c r="J218" i="2"/>
  <c r="K218" i="2"/>
  <c r="L218" i="2"/>
  <c r="M218" i="2"/>
  <c r="A219" i="2"/>
  <c r="B219" i="2"/>
  <c r="C219" i="2"/>
  <c r="D219" i="2"/>
  <c r="E219" i="2"/>
  <c r="F219" i="2"/>
  <c r="G219" i="2"/>
  <c r="H219" i="2"/>
  <c r="I219" i="2"/>
  <c r="J219" i="2"/>
  <c r="K219" i="2"/>
  <c r="L219" i="2"/>
  <c r="M219" i="2"/>
  <c r="A220" i="2"/>
  <c r="B220" i="2"/>
  <c r="C220" i="2"/>
  <c r="D220" i="2"/>
  <c r="E220" i="2"/>
  <c r="F220" i="2"/>
  <c r="G220" i="2"/>
  <c r="H220" i="2"/>
  <c r="I220" i="2"/>
  <c r="J220" i="2"/>
  <c r="K220" i="2"/>
  <c r="L220" i="2"/>
  <c r="M220" i="2"/>
  <c r="A221" i="2"/>
  <c r="B221" i="2"/>
  <c r="C221" i="2"/>
  <c r="D221" i="2"/>
  <c r="E221" i="2"/>
  <c r="F221" i="2"/>
  <c r="G221" i="2"/>
  <c r="H221" i="2"/>
  <c r="I221" i="2"/>
  <c r="J221" i="2"/>
  <c r="K221" i="2"/>
  <c r="L221" i="2"/>
  <c r="M221" i="2"/>
  <c r="A222" i="2"/>
  <c r="B222" i="2"/>
  <c r="C222" i="2"/>
  <c r="D222" i="2"/>
  <c r="E222" i="2"/>
  <c r="F222" i="2"/>
  <c r="G222" i="2"/>
  <c r="H222" i="2"/>
  <c r="I222" i="2"/>
  <c r="J222" i="2"/>
  <c r="K222" i="2"/>
  <c r="L222" i="2"/>
  <c r="M222" i="2"/>
  <c r="A223" i="2"/>
  <c r="B223" i="2"/>
  <c r="C223" i="2"/>
  <c r="D223" i="2"/>
  <c r="E223" i="2"/>
  <c r="F223" i="2"/>
  <c r="G223" i="2"/>
  <c r="H223" i="2"/>
  <c r="I223" i="2"/>
  <c r="J223" i="2"/>
  <c r="K223" i="2"/>
  <c r="L223" i="2"/>
  <c r="M223" i="2"/>
  <c r="A224" i="2"/>
  <c r="B224" i="2"/>
  <c r="C224" i="2"/>
  <c r="D224" i="2"/>
  <c r="E224" i="2"/>
  <c r="F224" i="2"/>
  <c r="G224" i="2"/>
  <c r="H224" i="2"/>
  <c r="I224" i="2"/>
  <c r="J224" i="2"/>
  <c r="K224" i="2"/>
  <c r="L224" i="2"/>
  <c r="M224" i="2"/>
  <c r="A225" i="2"/>
  <c r="B225" i="2"/>
  <c r="C225" i="2"/>
  <c r="D225" i="2"/>
  <c r="E225" i="2"/>
  <c r="F225" i="2"/>
  <c r="G225" i="2"/>
  <c r="H225" i="2"/>
  <c r="I225" i="2"/>
  <c r="J225" i="2"/>
  <c r="K225" i="2"/>
  <c r="L225" i="2"/>
  <c r="M225" i="2"/>
  <c r="A226" i="2"/>
  <c r="B226" i="2"/>
  <c r="C226" i="2"/>
  <c r="D226" i="2"/>
  <c r="E226" i="2"/>
  <c r="F226" i="2"/>
  <c r="G226" i="2"/>
  <c r="H226" i="2"/>
  <c r="I226" i="2"/>
  <c r="J226" i="2"/>
  <c r="K226" i="2"/>
  <c r="L226" i="2"/>
  <c r="M226" i="2"/>
  <c r="A227" i="2"/>
  <c r="B227" i="2"/>
  <c r="C227" i="2"/>
  <c r="D227" i="2"/>
  <c r="E227" i="2"/>
  <c r="F227" i="2"/>
  <c r="G227" i="2"/>
  <c r="H227" i="2"/>
  <c r="I227" i="2"/>
  <c r="J227" i="2"/>
  <c r="K227" i="2"/>
  <c r="L227" i="2"/>
  <c r="M227" i="2"/>
  <c r="A228" i="2"/>
  <c r="B228" i="2"/>
  <c r="C228" i="2"/>
  <c r="D228" i="2"/>
  <c r="E228" i="2"/>
  <c r="F228" i="2"/>
  <c r="G228" i="2"/>
  <c r="H228" i="2"/>
  <c r="I228" i="2"/>
  <c r="J228" i="2"/>
  <c r="K228" i="2"/>
  <c r="L228" i="2"/>
  <c r="M228" i="2"/>
  <c r="A229" i="2"/>
  <c r="B229" i="2"/>
  <c r="C229" i="2"/>
  <c r="D229" i="2"/>
  <c r="E229" i="2"/>
  <c r="F229" i="2"/>
  <c r="G229" i="2"/>
  <c r="H229" i="2"/>
  <c r="I229" i="2"/>
  <c r="J229" i="2"/>
  <c r="K229" i="2"/>
  <c r="L229" i="2"/>
  <c r="M229" i="2"/>
  <c r="A230" i="2"/>
  <c r="B230" i="2"/>
  <c r="C230" i="2"/>
  <c r="D230" i="2"/>
  <c r="E230" i="2"/>
  <c r="F230" i="2"/>
  <c r="G230" i="2"/>
  <c r="H230" i="2"/>
  <c r="I230" i="2"/>
  <c r="J230" i="2"/>
  <c r="K230" i="2"/>
  <c r="L230" i="2"/>
  <c r="M230" i="2"/>
  <c r="A231" i="2"/>
  <c r="B231" i="2"/>
  <c r="C231" i="2"/>
  <c r="D231" i="2"/>
  <c r="E231" i="2"/>
  <c r="F231" i="2"/>
  <c r="G231" i="2"/>
  <c r="H231" i="2"/>
  <c r="I231" i="2"/>
  <c r="J231" i="2"/>
  <c r="K231" i="2"/>
  <c r="L231" i="2"/>
  <c r="M231" i="2"/>
  <c r="A232" i="2"/>
  <c r="B232" i="2"/>
  <c r="C232" i="2"/>
  <c r="D232" i="2"/>
  <c r="E232" i="2"/>
  <c r="F232" i="2"/>
  <c r="G232" i="2"/>
  <c r="H232" i="2"/>
  <c r="I232" i="2"/>
  <c r="J232" i="2"/>
  <c r="K232" i="2"/>
  <c r="L232" i="2"/>
  <c r="M232" i="2"/>
  <c r="A233" i="2"/>
  <c r="B233" i="2"/>
  <c r="C233" i="2"/>
  <c r="D233" i="2"/>
  <c r="E233" i="2"/>
  <c r="F233" i="2"/>
  <c r="G233" i="2"/>
  <c r="H233" i="2"/>
  <c r="I233" i="2"/>
  <c r="J233" i="2"/>
  <c r="K233" i="2"/>
  <c r="L233" i="2"/>
  <c r="M233" i="2"/>
  <c r="A234" i="2"/>
  <c r="B234" i="2"/>
  <c r="C234" i="2"/>
  <c r="D234" i="2"/>
  <c r="E234" i="2"/>
  <c r="F234" i="2"/>
  <c r="G234" i="2"/>
  <c r="H234" i="2"/>
  <c r="I234" i="2"/>
  <c r="J234" i="2"/>
  <c r="K234" i="2"/>
  <c r="L234" i="2"/>
  <c r="M234" i="2"/>
  <c r="A235" i="2"/>
  <c r="B235" i="2"/>
  <c r="C235" i="2"/>
  <c r="D235" i="2"/>
  <c r="E235" i="2"/>
  <c r="F235" i="2"/>
  <c r="G235" i="2"/>
  <c r="H235" i="2"/>
  <c r="I235" i="2"/>
  <c r="J235" i="2"/>
  <c r="K235" i="2"/>
  <c r="L235" i="2"/>
  <c r="M235" i="2"/>
  <c r="A236" i="2"/>
  <c r="B236" i="2"/>
  <c r="C236" i="2"/>
  <c r="D236" i="2"/>
  <c r="E236" i="2"/>
  <c r="F236" i="2"/>
  <c r="G236" i="2"/>
  <c r="H236" i="2"/>
  <c r="I236" i="2"/>
  <c r="J236" i="2"/>
  <c r="K236" i="2"/>
  <c r="L236" i="2"/>
  <c r="M236" i="2"/>
  <c r="A237" i="2"/>
  <c r="B237" i="2"/>
  <c r="C237" i="2"/>
  <c r="D237" i="2"/>
  <c r="E237" i="2"/>
  <c r="F237" i="2"/>
  <c r="G237" i="2"/>
  <c r="H237" i="2"/>
  <c r="I237" i="2"/>
  <c r="J237" i="2"/>
  <c r="K237" i="2"/>
  <c r="L237" i="2"/>
  <c r="M237" i="2"/>
  <c r="A238" i="2"/>
  <c r="B238" i="2"/>
  <c r="C238" i="2"/>
  <c r="D238" i="2"/>
  <c r="E238" i="2"/>
  <c r="F238" i="2"/>
  <c r="G238" i="2"/>
  <c r="H238" i="2"/>
  <c r="I238" i="2"/>
  <c r="J238" i="2"/>
  <c r="K238" i="2"/>
  <c r="L238" i="2"/>
  <c r="M238" i="2"/>
  <c r="A239" i="2"/>
  <c r="B239" i="2"/>
  <c r="C239" i="2"/>
  <c r="D239" i="2"/>
  <c r="E239" i="2"/>
  <c r="F239" i="2"/>
  <c r="G239" i="2"/>
  <c r="H239" i="2"/>
  <c r="I239" i="2"/>
  <c r="J239" i="2"/>
  <c r="K239" i="2"/>
  <c r="L239" i="2"/>
  <c r="M239" i="2"/>
  <c r="A240" i="2"/>
  <c r="B240" i="2"/>
  <c r="C240" i="2"/>
  <c r="D240" i="2"/>
  <c r="E240" i="2"/>
  <c r="F240" i="2"/>
  <c r="G240" i="2"/>
  <c r="H240" i="2"/>
  <c r="I240" i="2"/>
  <c r="J240" i="2"/>
  <c r="K240" i="2"/>
  <c r="L240" i="2"/>
  <c r="M240" i="2"/>
  <c r="A241" i="2"/>
  <c r="B241" i="2"/>
  <c r="C241" i="2"/>
  <c r="D241" i="2"/>
  <c r="E241" i="2"/>
  <c r="F241" i="2"/>
  <c r="G241" i="2"/>
  <c r="H241" i="2"/>
  <c r="I241" i="2"/>
  <c r="J241" i="2"/>
  <c r="K241" i="2"/>
  <c r="L241" i="2"/>
  <c r="M241" i="2"/>
  <c r="A242" i="2"/>
  <c r="B242" i="2"/>
  <c r="C242" i="2"/>
  <c r="D242" i="2"/>
  <c r="E242" i="2"/>
  <c r="F242" i="2"/>
  <c r="G242" i="2"/>
  <c r="H242" i="2"/>
  <c r="I242" i="2"/>
  <c r="J242" i="2"/>
  <c r="K242" i="2"/>
  <c r="L242" i="2"/>
  <c r="M242" i="2"/>
  <c r="A243" i="2"/>
  <c r="B243" i="2"/>
  <c r="C243" i="2"/>
  <c r="D243" i="2"/>
  <c r="E243" i="2"/>
  <c r="F243" i="2"/>
  <c r="G243" i="2"/>
  <c r="H243" i="2"/>
  <c r="I243" i="2"/>
  <c r="J243" i="2"/>
  <c r="K243" i="2"/>
  <c r="L243" i="2"/>
  <c r="M243" i="2"/>
  <c r="A244" i="2"/>
  <c r="B244" i="2"/>
  <c r="C244" i="2"/>
  <c r="D244" i="2"/>
  <c r="E244" i="2"/>
  <c r="F244" i="2"/>
  <c r="G244" i="2"/>
  <c r="H244" i="2"/>
  <c r="I244" i="2"/>
  <c r="J244" i="2"/>
  <c r="K244" i="2"/>
  <c r="L244" i="2"/>
  <c r="M244" i="2"/>
  <c r="A245" i="2"/>
  <c r="B245" i="2"/>
  <c r="C245" i="2"/>
  <c r="D245" i="2"/>
  <c r="E245" i="2"/>
  <c r="F245" i="2"/>
  <c r="G245" i="2"/>
  <c r="H245" i="2"/>
  <c r="I245" i="2"/>
  <c r="J245" i="2"/>
  <c r="K245" i="2"/>
  <c r="L245" i="2"/>
  <c r="M245" i="2"/>
  <c r="A246" i="2"/>
  <c r="B246" i="2"/>
  <c r="C246" i="2"/>
  <c r="D246" i="2"/>
  <c r="E246" i="2"/>
  <c r="F246" i="2"/>
  <c r="G246" i="2"/>
  <c r="H246" i="2"/>
  <c r="I246" i="2"/>
  <c r="J246" i="2"/>
  <c r="K246" i="2"/>
  <c r="L246" i="2"/>
  <c r="M246" i="2"/>
  <c r="A247" i="2"/>
  <c r="B247" i="2"/>
  <c r="C247" i="2"/>
  <c r="D247" i="2"/>
  <c r="E247" i="2"/>
  <c r="F247" i="2"/>
  <c r="G247" i="2"/>
  <c r="H247" i="2"/>
  <c r="I247" i="2"/>
  <c r="J247" i="2"/>
  <c r="K247" i="2"/>
  <c r="L247" i="2"/>
  <c r="M247" i="2"/>
  <c r="A248" i="2"/>
  <c r="B248" i="2"/>
  <c r="C248" i="2"/>
  <c r="D248" i="2"/>
  <c r="E248" i="2"/>
  <c r="F248" i="2"/>
  <c r="G248" i="2"/>
  <c r="H248" i="2"/>
  <c r="I248" i="2"/>
  <c r="J248" i="2"/>
  <c r="K248" i="2"/>
  <c r="L248" i="2"/>
  <c r="M248" i="2"/>
  <c r="A249" i="2"/>
  <c r="B249" i="2"/>
  <c r="C249" i="2"/>
  <c r="D249" i="2"/>
  <c r="E249" i="2"/>
  <c r="F249" i="2"/>
  <c r="G249" i="2"/>
  <c r="H249" i="2"/>
  <c r="I249" i="2"/>
  <c r="J249" i="2"/>
  <c r="K249" i="2"/>
  <c r="L249" i="2"/>
  <c r="M249" i="2"/>
  <c r="A250" i="2"/>
  <c r="B250" i="2"/>
  <c r="C250" i="2"/>
  <c r="D250" i="2"/>
  <c r="E250" i="2"/>
  <c r="F250" i="2"/>
  <c r="G250" i="2"/>
  <c r="H250" i="2"/>
  <c r="I250" i="2"/>
  <c r="J250" i="2"/>
  <c r="K250" i="2"/>
  <c r="L250" i="2"/>
  <c r="M250" i="2"/>
  <c r="A251" i="2"/>
  <c r="B251" i="2"/>
  <c r="C251" i="2"/>
  <c r="D251" i="2"/>
  <c r="E251" i="2"/>
  <c r="F251" i="2"/>
  <c r="G251" i="2"/>
  <c r="H251" i="2"/>
  <c r="I251" i="2"/>
  <c r="J251" i="2"/>
  <c r="K251" i="2"/>
  <c r="L251" i="2"/>
  <c r="M251" i="2"/>
  <c r="A252" i="2"/>
  <c r="B252" i="2"/>
  <c r="C252" i="2"/>
  <c r="D252" i="2"/>
  <c r="E252" i="2"/>
  <c r="F252" i="2"/>
  <c r="G252" i="2"/>
  <c r="H252" i="2"/>
  <c r="I252" i="2"/>
  <c r="J252" i="2"/>
  <c r="K252" i="2"/>
  <c r="L252" i="2"/>
  <c r="M252" i="2"/>
  <c r="A253" i="2"/>
  <c r="B253" i="2"/>
  <c r="C253" i="2"/>
  <c r="D253" i="2"/>
  <c r="E253" i="2"/>
  <c r="F253" i="2"/>
  <c r="G253" i="2"/>
  <c r="H253" i="2"/>
  <c r="I253" i="2"/>
  <c r="J253" i="2"/>
  <c r="K253" i="2"/>
  <c r="L253" i="2"/>
  <c r="M253" i="2"/>
  <c r="A254" i="2"/>
  <c r="B254" i="2"/>
  <c r="C254" i="2"/>
  <c r="D254" i="2"/>
  <c r="E254" i="2"/>
  <c r="F254" i="2"/>
  <c r="G254" i="2"/>
  <c r="H254" i="2"/>
  <c r="I254" i="2"/>
  <c r="J254" i="2"/>
  <c r="K254" i="2"/>
  <c r="L254" i="2"/>
  <c r="M254" i="2"/>
  <c r="A255" i="2"/>
  <c r="B255" i="2"/>
  <c r="C255" i="2"/>
  <c r="D255" i="2"/>
  <c r="E255" i="2"/>
  <c r="F255" i="2"/>
  <c r="G255" i="2"/>
  <c r="H255" i="2"/>
  <c r="I255" i="2"/>
  <c r="J255" i="2"/>
  <c r="K255" i="2"/>
  <c r="L255" i="2"/>
  <c r="M255" i="2"/>
  <c r="A256" i="2"/>
  <c r="B256" i="2"/>
  <c r="C256" i="2"/>
  <c r="D256" i="2"/>
  <c r="E256" i="2"/>
  <c r="F256" i="2"/>
  <c r="G256" i="2"/>
  <c r="H256" i="2"/>
  <c r="I256" i="2"/>
  <c r="J256" i="2"/>
  <c r="K256" i="2"/>
  <c r="L256" i="2"/>
  <c r="M256" i="2"/>
  <c r="A257" i="2"/>
  <c r="B257" i="2"/>
  <c r="C257" i="2"/>
  <c r="D257" i="2"/>
  <c r="E257" i="2"/>
  <c r="F257" i="2"/>
  <c r="G257" i="2"/>
  <c r="H257" i="2"/>
  <c r="I257" i="2"/>
  <c r="J257" i="2"/>
  <c r="K257" i="2"/>
  <c r="L257" i="2"/>
  <c r="M257" i="2"/>
  <c r="A258" i="2"/>
  <c r="B258" i="2"/>
  <c r="C258" i="2"/>
  <c r="D258" i="2"/>
  <c r="E258" i="2"/>
  <c r="F258" i="2"/>
  <c r="G258" i="2"/>
  <c r="H258" i="2"/>
  <c r="I258" i="2"/>
  <c r="J258" i="2"/>
  <c r="K258" i="2"/>
  <c r="L258" i="2"/>
  <c r="M258" i="2"/>
  <c r="A259" i="2"/>
  <c r="B259" i="2"/>
  <c r="C259" i="2"/>
  <c r="D259" i="2"/>
  <c r="E259" i="2"/>
  <c r="F259" i="2"/>
  <c r="G259" i="2"/>
  <c r="H259" i="2"/>
  <c r="I259" i="2"/>
  <c r="J259" i="2"/>
  <c r="K259" i="2"/>
  <c r="L259" i="2"/>
  <c r="M259" i="2"/>
  <c r="A260" i="2"/>
  <c r="B260" i="2"/>
  <c r="C260" i="2"/>
  <c r="D260" i="2"/>
  <c r="E260" i="2"/>
  <c r="F260" i="2"/>
  <c r="G260" i="2"/>
  <c r="H260" i="2"/>
  <c r="I260" i="2"/>
  <c r="J260" i="2"/>
  <c r="K260" i="2"/>
  <c r="L260" i="2"/>
  <c r="M260" i="2"/>
  <c r="A261" i="2"/>
  <c r="B261" i="2"/>
  <c r="C261" i="2"/>
  <c r="D261" i="2"/>
  <c r="E261" i="2"/>
  <c r="F261" i="2"/>
  <c r="G261" i="2"/>
  <c r="H261" i="2"/>
  <c r="I261" i="2"/>
  <c r="J261" i="2"/>
  <c r="K261" i="2"/>
  <c r="L261" i="2"/>
  <c r="M261" i="2"/>
  <c r="A262" i="2"/>
  <c r="B262" i="2"/>
  <c r="C262" i="2"/>
  <c r="D262" i="2"/>
  <c r="E262" i="2"/>
  <c r="F262" i="2"/>
  <c r="G262" i="2"/>
  <c r="H262" i="2"/>
  <c r="I262" i="2"/>
  <c r="J262" i="2"/>
  <c r="K262" i="2"/>
  <c r="L262" i="2"/>
  <c r="M262" i="2"/>
  <c r="A263" i="2"/>
  <c r="B263" i="2"/>
  <c r="C263" i="2"/>
  <c r="D263" i="2"/>
  <c r="E263" i="2"/>
  <c r="F263" i="2"/>
  <c r="G263" i="2"/>
  <c r="H263" i="2"/>
  <c r="I263" i="2"/>
  <c r="J263" i="2"/>
  <c r="K263" i="2"/>
  <c r="L263" i="2"/>
  <c r="M263" i="2"/>
  <c r="A264" i="2"/>
  <c r="B264" i="2"/>
  <c r="C264" i="2"/>
  <c r="D264" i="2"/>
  <c r="E264" i="2"/>
  <c r="F264" i="2"/>
  <c r="G264" i="2"/>
  <c r="H264" i="2"/>
  <c r="I264" i="2"/>
  <c r="J264" i="2"/>
  <c r="K264" i="2"/>
  <c r="L264" i="2"/>
  <c r="M264" i="2"/>
  <c r="A265" i="2"/>
  <c r="B265" i="2"/>
  <c r="C265" i="2"/>
  <c r="D265" i="2"/>
  <c r="E265" i="2"/>
  <c r="F265" i="2"/>
  <c r="G265" i="2"/>
  <c r="H265" i="2"/>
  <c r="I265" i="2"/>
  <c r="J265" i="2"/>
  <c r="K265" i="2"/>
  <c r="L265" i="2"/>
  <c r="M265" i="2"/>
  <c r="A266" i="2"/>
  <c r="B266" i="2"/>
  <c r="C266" i="2"/>
  <c r="D266" i="2"/>
  <c r="E266" i="2"/>
  <c r="F266" i="2"/>
  <c r="G266" i="2"/>
  <c r="H266" i="2"/>
  <c r="I266" i="2"/>
  <c r="J266" i="2"/>
  <c r="K266" i="2"/>
  <c r="L266" i="2"/>
  <c r="M266" i="2"/>
  <c r="A267" i="2"/>
  <c r="B267" i="2"/>
  <c r="C267" i="2"/>
  <c r="D267" i="2"/>
  <c r="E267" i="2"/>
  <c r="F267" i="2"/>
  <c r="G267" i="2"/>
  <c r="H267" i="2"/>
  <c r="I267" i="2"/>
  <c r="J267" i="2"/>
  <c r="K267" i="2"/>
  <c r="L267" i="2"/>
  <c r="M267" i="2"/>
  <c r="A268" i="2"/>
  <c r="B268" i="2"/>
  <c r="C268" i="2"/>
  <c r="D268" i="2"/>
  <c r="E268" i="2"/>
  <c r="F268" i="2"/>
  <c r="G268" i="2"/>
  <c r="H268" i="2"/>
  <c r="I268" i="2"/>
  <c r="J268" i="2"/>
  <c r="K268" i="2"/>
  <c r="L268" i="2"/>
  <c r="M268" i="2"/>
  <c r="A269" i="2"/>
  <c r="B269" i="2"/>
  <c r="C269" i="2"/>
  <c r="D269" i="2"/>
  <c r="E269" i="2"/>
  <c r="F269" i="2"/>
  <c r="G269" i="2"/>
  <c r="H269" i="2"/>
  <c r="I269" i="2"/>
  <c r="J269" i="2"/>
  <c r="K269" i="2"/>
  <c r="L269" i="2"/>
  <c r="M269" i="2"/>
  <c r="A270" i="2"/>
  <c r="B270" i="2"/>
  <c r="C270" i="2"/>
  <c r="D270" i="2"/>
  <c r="E270" i="2"/>
  <c r="F270" i="2"/>
  <c r="G270" i="2"/>
  <c r="H270" i="2"/>
  <c r="I270" i="2"/>
  <c r="J270" i="2"/>
  <c r="K270" i="2"/>
  <c r="L270" i="2"/>
  <c r="M270" i="2"/>
  <c r="A271" i="2"/>
  <c r="B271" i="2"/>
  <c r="C271" i="2"/>
  <c r="D271" i="2"/>
  <c r="E271" i="2"/>
  <c r="F271" i="2"/>
  <c r="G271" i="2"/>
  <c r="H271" i="2"/>
  <c r="I271" i="2"/>
  <c r="J271" i="2"/>
  <c r="K271" i="2"/>
  <c r="L271" i="2"/>
  <c r="M271" i="2"/>
  <c r="A272" i="2"/>
  <c r="B272" i="2"/>
  <c r="C272" i="2"/>
  <c r="D272" i="2"/>
  <c r="E272" i="2"/>
  <c r="F272" i="2"/>
  <c r="G272" i="2"/>
  <c r="H272" i="2"/>
  <c r="I272" i="2"/>
  <c r="J272" i="2"/>
  <c r="K272" i="2"/>
  <c r="L272" i="2"/>
  <c r="M272" i="2"/>
  <c r="A273" i="2"/>
  <c r="B273" i="2"/>
  <c r="C273" i="2"/>
  <c r="D273" i="2"/>
  <c r="E273" i="2"/>
  <c r="F273" i="2"/>
  <c r="G273" i="2"/>
  <c r="H273" i="2"/>
  <c r="I273" i="2"/>
  <c r="J273" i="2"/>
  <c r="K273" i="2"/>
  <c r="L273" i="2"/>
  <c r="M273" i="2"/>
  <c r="A274" i="2"/>
  <c r="B274" i="2"/>
  <c r="C274" i="2"/>
  <c r="D274" i="2"/>
  <c r="E274" i="2"/>
  <c r="F274" i="2"/>
  <c r="G274" i="2"/>
  <c r="H274" i="2"/>
  <c r="I274" i="2"/>
  <c r="J274" i="2"/>
  <c r="K274" i="2"/>
  <c r="L274" i="2"/>
  <c r="M274" i="2"/>
  <c r="A275" i="2"/>
  <c r="B275" i="2"/>
  <c r="C275" i="2"/>
  <c r="D275" i="2"/>
  <c r="E275" i="2"/>
  <c r="F275" i="2"/>
  <c r="G275" i="2"/>
  <c r="H275" i="2"/>
  <c r="I275" i="2"/>
  <c r="J275" i="2"/>
  <c r="K275" i="2"/>
  <c r="L275" i="2"/>
  <c r="M275" i="2"/>
  <c r="A276" i="2"/>
  <c r="B276" i="2"/>
  <c r="C276" i="2"/>
  <c r="D276" i="2"/>
  <c r="E276" i="2"/>
  <c r="F276" i="2"/>
  <c r="G276" i="2"/>
  <c r="H276" i="2"/>
  <c r="I276" i="2"/>
  <c r="J276" i="2"/>
  <c r="K276" i="2"/>
  <c r="L276" i="2"/>
  <c r="M276" i="2"/>
  <c r="A277" i="2"/>
  <c r="B277" i="2"/>
  <c r="C277" i="2"/>
  <c r="D277" i="2"/>
  <c r="E277" i="2"/>
  <c r="F277" i="2"/>
  <c r="G277" i="2"/>
  <c r="H277" i="2"/>
  <c r="I277" i="2"/>
  <c r="J277" i="2"/>
  <c r="K277" i="2"/>
  <c r="L277" i="2"/>
  <c r="M277" i="2"/>
  <c r="A278" i="2"/>
  <c r="B278" i="2"/>
  <c r="C278" i="2"/>
  <c r="D278" i="2"/>
  <c r="E278" i="2"/>
  <c r="F278" i="2"/>
  <c r="G278" i="2"/>
  <c r="H278" i="2"/>
  <c r="I278" i="2"/>
  <c r="J278" i="2"/>
  <c r="K278" i="2"/>
  <c r="L278" i="2"/>
  <c r="M278" i="2"/>
  <c r="A279" i="2"/>
  <c r="B279" i="2"/>
  <c r="C279" i="2"/>
  <c r="D279" i="2"/>
  <c r="E279" i="2"/>
  <c r="F279" i="2"/>
  <c r="G279" i="2"/>
  <c r="H279" i="2"/>
  <c r="I279" i="2"/>
  <c r="J279" i="2"/>
  <c r="K279" i="2"/>
  <c r="L279" i="2"/>
  <c r="M279" i="2"/>
  <c r="A280" i="2"/>
  <c r="B280" i="2"/>
  <c r="C280" i="2"/>
  <c r="D280" i="2"/>
  <c r="E280" i="2"/>
  <c r="F280" i="2"/>
  <c r="G280" i="2"/>
  <c r="H280" i="2"/>
  <c r="I280" i="2"/>
  <c r="J280" i="2"/>
  <c r="K280" i="2"/>
  <c r="L280" i="2"/>
  <c r="M280" i="2"/>
  <c r="A281" i="2"/>
  <c r="B281" i="2"/>
  <c r="C281" i="2"/>
  <c r="D281" i="2"/>
  <c r="E281" i="2"/>
  <c r="F281" i="2"/>
  <c r="G281" i="2"/>
  <c r="H281" i="2"/>
  <c r="I281" i="2"/>
  <c r="J281" i="2"/>
  <c r="K281" i="2"/>
  <c r="L281" i="2"/>
  <c r="M281" i="2"/>
  <c r="A282" i="2"/>
  <c r="B282" i="2"/>
  <c r="C282" i="2"/>
  <c r="D282" i="2"/>
  <c r="E282" i="2"/>
  <c r="F282" i="2"/>
  <c r="G282" i="2"/>
  <c r="H282" i="2"/>
  <c r="I282" i="2"/>
  <c r="J282" i="2"/>
  <c r="K282" i="2"/>
  <c r="L282" i="2"/>
  <c r="M282" i="2"/>
  <c r="A283" i="2"/>
  <c r="B283" i="2"/>
  <c r="C283" i="2"/>
  <c r="D283" i="2"/>
  <c r="E283" i="2"/>
  <c r="F283" i="2"/>
  <c r="G283" i="2"/>
  <c r="H283" i="2"/>
  <c r="I283" i="2"/>
  <c r="J283" i="2"/>
  <c r="K283" i="2"/>
  <c r="L283" i="2"/>
  <c r="M283" i="2"/>
  <c r="A284" i="2"/>
  <c r="B284" i="2"/>
  <c r="C284" i="2"/>
  <c r="D284" i="2"/>
  <c r="E284" i="2"/>
  <c r="F284" i="2"/>
  <c r="G284" i="2"/>
  <c r="H284" i="2"/>
  <c r="I284" i="2"/>
  <c r="J284" i="2"/>
  <c r="K284" i="2"/>
  <c r="L284" i="2"/>
  <c r="M284" i="2"/>
  <c r="A285" i="2"/>
  <c r="B285" i="2"/>
  <c r="C285" i="2"/>
  <c r="D285" i="2"/>
  <c r="E285" i="2"/>
  <c r="F285" i="2"/>
  <c r="G285" i="2"/>
  <c r="H285" i="2"/>
  <c r="I285" i="2"/>
  <c r="J285" i="2"/>
  <c r="K285" i="2"/>
  <c r="L285" i="2"/>
  <c r="M285" i="2"/>
  <c r="A286" i="2"/>
  <c r="B286" i="2"/>
  <c r="C286" i="2"/>
  <c r="D286" i="2"/>
  <c r="E286" i="2"/>
  <c r="F286" i="2"/>
  <c r="G286" i="2"/>
  <c r="H286" i="2"/>
  <c r="I286" i="2"/>
  <c r="J286" i="2"/>
  <c r="K286" i="2"/>
  <c r="L286" i="2"/>
  <c r="M286" i="2"/>
  <c r="A287" i="2"/>
  <c r="B287" i="2"/>
  <c r="C287" i="2"/>
  <c r="D287" i="2"/>
  <c r="E287" i="2"/>
  <c r="F287" i="2"/>
  <c r="G287" i="2"/>
  <c r="H287" i="2"/>
  <c r="I287" i="2"/>
  <c r="J287" i="2"/>
  <c r="K287" i="2"/>
  <c r="L287" i="2"/>
  <c r="M287" i="2"/>
  <c r="A288" i="2"/>
  <c r="B288" i="2"/>
  <c r="C288" i="2"/>
  <c r="D288" i="2"/>
  <c r="E288" i="2"/>
  <c r="F288" i="2"/>
  <c r="G288" i="2"/>
  <c r="H288" i="2"/>
  <c r="I288" i="2"/>
  <c r="J288" i="2"/>
  <c r="K288" i="2"/>
  <c r="L288" i="2"/>
  <c r="M288" i="2"/>
  <c r="A289" i="2"/>
  <c r="B289" i="2"/>
  <c r="C289" i="2"/>
  <c r="D289" i="2"/>
  <c r="E289" i="2"/>
  <c r="F289" i="2"/>
  <c r="G289" i="2"/>
  <c r="H289" i="2"/>
  <c r="I289" i="2"/>
  <c r="J289" i="2"/>
  <c r="K289" i="2"/>
  <c r="L289" i="2"/>
  <c r="M289" i="2"/>
  <c r="A290" i="2"/>
  <c r="B290" i="2"/>
  <c r="C290" i="2"/>
  <c r="D290" i="2"/>
  <c r="E290" i="2"/>
  <c r="F290" i="2"/>
  <c r="G290" i="2"/>
  <c r="H290" i="2"/>
  <c r="I290" i="2"/>
  <c r="J290" i="2"/>
  <c r="K290" i="2"/>
  <c r="L290" i="2"/>
  <c r="M290" i="2"/>
  <c r="A291" i="2"/>
  <c r="B291" i="2"/>
  <c r="C291" i="2"/>
  <c r="D291" i="2"/>
  <c r="E291" i="2"/>
  <c r="F291" i="2"/>
  <c r="G291" i="2"/>
  <c r="H291" i="2"/>
  <c r="I291" i="2"/>
  <c r="J291" i="2"/>
  <c r="K291" i="2"/>
  <c r="L291" i="2"/>
  <c r="M291" i="2"/>
  <c r="A292" i="2"/>
  <c r="B292" i="2"/>
  <c r="C292" i="2"/>
  <c r="D292" i="2"/>
  <c r="E292" i="2"/>
  <c r="F292" i="2"/>
  <c r="G292" i="2"/>
  <c r="H292" i="2"/>
  <c r="I292" i="2"/>
  <c r="J292" i="2"/>
  <c r="K292" i="2"/>
  <c r="L292" i="2"/>
  <c r="M292" i="2"/>
  <c r="A293" i="2"/>
  <c r="B293" i="2"/>
  <c r="C293" i="2"/>
  <c r="D293" i="2"/>
  <c r="E293" i="2"/>
  <c r="F293" i="2"/>
  <c r="G293" i="2"/>
  <c r="H293" i="2"/>
  <c r="I293" i="2"/>
  <c r="J293" i="2"/>
  <c r="K293" i="2"/>
  <c r="L293" i="2"/>
  <c r="M293" i="2"/>
  <c r="A294" i="2"/>
  <c r="B294" i="2"/>
  <c r="C294" i="2"/>
  <c r="D294" i="2"/>
  <c r="E294" i="2"/>
  <c r="F294" i="2"/>
  <c r="G294" i="2"/>
  <c r="H294" i="2"/>
  <c r="I294" i="2"/>
  <c r="J294" i="2"/>
  <c r="K294" i="2"/>
  <c r="L294" i="2"/>
  <c r="M294" i="2"/>
  <c r="A295" i="2"/>
  <c r="B295" i="2"/>
  <c r="C295" i="2"/>
  <c r="D295" i="2"/>
  <c r="E295" i="2"/>
  <c r="F295" i="2"/>
  <c r="G295" i="2"/>
  <c r="H295" i="2"/>
  <c r="I295" i="2"/>
  <c r="J295" i="2"/>
  <c r="K295" i="2"/>
  <c r="L295" i="2"/>
  <c r="M295" i="2"/>
  <c r="A296" i="2"/>
  <c r="B296" i="2"/>
  <c r="C296" i="2"/>
  <c r="D296" i="2"/>
  <c r="E296" i="2"/>
  <c r="F296" i="2"/>
  <c r="G296" i="2"/>
  <c r="H296" i="2"/>
  <c r="I296" i="2"/>
  <c r="J296" i="2"/>
  <c r="K296" i="2"/>
  <c r="L296" i="2"/>
  <c r="M296" i="2"/>
  <c r="A297" i="2"/>
  <c r="B297" i="2"/>
  <c r="C297" i="2"/>
  <c r="D297" i="2"/>
  <c r="E297" i="2"/>
  <c r="F297" i="2"/>
  <c r="G297" i="2"/>
  <c r="H297" i="2"/>
  <c r="I297" i="2"/>
  <c r="J297" i="2"/>
  <c r="K297" i="2"/>
  <c r="L297" i="2"/>
  <c r="M297" i="2"/>
  <c r="A298" i="2"/>
  <c r="B298" i="2"/>
  <c r="C298" i="2"/>
  <c r="D298" i="2"/>
  <c r="E298" i="2"/>
  <c r="F298" i="2"/>
  <c r="G298" i="2"/>
  <c r="H298" i="2"/>
  <c r="I298" i="2"/>
  <c r="J298" i="2"/>
  <c r="K298" i="2"/>
  <c r="L298" i="2"/>
  <c r="M298" i="2"/>
  <c r="A299" i="2"/>
  <c r="B299" i="2"/>
  <c r="C299" i="2"/>
  <c r="D299" i="2"/>
  <c r="E299" i="2"/>
  <c r="F299" i="2"/>
  <c r="G299" i="2"/>
  <c r="H299" i="2"/>
  <c r="I299" i="2"/>
  <c r="J299" i="2"/>
  <c r="K299" i="2"/>
  <c r="L299" i="2"/>
  <c r="M299" i="2"/>
  <c r="A300" i="2"/>
  <c r="B300" i="2"/>
  <c r="C300" i="2"/>
  <c r="D300" i="2"/>
  <c r="E300" i="2"/>
  <c r="F300" i="2"/>
  <c r="G300" i="2"/>
  <c r="H300" i="2"/>
  <c r="I300" i="2"/>
  <c r="J300" i="2"/>
  <c r="K300" i="2"/>
  <c r="L300" i="2"/>
  <c r="M300" i="2"/>
  <c r="A301" i="2"/>
  <c r="B301" i="2"/>
  <c r="C301" i="2"/>
  <c r="D301" i="2"/>
  <c r="E301" i="2"/>
  <c r="F301" i="2"/>
  <c r="G301" i="2"/>
  <c r="H301" i="2"/>
  <c r="I301" i="2"/>
  <c r="J301" i="2"/>
  <c r="K301" i="2"/>
  <c r="L301" i="2"/>
  <c r="M301" i="2"/>
  <c r="A302" i="2"/>
  <c r="B302" i="2"/>
  <c r="C302" i="2"/>
  <c r="D302" i="2"/>
  <c r="E302" i="2"/>
  <c r="F302" i="2"/>
  <c r="G302" i="2"/>
  <c r="H302" i="2"/>
  <c r="I302" i="2"/>
  <c r="J302" i="2"/>
  <c r="K302" i="2"/>
  <c r="L302" i="2"/>
  <c r="M302" i="2"/>
  <c r="A303" i="2"/>
  <c r="B303" i="2"/>
  <c r="C303" i="2"/>
  <c r="D303" i="2"/>
  <c r="E303" i="2"/>
  <c r="F303" i="2"/>
  <c r="G303" i="2"/>
  <c r="H303" i="2"/>
  <c r="I303" i="2"/>
  <c r="J303" i="2"/>
  <c r="K303" i="2"/>
  <c r="L303" i="2"/>
  <c r="M303" i="2"/>
  <c r="A304" i="2"/>
  <c r="B304" i="2"/>
  <c r="C304" i="2"/>
  <c r="D304" i="2"/>
  <c r="E304" i="2"/>
  <c r="F304" i="2"/>
  <c r="G304" i="2"/>
  <c r="H304" i="2"/>
  <c r="I304" i="2"/>
  <c r="J304" i="2"/>
  <c r="K304" i="2"/>
  <c r="L304" i="2"/>
  <c r="M304" i="2"/>
  <c r="A305" i="2"/>
  <c r="B305" i="2"/>
  <c r="C305" i="2"/>
  <c r="D305" i="2"/>
  <c r="E305" i="2"/>
  <c r="F305" i="2"/>
  <c r="G305" i="2"/>
  <c r="H305" i="2"/>
  <c r="I305" i="2"/>
  <c r="J305" i="2"/>
  <c r="K305" i="2"/>
  <c r="L305" i="2"/>
  <c r="M305" i="2"/>
  <c r="A306" i="2"/>
  <c r="B306" i="2"/>
  <c r="C306" i="2"/>
  <c r="D306" i="2"/>
  <c r="E306" i="2"/>
  <c r="F306" i="2"/>
  <c r="G306" i="2"/>
  <c r="H306" i="2"/>
  <c r="I306" i="2"/>
  <c r="J306" i="2"/>
  <c r="K306" i="2"/>
  <c r="L306" i="2"/>
  <c r="M306" i="2"/>
  <c r="A307" i="2"/>
  <c r="B307" i="2"/>
  <c r="C307" i="2"/>
  <c r="D307" i="2"/>
  <c r="E307" i="2"/>
  <c r="F307" i="2"/>
  <c r="G307" i="2"/>
  <c r="H307" i="2"/>
  <c r="I307" i="2"/>
  <c r="J307" i="2"/>
  <c r="K307" i="2"/>
  <c r="L307" i="2"/>
  <c r="M307" i="2"/>
  <c r="A308" i="2"/>
  <c r="B308" i="2"/>
  <c r="C308" i="2"/>
  <c r="D308" i="2"/>
  <c r="E308" i="2"/>
  <c r="F308" i="2"/>
  <c r="G308" i="2"/>
  <c r="H308" i="2"/>
  <c r="I308" i="2"/>
  <c r="J308" i="2"/>
  <c r="K308" i="2"/>
  <c r="L308" i="2"/>
  <c r="M308" i="2"/>
  <c r="A309" i="2"/>
  <c r="B309" i="2"/>
  <c r="C309" i="2"/>
  <c r="D309" i="2"/>
  <c r="E309" i="2"/>
  <c r="F309" i="2"/>
  <c r="G309" i="2"/>
  <c r="H309" i="2"/>
  <c r="I309" i="2"/>
  <c r="J309" i="2"/>
  <c r="K309" i="2"/>
  <c r="L309" i="2"/>
  <c r="M309" i="2"/>
  <c r="A310" i="2"/>
  <c r="B310" i="2"/>
  <c r="C310" i="2"/>
  <c r="D310" i="2"/>
  <c r="E310" i="2"/>
  <c r="F310" i="2"/>
  <c r="G310" i="2"/>
  <c r="H310" i="2"/>
  <c r="I310" i="2"/>
  <c r="J310" i="2"/>
  <c r="K310" i="2"/>
  <c r="L310" i="2"/>
  <c r="M310" i="2"/>
  <c r="A311" i="2"/>
  <c r="B311" i="2"/>
  <c r="C311" i="2"/>
  <c r="D311" i="2"/>
  <c r="E311" i="2"/>
  <c r="F311" i="2"/>
  <c r="G311" i="2"/>
  <c r="H311" i="2"/>
  <c r="I311" i="2"/>
  <c r="J311" i="2"/>
  <c r="K311" i="2"/>
  <c r="L311" i="2"/>
  <c r="M311" i="2"/>
  <c r="A312" i="2"/>
  <c r="B312" i="2"/>
  <c r="C312" i="2"/>
  <c r="D312" i="2"/>
  <c r="E312" i="2"/>
  <c r="F312" i="2"/>
  <c r="G312" i="2"/>
  <c r="H312" i="2"/>
  <c r="I312" i="2"/>
  <c r="J312" i="2"/>
  <c r="K312" i="2"/>
  <c r="L312" i="2"/>
  <c r="M312" i="2"/>
  <c r="A313" i="2"/>
  <c r="B313" i="2"/>
  <c r="C313" i="2"/>
  <c r="D313" i="2"/>
  <c r="E313" i="2"/>
  <c r="F313" i="2"/>
  <c r="G313" i="2"/>
  <c r="H313" i="2"/>
  <c r="I313" i="2"/>
  <c r="J313" i="2"/>
  <c r="K313" i="2"/>
  <c r="L313" i="2"/>
  <c r="M313" i="2"/>
  <c r="A314" i="2"/>
  <c r="B314" i="2"/>
  <c r="C314" i="2"/>
  <c r="D314" i="2"/>
  <c r="E314" i="2"/>
  <c r="F314" i="2"/>
  <c r="G314" i="2"/>
  <c r="H314" i="2"/>
  <c r="I314" i="2"/>
  <c r="J314" i="2"/>
  <c r="K314" i="2"/>
  <c r="L314" i="2"/>
  <c r="M314" i="2"/>
  <c r="A315" i="2"/>
  <c r="B315" i="2"/>
  <c r="C315" i="2"/>
  <c r="D315" i="2"/>
  <c r="E315" i="2"/>
  <c r="F315" i="2"/>
  <c r="G315" i="2"/>
  <c r="H315" i="2"/>
  <c r="I315" i="2"/>
  <c r="J315" i="2"/>
  <c r="K315" i="2"/>
  <c r="L315" i="2"/>
  <c r="M315" i="2"/>
  <c r="A316" i="2"/>
  <c r="B316" i="2"/>
  <c r="C316" i="2"/>
  <c r="D316" i="2"/>
  <c r="E316" i="2"/>
  <c r="F316" i="2"/>
  <c r="G316" i="2"/>
  <c r="H316" i="2"/>
  <c r="I316" i="2"/>
  <c r="J316" i="2"/>
  <c r="K316" i="2"/>
  <c r="L316" i="2"/>
  <c r="M316" i="2"/>
  <c r="A317" i="2"/>
  <c r="B317" i="2"/>
  <c r="C317" i="2"/>
  <c r="D317" i="2"/>
  <c r="E317" i="2"/>
  <c r="F317" i="2"/>
  <c r="G317" i="2"/>
  <c r="H317" i="2"/>
  <c r="I317" i="2"/>
  <c r="J317" i="2"/>
  <c r="K317" i="2"/>
  <c r="L317" i="2"/>
  <c r="M317" i="2"/>
  <c r="A318" i="2"/>
  <c r="B318" i="2"/>
  <c r="C318" i="2"/>
  <c r="D318" i="2"/>
  <c r="E318" i="2"/>
  <c r="F318" i="2"/>
  <c r="G318" i="2"/>
  <c r="H318" i="2"/>
  <c r="I318" i="2"/>
  <c r="J318" i="2"/>
  <c r="K318" i="2"/>
  <c r="L318" i="2"/>
  <c r="M318" i="2"/>
  <c r="A319" i="2"/>
  <c r="B319" i="2"/>
  <c r="C319" i="2"/>
  <c r="D319" i="2"/>
  <c r="E319" i="2"/>
  <c r="F319" i="2"/>
  <c r="G319" i="2"/>
  <c r="H319" i="2"/>
  <c r="I319" i="2"/>
  <c r="J319" i="2"/>
  <c r="K319" i="2"/>
  <c r="L319" i="2"/>
  <c r="M319" i="2"/>
  <c r="A320" i="2"/>
  <c r="B320" i="2"/>
  <c r="C320" i="2"/>
  <c r="D320" i="2"/>
  <c r="E320" i="2"/>
  <c r="F320" i="2"/>
  <c r="G320" i="2"/>
  <c r="H320" i="2"/>
  <c r="I320" i="2"/>
  <c r="J320" i="2"/>
  <c r="K320" i="2"/>
  <c r="L320" i="2"/>
  <c r="M320" i="2"/>
  <c r="A321" i="2"/>
  <c r="B321" i="2"/>
  <c r="C321" i="2"/>
  <c r="D321" i="2"/>
  <c r="E321" i="2"/>
  <c r="F321" i="2"/>
  <c r="G321" i="2"/>
  <c r="H321" i="2"/>
  <c r="I321" i="2"/>
  <c r="J321" i="2"/>
  <c r="K321" i="2"/>
  <c r="L321" i="2"/>
  <c r="M321" i="2"/>
  <c r="A322" i="2"/>
  <c r="B322" i="2"/>
  <c r="C322" i="2"/>
  <c r="D322" i="2"/>
  <c r="E322" i="2"/>
  <c r="F322" i="2"/>
  <c r="G322" i="2"/>
  <c r="H322" i="2"/>
  <c r="I322" i="2"/>
  <c r="J322" i="2"/>
  <c r="K322" i="2"/>
  <c r="L322" i="2"/>
  <c r="M322" i="2"/>
  <c r="A323" i="2"/>
  <c r="B323" i="2"/>
  <c r="C323" i="2"/>
  <c r="D323" i="2"/>
  <c r="E323" i="2"/>
  <c r="F323" i="2"/>
  <c r="G323" i="2"/>
  <c r="H323" i="2"/>
  <c r="I323" i="2"/>
  <c r="J323" i="2"/>
  <c r="K323" i="2"/>
  <c r="L323" i="2"/>
  <c r="M323" i="2"/>
  <c r="A324" i="2"/>
  <c r="B324" i="2"/>
  <c r="C324" i="2"/>
  <c r="D324" i="2"/>
  <c r="E324" i="2"/>
  <c r="F324" i="2"/>
  <c r="G324" i="2"/>
  <c r="H324" i="2"/>
  <c r="I324" i="2"/>
  <c r="J324" i="2"/>
  <c r="K324" i="2"/>
  <c r="L324" i="2"/>
  <c r="M324" i="2"/>
  <c r="A325" i="2"/>
  <c r="B325" i="2"/>
  <c r="C325" i="2"/>
  <c r="D325" i="2"/>
  <c r="E325" i="2"/>
  <c r="F325" i="2"/>
  <c r="G325" i="2"/>
  <c r="H325" i="2"/>
  <c r="I325" i="2"/>
  <c r="J325" i="2"/>
  <c r="K325" i="2"/>
  <c r="L325" i="2"/>
  <c r="M325" i="2"/>
  <c r="A326" i="2"/>
  <c r="B326" i="2"/>
  <c r="C326" i="2"/>
  <c r="D326" i="2"/>
  <c r="E326" i="2"/>
  <c r="F326" i="2"/>
  <c r="G326" i="2"/>
  <c r="H326" i="2"/>
  <c r="I326" i="2"/>
  <c r="J326" i="2"/>
  <c r="K326" i="2"/>
  <c r="L326" i="2"/>
  <c r="M326" i="2"/>
  <c r="A327" i="2"/>
  <c r="B327" i="2"/>
  <c r="C327" i="2"/>
  <c r="D327" i="2"/>
  <c r="E327" i="2"/>
  <c r="F327" i="2"/>
  <c r="G327" i="2"/>
  <c r="H327" i="2"/>
  <c r="I327" i="2"/>
  <c r="J327" i="2"/>
  <c r="K327" i="2"/>
  <c r="L327" i="2"/>
  <c r="M327" i="2"/>
  <c r="A328" i="2"/>
  <c r="B328" i="2"/>
  <c r="C328" i="2"/>
  <c r="D328" i="2"/>
  <c r="E328" i="2"/>
  <c r="F328" i="2"/>
  <c r="G328" i="2"/>
  <c r="H328" i="2"/>
  <c r="I328" i="2"/>
  <c r="J328" i="2"/>
  <c r="K328" i="2"/>
  <c r="L328" i="2"/>
  <c r="M328" i="2"/>
  <c r="A329" i="2"/>
  <c r="B329" i="2"/>
  <c r="C329" i="2"/>
  <c r="D329" i="2"/>
  <c r="E329" i="2"/>
  <c r="F329" i="2"/>
  <c r="G329" i="2"/>
  <c r="H329" i="2"/>
  <c r="I329" i="2"/>
  <c r="J329" i="2"/>
  <c r="K329" i="2"/>
  <c r="L329" i="2"/>
  <c r="M329" i="2"/>
  <c r="A330" i="2"/>
  <c r="B330" i="2"/>
  <c r="C330" i="2"/>
  <c r="D330" i="2"/>
  <c r="E330" i="2"/>
  <c r="F330" i="2"/>
  <c r="G330" i="2"/>
  <c r="H330" i="2"/>
  <c r="I330" i="2"/>
  <c r="J330" i="2"/>
  <c r="K330" i="2"/>
  <c r="L330" i="2"/>
  <c r="M330" i="2"/>
  <c r="A331" i="2"/>
  <c r="B331" i="2"/>
  <c r="C331" i="2"/>
  <c r="D331" i="2"/>
  <c r="E331" i="2"/>
  <c r="F331" i="2"/>
  <c r="G331" i="2"/>
  <c r="H331" i="2"/>
  <c r="I331" i="2"/>
  <c r="J331" i="2"/>
  <c r="K331" i="2"/>
  <c r="L331" i="2"/>
  <c r="M331" i="2"/>
  <c r="A332" i="2"/>
  <c r="B332" i="2"/>
  <c r="C332" i="2"/>
  <c r="D332" i="2"/>
  <c r="E332" i="2"/>
  <c r="F332" i="2"/>
  <c r="G332" i="2"/>
  <c r="H332" i="2"/>
  <c r="I332" i="2"/>
  <c r="J332" i="2"/>
  <c r="K332" i="2"/>
  <c r="L332" i="2"/>
  <c r="M332" i="2"/>
  <c r="A333" i="2"/>
  <c r="B333" i="2"/>
  <c r="C333" i="2"/>
  <c r="D333" i="2"/>
  <c r="E333" i="2"/>
  <c r="F333" i="2"/>
  <c r="G333" i="2"/>
  <c r="H333" i="2"/>
  <c r="I333" i="2"/>
  <c r="J333" i="2"/>
  <c r="K333" i="2"/>
  <c r="L333" i="2"/>
  <c r="M333" i="2"/>
  <c r="A334" i="2"/>
  <c r="B334" i="2"/>
  <c r="C334" i="2"/>
  <c r="D334" i="2"/>
  <c r="E334" i="2"/>
  <c r="F334" i="2"/>
  <c r="G334" i="2"/>
  <c r="H334" i="2"/>
  <c r="I334" i="2"/>
  <c r="J334" i="2"/>
  <c r="K334" i="2"/>
  <c r="L334" i="2"/>
  <c r="M334" i="2"/>
  <c r="A335" i="2"/>
  <c r="B335" i="2"/>
  <c r="C335" i="2"/>
  <c r="D335" i="2"/>
  <c r="E335" i="2"/>
  <c r="F335" i="2"/>
  <c r="G335" i="2"/>
  <c r="H335" i="2"/>
  <c r="I335" i="2"/>
  <c r="J335" i="2"/>
  <c r="K335" i="2"/>
  <c r="L335" i="2"/>
  <c r="M335" i="2"/>
  <c r="A336" i="2"/>
  <c r="B336" i="2"/>
  <c r="C336" i="2"/>
  <c r="D336" i="2"/>
  <c r="E336" i="2"/>
  <c r="F336" i="2"/>
  <c r="G336" i="2"/>
  <c r="H336" i="2"/>
  <c r="I336" i="2"/>
  <c r="J336" i="2"/>
  <c r="K336" i="2"/>
  <c r="L336" i="2"/>
  <c r="M336" i="2"/>
  <c r="A337" i="2"/>
  <c r="B337" i="2"/>
  <c r="C337" i="2"/>
  <c r="D337" i="2"/>
  <c r="E337" i="2"/>
  <c r="F337" i="2"/>
  <c r="G337" i="2"/>
  <c r="H337" i="2"/>
  <c r="I337" i="2"/>
  <c r="J337" i="2"/>
  <c r="K337" i="2"/>
  <c r="L337" i="2"/>
  <c r="M337" i="2"/>
  <c r="A338" i="2"/>
  <c r="B338" i="2"/>
  <c r="C338" i="2"/>
  <c r="D338" i="2"/>
  <c r="E338" i="2"/>
  <c r="F338" i="2"/>
  <c r="G338" i="2"/>
  <c r="H338" i="2"/>
  <c r="I338" i="2"/>
  <c r="J338" i="2"/>
  <c r="K338" i="2"/>
  <c r="L338" i="2"/>
  <c r="M338" i="2"/>
  <c r="A339" i="2"/>
  <c r="B339" i="2"/>
  <c r="C339" i="2"/>
  <c r="D339" i="2"/>
  <c r="E339" i="2"/>
  <c r="F339" i="2"/>
  <c r="G339" i="2"/>
  <c r="H339" i="2"/>
  <c r="I339" i="2"/>
  <c r="J339" i="2"/>
  <c r="K339" i="2"/>
  <c r="L339" i="2"/>
  <c r="M339" i="2"/>
  <c r="A340" i="2"/>
  <c r="B340" i="2"/>
  <c r="C340" i="2"/>
  <c r="D340" i="2"/>
  <c r="E340" i="2"/>
  <c r="F340" i="2"/>
  <c r="G340" i="2"/>
  <c r="H340" i="2"/>
  <c r="I340" i="2"/>
  <c r="J340" i="2"/>
  <c r="K340" i="2"/>
  <c r="L340" i="2"/>
  <c r="M340" i="2"/>
  <c r="A341" i="2"/>
  <c r="B341" i="2"/>
  <c r="C341" i="2"/>
  <c r="D341" i="2"/>
  <c r="E341" i="2"/>
  <c r="F341" i="2"/>
  <c r="G341" i="2"/>
  <c r="H341" i="2"/>
  <c r="I341" i="2"/>
  <c r="J341" i="2"/>
  <c r="K341" i="2"/>
  <c r="L341" i="2"/>
  <c r="M341" i="2"/>
  <c r="A342" i="2"/>
  <c r="B342" i="2"/>
  <c r="C342" i="2"/>
  <c r="D342" i="2"/>
  <c r="E342" i="2"/>
  <c r="F342" i="2"/>
  <c r="G342" i="2"/>
  <c r="H342" i="2"/>
  <c r="I342" i="2"/>
  <c r="J342" i="2"/>
  <c r="K342" i="2"/>
  <c r="L342" i="2"/>
  <c r="M342" i="2"/>
  <c r="A343" i="2"/>
  <c r="B343" i="2"/>
  <c r="C343" i="2"/>
  <c r="D343" i="2"/>
  <c r="E343" i="2"/>
  <c r="F343" i="2"/>
  <c r="G343" i="2"/>
  <c r="H343" i="2"/>
  <c r="I343" i="2"/>
  <c r="J343" i="2"/>
  <c r="K343" i="2"/>
  <c r="L343" i="2"/>
  <c r="M343" i="2"/>
  <c r="A344" i="2"/>
  <c r="B344" i="2"/>
  <c r="C344" i="2"/>
  <c r="D344" i="2"/>
  <c r="E344" i="2"/>
  <c r="F344" i="2"/>
  <c r="G344" i="2"/>
  <c r="H344" i="2"/>
  <c r="I344" i="2"/>
  <c r="J344" i="2"/>
  <c r="K344" i="2"/>
  <c r="L344" i="2"/>
  <c r="M344" i="2"/>
  <c r="A345" i="2"/>
  <c r="B345" i="2"/>
  <c r="C345" i="2"/>
  <c r="D345" i="2"/>
  <c r="E345" i="2"/>
  <c r="F345" i="2"/>
  <c r="G345" i="2"/>
  <c r="H345" i="2"/>
  <c r="I345" i="2"/>
  <c r="J345" i="2"/>
  <c r="K345" i="2"/>
  <c r="L345" i="2"/>
  <c r="M345" i="2"/>
  <c r="A346" i="2"/>
  <c r="B346" i="2"/>
  <c r="C346" i="2"/>
  <c r="D346" i="2"/>
  <c r="E346" i="2"/>
  <c r="F346" i="2"/>
  <c r="G346" i="2"/>
  <c r="H346" i="2"/>
  <c r="I346" i="2"/>
  <c r="J346" i="2"/>
  <c r="K346" i="2"/>
  <c r="L346" i="2"/>
  <c r="M346" i="2"/>
  <c r="A347" i="2"/>
  <c r="B347" i="2"/>
  <c r="C347" i="2"/>
  <c r="D347" i="2"/>
  <c r="E347" i="2"/>
  <c r="F347" i="2"/>
  <c r="G347" i="2"/>
  <c r="H347" i="2"/>
  <c r="I347" i="2"/>
  <c r="J347" i="2"/>
  <c r="K347" i="2"/>
  <c r="L347" i="2"/>
  <c r="M347" i="2"/>
  <c r="A348" i="2"/>
  <c r="B348" i="2"/>
  <c r="C348" i="2"/>
  <c r="D348" i="2"/>
  <c r="E348" i="2"/>
  <c r="F348" i="2"/>
  <c r="G348" i="2"/>
  <c r="H348" i="2"/>
  <c r="I348" i="2"/>
  <c r="J348" i="2"/>
  <c r="K348" i="2"/>
  <c r="L348" i="2"/>
  <c r="M348" i="2"/>
  <c r="A349" i="2"/>
  <c r="B349" i="2"/>
  <c r="C349" i="2"/>
  <c r="D349" i="2"/>
  <c r="E349" i="2"/>
  <c r="F349" i="2"/>
  <c r="G349" i="2"/>
  <c r="H349" i="2"/>
  <c r="I349" i="2"/>
  <c r="J349" i="2"/>
  <c r="K349" i="2"/>
  <c r="L349" i="2"/>
  <c r="M349" i="2"/>
  <c r="A350" i="2"/>
  <c r="B350" i="2"/>
  <c r="C350" i="2"/>
  <c r="D350" i="2"/>
  <c r="E350" i="2"/>
  <c r="F350" i="2"/>
  <c r="G350" i="2"/>
  <c r="H350" i="2"/>
  <c r="I350" i="2"/>
  <c r="J350" i="2"/>
  <c r="K350" i="2"/>
  <c r="L350" i="2"/>
  <c r="M350" i="2"/>
  <c r="A351" i="2"/>
  <c r="B351" i="2"/>
  <c r="C351" i="2"/>
  <c r="D351" i="2"/>
  <c r="E351" i="2"/>
  <c r="F351" i="2"/>
  <c r="G351" i="2"/>
  <c r="H351" i="2"/>
  <c r="I351" i="2"/>
  <c r="J351" i="2"/>
  <c r="K351" i="2"/>
  <c r="L351" i="2"/>
  <c r="M351" i="2"/>
  <c r="A352" i="2"/>
  <c r="B352" i="2"/>
  <c r="C352" i="2"/>
  <c r="D352" i="2"/>
  <c r="E352" i="2"/>
  <c r="F352" i="2"/>
  <c r="G352" i="2"/>
  <c r="H352" i="2"/>
  <c r="I352" i="2"/>
  <c r="J352" i="2"/>
  <c r="K352" i="2"/>
  <c r="L352" i="2"/>
  <c r="M352" i="2"/>
  <c r="A353" i="2"/>
  <c r="B353" i="2"/>
  <c r="C353" i="2"/>
  <c r="D353" i="2"/>
  <c r="E353" i="2"/>
  <c r="F353" i="2"/>
  <c r="G353" i="2"/>
  <c r="H353" i="2"/>
  <c r="I353" i="2"/>
  <c r="J353" i="2"/>
  <c r="K353" i="2"/>
  <c r="L353" i="2"/>
  <c r="M353" i="2"/>
  <c r="A354" i="2"/>
  <c r="B354" i="2"/>
  <c r="C354" i="2"/>
  <c r="D354" i="2"/>
  <c r="E354" i="2"/>
  <c r="F354" i="2"/>
  <c r="G354" i="2"/>
  <c r="H354" i="2"/>
  <c r="I354" i="2"/>
  <c r="J354" i="2"/>
  <c r="K354" i="2"/>
  <c r="L354" i="2"/>
  <c r="M354" i="2"/>
  <c r="A355" i="2"/>
  <c r="B355" i="2"/>
  <c r="C355" i="2"/>
  <c r="D355" i="2"/>
  <c r="E355" i="2"/>
  <c r="F355" i="2"/>
  <c r="G355" i="2"/>
  <c r="H355" i="2"/>
  <c r="I355" i="2"/>
  <c r="J355" i="2"/>
  <c r="K355" i="2"/>
  <c r="L355" i="2"/>
  <c r="M355" i="2"/>
  <c r="A356" i="2"/>
  <c r="B356" i="2"/>
  <c r="C356" i="2"/>
  <c r="D356" i="2"/>
  <c r="E356" i="2"/>
  <c r="F356" i="2"/>
  <c r="G356" i="2"/>
  <c r="H356" i="2"/>
  <c r="I356" i="2"/>
  <c r="J356" i="2"/>
  <c r="K356" i="2"/>
  <c r="L356" i="2"/>
  <c r="M356" i="2"/>
  <c r="A357" i="2"/>
  <c r="B357" i="2"/>
  <c r="C357" i="2"/>
  <c r="D357" i="2"/>
  <c r="E357" i="2"/>
  <c r="F357" i="2"/>
  <c r="G357" i="2"/>
  <c r="H357" i="2"/>
  <c r="I357" i="2"/>
  <c r="J357" i="2"/>
  <c r="K357" i="2"/>
  <c r="L357" i="2"/>
  <c r="M357" i="2"/>
  <c r="A358" i="2"/>
  <c r="B358" i="2"/>
  <c r="C358" i="2"/>
  <c r="D358" i="2"/>
  <c r="E358" i="2"/>
  <c r="F358" i="2"/>
  <c r="G358" i="2"/>
  <c r="H358" i="2"/>
  <c r="I358" i="2"/>
  <c r="J358" i="2"/>
  <c r="K358" i="2"/>
  <c r="L358" i="2"/>
  <c r="M358" i="2"/>
  <c r="A359" i="2"/>
  <c r="B359" i="2"/>
  <c r="C359" i="2"/>
  <c r="D359" i="2"/>
  <c r="E359" i="2"/>
  <c r="F359" i="2"/>
  <c r="G359" i="2"/>
  <c r="H359" i="2"/>
  <c r="I359" i="2"/>
  <c r="J359" i="2"/>
  <c r="K359" i="2"/>
  <c r="L359" i="2"/>
  <c r="M359" i="2"/>
  <c r="A360" i="2"/>
  <c r="B360" i="2"/>
  <c r="C360" i="2"/>
  <c r="D360" i="2"/>
  <c r="E360" i="2"/>
  <c r="F360" i="2"/>
  <c r="G360" i="2"/>
  <c r="H360" i="2"/>
  <c r="I360" i="2"/>
  <c r="J360" i="2"/>
  <c r="K360" i="2"/>
  <c r="L360" i="2"/>
  <c r="M360" i="2"/>
  <c r="A361" i="2"/>
  <c r="B361" i="2"/>
  <c r="C361" i="2"/>
  <c r="D361" i="2"/>
  <c r="E361" i="2"/>
  <c r="F361" i="2"/>
  <c r="G361" i="2"/>
  <c r="H361" i="2"/>
  <c r="I361" i="2"/>
  <c r="J361" i="2"/>
  <c r="K361" i="2"/>
  <c r="L361" i="2"/>
  <c r="M361" i="2"/>
  <c r="A362" i="2"/>
  <c r="B362" i="2"/>
  <c r="C362" i="2"/>
  <c r="D362" i="2"/>
  <c r="E362" i="2"/>
  <c r="F362" i="2"/>
  <c r="G362" i="2"/>
  <c r="H362" i="2"/>
  <c r="I362" i="2"/>
  <c r="J362" i="2"/>
  <c r="K362" i="2"/>
  <c r="L362" i="2"/>
  <c r="M362" i="2"/>
  <c r="A363" i="2"/>
  <c r="B363" i="2"/>
  <c r="C363" i="2"/>
  <c r="D363" i="2"/>
  <c r="E363" i="2"/>
  <c r="F363" i="2"/>
  <c r="G363" i="2"/>
  <c r="H363" i="2"/>
  <c r="I363" i="2"/>
  <c r="J363" i="2"/>
  <c r="K363" i="2"/>
  <c r="L363" i="2"/>
  <c r="M363" i="2"/>
  <c r="A364" i="2"/>
  <c r="B364" i="2"/>
  <c r="C364" i="2"/>
  <c r="D364" i="2"/>
  <c r="E364" i="2"/>
  <c r="F364" i="2"/>
  <c r="G364" i="2"/>
  <c r="H364" i="2"/>
  <c r="I364" i="2"/>
  <c r="J364" i="2"/>
  <c r="K364" i="2"/>
  <c r="L364" i="2"/>
  <c r="M364" i="2"/>
  <c r="A365" i="2"/>
  <c r="B365" i="2"/>
  <c r="C365" i="2"/>
  <c r="D365" i="2"/>
  <c r="E365" i="2"/>
  <c r="F365" i="2"/>
  <c r="G365" i="2"/>
  <c r="H365" i="2"/>
  <c r="I365" i="2"/>
  <c r="J365" i="2"/>
  <c r="K365" i="2"/>
  <c r="L365" i="2"/>
  <c r="M365" i="2"/>
  <c r="A366" i="2"/>
  <c r="B366" i="2"/>
  <c r="C366" i="2"/>
  <c r="D366" i="2"/>
  <c r="E366" i="2"/>
  <c r="F366" i="2"/>
  <c r="G366" i="2"/>
  <c r="H366" i="2"/>
  <c r="I366" i="2"/>
  <c r="J366" i="2"/>
  <c r="K366" i="2"/>
  <c r="L366" i="2"/>
  <c r="M366" i="2"/>
  <c r="A367" i="2"/>
  <c r="B367" i="2"/>
  <c r="C367" i="2"/>
  <c r="D367" i="2"/>
  <c r="E367" i="2"/>
  <c r="F367" i="2"/>
  <c r="G367" i="2"/>
  <c r="H367" i="2"/>
  <c r="I367" i="2"/>
  <c r="J367" i="2"/>
  <c r="K367" i="2"/>
  <c r="L367" i="2"/>
  <c r="M367" i="2"/>
  <c r="A368" i="2"/>
  <c r="B368" i="2"/>
  <c r="C368" i="2"/>
  <c r="D368" i="2"/>
  <c r="E368" i="2"/>
  <c r="F368" i="2"/>
  <c r="G368" i="2"/>
  <c r="H368" i="2"/>
  <c r="I368" i="2"/>
  <c r="J368" i="2"/>
  <c r="K368" i="2"/>
  <c r="L368" i="2"/>
  <c r="M368" i="2"/>
  <c r="A369" i="2"/>
  <c r="B369" i="2"/>
  <c r="C369" i="2"/>
  <c r="D369" i="2"/>
  <c r="E369" i="2"/>
  <c r="F369" i="2"/>
  <c r="G369" i="2"/>
  <c r="H369" i="2"/>
  <c r="I369" i="2"/>
  <c r="J369" i="2"/>
  <c r="K369" i="2"/>
  <c r="L369" i="2"/>
  <c r="M369" i="2"/>
  <c r="A370" i="2"/>
  <c r="B370" i="2"/>
  <c r="C370" i="2"/>
  <c r="D370" i="2"/>
  <c r="E370" i="2"/>
  <c r="F370" i="2"/>
  <c r="G370" i="2"/>
  <c r="H370" i="2"/>
  <c r="I370" i="2"/>
  <c r="J370" i="2"/>
  <c r="K370" i="2"/>
  <c r="L370" i="2"/>
  <c r="M370" i="2"/>
  <c r="A371" i="2"/>
  <c r="B371" i="2"/>
  <c r="C371" i="2"/>
  <c r="D371" i="2"/>
  <c r="E371" i="2"/>
  <c r="F371" i="2"/>
  <c r="G371" i="2"/>
  <c r="H371" i="2"/>
  <c r="I371" i="2"/>
  <c r="J371" i="2"/>
  <c r="K371" i="2"/>
  <c r="L371" i="2"/>
  <c r="M371" i="2"/>
  <c r="A372" i="2"/>
  <c r="B372" i="2"/>
  <c r="C372" i="2"/>
  <c r="D372" i="2"/>
  <c r="E372" i="2"/>
  <c r="F372" i="2"/>
  <c r="G372" i="2"/>
  <c r="H372" i="2"/>
  <c r="I372" i="2"/>
  <c r="J372" i="2"/>
  <c r="K372" i="2"/>
  <c r="L372" i="2"/>
  <c r="M372" i="2"/>
  <c r="A373" i="2"/>
  <c r="B373" i="2"/>
  <c r="C373" i="2"/>
  <c r="D373" i="2"/>
  <c r="E373" i="2"/>
  <c r="F373" i="2"/>
  <c r="G373" i="2"/>
  <c r="H373" i="2"/>
  <c r="I373" i="2"/>
  <c r="J373" i="2"/>
  <c r="K373" i="2"/>
  <c r="L373" i="2"/>
  <c r="M373" i="2"/>
  <c r="A374" i="2"/>
  <c r="B374" i="2"/>
  <c r="C374" i="2"/>
  <c r="D374" i="2"/>
  <c r="E374" i="2"/>
  <c r="F374" i="2"/>
  <c r="G374" i="2"/>
  <c r="H374" i="2"/>
  <c r="I374" i="2"/>
  <c r="J374" i="2"/>
  <c r="K374" i="2"/>
  <c r="L374" i="2"/>
  <c r="M374" i="2"/>
  <c r="A375" i="2"/>
  <c r="B375" i="2"/>
  <c r="C375" i="2"/>
  <c r="D375" i="2"/>
  <c r="E375" i="2"/>
  <c r="F375" i="2"/>
  <c r="G375" i="2"/>
  <c r="H375" i="2"/>
  <c r="I375" i="2"/>
  <c r="J375" i="2"/>
  <c r="K375" i="2"/>
  <c r="L375" i="2"/>
  <c r="M375" i="2"/>
  <c r="A376" i="2"/>
  <c r="B376" i="2"/>
  <c r="C376" i="2"/>
  <c r="D376" i="2"/>
  <c r="E376" i="2"/>
  <c r="F376" i="2"/>
  <c r="G376" i="2"/>
  <c r="H376" i="2"/>
  <c r="I376" i="2"/>
  <c r="J376" i="2"/>
  <c r="K376" i="2"/>
  <c r="L376" i="2"/>
  <c r="M376" i="2"/>
  <c r="A377" i="2"/>
  <c r="B377" i="2"/>
  <c r="C377" i="2"/>
  <c r="D377" i="2"/>
  <c r="E377" i="2"/>
  <c r="F377" i="2"/>
  <c r="G377" i="2"/>
  <c r="H377" i="2"/>
  <c r="I377" i="2"/>
  <c r="J377" i="2"/>
  <c r="K377" i="2"/>
  <c r="L377" i="2"/>
  <c r="M377" i="2"/>
  <c r="A378" i="2"/>
  <c r="B378" i="2"/>
  <c r="C378" i="2"/>
  <c r="D378" i="2"/>
  <c r="E378" i="2"/>
  <c r="F378" i="2"/>
  <c r="G378" i="2"/>
  <c r="H378" i="2"/>
  <c r="I378" i="2"/>
  <c r="J378" i="2"/>
  <c r="K378" i="2"/>
  <c r="L378" i="2"/>
  <c r="M378" i="2"/>
  <c r="A379" i="2"/>
  <c r="B379" i="2"/>
  <c r="C379" i="2"/>
  <c r="D379" i="2"/>
  <c r="E379" i="2"/>
  <c r="F379" i="2"/>
  <c r="G379" i="2"/>
  <c r="H379" i="2"/>
  <c r="I379" i="2"/>
  <c r="J379" i="2"/>
  <c r="K379" i="2"/>
  <c r="L379" i="2"/>
  <c r="M379" i="2"/>
  <c r="A380" i="2"/>
  <c r="B380" i="2"/>
  <c r="C380" i="2"/>
  <c r="D380" i="2"/>
  <c r="E380" i="2"/>
  <c r="F380" i="2"/>
  <c r="G380" i="2"/>
  <c r="H380" i="2"/>
  <c r="I380" i="2"/>
  <c r="J380" i="2"/>
  <c r="K380" i="2"/>
  <c r="L380" i="2"/>
  <c r="M380" i="2"/>
  <c r="A381" i="2"/>
  <c r="B381" i="2"/>
  <c r="C381" i="2"/>
  <c r="D381" i="2"/>
  <c r="E381" i="2"/>
  <c r="F381" i="2"/>
  <c r="G381" i="2"/>
  <c r="H381" i="2"/>
  <c r="I381" i="2"/>
  <c r="J381" i="2"/>
  <c r="K381" i="2"/>
  <c r="L381" i="2"/>
  <c r="M381" i="2"/>
  <c r="A382" i="2"/>
  <c r="B382" i="2"/>
  <c r="C382" i="2"/>
  <c r="D382" i="2"/>
  <c r="E382" i="2"/>
  <c r="F382" i="2"/>
  <c r="G382" i="2"/>
  <c r="H382" i="2"/>
  <c r="I382" i="2"/>
  <c r="J382" i="2"/>
  <c r="K382" i="2"/>
  <c r="L382" i="2"/>
  <c r="M382" i="2"/>
  <c r="A383" i="2"/>
  <c r="B383" i="2"/>
  <c r="C383" i="2"/>
  <c r="D383" i="2"/>
  <c r="E383" i="2"/>
  <c r="F383" i="2"/>
  <c r="G383" i="2"/>
  <c r="H383" i="2"/>
  <c r="I383" i="2"/>
  <c r="J383" i="2"/>
  <c r="K383" i="2"/>
  <c r="L383" i="2"/>
  <c r="M383" i="2"/>
  <c r="A384" i="2"/>
  <c r="B384" i="2"/>
  <c r="C384" i="2"/>
  <c r="D384" i="2"/>
  <c r="E384" i="2"/>
  <c r="F384" i="2"/>
  <c r="G384" i="2"/>
  <c r="H384" i="2"/>
  <c r="I384" i="2"/>
  <c r="J384" i="2"/>
  <c r="K384" i="2"/>
  <c r="L384" i="2"/>
  <c r="M384" i="2"/>
  <c r="A385" i="2"/>
  <c r="B385" i="2"/>
  <c r="C385" i="2"/>
  <c r="D385" i="2"/>
  <c r="E385" i="2"/>
  <c r="F385" i="2"/>
  <c r="G385" i="2"/>
  <c r="H385" i="2"/>
  <c r="I385" i="2"/>
  <c r="J385" i="2"/>
  <c r="K385" i="2"/>
  <c r="L385" i="2"/>
  <c r="M385" i="2"/>
  <c r="A386" i="2"/>
  <c r="B386" i="2"/>
  <c r="C386" i="2"/>
  <c r="D386" i="2"/>
  <c r="E386" i="2"/>
  <c r="F386" i="2"/>
  <c r="G386" i="2"/>
  <c r="H386" i="2"/>
  <c r="I386" i="2"/>
  <c r="J386" i="2"/>
  <c r="K386" i="2"/>
  <c r="L386" i="2"/>
  <c r="M386" i="2"/>
  <c r="A387" i="2"/>
  <c r="B387" i="2"/>
  <c r="C387" i="2"/>
  <c r="D387" i="2"/>
  <c r="E387" i="2"/>
  <c r="F387" i="2"/>
  <c r="G387" i="2"/>
  <c r="H387" i="2"/>
  <c r="I387" i="2"/>
  <c r="J387" i="2"/>
  <c r="K387" i="2"/>
  <c r="L387" i="2"/>
  <c r="M387" i="2"/>
  <c r="A388" i="2"/>
  <c r="B388" i="2"/>
  <c r="C388" i="2"/>
  <c r="D388" i="2"/>
  <c r="E388" i="2"/>
  <c r="F388" i="2"/>
  <c r="G388" i="2"/>
  <c r="H388" i="2"/>
  <c r="I388" i="2"/>
  <c r="J388" i="2"/>
  <c r="K388" i="2"/>
  <c r="L388" i="2"/>
  <c r="M388" i="2"/>
  <c r="A389" i="2"/>
  <c r="B389" i="2"/>
  <c r="C389" i="2"/>
  <c r="D389" i="2"/>
  <c r="E389" i="2"/>
  <c r="F389" i="2"/>
  <c r="G389" i="2"/>
  <c r="H389" i="2"/>
  <c r="I389" i="2"/>
  <c r="J389" i="2"/>
  <c r="K389" i="2"/>
  <c r="L389" i="2"/>
  <c r="M389" i="2"/>
  <c r="A390" i="2"/>
  <c r="B390" i="2"/>
  <c r="C390" i="2"/>
  <c r="D390" i="2"/>
  <c r="E390" i="2"/>
  <c r="F390" i="2"/>
  <c r="G390" i="2"/>
  <c r="H390" i="2"/>
  <c r="I390" i="2"/>
  <c r="J390" i="2"/>
  <c r="K390" i="2"/>
  <c r="L390" i="2"/>
  <c r="M390" i="2"/>
  <c r="A391" i="2"/>
  <c r="B391" i="2"/>
  <c r="C391" i="2"/>
  <c r="D391" i="2"/>
  <c r="E391" i="2"/>
  <c r="F391" i="2"/>
  <c r="G391" i="2"/>
  <c r="H391" i="2"/>
  <c r="I391" i="2"/>
  <c r="J391" i="2"/>
  <c r="K391" i="2"/>
  <c r="L391" i="2"/>
  <c r="M391" i="2"/>
  <c r="A392" i="2"/>
  <c r="B392" i="2"/>
  <c r="C392" i="2"/>
  <c r="D392" i="2"/>
  <c r="E392" i="2"/>
  <c r="F392" i="2"/>
  <c r="G392" i="2"/>
  <c r="H392" i="2"/>
  <c r="I392" i="2"/>
  <c r="J392" i="2"/>
  <c r="K392" i="2"/>
  <c r="L392" i="2"/>
  <c r="M392" i="2"/>
  <c r="A393" i="2"/>
  <c r="B393" i="2"/>
  <c r="C393" i="2"/>
  <c r="D393" i="2"/>
  <c r="E393" i="2"/>
  <c r="F393" i="2"/>
  <c r="G393" i="2"/>
  <c r="H393" i="2"/>
  <c r="I393" i="2"/>
  <c r="J393" i="2"/>
  <c r="K393" i="2"/>
  <c r="L393" i="2"/>
  <c r="M393" i="2"/>
  <c r="A394" i="2"/>
  <c r="B394" i="2"/>
  <c r="C394" i="2"/>
  <c r="D394" i="2"/>
  <c r="E394" i="2"/>
  <c r="F394" i="2"/>
  <c r="G394" i="2"/>
  <c r="H394" i="2"/>
  <c r="I394" i="2"/>
  <c r="J394" i="2"/>
  <c r="K394" i="2"/>
  <c r="L394" i="2"/>
  <c r="M394" i="2"/>
  <c r="A395" i="2"/>
  <c r="B395" i="2"/>
  <c r="C395" i="2"/>
  <c r="D395" i="2"/>
  <c r="E395" i="2"/>
  <c r="F395" i="2"/>
  <c r="G395" i="2"/>
  <c r="H395" i="2"/>
  <c r="I395" i="2"/>
  <c r="J395" i="2"/>
  <c r="K395" i="2"/>
  <c r="L395" i="2"/>
  <c r="M395" i="2"/>
  <c r="A396" i="2"/>
  <c r="B396" i="2"/>
  <c r="C396" i="2"/>
  <c r="D396" i="2"/>
  <c r="E396" i="2"/>
  <c r="F396" i="2"/>
  <c r="G396" i="2"/>
  <c r="H396" i="2"/>
  <c r="I396" i="2"/>
  <c r="J396" i="2"/>
  <c r="K396" i="2"/>
  <c r="L396" i="2"/>
  <c r="M396" i="2"/>
  <c r="A397" i="2"/>
  <c r="B397" i="2"/>
  <c r="C397" i="2"/>
  <c r="D397" i="2"/>
  <c r="E397" i="2"/>
  <c r="F397" i="2"/>
  <c r="G397" i="2"/>
  <c r="H397" i="2"/>
  <c r="I397" i="2"/>
  <c r="J397" i="2"/>
  <c r="K397" i="2"/>
  <c r="L397" i="2"/>
  <c r="M397" i="2"/>
  <c r="A398" i="2"/>
  <c r="B398" i="2"/>
  <c r="C398" i="2"/>
  <c r="D398" i="2"/>
  <c r="E398" i="2"/>
  <c r="F398" i="2"/>
  <c r="G398" i="2"/>
  <c r="H398" i="2"/>
  <c r="I398" i="2"/>
  <c r="J398" i="2"/>
  <c r="K398" i="2"/>
  <c r="L398" i="2"/>
  <c r="M398" i="2"/>
  <c r="A399" i="2"/>
  <c r="B399" i="2"/>
  <c r="C399" i="2"/>
  <c r="D399" i="2"/>
  <c r="E399" i="2"/>
  <c r="F399" i="2"/>
  <c r="G399" i="2"/>
  <c r="H399" i="2"/>
  <c r="I399" i="2"/>
  <c r="J399" i="2"/>
  <c r="K399" i="2"/>
  <c r="L399" i="2"/>
  <c r="M399" i="2"/>
  <c r="A400" i="2"/>
  <c r="B400" i="2"/>
  <c r="C400" i="2"/>
  <c r="D400" i="2"/>
  <c r="E400" i="2"/>
  <c r="F400" i="2"/>
  <c r="G400" i="2"/>
  <c r="H400" i="2"/>
  <c r="I400" i="2"/>
  <c r="J400" i="2"/>
  <c r="K400" i="2"/>
  <c r="L400" i="2"/>
  <c r="M400" i="2"/>
  <c r="A401" i="2"/>
  <c r="B401" i="2"/>
  <c r="C401" i="2"/>
  <c r="D401" i="2"/>
  <c r="E401" i="2"/>
  <c r="F401" i="2"/>
  <c r="G401" i="2"/>
  <c r="H401" i="2"/>
  <c r="I401" i="2"/>
  <c r="J401" i="2"/>
  <c r="K401" i="2"/>
  <c r="L401" i="2"/>
  <c r="M401" i="2"/>
  <c r="A402" i="2"/>
  <c r="B402" i="2"/>
  <c r="C402" i="2"/>
  <c r="D402" i="2"/>
  <c r="E402" i="2"/>
  <c r="F402" i="2"/>
  <c r="G402" i="2"/>
  <c r="H402" i="2"/>
  <c r="I402" i="2"/>
  <c r="J402" i="2"/>
  <c r="K402" i="2"/>
  <c r="L402" i="2"/>
  <c r="M402" i="2"/>
  <c r="A403" i="2"/>
  <c r="B403" i="2"/>
  <c r="C403" i="2"/>
  <c r="D403" i="2"/>
  <c r="E403" i="2"/>
  <c r="F403" i="2"/>
  <c r="G403" i="2"/>
  <c r="H403" i="2"/>
  <c r="I403" i="2"/>
  <c r="J403" i="2"/>
  <c r="K403" i="2"/>
  <c r="L403" i="2"/>
  <c r="M403" i="2"/>
  <c r="A404" i="2"/>
  <c r="B404" i="2"/>
  <c r="C404" i="2"/>
  <c r="D404" i="2"/>
  <c r="E404" i="2"/>
  <c r="F404" i="2"/>
  <c r="G404" i="2"/>
  <c r="H404" i="2"/>
  <c r="I404" i="2"/>
  <c r="J404" i="2"/>
  <c r="K404" i="2"/>
  <c r="L404" i="2"/>
  <c r="M404" i="2"/>
  <c r="A405" i="2"/>
  <c r="B405" i="2"/>
  <c r="C405" i="2"/>
  <c r="D405" i="2"/>
  <c r="E405" i="2"/>
  <c r="F405" i="2"/>
  <c r="G405" i="2"/>
  <c r="H405" i="2"/>
  <c r="I405" i="2"/>
  <c r="J405" i="2"/>
  <c r="K405" i="2"/>
  <c r="L405" i="2"/>
  <c r="M405" i="2"/>
  <c r="A406" i="2"/>
  <c r="B406" i="2"/>
  <c r="C406" i="2"/>
  <c r="D406" i="2"/>
  <c r="E406" i="2"/>
  <c r="F406" i="2"/>
  <c r="G406" i="2"/>
  <c r="H406" i="2"/>
  <c r="I406" i="2"/>
  <c r="J406" i="2"/>
  <c r="K406" i="2"/>
  <c r="L406" i="2"/>
  <c r="M406" i="2"/>
  <c r="A407" i="2"/>
  <c r="B407" i="2"/>
  <c r="C407" i="2"/>
  <c r="D407" i="2"/>
  <c r="E407" i="2"/>
  <c r="F407" i="2"/>
  <c r="G407" i="2"/>
  <c r="H407" i="2"/>
  <c r="I407" i="2"/>
  <c r="J407" i="2"/>
  <c r="K407" i="2"/>
  <c r="L407" i="2"/>
  <c r="M407" i="2"/>
  <c r="A408" i="2"/>
  <c r="B408" i="2"/>
  <c r="C408" i="2"/>
  <c r="D408" i="2"/>
  <c r="E408" i="2"/>
  <c r="F408" i="2"/>
  <c r="G408" i="2"/>
  <c r="H408" i="2"/>
  <c r="I408" i="2"/>
  <c r="J408" i="2"/>
  <c r="K408" i="2"/>
  <c r="L408" i="2"/>
  <c r="M408" i="2"/>
  <c r="A409" i="2"/>
  <c r="B409" i="2"/>
  <c r="C409" i="2"/>
  <c r="D409" i="2"/>
  <c r="E409" i="2"/>
  <c r="F409" i="2"/>
  <c r="G409" i="2"/>
  <c r="H409" i="2"/>
  <c r="I409" i="2"/>
  <c r="J409" i="2"/>
  <c r="K409" i="2"/>
  <c r="L409" i="2"/>
  <c r="M409" i="2"/>
  <c r="A410" i="2"/>
  <c r="B410" i="2"/>
  <c r="C410" i="2"/>
  <c r="D410" i="2"/>
  <c r="E410" i="2"/>
  <c r="F410" i="2"/>
  <c r="G410" i="2"/>
  <c r="H410" i="2"/>
  <c r="I410" i="2"/>
  <c r="J410" i="2"/>
  <c r="K410" i="2"/>
  <c r="L410" i="2"/>
  <c r="M410" i="2"/>
  <c r="A411" i="2"/>
  <c r="B411" i="2"/>
  <c r="C411" i="2"/>
  <c r="D411" i="2"/>
  <c r="E411" i="2"/>
  <c r="F411" i="2"/>
  <c r="G411" i="2"/>
  <c r="H411" i="2"/>
  <c r="I411" i="2"/>
  <c r="J411" i="2"/>
  <c r="K411" i="2"/>
  <c r="L411" i="2"/>
  <c r="M411" i="2"/>
  <c r="A412" i="2"/>
  <c r="B412" i="2"/>
  <c r="C412" i="2"/>
  <c r="D412" i="2"/>
  <c r="E412" i="2"/>
  <c r="F412" i="2"/>
  <c r="G412" i="2"/>
  <c r="H412" i="2"/>
  <c r="I412" i="2"/>
  <c r="J412" i="2"/>
  <c r="K412" i="2"/>
  <c r="L412" i="2"/>
  <c r="M412" i="2"/>
  <c r="A413" i="2"/>
  <c r="B413" i="2"/>
  <c r="C413" i="2"/>
  <c r="D413" i="2"/>
  <c r="E413" i="2"/>
  <c r="F413" i="2"/>
  <c r="G413" i="2"/>
  <c r="H413" i="2"/>
  <c r="I413" i="2"/>
  <c r="J413" i="2"/>
  <c r="K413" i="2"/>
  <c r="L413" i="2"/>
  <c r="M413" i="2"/>
  <c r="A414" i="2"/>
  <c r="B414" i="2"/>
  <c r="C414" i="2"/>
  <c r="D414" i="2"/>
  <c r="E414" i="2"/>
  <c r="F414" i="2"/>
  <c r="G414" i="2"/>
  <c r="H414" i="2"/>
  <c r="I414" i="2"/>
  <c r="J414" i="2"/>
  <c r="K414" i="2"/>
  <c r="L414" i="2"/>
  <c r="M414" i="2"/>
  <c r="A415" i="2"/>
  <c r="B415" i="2"/>
  <c r="C415" i="2"/>
  <c r="D415" i="2"/>
  <c r="E415" i="2"/>
  <c r="F415" i="2"/>
  <c r="G415" i="2"/>
  <c r="H415" i="2"/>
  <c r="I415" i="2"/>
  <c r="J415" i="2"/>
  <c r="K415" i="2"/>
  <c r="L415" i="2"/>
  <c r="M415" i="2"/>
  <c r="A416" i="2"/>
  <c r="B416" i="2"/>
  <c r="C416" i="2"/>
  <c r="D416" i="2"/>
  <c r="E416" i="2"/>
  <c r="F416" i="2"/>
  <c r="G416" i="2"/>
  <c r="H416" i="2"/>
  <c r="I416" i="2"/>
  <c r="J416" i="2"/>
  <c r="K416" i="2"/>
  <c r="L416" i="2"/>
  <c r="M416" i="2"/>
  <c r="A417" i="2"/>
  <c r="B417" i="2"/>
  <c r="C417" i="2"/>
  <c r="D417" i="2"/>
  <c r="E417" i="2"/>
  <c r="F417" i="2"/>
  <c r="G417" i="2"/>
  <c r="H417" i="2"/>
  <c r="I417" i="2"/>
  <c r="J417" i="2"/>
  <c r="K417" i="2"/>
  <c r="L417" i="2"/>
  <c r="M417" i="2"/>
  <c r="A418" i="2"/>
  <c r="B418" i="2"/>
  <c r="C418" i="2"/>
  <c r="D418" i="2"/>
  <c r="E418" i="2"/>
  <c r="F418" i="2"/>
  <c r="G418" i="2"/>
  <c r="H418" i="2"/>
  <c r="I418" i="2"/>
  <c r="J418" i="2"/>
  <c r="K418" i="2"/>
  <c r="L418" i="2"/>
  <c r="M418" i="2"/>
  <c r="A419" i="2"/>
  <c r="B419" i="2"/>
  <c r="C419" i="2"/>
  <c r="D419" i="2"/>
  <c r="E419" i="2"/>
  <c r="F419" i="2"/>
  <c r="G419" i="2"/>
  <c r="H419" i="2"/>
  <c r="I419" i="2"/>
  <c r="J419" i="2"/>
  <c r="K419" i="2"/>
  <c r="L419" i="2"/>
  <c r="M419" i="2"/>
  <c r="A420" i="2"/>
  <c r="B420" i="2"/>
  <c r="C420" i="2"/>
  <c r="D420" i="2"/>
  <c r="E420" i="2"/>
  <c r="F420" i="2"/>
  <c r="G420" i="2"/>
  <c r="H420" i="2"/>
  <c r="I420" i="2"/>
  <c r="J420" i="2"/>
  <c r="K420" i="2"/>
  <c r="L420" i="2"/>
  <c r="M420" i="2"/>
  <c r="A421" i="2"/>
  <c r="B421" i="2"/>
  <c r="C421" i="2"/>
  <c r="D421" i="2"/>
  <c r="E421" i="2"/>
  <c r="F421" i="2"/>
  <c r="G421" i="2"/>
  <c r="H421" i="2"/>
  <c r="I421" i="2"/>
  <c r="J421" i="2"/>
  <c r="K421" i="2"/>
  <c r="L421" i="2"/>
  <c r="M421" i="2"/>
  <c r="A422" i="2"/>
  <c r="B422" i="2"/>
  <c r="C422" i="2"/>
  <c r="D422" i="2"/>
  <c r="E422" i="2"/>
  <c r="F422" i="2"/>
  <c r="G422" i="2"/>
  <c r="H422" i="2"/>
  <c r="I422" i="2"/>
  <c r="J422" i="2"/>
  <c r="K422" i="2"/>
  <c r="L422" i="2"/>
  <c r="M422" i="2"/>
  <c r="A423" i="2"/>
  <c r="B423" i="2"/>
  <c r="C423" i="2"/>
  <c r="D423" i="2"/>
  <c r="E423" i="2"/>
  <c r="F423" i="2"/>
  <c r="G423" i="2"/>
  <c r="H423" i="2"/>
  <c r="I423" i="2"/>
  <c r="J423" i="2"/>
  <c r="K423" i="2"/>
  <c r="L423" i="2"/>
  <c r="M423" i="2"/>
  <c r="A424" i="2"/>
  <c r="B424" i="2"/>
  <c r="C424" i="2"/>
  <c r="D424" i="2"/>
  <c r="E424" i="2"/>
  <c r="F424" i="2"/>
  <c r="G424" i="2"/>
  <c r="H424" i="2"/>
  <c r="I424" i="2"/>
  <c r="J424" i="2"/>
  <c r="K424" i="2"/>
  <c r="L424" i="2"/>
  <c r="M424" i="2"/>
  <c r="A425" i="2"/>
  <c r="B425" i="2"/>
  <c r="C425" i="2"/>
  <c r="D425" i="2"/>
  <c r="E425" i="2"/>
  <c r="F425" i="2"/>
  <c r="G425" i="2"/>
  <c r="H425" i="2"/>
  <c r="I425" i="2"/>
  <c r="J425" i="2"/>
  <c r="K425" i="2"/>
  <c r="L425" i="2"/>
  <c r="M425" i="2"/>
  <c r="A426" i="2"/>
  <c r="B426" i="2"/>
  <c r="C426" i="2"/>
  <c r="D426" i="2"/>
  <c r="E426" i="2"/>
  <c r="F426" i="2"/>
  <c r="G426" i="2"/>
  <c r="H426" i="2"/>
  <c r="I426" i="2"/>
  <c r="J426" i="2"/>
  <c r="K426" i="2"/>
  <c r="L426" i="2"/>
  <c r="M426" i="2"/>
  <c r="A427" i="2"/>
  <c r="B427" i="2"/>
  <c r="C427" i="2"/>
  <c r="D427" i="2"/>
  <c r="E427" i="2"/>
  <c r="F427" i="2"/>
  <c r="G427" i="2"/>
  <c r="H427" i="2"/>
  <c r="I427" i="2"/>
  <c r="J427" i="2"/>
  <c r="K427" i="2"/>
  <c r="L427" i="2"/>
  <c r="M427" i="2"/>
  <c r="A428" i="2"/>
  <c r="B428" i="2"/>
  <c r="C428" i="2"/>
  <c r="D428" i="2"/>
  <c r="E428" i="2"/>
  <c r="F428" i="2"/>
  <c r="G428" i="2"/>
  <c r="H428" i="2"/>
  <c r="I428" i="2"/>
  <c r="J428" i="2"/>
  <c r="K428" i="2"/>
  <c r="L428" i="2"/>
  <c r="M428" i="2"/>
  <c r="A429" i="2"/>
  <c r="B429" i="2"/>
  <c r="C429" i="2"/>
  <c r="D429" i="2"/>
  <c r="E429" i="2"/>
  <c r="F429" i="2"/>
  <c r="G429" i="2"/>
  <c r="H429" i="2"/>
  <c r="I429" i="2"/>
  <c r="J429" i="2"/>
  <c r="K429" i="2"/>
  <c r="L429" i="2"/>
  <c r="M429" i="2"/>
  <c r="A430" i="2"/>
  <c r="B430" i="2"/>
  <c r="C430" i="2"/>
  <c r="D430" i="2"/>
  <c r="E430" i="2"/>
  <c r="F430" i="2"/>
  <c r="G430" i="2"/>
  <c r="H430" i="2"/>
  <c r="I430" i="2"/>
  <c r="J430" i="2"/>
  <c r="K430" i="2"/>
  <c r="L430" i="2"/>
  <c r="M430" i="2"/>
  <c r="A431" i="2"/>
  <c r="B431" i="2"/>
  <c r="C431" i="2"/>
  <c r="D431" i="2"/>
  <c r="E431" i="2"/>
  <c r="F431" i="2"/>
  <c r="G431" i="2"/>
  <c r="H431" i="2"/>
  <c r="I431" i="2"/>
  <c r="J431" i="2"/>
  <c r="K431" i="2"/>
  <c r="L431" i="2"/>
  <c r="M431" i="2"/>
  <c r="A432" i="2"/>
  <c r="B432" i="2"/>
  <c r="C432" i="2"/>
  <c r="D432" i="2"/>
  <c r="E432" i="2"/>
  <c r="F432" i="2"/>
  <c r="G432" i="2"/>
  <c r="H432" i="2"/>
  <c r="I432" i="2"/>
  <c r="J432" i="2"/>
  <c r="K432" i="2"/>
  <c r="L432" i="2"/>
  <c r="M432" i="2"/>
  <c r="A433" i="2"/>
  <c r="B433" i="2"/>
  <c r="C433" i="2"/>
  <c r="D433" i="2"/>
  <c r="E433" i="2"/>
  <c r="F433" i="2"/>
  <c r="G433" i="2"/>
  <c r="H433" i="2"/>
  <c r="I433" i="2"/>
  <c r="J433" i="2"/>
  <c r="K433" i="2"/>
  <c r="L433" i="2"/>
  <c r="M433" i="2"/>
  <c r="A434" i="2"/>
  <c r="B434" i="2"/>
  <c r="C434" i="2"/>
  <c r="D434" i="2"/>
  <c r="E434" i="2"/>
  <c r="F434" i="2"/>
  <c r="G434" i="2"/>
  <c r="H434" i="2"/>
  <c r="I434" i="2"/>
  <c r="J434" i="2"/>
  <c r="K434" i="2"/>
  <c r="L434" i="2"/>
  <c r="M434" i="2"/>
  <c r="A435" i="2"/>
  <c r="B435" i="2"/>
  <c r="C435" i="2"/>
  <c r="D435" i="2"/>
  <c r="E435" i="2"/>
  <c r="F435" i="2"/>
  <c r="G435" i="2"/>
  <c r="H435" i="2"/>
  <c r="I435" i="2"/>
  <c r="J435" i="2"/>
  <c r="K435" i="2"/>
  <c r="L435" i="2"/>
  <c r="M435" i="2"/>
  <c r="A436" i="2"/>
  <c r="B436" i="2"/>
  <c r="C436" i="2"/>
  <c r="D436" i="2"/>
  <c r="E436" i="2"/>
  <c r="F436" i="2"/>
  <c r="G436" i="2"/>
  <c r="H436" i="2"/>
  <c r="I436" i="2"/>
  <c r="J436" i="2"/>
  <c r="K436" i="2"/>
  <c r="L436" i="2"/>
  <c r="M436" i="2"/>
  <c r="A437" i="2"/>
  <c r="B437" i="2"/>
  <c r="C437" i="2"/>
  <c r="D437" i="2"/>
  <c r="E437" i="2"/>
  <c r="F437" i="2"/>
  <c r="G437" i="2"/>
  <c r="H437" i="2"/>
  <c r="I437" i="2"/>
  <c r="J437" i="2"/>
  <c r="K437" i="2"/>
  <c r="L437" i="2"/>
  <c r="M437" i="2"/>
  <c r="A438" i="2"/>
  <c r="B438" i="2"/>
  <c r="C438" i="2"/>
  <c r="D438" i="2"/>
  <c r="E438" i="2"/>
  <c r="F438" i="2"/>
  <c r="G438" i="2"/>
  <c r="H438" i="2"/>
  <c r="I438" i="2"/>
  <c r="J438" i="2"/>
  <c r="K438" i="2"/>
  <c r="L438" i="2"/>
  <c r="M438" i="2"/>
  <c r="A439" i="2"/>
  <c r="B439" i="2"/>
  <c r="C439" i="2"/>
  <c r="D439" i="2"/>
  <c r="E439" i="2"/>
  <c r="F439" i="2"/>
  <c r="G439" i="2"/>
  <c r="H439" i="2"/>
  <c r="I439" i="2"/>
  <c r="J439" i="2"/>
  <c r="K439" i="2"/>
  <c r="L439" i="2"/>
  <c r="M439" i="2"/>
  <c r="A440" i="2"/>
  <c r="B440" i="2"/>
  <c r="C440" i="2"/>
  <c r="D440" i="2"/>
  <c r="E440" i="2"/>
  <c r="F440" i="2"/>
  <c r="G440" i="2"/>
  <c r="H440" i="2"/>
  <c r="I440" i="2"/>
  <c r="J440" i="2"/>
  <c r="K440" i="2"/>
  <c r="L440" i="2"/>
  <c r="M440" i="2"/>
  <c r="A441" i="2"/>
  <c r="B441" i="2"/>
  <c r="C441" i="2"/>
  <c r="D441" i="2"/>
  <c r="E441" i="2"/>
  <c r="F441" i="2"/>
  <c r="G441" i="2"/>
  <c r="H441" i="2"/>
  <c r="I441" i="2"/>
  <c r="J441" i="2"/>
  <c r="K441" i="2"/>
  <c r="L441" i="2"/>
  <c r="M441" i="2"/>
  <c r="A442" i="2"/>
  <c r="B442" i="2"/>
  <c r="C442" i="2"/>
  <c r="D442" i="2"/>
  <c r="E442" i="2"/>
  <c r="F442" i="2"/>
  <c r="G442" i="2"/>
  <c r="H442" i="2"/>
  <c r="I442" i="2"/>
  <c r="J442" i="2"/>
  <c r="K442" i="2"/>
  <c r="L442" i="2"/>
  <c r="M442" i="2"/>
  <c r="A443" i="2"/>
  <c r="B443" i="2"/>
  <c r="C443" i="2"/>
  <c r="D443" i="2"/>
  <c r="E443" i="2"/>
  <c r="F443" i="2"/>
  <c r="G443" i="2"/>
  <c r="H443" i="2"/>
  <c r="I443" i="2"/>
  <c r="J443" i="2"/>
  <c r="K443" i="2"/>
  <c r="L443" i="2"/>
  <c r="M443" i="2"/>
  <c r="A444" i="2"/>
  <c r="B444" i="2"/>
  <c r="C444" i="2"/>
  <c r="D444" i="2"/>
  <c r="E444" i="2"/>
  <c r="F444" i="2"/>
  <c r="G444" i="2"/>
  <c r="H444" i="2"/>
  <c r="I444" i="2"/>
  <c r="J444" i="2"/>
  <c r="K444" i="2"/>
  <c r="L444" i="2"/>
  <c r="M444" i="2"/>
  <c r="A445" i="2"/>
  <c r="B445" i="2"/>
  <c r="C445" i="2"/>
  <c r="D445" i="2"/>
  <c r="E445" i="2"/>
  <c r="F445" i="2"/>
  <c r="G445" i="2"/>
  <c r="H445" i="2"/>
  <c r="I445" i="2"/>
  <c r="J445" i="2"/>
  <c r="K445" i="2"/>
  <c r="L445" i="2"/>
  <c r="M445" i="2"/>
  <c r="A446" i="2"/>
  <c r="B446" i="2"/>
  <c r="C446" i="2"/>
  <c r="D446" i="2"/>
  <c r="E446" i="2"/>
  <c r="F446" i="2"/>
  <c r="G446" i="2"/>
  <c r="H446" i="2"/>
  <c r="I446" i="2"/>
  <c r="J446" i="2"/>
  <c r="K446" i="2"/>
  <c r="L446" i="2"/>
  <c r="M446" i="2"/>
  <c r="A447" i="2"/>
  <c r="B447" i="2"/>
  <c r="C447" i="2"/>
  <c r="D447" i="2"/>
  <c r="E447" i="2"/>
  <c r="F447" i="2"/>
  <c r="G447" i="2"/>
  <c r="H447" i="2"/>
  <c r="I447" i="2"/>
  <c r="J447" i="2"/>
  <c r="K447" i="2"/>
  <c r="L447" i="2"/>
  <c r="M447" i="2"/>
  <c r="A448" i="2"/>
  <c r="B448" i="2"/>
  <c r="C448" i="2"/>
  <c r="D448" i="2"/>
  <c r="E448" i="2"/>
  <c r="F448" i="2"/>
  <c r="G448" i="2"/>
  <c r="H448" i="2"/>
  <c r="I448" i="2"/>
  <c r="J448" i="2"/>
  <c r="K448" i="2"/>
  <c r="L448" i="2"/>
  <c r="M448" i="2"/>
  <c r="A449" i="2"/>
  <c r="B449" i="2"/>
  <c r="C449" i="2"/>
  <c r="D449" i="2"/>
  <c r="E449" i="2"/>
  <c r="F449" i="2"/>
  <c r="G449" i="2"/>
  <c r="H449" i="2"/>
  <c r="I449" i="2"/>
  <c r="J449" i="2"/>
  <c r="K449" i="2"/>
  <c r="L449" i="2"/>
  <c r="M449" i="2"/>
  <c r="A450" i="2"/>
  <c r="B450" i="2"/>
  <c r="C450" i="2"/>
  <c r="D450" i="2"/>
  <c r="E450" i="2"/>
  <c r="F450" i="2"/>
  <c r="G450" i="2"/>
  <c r="H450" i="2"/>
  <c r="I450" i="2"/>
  <c r="J450" i="2"/>
  <c r="K450" i="2"/>
  <c r="L450" i="2"/>
  <c r="M450" i="2"/>
  <c r="A451" i="2"/>
  <c r="B451" i="2"/>
  <c r="C451" i="2"/>
  <c r="D451" i="2"/>
  <c r="E451" i="2"/>
  <c r="F451" i="2"/>
  <c r="G451" i="2"/>
  <c r="H451" i="2"/>
  <c r="I451" i="2"/>
  <c r="J451" i="2"/>
  <c r="K451" i="2"/>
  <c r="L451" i="2"/>
  <c r="M451" i="2"/>
  <c r="A452" i="2"/>
  <c r="B452" i="2"/>
  <c r="C452" i="2"/>
  <c r="D452" i="2"/>
  <c r="E452" i="2"/>
  <c r="F452" i="2"/>
  <c r="G452" i="2"/>
  <c r="H452" i="2"/>
  <c r="I452" i="2"/>
  <c r="J452" i="2"/>
  <c r="K452" i="2"/>
  <c r="L452" i="2"/>
  <c r="M452" i="2"/>
  <c r="A453" i="2"/>
  <c r="B453" i="2"/>
  <c r="C453" i="2"/>
  <c r="D453" i="2"/>
  <c r="E453" i="2"/>
  <c r="F453" i="2"/>
  <c r="G453" i="2"/>
  <c r="H453" i="2"/>
  <c r="I453" i="2"/>
  <c r="J453" i="2"/>
  <c r="K453" i="2"/>
  <c r="L453" i="2"/>
  <c r="M453" i="2"/>
  <c r="A454" i="2"/>
  <c r="B454" i="2"/>
  <c r="C454" i="2"/>
  <c r="D454" i="2"/>
  <c r="E454" i="2"/>
  <c r="F454" i="2"/>
  <c r="G454" i="2"/>
  <c r="H454" i="2"/>
  <c r="I454" i="2"/>
  <c r="J454" i="2"/>
  <c r="K454" i="2"/>
  <c r="L454" i="2"/>
  <c r="M454" i="2"/>
  <c r="A455" i="2"/>
  <c r="B455" i="2"/>
  <c r="C455" i="2"/>
  <c r="D455" i="2"/>
  <c r="E455" i="2"/>
  <c r="F455" i="2"/>
  <c r="G455" i="2"/>
  <c r="H455" i="2"/>
  <c r="I455" i="2"/>
  <c r="J455" i="2"/>
  <c r="K455" i="2"/>
  <c r="L455" i="2"/>
  <c r="M455" i="2"/>
  <c r="A456" i="2"/>
  <c r="B456" i="2"/>
  <c r="C456" i="2"/>
  <c r="D456" i="2"/>
  <c r="E456" i="2"/>
  <c r="F456" i="2"/>
  <c r="G456" i="2"/>
  <c r="H456" i="2"/>
  <c r="I456" i="2"/>
  <c r="J456" i="2"/>
  <c r="K456" i="2"/>
  <c r="L456" i="2"/>
  <c r="M456" i="2"/>
  <c r="A457" i="2"/>
  <c r="B457" i="2"/>
  <c r="C457" i="2"/>
  <c r="D457" i="2"/>
  <c r="E457" i="2"/>
  <c r="F457" i="2"/>
  <c r="G457" i="2"/>
  <c r="H457" i="2"/>
  <c r="I457" i="2"/>
  <c r="J457" i="2"/>
  <c r="K457" i="2"/>
  <c r="L457" i="2"/>
  <c r="M457" i="2"/>
  <c r="A458" i="2"/>
  <c r="B458" i="2"/>
  <c r="C458" i="2"/>
  <c r="D458" i="2"/>
  <c r="E458" i="2"/>
  <c r="F458" i="2"/>
  <c r="G458" i="2"/>
  <c r="H458" i="2"/>
  <c r="I458" i="2"/>
  <c r="J458" i="2"/>
  <c r="K458" i="2"/>
  <c r="L458" i="2"/>
  <c r="M458" i="2"/>
  <c r="A459" i="2"/>
  <c r="B459" i="2"/>
  <c r="C459" i="2"/>
  <c r="D459" i="2"/>
  <c r="E459" i="2"/>
  <c r="F459" i="2"/>
  <c r="G459" i="2"/>
  <c r="H459" i="2"/>
  <c r="I459" i="2"/>
  <c r="J459" i="2"/>
  <c r="K459" i="2"/>
  <c r="L459" i="2"/>
  <c r="M459" i="2"/>
  <c r="A460" i="2"/>
  <c r="B460" i="2"/>
  <c r="C460" i="2"/>
  <c r="D460" i="2"/>
  <c r="E460" i="2"/>
  <c r="F460" i="2"/>
  <c r="G460" i="2"/>
  <c r="H460" i="2"/>
  <c r="I460" i="2"/>
  <c r="J460" i="2"/>
  <c r="K460" i="2"/>
  <c r="L460" i="2"/>
  <c r="M460" i="2"/>
  <c r="A461" i="2"/>
  <c r="B461" i="2"/>
  <c r="C461" i="2"/>
  <c r="D461" i="2"/>
  <c r="E461" i="2"/>
  <c r="F461" i="2"/>
  <c r="G461" i="2"/>
  <c r="H461" i="2"/>
  <c r="I461" i="2"/>
  <c r="J461" i="2"/>
  <c r="K461" i="2"/>
  <c r="L461" i="2"/>
  <c r="M461" i="2"/>
  <c r="A462" i="2"/>
  <c r="B462" i="2"/>
  <c r="C462" i="2"/>
  <c r="D462" i="2"/>
  <c r="E462" i="2"/>
  <c r="F462" i="2"/>
  <c r="G462" i="2"/>
  <c r="H462" i="2"/>
  <c r="I462" i="2"/>
  <c r="J462" i="2"/>
  <c r="K462" i="2"/>
  <c r="L462" i="2"/>
  <c r="M462" i="2"/>
  <c r="A463" i="2"/>
  <c r="B463" i="2"/>
  <c r="C463" i="2"/>
  <c r="D463" i="2"/>
  <c r="E463" i="2"/>
  <c r="F463" i="2"/>
  <c r="G463" i="2"/>
  <c r="H463" i="2"/>
  <c r="I463" i="2"/>
  <c r="J463" i="2"/>
  <c r="K463" i="2"/>
  <c r="L463" i="2"/>
  <c r="M463" i="2"/>
  <c r="A464" i="2"/>
  <c r="B464" i="2"/>
  <c r="C464" i="2"/>
  <c r="D464" i="2"/>
  <c r="E464" i="2"/>
  <c r="F464" i="2"/>
  <c r="G464" i="2"/>
  <c r="H464" i="2"/>
  <c r="I464" i="2"/>
  <c r="J464" i="2"/>
  <c r="K464" i="2"/>
  <c r="L464" i="2"/>
  <c r="M464" i="2"/>
  <c r="A465" i="2"/>
  <c r="B465" i="2"/>
  <c r="C465" i="2"/>
  <c r="D465" i="2"/>
  <c r="E465" i="2"/>
  <c r="F465" i="2"/>
  <c r="G465" i="2"/>
  <c r="H465" i="2"/>
  <c r="I465" i="2"/>
  <c r="J465" i="2"/>
  <c r="K465" i="2"/>
  <c r="L465" i="2"/>
  <c r="M465" i="2"/>
  <c r="A466" i="2"/>
  <c r="B466" i="2"/>
  <c r="C466" i="2"/>
  <c r="D466" i="2"/>
  <c r="E466" i="2"/>
  <c r="F466" i="2"/>
  <c r="G466" i="2"/>
  <c r="H466" i="2"/>
  <c r="I466" i="2"/>
  <c r="J466" i="2"/>
  <c r="K466" i="2"/>
  <c r="L466" i="2"/>
  <c r="M466" i="2"/>
  <c r="A467" i="2"/>
  <c r="B467" i="2"/>
  <c r="C467" i="2"/>
  <c r="D467" i="2"/>
  <c r="E467" i="2"/>
  <c r="F467" i="2"/>
  <c r="G467" i="2"/>
  <c r="H467" i="2"/>
  <c r="I467" i="2"/>
  <c r="J467" i="2"/>
  <c r="K467" i="2"/>
  <c r="L467" i="2"/>
  <c r="M467" i="2"/>
  <c r="A468" i="2"/>
  <c r="B468" i="2"/>
  <c r="C468" i="2"/>
  <c r="D468" i="2"/>
  <c r="E468" i="2"/>
  <c r="F468" i="2"/>
  <c r="G468" i="2"/>
  <c r="H468" i="2"/>
  <c r="I468" i="2"/>
  <c r="J468" i="2"/>
  <c r="K468" i="2"/>
  <c r="L468" i="2"/>
  <c r="M468" i="2"/>
  <c r="A469" i="2"/>
  <c r="B469" i="2"/>
  <c r="C469" i="2"/>
  <c r="D469" i="2"/>
  <c r="E469" i="2"/>
  <c r="F469" i="2"/>
  <c r="G469" i="2"/>
  <c r="H469" i="2"/>
  <c r="I469" i="2"/>
  <c r="J469" i="2"/>
  <c r="K469" i="2"/>
  <c r="L469" i="2"/>
  <c r="M469" i="2"/>
  <c r="A470" i="2"/>
  <c r="B470" i="2"/>
  <c r="C470" i="2"/>
  <c r="D470" i="2"/>
  <c r="E470" i="2"/>
  <c r="F470" i="2"/>
  <c r="G470" i="2"/>
  <c r="H470" i="2"/>
  <c r="I470" i="2"/>
  <c r="J470" i="2"/>
  <c r="K470" i="2"/>
  <c r="L470" i="2"/>
  <c r="M470" i="2"/>
  <c r="A471" i="2"/>
  <c r="B471" i="2"/>
  <c r="C471" i="2"/>
  <c r="D471" i="2"/>
  <c r="E471" i="2"/>
  <c r="F471" i="2"/>
  <c r="G471" i="2"/>
  <c r="H471" i="2"/>
  <c r="I471" i="2"/>
  <c r="J471" i="2"/>
  <c r="K471" i="2"/>
  <c r="L471" i="2"/>
  <c r="M471" i="2"/>
  <c r="A472" i="2"/>
  <c r="B472" i="2"/>
  <c r="C472" i="2"/>
  <c r="D472" i="2"/>
  <c r="E472" i="2"/>
  <c r="F472" i="2"/>
  <c r="G472" i="2"/>
  <c r="H472" i="2"/>
  <c r="I472" i="2"/>
  <c r="J472" i="2"/>
  <c r="K472" i="2"/>
  <c r="L472" i="2"/>
  <c r="M472" i="2"/>
  <c r="A473" i="2"/>
  <c r="B473" i="2"/>
  <c r="C473" i="2"/>
  <c r="D473" i="2"/>
  <c r="E473" i="2"/>
  <c r="F473" i="2"/>
  <c r="G473" i="2"/>
  <c r="H473" i="2"/>
  <c r="I473" i="2"/>
  <c r="J473" i="2"/>
  <c r="K473" i="2"/>
  <c r="L473" i="2"/>
  <c r="M473" i="2"/>
  <c r="A474" i="2"/>
  <c r="B474" i="2"/>
  <c r="C474" i="2"/>
  <c r="D474" i="2"/>
  <c r="E474" i="2"/>
  <c r="F474" i="2"/>
  <c r="G474" i="2"/>
  <c r="H474" i="2"/>
  <c r="I474" i="2"/>
  <c r="J474" i="2"/>
  <c r="K474" i="2"/>
  <c r="L474" i="2"/>
  <c r="M474" i="2"/>
  <c r="A475" i="2"/>
  <c r="B475" i="2"/>
  <c r="C475" i="2"/>
  <c r="D475" i="2"/>
  <c r="E475" i="2"/>
  <c r="F475" i="2"/>
  <c r="G475" i="2"/>
  <c r="H475" i="2"/>
  <c r="I475" i="2"/>
  <c r="J475" i="2"/>
  <c r="K475" i="2"/>
  <c r="L475" i="2"/>
  <c r="M475" i="2"/>
  <c r="A476" i="2"/>
  <c r="B476" i="2"/>
  <c r="C476" i="2"/>
  <c r="D476" i="2"/>
  <c r="E476" i="2"/>
  <c r="F476" i="2"/>
  <c r="G476" i="2"/>
  <c r="H476" i="2"/>
  <c r="I476" i="2"/>
  <c r="J476" i="2"/>
  <c r="K476" i="2"/>
  <c r="L476" i="2"/>
  <c r="M476" i="2"/>
  <c r="A477" i="2"/>
  <c r="B477" i="2"/>
  <c r="C477" i="2"/>
  <c r="D477" i="2"/>
  <c r="E477" i="2"/>
  <c r="F477" i="2"/>
  <c r="G477" i="2"/>
  <c r="H477" i="2"/>
  <c r="I477" i="2"/>
  <c r="J477" i="2"/>
  <c r="K477" i="2"/>
  <c r="L477" i="2"/>
  <c r="M477" i="2"/>
  <c r="A478" i="2"/>
  <c r="B478" i="2"/>
  <c r="C478" i="2"/>
  <c r="D478" i="2"/>
  <c r="E478" i="2"/>
  <c r="F478" i="2"/>
  <c r="G478" i="2"/>
  <c r="H478" i="2"/>
  <c r="I478" i="2"/>
  <c r="J478" i="2"/>
  <c r="K478" i="2"/>
  <c r="L478" i="2"/>
  <c r="M478" i="2"/>
  <c r="A479" i="2"/>
  <c r="B479" i="2"/>
  <c r="C479" i="2"/>
  <c r="D479" i="2"/>
  <c r="E479" i="2"/>
  <c r="F479" i="2"/>
  <c r="G479" i="2"/>
  <c r="H479" i="2"/>
  <c r="I479" i="2"/>
  <c r="J479" i="2"/>
  <c r="K479" i="2"/>
  <c r="L479" i="2"/>
  <c r="M479" i="2"/>
  <c r="A480" i="2"/>
  <c r="B480" i="2"/>
  <c r="C480" i="2"/>
  <c r="D480" i="2"/>
  <c r="E480" i="2"/>
  <c r="F480" i="2"/>
  <c r="G480" i="2"/>
  <c r="H480" i="2"/>
  <c r="I480" i="2"/>
  <c r="J480" i="2"/>
  <c r="K480" i="2"/>
  <c r="L480" i="2"/>
  <c r="M480" i="2"/>
  <c r="A481" i="2"/>
  <c r="B481" i="2"/>
  <c r="C481" i="2"/>
  <c r="D481" i="2"/>
  <c r="E481" i="2"/>
  <c r="F481" i="2"/>
  <c r="G481" i="2"/>
  <c r="H481" i="2"/>
  <c r="I481" i="2"/>
  <c r="J481" i="2"/>
  <c r="K481" i="2"/>
  <c r="L481" i="2"/>
  <c r="M481" i="2"/>
  <c r="A482" i="2"/>
  <c r="B482" i="2"/>
  <c r="C482" i="2"/>
  <c r="D482" i="2"/>
  <c r="E482" i="2"/>
  <c r="F482" i="2"/>
  <c r="G482" i="2"/>
  <c r="H482" i="2"/>
  <c r="I482" i="2"/>
  <c r="J482" i="2"/>
  <c r="K482" i="2"/>
  <c r="L482" i="2"/>
  <c r="M482" i="2"/>
  <c r="A483" i="2"/>
  <c r="B483" i="2"/>
  <c r="C483" i="2"/>
  <c r="D483" i="2"/>
  <c r="E483" i="2"/>
  <c r="F483" i="2"/>
  <c r="G483" i="2"/>
  <c r="H483" i="2"/>
  <c r="I483" i="2"/>
  <c r="J483" i="2"/>
  <c r="K483" i="2"/>
  <c r="L483" i="2"/>
  <c r="M483" i="2"/>
  <c r="A484" i="2"/>
  <c r="B484" i="2"/>
  <c r="C484" i="2"/>
  <c r="D484" i="2"/>
  <c r="E484" i="2"/>
  <c r="F484" i="2"/>
  <c r="G484" i="2"/>
  <c r="H484" i="2"/>
  <c r="I484" i="2"/>
  <c r="J484" i="2"/>
  <c r="K484" i="2"/>
  <c r="L484" i="2"/>
  <c r="M484" i="2"/>
  <c r="A485" i="2"/>
  <c r="B485" i="2"/>
  <c r="C485" i="2"/>
  <c r="D485" i="2"/>
  <c r="E485" i="2"/>
  <c r="F485" i="2"/>
  <c r="G485" i="2"/>
  <c r="H485" i="2"/>
  <c r="I485" i="2"/>
  <c r="J485" i="2"/>
  <c r="K485" i="2"/>
  <c r="L485" i="2"/>
  <c r="M485" i="2"/>
  <c r="A486" i="2"/>
  <c r="B486" i="2"/>
  <c r="C486" i="2"/>
  <c r="D486" i="2"/>
  <c r="E486" i="2"/>
  <c r="F486" i="2"/>
  <c r="G486" i="2"/>
  <c r="H486" i="2"/>
  <c r="I486" i="2"/>
  <c r="J486" i="2"/>
  <c r="K486" i="2"/>
  <c r="L486" i="2"/>
  <c r="M486" i="2"/>
  <c r="A487" i="2"/>
  <c r="B487" i="2"/>
  <c r="C487" i="2"/>
  <c r="D487" i="2"/>
  <c r="E487" i="2"/>
  <c r="F487" i="2"/>
  <c r="G487" i="2"/>
  <c r="H487" i="2"/>
  <c r="I487" i="2"/>
  <c r="J487" i="2"/>
  <c r="K487" i="2"/>
  <c r="L487" i="2"/>
  <c r="M487" i="2"/>
  <c r="A488" i="2"/>
  <c r="B488" i="2"/>
  <c r="C488" i="2"/>
  <c r="D488" i="2"/>
  <c r="E488" i="2"/>
  <c r="F488" i="2"/>
  <c r="G488" i="2"/>
  <c r="H488" i="2"/>
  <c r="I488" i="2"/>
  <c r="J488" i="2"/>
  <c r="K488" i="2"/>
  <c r="L488" i="2"/>
  <c r="M488" i="2"/>
  <c r="A489" i="2"/>
  <c r="B489" i="2"/>
  <c r="C489" i="2"/>
  <c r="D489" i="2"/>
  <c r="E489" i="2"/>
  <c r="F489" i="2"/>
  <c r="G489" i="2"/>
  <c r="H489" i="2"/>
  <c r="I489" i="2"/>
  <c r="J489" i="2"/>
  <c r="K489" i="2"/>
  <c r="L489" i="2"/>
  <c r="M489" i="2"/>
  <c r="A490" i="2"/>
  <c r="B490" i="2"/>
  <c r="C490" i="2"/>
  <c r="D490" i="2"/>
  <c r="E490" i="2"/>
  <c r="F490" i="2"/>
  <c r="G490" i="2"/>
  <c r="H490" i="2"/>
  <c r="I490" i="2"/>
  <c r="J490" i="2"/>
  <c r="K490" i="2"/>
  <c r="L490" i="2"/>
  <c r="M490" i="2"/>
  <c r="A491" i="2"/>
  <c r="B491" i="2"/>
  <c r="C491" i="2"/>
  <c r="D491" i="2"/>
  <c r="E491" i="2"/>
  <c r="F491" i="2"/>
  <c r="G491" i="2"/>
  <c r="H491" i="2"/>
  <c r="I491" i="2"/>
  <c r="J491" i="2"/>
  <c r="K491" i="2"/>
  <c r="L491" i="2"/>
  <c r="M491" i="2"/>
  <c r="A492" i="2"/>
  <c r="B492" i="2"/>
  <c r="C492" i="2"/>
  <c r="D492" i="2"/>
  <c r="E492" i="2"/>
  <c r="F492" i="2"/>
  <c r="G492" i="2"/>
  <c r="H492" i="2"/>
  <c r="I492" i="2"/>
  <c r="J492" i="2"/>
  <c r="K492" i="2"/>
  <c r="L492" i="2"/>
  <c r="M492" i="2"/>
  <c r="A493" i="2"/>
  <c r="B493" i="2"/>
  <c r="C493" i="2"/>
  <c r="D493" i="2"/>
  <c r="E493" i="2"/>
  <c r="F493" i="2"/>
  <c r="G493" i="2"/>
  <c r="H493" i="2"/>
  <c r="I493" i="2"/>
  <c r="J493" i="2"/>
  <c r="K493" i="2"/>
  <c r="L493" i="2"/>
  <c r="M493" i="2"/>
  <c r="A494" i="2"/>
  <c r="B494" i="2"/>
  <c r="C494" i="2"/>
  <c r="D494" i="2"/>
  <c r="E494" i="2"/>
  <c r="F494" i="2"/>
  <c r="G494" i="2"/>
  <c r="H494" i="2"/>
  <c r="I494" i="2"/>
  <c r="J494" i="2"/>
  <c r="K494" i="2"/>
  <c r="L494" i="2"/>
  <c r="M494" i="2"/>
  <c r="A495" i="2"/>
  <c r="B495" i="2"/>
  <c r="C495" i="2"/>
  <c r="D495" i="2"/>
  <c r="E495" i="2"/>
  <c r="F495" i="2"/>
  <c r="G495" i="2"/>
  <c r="H495" i="2"/>
  <c r="I495" i="2"/>
  <c r="J495" i="2"/>
  <c r="K495" i="2"/>
  <c r="L495" i="2"/>
  <c r="M495" i="2"/>
  <c r="A496" i="2"/>
  <c r="B496" i="2"/>
  <c r="C496" i="2"/>
  <c r="D496" i="2"/>
  <c r="E496" i="2"/>
  <c r="F496" i="2"/>
  <c r="G496" i="2"/>
  <c r="H496" i="2"/>
  <c r="I496" i="2"/>
  <c r="J496" i="2"/>
  <c r="K496" i="2"/>
  <c r="L496" i="2"/>
  <c r="M496" i="2"/>
  <c r="A497" i="2"/>
  <c r="B497" i="2"/>
  <c r="C497" i="2"/>
  <c r="D497" i="2"/>
  <c r="E497" i="2"/>
  <c r="F497" i="2"/>
  <c r="G497" i="2"/>
  <c r="H497" i="2"/>
  <c r="I497" i="2"/>
  <c r="J497" i="2"/>
  <c r="K497" i="2"/>
  <c r="L497" i="2"/>
  <c r="M497" i="2"/>
  <c r="A498" i="2"/>
  <c r="B498" i="2"/>
  <c r="C498" i="2"/>
  <c r="D498" i="2"/>
  <c r="E498" i="2"/>
  <c r="F498" i="2"/>
  <c r="G498" i="2"/>
  <c r="H498" i="2"/>
  <c r="I498" i="2"/>
  <c r="J498" i="2"/>
  <c r="K498" i="2"/>
  <c r="L498" i="2"/>
  <c r="M498" i="2"/>
  <c r="A499" i="2"/>
  <c r="B499" i="2"/>
  <c r="C499" i="2"/>
  <c r="D499" i="2"/>
  <c r="E499" i="2"/>
  <c r="F499" i="2"/>
  <c r="G499" i="2"/>
  <c r="H499" i="2"/>
  <c r="I499" i="2"/>
  <c r="J499" i="2"/>
  <c r="K499" i="2"/>
  <c r="L499" i="2"/>
  <c r="M499" i="2"/>
  <c r="A500" i="2"/>
  <c r="B500" i="2"/>
  <c r="C500" i="2"/>
  <c r="D500" i="2"/>
  <c r="E500" i="2"/>
  <c r="F500" i="2"/>
  <c r="G500" i="2"/>
  <c r="H500" i="2"/>
  <c r="I500" i="2"/>
  <c r="J500" i="2"/>
  <c r="K500" i="2"/>
  <c r="L500" i="2"/>
  <c r="M500" i="2"/>
  <c r="A501" i="2"/>
  <c r="B501" i="2"/>
  <c r="C501" i="2"/>
  <c r="D501" i="2"/>
  <c r="E501" i="2"/>
  <c r="F501" i="2"/>
  <c r="G501" i="2"/>
  <c r="H501" i="2"/>
  <c r="I501" i="2"/>
  <c r="J501" i="2"/>
  <c r="K501" i="2"/>
  <c r="L501" i="2"/>
  <c r="M501" i="2"/>
  <c r="A502" i="2"/>
  <c r="B502" i="2"/>
  <c r="C502" i="2"/>
  <c r="D502" i="2"/>
  <c r="E502" i="2"/>
  <c r="F502" i="2"/>
  <c r="G502" i="2"/>
  <c r="H502" i="2"/>
  <c r="I502" i="2"/>
  <c r="J502" i="2"/>
  <c r="K502" i="2"/>
  <c r="L502" i="2"/>
  <c r="M502" i="2"/>
  <c r="A503" i="2"/>
  <c r="B503" i="2"/>
  <c r="C503" i="2"/>
  <c r="D503" i="2"/>
  <c r="E503" i="2"/>
  <c r="F503" i="2"/>
  <c r="G503" i="2"/>
  <c r="H503" i="2"/>
  <c r="I503" i="2"/>
  <c r="J503" i="2"/>
  <c r="K503" i="2"/>
  <c r="L503" i="2"/>
  <c r="M503" i="2"/>
  <c r="A504" i="2"/>
  <c r="B504" i="2"/>
  <c r="C504" i="2"/>
  <c r="D504" i="2"/>
  <c r="E504" i="2"/>
  <c r="F504" i="2"/>
  <c r="G504" i="2"/>
  <c r="H504" i="2"/>
  <c r="I504" i="2"/>
  <c r="J504" i="2"/>
  <c r="K504" i="2"/>
  <c r="L504" i="2"/>
  <c r="M504" i="2"/>
  <c r="A505" i="2"/>
  <c r="B505" i="2"/>
  <c r="C505" i="2"/>
  <c r="D505" i="2"/>
  <c r="E505" i="2"/>
  <c r="F505" i="2"/>
  <c r="G505" i="2"/>
  <c r="H505" i="2"/>
  <c r="I505" i="2"/>
  <c r="J505" i="2"/>
  <c r="K505" i="2"/>
  <c r="L505" i="2"/>
  <c r="M505" i="2"/>
  <c r="A506" i="2"/>
  <c r="B506" i="2"/>
  <c r="C506" i="2"/>
  <c r="D506" i="2"/>
  <c r="E506" i="2"/>
  <c r="F506" i="2"/>
  <c r="G506" i="2"/>
  <c r="H506" i="2"/>
  <c r="I506" i="2"/>
  <c r="J506" i="2"/>
  <c r="K506" i="2"/>
  <c r="L506" i="2"/>
  <c r="M506" i="2"/>
  <c r="A507" i="2"/>
  <c r="B507" i="2"/>
  <c r="C507" i="2"/>
  <c r="D507" i="2"/>
  <c r="E507" i="2"/>
  <c r="F507" i="2"/>
  <c r="G507" i="2"/>
  <c r="H507" i="2"/>
  <c r="I507" i="2"/>
  <c r="J507" i="2"/>
  <c r="K507" i="2"/>
  <c r="L507" i="2"/>
  <c r="M507" i="2"/>
  <c r="A508" i="2"/>
  <c r="B508" i="2"/>
  <c r="C508" i="2"/>
  <c r="D508" i="2"/>
  <c r="E508" i="2"/>
  <c r="F508" i="2"/>
  <c r="G508" i="2"/>
  <c r="H508" i="2"/>
  <c r="I508" i="2"/>
  <c r="J508" i="2"/>
  <c r="K508" i="2"/>
  <c r="L508" i="2"/>
  <c r="M508" i="2"/>
  <c r="A509" i="2"/>
  <c r="B509" i="2"/>
  <c r="C509" i="2"/>
  <c r="D509" i="2"/>
  <c r="E509" i="2"/>
  <c r="F509" i="2"/>
  <c r="G509" i="2"/>
  <c r="H509" i="2"/>
  <c r="I509" i="2"/>
  <c r="J509" i="2"/>
  <c r="K509" i="2"/>
  <c r="L509" i="2"/>
  <c r="M509" i="2"/>
  <c r="A510" i="2"/>
  <c r="B510" i="2"/>
  <c r="C510" i="2"/>
  <c r="D510" i="2"/>
  <c r="E510" i="2"/>
  <c r="F510" i="2"/>
  <c r="G510" i="2"/>
  <c r="H510" i="2"/>
  <c r="I510" i="2"/>
  <c r="J510" i="2"/>
  <c r="K510" i="2"/>
  <c r="L510" i="2"/>
  <c r="M510" i="2"/>
  <c r="A511" i="2"/>
  <c r="B511" i="2"/>
  <c r="C511" i="2"/>
  <c r="D511" i="2"/>
  <c r="E511" i="2"/>
  <c r="F511" i="2"/>
  <c r="G511" i="2"/>
  <c r="H511" i="2"/>
  <c r="I511" i="2"/>
  <c r="J511" i="2"/>
  <c r="K511" i="2"/>
  <c r="L511" i="2"/>
  <c r="M511" i="2"/>
  <c r="A512" i="2"/>
  <c r="B512" i="2"/>
  <c r="C512" i="2"/>
  <c r="D512" i="2"/>
  <c r="E512" i="2"/>
  <c r="F512" i="2"/>
  <c r="G512" i="2"/>
  <c r="H512" i="2"/>
  <c r="I512" i="2"/>
  <c r="J512" i="2"/>
  <c r="K512" i="2"/>
  <c r="L512" i="2"/>
  <c r="M512" i="2"/>
  <c r="A513" i="2"/>
  <c r="B513" i="2"/>
  <c r="C513" i="2"/>
  <c r="D513" i="2"/>
  <c r="E513" i="2"/>
  <c r="F513" i="2"/>
  <c r="G513" i="2"/>
  <c r="H513" i="2"/>
  <c r="I513" i="2"/>
  <c r="J513" i="2"/>
  <c r="K513" i="2"/>
  <c r="L513" i="2"/>
  <c r="M513" i="2"/>
  <c r="A514" i="2"/>
  <c r="B514" i="2"/>
  <c r="C514" i="2"/>
  <c r="D514" i="2"/>
  <c r="E514" i="2"/>
  <c r="F514" i="2"/>
  <c r="G514" i="2"/>
  <c r="H514" i="2"/>
  <c r="I514" i="2"/>
  <c r="J514" i="2"/>
  <c r="K514" i="2"/>
  <c r="L514" i="2"/>
  <c r="M514" i="2"/>
  <c r="A515" i="2"/>
  <c r="B515" i="2"/>
  <c r="C515" i="2"/>
  <c r="D515" i="2"/>
  <c r="E515" i="2"/>
  <c r="F515" i="2"/>
  <c r="G515" i="2"/>
  <c r="H515" i="2"/>
  <c r="I515" i="2"/>
  <c r="J515" i="2"/>
  <c r="K515" i="2"/>
  <c r="L515" i="2"/>
  <c r="M515" i="2"/>
  <c r="A516" i="2"/>
  <c r="B516" i="2"/>
  <c r="C516" i="2"/>
  <c r="D516" i="2"/>
  <c r="E516" i="2"/>
  <c r="F516" i="2"/>
  <c r="G516" i="2"/>
  <c r="H516" i="2"/>
  <c r="I516" i="2"/>
  <c r="J516" i="2"/>
  <c r="K516" i="2"/>
  <c r="L516" i="2"/>
  <c r="M516" i="2"/>
  <c r="A517" i="2"/>
  <c r="B517" i="2"/>
  <c r="C517" i="2"/>
  <c r="D517" i="2"/>
  <c r="E517" i="2"/>
  <c r="F517" i="2"/>
  <c r="G517" i="2"/>
  <c r="H517" i="2"/>
  <c r="I517" i="2"/>
  <c r="J517" i="2"/>
  <c r="K517" i="2"/>
  <c r="L517" i="2"/>
  <c r="M517" i="2"/>
  <c r="A518" i="2"/>
  <c r="B518" i="2"/>
  <c r="C518" i="2"/>
  <c r="D518" i="2"/>
  <c r="E518" i="2"/>
  <c r="F518" i="2"/>
  <c r="G518" i="2"/>
  <c r="H518" i="2"/>
  <c r="I518" i="2"/>
  <c r="J518" i="2"/>
  <c r="K518" i="2"/>
  <c r="L518" i="2"/>
  <c r="M518" i="2"/>
  <c r="A519" i="2"/>
  <c r="B519" i="2"/>
  <c r="C519" i="2"/>
  <c r="D519" i="2"/>
  <c r="E519" i="2"/>
  <c r="F519" i="2"/>
  <c r="G519" i="2"/>
  <c r="H519" i="2"/>
  <c r="I519" i="2"/>
  <c r="J519" i="2"/>
  <c r="K519" i="2"/>
  <c r="L519" i="2"/>
  <c r="M519" i="2"/>
  <c r="A520" i="2"/>
  <c r="B520" i="2"/>
  <c r="C520" i="2"/>
  <c r="D520" i="2"/>
  <c r="E520" i="2"/>
  <c r="F520" i="2"/>
  <c r="G520" i="2"/>
  <c r="H520" i="2"/>
  <c r="I520" i="2"/>
  <c r="J520" i="2"/>
  <c r="K520" i="2"/>
  <c r="L520" i="2"/>
  <c r="M520" i="2"/>
  <c r="A521" i="2"/>
  <c r="B521" i="2"/>
  <c r="C521" i="2"/>
  <c r="D521" i="2"/>
  <c r="E521" i="2"/>
  <c r="F521" i="2"/>
  <c r="G521" i="2"/>
  <c r="H521" i="2"/>
  <c r="I521" i="2"/>
  <c r="J521" i="2"/>
  <c r="K521" i="2"/>
  <c r="L521" i="2"/>
  <c r="M521" i="2"/>
  <c r="A522" i="2"/>
  <c r="B522" i="2"/>
  <c r="C522" i="2"/>
  <c r="D522" i="2"/>
  <c r="E522" i="2"/>
  <c r="F522" i="2"/>
  <c r="G522" i="2"/>
  <c r="H522" i="2"/>
  <c r="I522" i="2"/>
  <c r="J522" i="2"/>
  <c r="K522" i="2"/>
  <c r="L522" i="2"/>
  <c r="M522" i="2"/>
  <c r="A523" i="2"/>
  <c r="B523" i="2"/>
  <c r="C523" i="2"/>
  <c r="D523" i="2"/>
  <c r="E523" i="2"/>
  <c r="F523" i="2"/>
  <c r="G523" i="2"/>
  <c r="H523" i="2"/>
  <c r="I523" i="2"/>
  <c r="J523" i="2"/>
  <c r="K523" i="2"/>
  <c r="L523" i="2"/>
  <c r="M523" i="2"/>
  <c r="A524" i="2"/>
  <c r="B524" i="2"/>
  <c r="C524" i="2"/>
  <c r="D524" i="2"/>
  <c r="E524" i="2"/>
  <c r="F524" i="2"/>
  <c r="G524" i="2"/>
  <c r="H524" i="2"/>
  <c r="I524" i="2"/>
  <c r="J524" i="2"/>
  <c r="K524" i="2"/>
  <c r="L524" i="2"/>
  <c r="M524" i="2"/>
  <c r="A525" i="2"/>
  <c r="B525" i="2"/>
  <c r="C525" i="2"/>
  <c r="D525" i="2"/>
  <c r="E525" i="2"/>
  <c r="F525" i="2"/>
  <c r="G525" i="2"/>
  <c r="H525" i="2"/>
  <c r="I525" i="2"/>
  <c r="J525" i="2"/>
  <c r="K525" i="2"/>
  <c r="L525" i="2"/>
  <c r="M525" i="2"/>
  <c r="A526" i="2"/>
  <c r="B526" i="2"/>
  <c r="C526" i="2"/>
  <c r="D526" i="2"/>
  <c r="E526" i="2"/>
  <c r="F526" i="2"/>
  <c r="G526" i="2"/>
  <c r="H526" i="2"/>
  <c r="I526" i="2"/>
  <c r="J526" i="2"/>
  <c r="K526" i="2"/>
  <c r="L526" i="2"/>
  <c r="M526" i="2"/>
  <c r="A527" i="2"/>
  <c r="B527" i="2"/>
  <c r="C527" i="2"/>
  <c r="D527" i="2"/>
  <c r="E527" i="2"/>
  <c r="F527" i="2"/>
  <c r="G527" i="2"/>
  <c r="H527" i="2"/>
  <c r="I527" i="2"/>
  <c r="J527" i="2"/>
  <c r="K527" i="2"/>
  <c r="L527" i="2"/>
  <c r="M527" i="2"/>
  <c r="A528" i="2"/>
  <c r="B528" i="2"/>
  <c r="C528" i="2"/>
  <c r="D528" i="2"/>
  <c r="E528" i="2"/>
  <c r="F528" i="2"/>
  <c r="G528" i="2"/>
  <c r="H528" i="2"/>
  <c r="I528" i="2"/>
  <c r="J528" i="2"/>
  <c r="K528" i="2"/>
  <c r="L528" i="2"/>
  <c r="M528" i="2"/>
  <c r="A529" i="2"/>
  <c r="B529" i="2"/>
  <c r="C529" i="2"/>
  <c r="D529" i="2"/>
  <c r="E529" i="2"/>
  <c r="F529" i="2"/>
  <c r="G529" i="2"/>
  <c r="H529" i="2"/>
  <c r="I529" i="2"/>
  <c r="J529" i="2"/>
  <c r="K529" i="2"/>
  <c r="L529" i="2"/>
  <c r="M529" i="2"/>
  <c r="A530" i="2"/>
  <c r="B530" i="2"/>
  <c r="C530" i="2"/>
  <c r="D530" i="2"/>
  <c r="E530" i="2"/>
  <c r="F530" i="2"/>
  <c r="G530" i="2"/>
  <c r="H530" i="2"/>
  <c r="I530" i="2"/>
  <c r="J530" i="2"/>
  <c r="K530" i="2"/>
  <c r="L530" i="2"/>
  <c r="M530" i="2"/>
  <c r="A531" i="2"/>
  <c r="B531" i="2"/>
  <c r="C531" i="2"/>
  <c r="D531" i="2"/>
  <c r="E531" i="2"/>
  <c r="F531" i="2"/>
  <c r="G531" i="2"/>
  <c r="H531" i="2"/>
  <c r="I531" i="2"/>
  <c r="J531" i="2"/>
  <c r="K531" i="2"/>
  <c r="L531" i="2"/>
  <c r="M531" i="2"/>
  <c r="A532" i="2"/>
  <c r="B532" i="2"/>
  <c r="C532" i="2"/>
  <c r="D532" i="2"/>
  <c r="E532" i="2"/>
  <c r="F532" i="2"/>
  <c r="G532" i="2"/>
  <c r="H532" i="2"/>
  <c r="I532" i="2"/>
  <c r="J532" i="2"/>
  <c r="K532" i="2"/>
  <c r="L532" i="2"/>
  <c r="M532" i="2"/>
  <c r="A533" i="2"/>
  <c r="B533" i="2"/>
  <c r="C533" i="2"/>
  <c r="D533" i="2"/>
  <c r="E533" i="2"/>
  <c r="F533" i="2"/>
  <c r="G533" i="2"/>
  <c r="H533" i="2"/>
  <c r="I533" i="2"/>
  <c r="J533" i="2"/>
  <c r="K533" i="2"/>
  <c r="L533" i="2"/>
  <c r="M533" i="2"/>
  <c r="A534" i="2"/>
  <c r="B534" i="2"/>
  <c r="C534" i="2"/>
  <c r="D534" i="2"/>
  <c r="E534" i="2"/>
  <c r="F534" i="2"/>
  <c r="G534" i="2"/>
  <c r="H534" i="2"/>
  <c r="I534" i="2"/>
  <c r="J534" i="2"/>
  <c r="K534" i="2"/>
  <c r="L534" i="2"/>
  <c r="M534" i="2"/>
  <c r="A535" i="2"/>
  <c r="B535" i="2"/>
  <c r="C535" i="2"/>
  <c r="D535" i="2"/>
  <c r="E535" i="2"/>
  <c r="F535" i="2"/>
  <c r="G535" i="2"/>
  <c r="H535" i="2"/>
  <c r="I535" i="2"/>
  <c r="J535" i="2"/>
  <c r="K535" i="2"/>
  <c r="L535" i="2"/>
  <c r="M535" i="2"/>
  <c r="A536" i="2"/>
  <c r="B536" i="2"/>
  <c r="C536" i="2"/>
  <c r="D536" i="2"/>
  <c r="E536" i="2"/>
  <c r="F536" i="2"/>
  <c r="G536" i="2"/>
  <c r="H536" i="2"/>
  <c r="I536" i="2"/>
  <c r="J536" i="2"/>
  <c r="K536" i="2"/>
  <c r="L536" i="2"/>
  <c r="M536" i="2"/>
  <c r="A537" i="2"/>
  <c r="B537" i="2"/>
  <c r="C537" i="2"/>
  <c r="D537" i="2"/>
  <c r="E537" i="2"/>
  <c r="F537" i="2"/>
  <c r="G537" i="2"/>
  <c r="H537" i="2"/>
  <c r="I537" i="2"/>
  <c r="J537" i="2"/>
  <c r="K537" i="2"/>
  <c r="L537" i="2"/>
  <c r="M537" i="2"/>
  <c r="A538" i="2"/>
  <c r="B538" i="2"/>
  <c r="C538" i="2"/>
  <c r="D538" i="2"/>
  <c r="E538" i="2"/>
  <c r="F538" i="2"/>
  <c r="G538" i="2"/>
  <c r="H538" i="2"/>
  <c r="I538" i="2"/>
  <c r="J538" i="2"/>
  <c r="K538" i="2"/>
  <c r="L538" i="2"/>
  <c r="M538" i="2"/>
  <c r="A539" i="2"/>
  <c r="B539" i="2"/>
  <c r="C539" i="2"/>
  <c r="D539" i="2"/>
  <c r="E539" i="2"/>
  <c r="F539" i="2"/>
  <c r="G539" i="2"/>
  <c r="H539" i="2"/>
  <c r="I539" i="2"/>
  <c r="J539" i="2"/>
  <c r="K539" i="2"/>
  <c r="L539" i="2"/>
  <c r="M539" i="2"/>
  <c r="A540" i="2"/>
  <c r="B540" i="2"/>
  <c r="C540" i="2"/>
  <c r="D540" i="2"/>
  <c r="E540" i="2"/>
  <c r="F540" i="2"/>
  <c r="G540" i="2"/>
  <c r="H540" i="2"/>
  <c r="I540" i="2"/>
  <c r="J540" i="2"/>
  <c r="K540" i="2"/>
  <c r="L540" i="2"/>
  <c r="M540" i="2"/>
  <c r="A541" i="2"/>
  <c r="B541" i="2"/>
  <c r="C541" i="2"/>
  <c r="D541" i="2"/>
  <c r="E541" i="2"/>
  <c r="F541" i="2"/>
  <c r="G541" i="2"/>
  <c r="H541" i="2"/>
  <c r="I541" i="2"/>
  <c r="J541" i="2"/>
  <c r="K541" i="2"/>
  <c r="L541" i="2"/>
  <c r="M541" i="2"/>
  <c r="A542" i="2"/>
  <c r="B542" i="2"/>
  <c r="C542" i="2"/>
  <c r="D542" i="2"/>
  <c r="E542" i="2"/>
  <c r="F542" i="2"/>
  <c r="G542" i="2"/>
  <c r="H542" i="2"/>
  <c r="I542" i="2"/>
  <c r="J542" i="2"/>
  <c r="K542" i="2"/>
  <c r="L542" i="2"/>
  <c r="M542" i="2"/>
  <c r="A543" i="2"/>
  <c r="B543" i="2"/>
  <c r="C543" i="2"/>
  <c r="D543" i="2"/>
  <c r="E543" i="2"/>
  <c r="F543" i="2"/>
  <c r="G543" i="2"/>
  <c r="H543" i="2"/>
  <c r="I543" i="2"/>
  <c r="J543" i="2"/>
  <c r="K543" i="2"/>
  <c r="L543" i="2"/>
  <c r="M543" i="2"/>
  <c r="A544" i="2"/>
  <c r="B544" i="2"/>
  <c r="C544" i="2"/>
  <c r="D544" i="2"/>
  <c r="E544" i="2"/>
  <c r="F544" i="2"/>
  <c r="G544" i="2"/>
  <c r="H544" i="2"/>
  <c r="I544" i="2"/>
  <c r="J544" i="2"/>
  <c r="K544" i="2"/>
  <c r="L544" i="2"/>
  <c r="M544" i="2"/>
  <c r="A545" i="2"/>
  <c r="B545" i="2"/>
  <c r="C545" i="2"/>
  <c r="D545" i="2"/>
  <c r="E545" i="2"/>
  <c r="F545" i="2"/>
  <c r="G545" i="2"/>
  <c r="H545" i="2"/>
  <c r="I545" i="2"/>
  <c r="J545" i="2"/>
  <c r="K545" i="2"/>
  <c r="L545" i="2"/>
  <c r="M545" i="2"/>
  <c r="A546" i="2"/>
  <c r="B546" i="2"/>
  <c r="C546" i="2"/>
  <c r="D546" i="2"/>
  <c r="E546" i="2"/>
  <c r="F546" i="2"/>
  <c r="G546" i="2"/>
  <c r="H546" i="2"/>
  <c r="I546" i="2"/>
  <c r="J546" i="2"/>
  <c r="K546" i="2"/>
  <c r="L546" i="2"/>
  <c r="M546" i="2"/>
  <c r="A547" i="2"/>
  <c r="B547" i="2"/>
  <c r="C547" i="2"/>
  <c r="D547" i="2"/>
  <c r="E547" i="2"/>
  <c r="F547" i="2"/>
  <c r="G547" i="2"/>
  <c r="H547" i="2"/>
  <c r="I547" i="2"/>
  <c r="J547" i="2"/>
  <c r="K547" i="2"/>
  <c r="L547" i="2"/>
  <c r="M547" i="2"/>
  <c r="A548" i="2"/>
  <c r="B548" i="2"/>
  <c r="C548" i="2"/>
  <c r="D548" i="2"/>
  <c r="E548" i="2"/>
  <c r="F548" i="2"/>
  <c r="G548" i="2"/>
  <c r="H548" i="2"/>
  <c r="I548" i="2"/>
  <c r="J548" i="2"/>
  <c r="K548" i="2"/>
  <c r="L548" i="2"/>
  <c r="M548" i="2"/>
  <c r="A549" i="2"/>
  <c r="B549" i="2"/>
  <c r="C549" i="2"/>
  <c r="D549" i="2"/>
  <c r="E549" i="2"/>
  <c r="F549" i="2"/>
  <c r="G549" i="2"/>
  <c r="H549" i="2"/>
  <c r="I549" i="2"/>
  <c r="J549" i="2"/>
  <c r="K549" i="2"/>
  <c r="L549" i="2"/>
  <c r="M549" i="2"/>
  <c r="A550" i="2"/>
  <c r="B550" i="2"/>
  <c r="C550" i="2"/>
  <c r="D550" i="2"/>
  <c r="E550" i="2"/>
  <c r="F550" i="2"/>
  <c r="G550" i="2"/>
  <c r="H550" i="2"/>
  <c r="I550" i="2"/>
  <c r="J550" i="2"/>
  <c r="K550" i="2"/>
  <c r="L550" i="2"/>
  <c r="M550" i="2"/>
  <c r="A551" i="2"/>
  <c r="B551" i="2"/>
  <c r="C551" i="2"/>
  <c r="D551" i="2"/>
  <c r="E551" i="2"/>
  <c r="F551" i="2"/>
  <c r="G551" i="2"/>
  <c r="H551" i="2"/>
  <c r="I551" i="2"/>
  <c r="J551" i="2"/>
  <c r="K551" i="2"/>
  <c r="L551" i="2"/>
  <c r="M551" i="2"/>
  <c r="A552" i="2"/>
  <c r="B552" i="2"/>
  <c r="C552" i="2"/>
  <c r="D552" i="2"/>
  <c r="E552" i="2"/>
  <c r="F552" i="2"/>
  <c r="G552" i="2"/>
  <c r="H552" i="2"/>
  <c r="I552" i="2"/>
  <c r="J552" i="2"/>
  <c r="K552" i="2"/>
  <c r="L552" i="2"/>
  <c r="M552" i="2"/>
  <c r="A553" i="2"/>
  <c r="B553" i="2"/>
  <c r="C553" i="2"/>
  <c r="D553" i="2"/>
  <c r="E553" i="2"/>
  <c r="F553" i="2"/>
  <c r="G553" i="2"/>
  <c r="H553" i="2"/>
  <c r="I553" i="2"/>
  <c r="J553" i="2"/>
  <c r="K553" i="2"/>
  <c r="L553" i="2"/>
  <c r="M553" i="2"/>
  <c r="A554" i="2"/>
  <c r="B554" i="2"/>
  <c r="C554" i="2"/>
  <c r="D554" i="2"/>
  <c r="E554" i="2"/>
  <c r="F554" i="2"/>
  <c r="G554" i="2"/>
  <c r="H554" i="2"/>
  <c r="I554" i="2"/>
  <c r="J554" i="2"/>
  <c r="K554" i="2"/>
  <c r="L554" i="2"/>
  <c r="M554" i="2"/>
  <c r="A555" i="2"/>
  <c r="B555" i="2"/>
  <c r="C555" i="2"/>
  <c r="D555" i="2"/>
  <c r="E555" i="2"/>
  <c r="F555" i="2"/>
  <c r="G555" i="2"/>
  <c r="H555" i="2"/>
  <c r="I555" i="2"/>
  <c r="J555" i="2"/>
  <c r="K555" i="2"/>
  <c r="L555" i="2"/>
  <c r="M555" i="2"/>
  <c r="A556" i="2"/>
  <c r="B556" i="2"/>
  <c r="C556" i="2"/>
  <c r="D556" i="2"/>
  <c r="E556" i="2"/>
  <c r="F556" i="2"/>
  <c r="G556" i="2"/>
  <c r="H556" i="2"/>
  <c r="I556" i="2"/>
  <c r="J556" i="2"/>
  <c r="K556" i="2"/>
  <c r="L556" i="2"/>
  <c r="M556" i="2"/>
  <c r="A557" i="2"/>
  <c r="B557" i="2"/>
  <c r="C557" i="2"/>
  <c r="D557" i="2"/>
  <c r="E557" i="2"/>
  <c r="F557" i="2"/>
  <c r="G557" i="2"/>
  <c r="H557" i="2"/>
  <c r="I557" i="2"/>
  <c r="J557" i="2"/>
  <c r="K557" i="2"/>
  <c r="L557" i="2"/>
  <c r="M557" i="2"/>
  <c r="A558" i="2"/>
  <c r="B558" i="2"/>
  <c r="C558" i="2"/>
  <c r="D558" i="2"/>
  <c r="E558" i="2"/>
  <c r="F558" i="2"/>
  <c r="G558" i="2"/>
  <c r="H558" i="2"/>
  <c r="I558" i="2"/>
  <c r="J558" i="2"/>
  <c r="K558" i="2"/>
  <c r="L558" i="2"/>
  <c r="M558" i="2"/>
  <c r="A559" i="2"/>
  <c r="B559" i="2"/>
  <c r="C559" i="2"/>
  <c r="D559" i="2"/>
  <c r="E559" i="2"/>
  <c r="F559" i="2"/>
  <c r="G559" i="2"/>
  <c r="H559" i="2"/>
  <c r="I559" i="2"/>
  <c r="J559" i="2"/>
  <c r="K559" i="2"/>
  <c r="L559" i="2"/>
  <c r="M559" i="2"/>
  <c r="A560" i="2"/>
  <c r="B560" i="2"/>
  <c r="C560" i="2"/>
  <c r="D560" i="2"/>
  <c r="E560" i="2"/>
  <c r="F560" i="2"/>
  <c r="G560" i="2"/>
  <c r="H560" i="2"/>
  <c r="I560" i="2"/>
  <c r="J560" i="2"/>
  <c r="K560" i="2"/>
  <c r="L560" i="2"/>
  <c r="M560" i="2"/>
  <c r="A561" i="2"/>
  <c r="B561" i="2"/>
  <c r="C561" i="2"/>
  <c r="D561" i="2"/>
  <c r="E561" i="2"/>
  <c r="F561" i="2"/>
  <c r="G561" i="2"/>
  <c r="H561" i="2"/>
  <c r="I561" i="2"/>
  <c r="J561" i="2"/>
  <c r="K561" i="2"/>
  <c r="L561" i="2"/>
  <c r="M561" i="2"/>
  <c r="A562" i="2"/>
  <c r="B562" i="2"/>
  <c r="C562" i="2"/>
  <c r="D562" i="2"/>
  <c r="E562" i="2"/>
  <c r="F562" i="2"/>
  <c r="G562" i="2"/>
  <c r="H562" i="2"/>
  <c r="I562" i="2"/>
  <c r="J562" i="2"/>
  <c r="K562" i="2"/>
  <c r="L562" i="2"/>
  <c r="M562" i="2"/>
  <c r="A563" i="2"/>
  <c r="B563" i="2"/>
  <c r="C563" i="2"/>
  <c r="D563" i="2"/>
  <c r="E563" i="2"/>
  <c r="F563" i="2"/>
  <c r="G563" i="2"/>
  <c r="H563" i="2"/>
  <c r="I563" i="2"/>
  <c r="J563" i="2"/>
  <c r="K563" i="2"/>
  <c r="L563" i="2"/>
  <c r="M563" i="2"/>
  <c r="A564" i="2"/>
  <c r="B564" i="2"/>
  <c r="C564" i="2"/>
  <c r="D564" i="2"/>
  <c r="E564" i="2"/>
  <c r="F564" i="2"/>
  <c r="G564" i="2"/>
  <c r="H564" i="2"/>
  <c r="I564" i="2"/>
  <c r="J564" i="2"/>
  <c r="K564" i="2"/>
  <c r="L564" i="2"/>
  <c r="M564" i="2"/>
  <c r="A565" i="2"/>
  <c r="B565" i="2"/>
  <c r="C565" i="2"/>
  <c r="D565" i="2"/>
  <c r="E565" i="2"/>
  <c r="F565" i="2"/>
  <c r="G565" i="2"/>
  <c r="H565" i="2"/>
  <c r="I565" i="2"/>
  <c r="J565" i="2"/>
  <c r="K565" i="2"/>
  <c r="L565" i="2"/>
  <c r="M565" i="2"/>
  <c r="A566" i="2"/>
  <c r="B566" i="2"/>
  <c r="C566" i="2"/>
  <c r="D566" i="2"/>
  <c r="E566" i="2"/>
  <c r="F566" i="2"/>
  <c r="G566" i="2"/>
  <c r="H566" i="2"/>
  <c r="I566" i="2"/>
  <c r="J566" i="2"/>
  <c r="K566" i="2"/>
  <c r="L566" i="2"/>
  <c r="M566" i="2"/>
  <c r="A567" i="2"/>
  <c r="B567" i="2"/>
  <c r="C567" i="2"/>
  <c r="D567" i="2"/>
  <c r="E567" i="2"/>
  <c r="F567" i="2"/>
  <c r="G567" i="2"/>
  <c r="H567" i="2"/>
  <c r="I567" i="2"/>
  <c r="J567" i="2"/>
  <c r="K567" i="2"/>
  <c r="L567" i="2"/>
  <c r="M567" i="2"/>
  <c r="A568" i="2"/>
  <c r="B568" i="2"/>
  <c r="C568" i="2"/>
  <c r="D568" i="2"/>
  <c r="E568" i="2"/>
  <c r="F568" i="2"/>
  <c r="G568" i="2"/>
  <c r="H568" i="2"/>
  <c r="I568" i="2"/>
  <c r="J568" i="2"/>
  <c r="K568" i="2"/>
  <c r="L568" i="2"/>
  <c r="M568" i="2"/>
  <c r="A569" i="2"/>
  <c r="B569" i="2"/>
  <c r="C569" i="2"/>
  <c r="D569" i="2"/>
  <c r="E569" i="2"/>
  <c r="F569" i="2"/>
  <c r="G569" i="2"/>
  <c r="H569" i="2"/>
  <c r="I569" i="2"/>
  <c r="J569" i="2"/>
  <c r="K569" i="2"/>
  <c r="L569" i="2"/>
  <c r="M569" i="2"/>
  <c r="A570" i="2"/>
  <c r="B570" i="2"/>
  <c r="C570" i="2"/>
  <c r="D570" i="2"/>
  <c r="E570" i="2"/>
  <c r="F570" i="2"/>
  <c r="G570" i="2"/>
  <c r="H570" i="2"/>
  <c r="I570" i="2"/>
  <c r="J570" i="2"/>
  <c r="K570" i="2"/>
  <c r="L570" i="2"/>
  <c r="M570" i="2"/>
  <c r="A571" i="2"/>
  <c r="B571" i="2"/>
  <c r="C571" i="2"/>
  <c r="D571" i="2"/>
  <c r="E571" i="2"/>
  <c r="F571" i="2"/>
  <c r="G571" i="2"/>
  <c r="H571" i="2"/>
  <c r="I571" i="2"/>
  <c r="J571" i="2"/>
  <c r="K571" i="2"/>
  <c r="L571" i="2"/>
  <c r="M571" i="2"/>
  <c r="A572" i="2"/>
  <c r="B572" i="2"/>
  <c r="C572" i="2"/>
  <c r="D572" i="2"/>
  <c r="E572" i="2"/>
  <c r="F572" i="2"/>
  <c r="G572" i="2"/>
  <c r="H572" i="2"/>
  <c r="I572" i="2"/>
  <c r="J572" i="2"/>
  <c r="K572" i="2"/>
  <c r="L572" i="2"/>
  <c r="M572" i="2"/>
  <c r="A573" i="2"/>
  <c r="B573" i="2"/>
  <c r="C573" i="2"/>
  <c r="D573" i="2"/>
  <c r="E573" i="2"/>
  <c r="F573" i="2"/>
  <c r="G573" i="2"/>
  <c r="H573" i="2"/>
  <c r="I573" i="2"/>
  <c r="J573" i="2"/>
  <c r="K573" i="2"/>
  <c r="L573" i="2"/>
  <c r="M573" i="2"/>
  <c r="A574" i="2"/>
  <c r="B574" i="2"/>
  <c r="C574" i="2"/>
  <c r="D574" i="2"/>
  <c r="E574" i="2"/>
  <c r="F574" i="2"/>
  <c r="G574" i="2"/>
  <c r="H574" i="2"/>
  <c r="I574" i="2"/>
  <c r="J574" i="2"/>
  <c r="K574" i="2"/>
  <c r="L574" i="2"/>
  <c r="M574" i="2"/>
  <c r="A575" i="2"/>
  <c r="B575" i="2"/>
  <c r="C575" i="2"/>
  <c r="D575" i="2"/>
  <c r="E575" i="2"/>
  <c r="F575" i="2"/>
  <c r="G575" i="2"/>
  <c r="H575" i="2"/>
  <c r="I575" i="2"/>
  <c r="J575" i="2"/>
  <c r="K575" i="2"/>
  <c r="L575" i="2"/>
  <c r="M575" i="2"/>
  <c r="A576" i="2"/>
  <c r="B576" i="2"/>
  <c r="C576" i="2"/>
  <c r="D576" i="2"/>
  <c r="E576" i="2"/>
  <c r="F576" i="2"/>
  <c r="G576" i="2"/>
  <c r="H576" i="2"/>
  <c r="I576" i="2"/>
  <c r="J576" i="2"/>
  <c r="K576" i="2"/>
  <c r="L576" i="2"/>
  <c r="M576" i="2"/>
  <c r="A577" i="2"/>
  <c r="B577" i="2"/>
  <c r="C577" i="2"/>
  <c r="D577" i="2"/>
  <c r="E577" i="2"/>
  <c r="F577" i="2"/>
  <c r="G577" i="2"/>
  <c r="H577" i="2"/>
  <c r="I577" i="2"/>
  <c r="J577" i="2"/>
  <c r="K577" i="2"/>
  <c r="L577" i="2"/>
  <c r="M577" i="2"/>
  <c r="A578" i="2"/>
  <c r="B578" i="2"/>
  <c r="C578" i="2"/>
  <c r="D578" i="2"/>
  <c r="E578" i="2"/>
  <c r="F578" i="2"/>
  <c r="G578" i="2"/>
  <c r="H578" i="2"/>
  <c r="I578" i="2"/>
  <c r="J578" i="2"/>
  <c r="K578" i="2"/>
  <c r="L578" i="2"/>
  <c r="M578" i="2"/>
  <c r="A579" i="2"/>
  <c r="B579" i="2"/>
  <c r="C579" i="2"/>
  <c r="D579" i="2"/>
  <c r="E579" i="2"/>
  <c r="F579" i="2"/>
  <c r="G579" i="2"/>
  <c r="H579" i="2"/>
  <c r="I579" i="2"/>
  <c r="J579" i="2"/>
  <c r="K579" i="2"/>
  <c r="L579" i="2"/>
  <c r="M579" i="2"/>
  <c r="A580" i="2"/>
  <c r="B580" i="2"/>
  <c r="C580" i="2"/>
  <c r="D580" i="2"/>
  <c r="E580" i="2"/>
  <c r="F580" i="2"/>
  <c r="G580" i="2"/>
  <c r="H580" i="2"/>
  <c r="I580" i="2"/>
  <c r="J580" i="2"/>
  <c r="K580" i="2"/>
  <c r="L580" i="2"/>
  <c r="M580" i="2"/>
  <c r="A581" i="2"/>
  <c r="B581" i="2"/>
  <c r="C581" i="2"/>
  <c r="D581" i="2"/>
  <c r="E581" i="2"/>
  <c r="F581" i="2"/>
  <c r="G581" i="2"/>
  <c r="H581" i="2"/>
  <c r="I581" i="2"/>
  <c r="J581" i="2"/>
  <c r="K581" i="2"/>
  <c r="L581" i="2"/>
  <c r="M581" i="2"/>
  <c r="A582" i="2"/>
  <c r="B582" i="2"/>
  <c r="C582" i="2"/>
  <c r="D582" i="2"/>
  <c r="E582" i="2"/>
  <c r="F582" i="2"/>
  <c r="G582" i="2"/>
  <c r="H582" i="2"/>
  <c r="I582" i="2"/>
  <c r="J582" i="2"/>
  <c r="K582" i="2"/>
  <c r="L582" i="2"/>
  <c r="M582" i="2"/>
  <c r="A583" i="2"/>
  <c r="B583" i="2"/>
  <c r="C583" i="2"/>
  <c r="D583" i="2"/>
  <c r="E583" i="2"/>
  <c r="F583" i="2"/>
  <c r="G583" i="2"/>
  <c r="H583" i="2"/>
  <c r="I583" i="2"/>
  <c r="J583" i="2"/>
  <c r="K583" i="2"/>
  <c r="L583" i="2"/>
  <c r="M583" i="2"/>
  <c r="A584" i="2"/>
  <c r="B584" i="2"/>
  <c r="C584" i="2"/>
  <c r="D584" i="2"/>
  <c r="E584" i="2"/>
  <c r="F584" i="2"/>
  <c r="G584" i="2"/>
  <c r="H584" i="2"/>
  <c r="I584" i="2"/>
  <c r="J584" i="2"/>
  <c r="K584" i="2"/>
  <c r="L584" i="2"/>
  <c r="M584" i="2"/>
  <c r="A585" i="2"/>
  <c r="B585" i="2"/>
  <c r="C585" i="2"/>
  <c r="D585" i="2"/>
  <c r="E585" i="2"/>
  <c r="F585" i="2"/>
  <c r="G585" i="2"/>
  <c r="H585" i="2"/>
  <c r="I585" i="2"/>
  <c r="J585" i="2"/>
  <c r="K585" i="2"/>
  <c r="L585" i="2"/>
  <c r="M585" i="2"/>
  <c r="A586" i="2"/>
  <c r="B586" i="2"/>
  <c r="C586" i="2"/>
  <c r="D586" i="2"/>
  <c r="E586" i="2"/>
  <c r="F586" i="2"/>
  <c r="G586" i="2"/>
  <c r="H586" i="2"/>
  <c r="I586" i="2"/>
  <c r="J586" i="2"/>
  <c r="K586" i="2"/>
  <c r="L586" i="2"/>
  <c r="M586" i="2"/>
  <c r="A587" i="2"/>
  <c r="B587" i="2"/>
  <c r="C587" i="2"/>
  <c r="D587" i="2"/>
  <c r="E587" i="2"/>
  <c r="F587" i="2"/>
  <c r="G587" i="2"/>
  <c r="H587" i="2"/>
  <c r="I587" i="2"/>
  <c r="J587" i="2"/>
  <c r="K587" i="2"/>
  <c r="L587" i="2"/>
  <c r="M587" i="2"/>
  <c r="A588" i="2"/>
  <c r="B588" i="2"/>
  <c r="C588" i="2"/>
  <c r="D588" i="2"/>
  <c r="E588" i="2"/>
  <c r="F588" i="2"/>
  <c r="G588" i="2"/>
  <c r="H588" i="2"/>
  <c r="I588" i="2"/>
  <c r="J588" i="2"/>
  <c r="K588" i="2"/>
  <c r="L588" i="2"/>
  <c r="M588" i="2"/>
  <c r="A589" i="2"/>
  <c r="B589" i="2"/>
  <c r="C589" i="2"/>
  <c r="D589" i="2"/>
  <c r="E589" i="2"/>
  <c r="F589" i="2"/>
  <c r="G589" i="2"/>
  <c r="H589" i="2"/>
  <c r="I589" i="2"/>
  <c r="J589" i="2"/>
  <c r="K589" i="2"/>
  <c r="L589" i="2"/>
  <c r="M589" i="2"/>
  <c r="A590" i="2"/>
  <c r="B590" i="2"/>
  <c r="C590" i="2"/>
  <c r="D590" i="2"/>
  <c r="E590" i="2"/>
  <c r="F590" i="2"/>
  <c r="G590" i="2"/>
  <c r="H590" i="2"/>
  <c r="I590" i="2"/>
  <c r="J590" i="2"/>
  <c r="K590" i="2"/>
  <c r="L590" i="2"/>
  <c r="M590" i="2"/>
  <c r="A591" i="2"/>
  <c r="B591" i="2"/>
  <c r="C591" i="2"/>
  <c r="D591" i="2"/>
  <c r="E591" i="2"/>
  <c r="F591" i="2"/>
  <c r="G591" i="2"/>
  <c r="H591" i="2"/>
  <c r="I591" i="2"/>
  <c r="J591" i="2"/>
  <c r="K591" i="2"/>
  <c r="L591" i="2"/>
  <c r="M591" i="2"/>
  <c r="A592" i="2"/>
  <c r="B592" i="2"/>
  <c r="C592" i="2"/>
  <c r="D592" i="2"/>
  <c r="E592" i="2"/>
  <c r="F592" i="2"/>
  <c r="G592" i="2"/>
  <c r="H592" i="2"/>
  <c r="I592" i="2"/>
  <c r="J592" i="2"/>
  <c r="K592" i="2"/>
  <c r="L592" i="2"/>
  <c r="M592" i="2"/>
  <c r="A593" i="2"/>
  <c r="B593" i="2"/>
  <c r="C593" i="2"/>
  <c r="D593" i="2"/>
  <c r="E593" i="2"/>
  <c r="F593" i="2"/>
  <c r="G593" i="2"/>
  <c r="H593" i="2"/>
  <c r="I593" i="2"/>
  <c r="J593" i="2"/>
  <c r="K593" i="2"/>
  <c r="L593" i="2"/>
  <c r="M593" i="2"/>
  <c r="A594" i="2"/>
  <c r="B594" i="2"/>
  <c r="C594" i="2"/>
  <c r="D594" i="2"/>
  <c r="E594" i="2"/>
  <c r="F594" i="2"/>
  <c r="G594" i="2"/>
  <c r="H594" i="2"/>
  <c r="I594" i="2"/>
  <c r="J594" i="2"/>
  <c r="K594" i="2"/>
  <c r="L594" i="2"/>
  <c r="M594" i="2"/>
  <c r="A595" i="2"/>
  <c r="B595" i="2"/>
  <c r="C595" i="2"/>
  <c r="D595" i="2"/>
  <c r="E595" i="2"/>
  <c r="F595" i="2"/>
  <c r="G595" i="2"/>
  <c r="H595" i="2"/>
  <c r="I595" i="2"/>
  <c r="J595" i="2"/>
  <c r="K595" i="2"/>
  <c r="L595" i="2"/>
  <c r="M595" i="2"/>
  <c r="A596" i="2"/>
  <c r="B596" i="2"/>
  <c r="C596" i="2"/>
  <c r="D596" i="2"/>
  <c r="E596" i="2"/>
  <c r="F596" i="2"/>
  <c r="G596" i="2"/>
  <c r="H596" i="2"/>
  <c r="I596" i="2"/>
  <c r="J596" i="2"/>
  <c r="K596" i="2"/>
  <c r="L596" i="2"/>
  <c r="M596" i="2"/>
  <c r="A597" i="2"/>
  <c r="B597" i="2"/>
  <c r="C597" i="2"/>
  <c r="D597" i="2"/>
  <c r="E597" i="2"/>
  <c r="F597" i="2"/>
  <c r="G597" i="2"/>
  <c r="H597" i="2"/>
  <c r="I597" i="2"/>
  <c r="J597" i="2"/>
  <c r="K597" i="2"/>
  <c r="L597" i="2"/>
  <c r="M597" i="2"/>
  <c r="A598" i="2"/>
  <c r="B598" i="2"/>
  <c r="C598" i="2"/>
  <c r="D598" i="2"/>
  <c r="E598" i="2"/>
  <c r="F598" i="2"/>
  <c r="G598" i="2"/>
  <c r="H598" i="2"/>
  <c r="I598" i="2"/>
  <c r="J598" i="2"/>
  <c r="K598" i="2"/>
  <c r="L598" i="2"/>
  <c r="M598" i="2"/>
  <c r="A599" i="2"/>
  <c r="B599" i="2"/>
  <c r="C599" i="2"/>
  <c r="D599" i="2"/>
  <c r="E599" i="2"/>
  <c r="F599" i="2"/>
  <c r="G599" i="2"/>
  <c r="H599" i="2"/>
  <c r="I599" i="2"/>
  <c r="J599" i="2"/>
  <c r="K599" i="2"/>
  <c r="L599" i="2"/>
  <c r="M599" i="2"/>
  <c r="A600" i="2"/>
  <c r="B600" i="2"/>
  <c r="C600" i="2"/>
  <c r="D600" i="2"/>
  <c r="E600" i="2"/>
  <c r="F600" i="2"/>
  <c r="G600" i="2"/>
  <c r="H600" i="2"/>
  <c r="I600" i="2"/>
  <c r="J600" i="2"/>
  <c r="K600" i="2"/>
  <c r="L600" i="2"/>
  <c r="M600" i="2"/>
  <c r="A601" i="2"/>
  <c r="B601" i="2"/>
  <c r="C601" i="2"/>
  <c r="D601" i="2"/>
  <c r="E601" i="2"/>
  <c r="F601" i="2"/>
  <c r="G601" i="2"/>
  <c r="H601" i="2"/>
  <c r="I601" i="2"/>
  <c r="J601" i="2"/>
  <c r="K601" i="2"/>
  <c r="L601" i="2"/>
  <c r="M601" i="2"/>
  <c r="A602" i="2"/>
  <c r="B602" i="2"/>
  <c r="C602" i="2"/>
  <c r="D602" i="2"/>
  <c r="E602" i="2"/>
  <c r="F602" i="2"/>
  <c r="G602" i="2"/>
  <c r="H602" i="2"/>
  <c r="I602" i="2"/>
  <c r="J602" i="2"/>
  <c r="K602" i="2"/>
  <c r="L602" i="2"/>
  <c r="M602" i="2"/>
  <c r="A603" i="2"/>
  <c r="B603" i="2"/>
  <c r="C603" i="2"/>
  <c r="D603" i="2"/>
  <c r="E603" i="2"/>
  <c r="F603" i="2"/>
  <c r="G603" i="2"/>
  <c r="H603" i="2"/>
  <c r="I603" i="2"/>
  <c r="J603" i="2"/>
  <c r="K603" i="2"/>
  <c r="L603" i="2"/>
  <c r="M603" i="2"/>
  <c r="A604" i="2"/>
  <c r="B604" i="2"/>
  <c r="C604" i="2"/>
  <c r="D604" i="2"/>
  <c r="E604" i="2"/>
  <c r="F604" i="2"/>
  <c r="G604" i="2"/>
  <c r="H604" i="2"/>
  <c r="I604" i="2"/>
  <c r="J604" i="2"/>
  <c r="K604" i="2"/>
  <c r="L604" i="2"/>
  <c r="M604" i="2"/>
  <c r="A605" i="2"/>
  <c r="B605" i="2"/>
  <c r="C605" i="2"/>
  <c r="D605" i="2"/>
  <c r="E605" i="2"/>
  <c r="F605" i="2"/>
  <c r="G605" i="2"/>
  <c r="H605" i="2"/>
  <c r="I605" i="2"/>
  <c r="J605" i="2"/>
  <c r="K605" i="2"/>
  <c r="L605" i="2"/>
  <c r="M605" i="2"/>
  <c r="A606" i="2"/>
  <c r="B606" i="2"/>
  <c r="C606" i="2"/>
  <c r="D606" i="2"/>
  <c r="E606" i="2"/>
  <c r="F606" i="2"/>
  <c r="G606" i="2"/>
  <c r="H606" i="2"/>
  <c r="I606" i="2"/>
  <c r="J606" i="2"/>
  <c r="K606" i="2"/>
  <c r="L606" i="2"/>
  <c r="M606" i="2"/>
  <c r="A607" i="2"/>
  <c r="B607" i="2"/>
  <c r="C607" i="2"/>
  <c r="D607" i="2"/>
  <c r="E607" i="2"/>
  <c r="F607" i="2"/>
  <c r="G607" i="2"/>
  <c r="H607" i="2"/>
  <c r="I607" i="2"/>
  <c r="J607" i="2"/>
  <c r="K607" i="2"/>
  <c r="L607" i="2"/>
  <c r="M607" i="2"/>
  <c r="A608" i="2"/>
  <c r="B608" i="2"/>
  <c r="C608" i="2"/>
  <c r="D608" i="2"/>
  <c r="E608" i="2"/>
  <c r="F608" i="2"/>
  <c r="G608" i="2"/>
  <c r="H608" i="2"/>
  <c r="I608" i="2"/>
  <c r="J608" i="2"/>
  <c r="K608" i="2"/>
  <c r="L608" i="2"/>
  <c r="M608" i="2"/>
  <c r="A609" i="2"/>
  <c r="B609" i="2"/>
  <c r="C609" i="2"/>
  <c r="D609" i="2"/>
  <c r="E609" i="2"/>
  <c r="F609" i="2"/>
  <c r="G609" i="2"/>
  <c r="H609" i="2"/>
  <c r="I609" i="2"/>
  <c r="J609" i="2"/>
  <c r="K609" i="2"/>
  <c r="L609" i="2"/>
  <c r="M609" i="2"/>
  <c r="A610" i="2"/>
  <c r="B610" i="2"/>
  <c r="C610" i="2"/>
  <c r="D610" i="2"/>
  <c r="E610" i="2"/>
  <c r="F610" i="2"/>
  <c r="G610" i="2"/>
  <c r="H610" i="2"/>
  <c r="I610" i="2"/>
  <c r="J610" i="2"/>
  <c r="K610" i="2"/>
  <c r="L610" i="2"/>
  <c r="M610" i="2"/>
  <c r="A611" i="2"/>
  <c r="B611" i="2"/>
  <c r="C611" i="2"/>
  <c r="D611" i="2"/>
  <c r="E611" i="2"/>
  <c r="F611" i="2"/>
  <c r="G611" i="2"/>
  <c r="H611" i="2"/>
  <c r="I611" i="2"/>
  <c r="J611" i="2"/>
  <c r="K611" i="2"/>
  <c r="L611" i="2"/>
  <c r="M611" i="2"/>
  <c r="A612" i="2"/>
  <c r="B612" i="2"/>
  <c r="C612" i="2"/>
  <c r="D612" i="2"/>
  <c r="E612" i="2"/>
  <c r="F612" i="2"/>
  <c r="G612" i="2"/>
  <c r="H612" i="2"/>
  <c r="I612" i="2"/>
  <c r="J612" i="2"/>
  <c r="K612" i="2"/>
  <c r="L612" i="2"/>
  <c r="M612" i="2"/>
  <c r="A613" i="2"/>
  <c r="B613" i="2"/>
  <c r="C613" i="2"/>
  <c r="D613" i="2"/>
  <c r="E613" i="2"/>
  <c r="F613" i="2"/>
  <c r="G613" i="2"/>
  <c r="H613" i="2"/>
  <c r="I613" i="2"/>
  <c r="J613" i="2"/>
  <c r="K613" i="2"/>
  <c r="L613" i="2"/>
  <c r="M613" i="2"/>
  <c r="A614" i="2"/>
  <c r="B614" i="2"/>
  <c r="C614" i="2"/>
  <c r="D614" i="2"/>
  <c r="E614" i="2"/>
  <c r="F614" i="2"/>
  <c r="G614" i="2"/>
  <c r="H614" i="2"/>
  <c r="I614" i="2"/>
  <c r="J614" i="2"/>
  <c r="K614" i="2"/>
  <c r="L614" i="2"/>
  <c r="M614" i="2"/>
  <c r="A615" i="2"/>
  <c r="B615" i="2"/>
  <c r="C615" i="2"/>
  <c r="D615" i="2"/>
  <c r="E615" i="2"/>
  <c r="F615" i="2"/>
  <c r="G615" i="2"/>
  <c r="H615" i="2"/>
  <c r="I615" i="2"/>
  <c r="J615" i="2"/>
  <c r="K615" i="2"/>
  <c r="L615" i="2"/>
  <c r="M615" i="2"/>
  <c r="A616" i="2"/>
  <c r="B616" i="2"/>
  <c r="C616" i="2"/>
  <c r="D616" i="2"/>
  <c r="E616" i="2"/>
  <c r="F616" i="2"/>
  <c r="G616" i="2"/>
  <c r="H616" i="2"/>
  <c r="I616" i="2"/>
  <c r="J616" i="2"/>
  <c r="K616" i="2"/>
  <c r="L616" i="2"/>
  <c r="M616" i="2"/>
  <c r="A617" i="2"/>
  <c r="B617" i="2"/>
  <c r="C617" i="2"/>
  <c r="D617" i="2"/>
  <c r="E617" i="2"/>
  <c r="F617" i="2"/>
  <c r="G617" i="2"/>
  <c r="H617" i="2"/>
  <c r="I617" i="2"/>
  <c r="J617" i="2"/>
  <c r="K617" i="2"/>
  <c r="L617" i="2"/>
  <c r="M617" i="2"/>
  <c r="A618" i="2"/>
  <c r="B618" i="2"/>
  <c r="C618" i="2"/>
  <c r="D618" i="2"/>
  <c r="E618" i="2"/>
  <c r="F618" i="2"/>
  <c r="G618" i="2"/>
  <c r="H618" i="2"/>
  <c r="I618" i="2"/>
  <c r="J618" i="2"/>
  <c r="K618" i="2"/>
  <c r="L618" i="2"/>
  <c r="M618" i="2"/>
  <c r="A619" i="2"/>
  <c r="B619" i="2"/>
  <c r="C619" i="2"/>
  <c r="D619" i="2"/>
  <c r="E619" i="2"/>
  <c r="F619" i="2"/>
  <c r="G619" i="2"/>
  <c r="H619" i="2"/>
  <c r="I619" i="2"/>
  <c r="J619" i="2"/>
  <c r="K619" i="2"/>
  <c r="L619" i="2"/>
  <c r="M619" i="2"/>
  <c r="A620" i="2"/>
  <c r="B620" i="2"/>
  <c r="C620" i="2"/>
  <c r="D620" i="2"/>
  <c r="E620" i="2"/>
  <c r="F620" i="2"/>
  <c r="G620" i="2"/>
  <c r="H620" i="2"/>
  <c r="I620" i="2"/>
  <c r="J620" i="2"/>
  <c r="K620" i="2"/>
  <c r="L620" i="2"/>
  <c r="M620" i="2"/>
  <c r="A621" i="2"/>
  <c r="B621" i="2"/>
  <c r="C621" i="2"/>
  <c r="D621" i="2"/>
  <c r="E621" i="2"/>
  <c r="F621" i="2"/>
  <c r="G621" i="2"/>
  <c r="H621" i="2"/>
  <c r="I621" i="2"/>
  <c r="J621" i="2"/>
  <c r="K621" i="2"/>
  <c r="L621" i="2"/>
  <c r="M621" i="2"/>
  <c r="A622" i="2"/>
  <c r="B622" i="2"/>
  <c r="C622" i="2"/>
  <c r="D622" i="2"/>
  <c r="E622" i="2"/>
  <c r="F622" i="2"/>
  <c r="G622" i="2"/>
  <c r="H622" i="2"/>
  <c r="I622" i="2"/>
  <c r="J622" i="2"/>
  <c r="K622" i="2"/>
  <c r="L622" i="2"/>
  <c r="M622" i="2"/>
  <c r="A623" i="2"/>
  <c r="B623" i="2"/>
  <c r="C623" i="2"/>
  <c r="D623" i="2"/>
  <c r="E623" i="2"/>
  <c r="F623" i="2"/>
  <c r="G623" i="2"/>
  <c r="H623" i="2"/>
  <c r="I623" i="2"/>
  <c r="J623" i="2"/>
  <c r="K623" i="2"/>
  <c r="L623" i="2"/>
  <c r="M623" i="2"/>
  <c r="A624" i="2"/>
  <c r="B624" i="2"/>
  <c r="C624" i="2"/>
  <c r="D624" i="2"/>
  <c r="E624" i="2"/>
  <c r="F624" i="2"/>
  <c r="G624" i="2"/>
  <c r="H624" i="2"/>
  <c r="I624" i="2"/>
  <c r="J624" i="2"/>
  <c r="K624" i="2"/>
  <c r="L624" i="2"/>
  <c r="M624" i="2"/>
  <c r="A625" i="2"/>
  <c r="B625" i="2"/>
  <c r="C625" i="2"/>
  <c r="D625" i="2"/>
  <c r="E625" i="2"/>
  <c r="F625" i="2"/>
  <c r="G625" i="2"/>
  <c r="H625" i="2"/>
  <c r="I625" i="2"/>
  <c r="J625" i="2"/>
  <c r="K625" i="2"/>
  <c r="L625" i="2"/>
  <c r="M625" i="2"/>
  <c r="A626" i="2"/>
  <c r="B626" i="2"/>
  <c r="C626" i="2"/>
  <c r="D626" i="2"/>
  <c r="E626" i="2"/>
  <c r="F626" i="2"/>
  <c r="G626" i="2"/>
  <c r="H626" i="2"/>
  <c r="I626" i="2"/>
  <c r="J626" i="2"/>
  <c r="K626" i="2"/>
  <c r="L626" i="2"/>
  <c r="M626" i="2"/>
  <c r="A627" i="2"/>
  <c r="B627" i="2"/>
  <c r="C627" i="2"/>
  <c r="D627" i="2"/>
  <c r="E627" i="2"/>
  <c r="F627" i="2"/>
  <c r="G627" i="2"/>
  <c r="H627" i="2"/>
  <c r="I627" i="2"/>
  <c r="J627" i="2"/>
  <c r="K627" i="2"/>
  <c r="L627" i="2"/>
  <c r="M627" i="2"/>
  <c r="A628" i="2"/>
  <c r="B628" i="2"/>
  <c r="C628" i="2"/>
  <c r="D628" i="2"/>
  <c r="E628" i="2"/>
  <c r="F628" i="2"/>
  <c r="G628" i="2"/>
  <c r="H628" i="2"/>
  <c r="I628" i="2"/>
  <c r="J628" i="2"/>
  <c r="K628" i="2"/>
  <c r="L628" i="2"/>
  <c r="M628" i="2"/>
  <c r="A629" i="2"/>
  <c r="B629" i="2"/>
  <c r="C629" i="2"/>
  <c r="D629" i="2"/>
  <c r="E629" i="2"/>
  <c r="F629" i="2"/>
  <c r="G629" i="2"/>
  <c r="H629" i="2"/>
  <c r="I629" i="2"/>
  <c r="J629" i="2"/>
  <c r="K629" i="2"/>
  <c r="L629" i="2"/>
  <c r="M629" i="2"/>
  <c r="A630" i="2"/>
  <c r="B630" i="2"/>
  <c r="C630" i="2"/>
  <c r="D630" i="2"/>
  <c r="E630" i="2"/>
  <c r="F630" i="2"/>
  <c r="G630" i="2"/>
  <c r="H630" i="2"/>
  <c r="I630" i="2"/>
  <c r="J630" i="2"/>
  <c r="K630" i="2"/>
  <c r="L630" i="2"/>
  <c r="M630" i="2"/>
  <c r="A631" i="2"/>
  <c r="B631" i="2"/>
  <c r="C631" i="2"/>
  <c r="D631" i="2"/>
  <c r="E631" i="2"/>
  <c r="F631" i="2"/>
  <c r="G631" i="2"/>
  <c r="H631" i="2"/>
  <c r="I631" i="2"/>
  <c r="J631" i="2"/>
  <c r="K631" i="2"/>
  <c r="L631" i="2"/>
  <c r="M631" i="2"/>
  <c r="A632" i="2"/>
  <c r="B632" i="2"/>
  <c r="C632" i="2"/>
  <c r="D632" i="2"/>
  <c r="E632" i="2"/>
  <c r="F632" i="2"/>
  <c r="G632" i="2"/>
  <c r="H632" i="2"/>
  <c r="I632" i="2"/>
  <c r="J632" i="2"/>
  <c r="K632" i="2"/>
  <c r="L632" i="2"/>
  <c r="M632" i="2"/>
  <c r="A633" i="2"/>
  <c r="B633" i="2"/>
  <c r="C633" i="2"/>
  <c r="D633" i="2"/>
  <c r="E633" i="2"/>
  <c r="F633" i="2"/>
  <c r="G633" i="2"/>
  <c r="H633" i="2"/>
  <c r="I633" i="2"/>
  <c r="J633" i="2"/>
  <c r="K633" i="2"/>
  <c r="L633" i="2"/>
  <c r="M633" i="2"/>
  <c r="A634" i="2"/>
  <c r="B634" i="2"/>
  <c r="C634" i="2"/>
  <c r="D634" i="2"/>
  <c r="E634" i="2"/>
  <c r="F634" i="2"/>
  <c r="G634" i="2"/>
  <c r="H634" i="2"/>
  <c r="I634" i="2"/>
  <c r="J634" i="2"/>
  <c r="K634" i="2"/>
  <c r="L634" i="2"/>
  <c r="M634" i="2"/>
  <c r="A635" i="2"/>
  <c r="B635" i="2"/>
  <c r="C635" i="2"/>
  <c r="D635" i="2"/>
  <c r="E635" i="2"/>
  <c r="F635" i="2"/>
  <c r="G635" i="2"/>
  <c r="H635" i="2"/>
  <c r="I635" i="2"/>
  <c r="J635" i="2"/>
  <c r="K635" i="2"/>
  <c r="L635" i="2"/>
  <c r="M635" i="2"/>
  <c r="A636" i="2"/>
  <c r="B636" i="2"/>
  <c r="C636" i="2"/>
  <c r="D636" i="2"/>
  <c r="E636" i="2"/>
  <c r="F636" i="2"/>
  <c r="G636" i="2"/>
  <c r="H636" i="2"/>
  <c r="I636" i="2"/>
  <c r="J636" i="2"/>
  <c r="K636" i="2"/>
  <c r="L636" i="2"/>
  <c r="M636" i="2"/>
  <c r="A637" i="2"/>
  <c r="B637" i="2"/>
  <c r="C637" i="2"/>
  <c r="D637" i="2"/>
  <c r="E637" i="2"/>
  <c r="F637" i="2"/>
  <c r="G637" i="2"/>
  <c r="H637" i="2"/>
  <c r="I637" i="2"/>
  <c r="J637" i="2"/>
  <c r="K637" i="2"/>
  <c r="L637" i="2"/>
  <c r="M637" i="2"/>
  <c r="A638" i="2"/>
  <c r="B638" i="2"/>
  <c r="C638" i="2"/>
  <c r="D638" i="2"/>
  <c r="E638" i="2"/>
  <c r="F638" i="2"/>
  <c r="G638" i="2"/>
  <c r="H638" i="2"/>
  <c r="I638" i="2"/>
  <c r="J638" i="2"/>
  <c r="K638" i="2"/>
  <c r="L638" i="2"/>
  <c r="M638" i="2"/>
  <c r="A639" i="2"/>
  <c r="B639" i="2"/>
  <c r="C639" i="2"/>
  <c r="D639" i="2"/>
  <c r="E639" i="2"/>
  <c r="F639" i="2"/>
  <c r="G639" i="2"/>
  <c r="H639" i="2"/>
  <c r="I639" i="2"/>
  <c r="J639" i="2"/>
  <c r="K639" i="2"/>
  <c r="L639" i="2"/>
  <c r="M639" i="2"/>
  <c r="A640" i="2"/>
  <c r="B640" i="2"/>
  <c r="C640" i="2"/>
  <c r="D640" i="2"/>
  <c r="E640" i="2"/>
  <c r="F640" i="2"/>
  <c r="G640" i="2"/>
  <c r="H640" i="2"/>
  <c r="I640" i="2"/>
  <c r="J640" i="2"/>
  <c r="K640" i="2"/>
  <c r="L640" i="2"/>
  <c r="M640" i="2"/>
  <c r="A641" i="2"/>
  <c r="B641" i="2"/>
  <c r="C641" i="2"/>
  <c r="D641" i="2"/>
  <c r="E641" i="2"/>
  <c r="F641" i="2"/>
  <c r="G641" i="2"/>
  <c r="H641" i="2"/>
  <c r="I641" i="2"/>
  <c r="J641" i="2"/>
  <c r="K641" i="2"/>
  <c r="L641" i="2"/>
  <c r="M641" i="2"/>
  <c r="A642" i="2"/>
  <c r="B642" i="2"/>
  <c r="C642" i="2"/>
  <c r="D642" i="2"/>
  <c r="E642" i="2"/>
  <c r="F642" i="2"/>
  <c r="G642" i="2"/>
  <c r="H642" i="2"/>
  <c r="I642" i="2"/>
  <c r="J642" i="2"/>
  <c r="K642" i="2"/>
  <c r="L642" i="2"/>
  <c r="M642" i="2"/>
  <c r="A643" i="2"/>
  <c r="B643" i="2"/>
  <c r="C643" i="2"/>
  <c r="D643" i="2"/>
  <c r="E643" i="2"/>
  <c r="F643" i="2"/>
  <c r="G643" i="2"/>
  <c r="H643" i="2"/>
  <c r="I643" i="2"/>
  <c r="J643" i="2"/>
  <c r="K643" i="2"/>
  <c r="L643" i="2"/>
  <c r="M643" i="2"/>
  <c r="A644" i="2"/>
  <c r="B644" i="2"/>
  <c r="C644" i="2"/>
  <c r="D644" i="2"/>
  <c r="E644" i="2"/>
  <c r="F644" i="2"/>
  <c r="G644" i="2"/>
  <c r="H644" i="2"/>
  <c r="I644" i="2"/>
  <c r="J644" i="2"/>
  <c r="K644" i="2"/>
  <c r="L644" i="2"/>
  <c r="M644" i="2"/>
  <c r="A645" i="2"/>
  <c r="B645" i="2"/>
  <c r="C645" i="2"/>
  <c r="D645" i="2"/>
  <c r="E645" i="2"/>
  <c r="F645" i="2"/>
  <c r="G645" i="2"/>
  <c r="H645" i="2"/>
  <c r="I645" i="2"/>
  <c r="J645" i="2"/>
  <c r="K645" i="2"/>
  <c r="L645" i="2"/>
  <c r="M645" i="2"/>
  <c r="A646" i="2"/>
  <c r="B646" i="2"/>
  <c r="C646" i="2"/>
  <c r="D646" i="2"/>
  <c r="E646" i="2"/>
  <c r="F646" i="2"/>
  <c r="G646" i="2"/>
  <c r="H646" i="2"/>
  <c r="I646" i="2"/>
  <c r="J646" i="2"/>
  <c r="K646" i="2"/>
  <c r="L646" i="2"/>
  <c r="M646" i="2"/>
  <c r="A647" i="2"/>
  <c r="B647" i="2"/>
  <c r="C647" i="2"/>
  <c r="D647" i="2"/>
  <c r="E647" i="2"/>
  <c r="F647" i="2"/>
  <c r="G647" i="2"/>
  <c r="H647" i="2"/>
  <c r="I647" i="2"/>
  <c r="J647" i="2"/>
  <c r="K647" i="2"/>
  <c r="L647" i="2"/>
  <c r="M647" i="2"/>
  <c r="A648" i="2"/>
  <c r="B648" i="2"/>
  <c r="C648" i="2"/>
  <c r="D648" i="2"/>
  <c r="E648" i="2"/>
  <c r="F648" i="2"/>
  <c r="G648" i="2"/>
  <c r="H648" i="2"/>
  <c r="I648" i="2"/>
  <c r="J648" i="2"/>
  <c r="K648" i="2"/>
  <c r="L648" i="2"/>
  <c r="M648" i="2"/>
  <c r="A649" i="2"/>
  <c r="B649" i="2"/>
  <c r="C649" i="2"/>
  <c r="D649" i="2"/>
  <c r="E649" i="2"/>
  <c r="F649" i="2"/>
  <c r="G649" i="2"/>
  <c r="H649" i="2"/>
  <c r="I649" i="2"/>
  <c r="J649" i="2"/>
  <c r="K649" i="2"/>
  <c r="L649" i="2"/>
  <c r="M649" i="2"/>
  <c r="A650" i="2"/>
  <c r="B650" i="2"/>
  <c r="C650" i="2"/>
  <c r="D650" i="2"/>
  <c r="E650" i="2"/>
  <c r="F650" i="2"/>
  <c r="G650" i="2"/>
  <c r="H650" i="2"/>
  <c r="I650" i="2"/>
  <c r="J650" i="2"/>
  <c r="K650" i="2"/>
  <c r="L650" i="2"/>
  <c r="M650" i="2"/>
  <c r="A651" i="2"/>
  <c r="B651" i="2"/>
  <c r="C651" i="2"/>
  <c r="D651" i="2"/>
  <c r="E651" i="2"/>
  <c r="F651" i="2"/>
  <c r="G651" i="2"/>
  <c r="H651" i="2"/>
  <c r="I651" i="2"/>
  <c r="J651" i="2"/>
  <c r="K651" i="2"/>
  <c r="L651" i="2"/>
  <c r="M651" i="2"/>
  <c r="A652" i="2"/>
  <c r="B652" i="2"/>
  <c r="C652" i="2"/>
  <c r="D652" i="2"/>
  <c r="E652" i="2"/>
  <c r="F652" i="2"/>
  <c r="G652" i="2"/>
  <c r="H652" i="2"/>
  <c r="I652" i="2"/>
  <c r="J652" i="2"/>
  <c r="K652" i="2"/>
  <c r="L652" i="2"/>
  <c r="M652" i="2"/>
  <c r="A653" i="2"/>
  <c r="B653" i="2"/>
  <c r="C653" i="2"/>
  <c r="D653" i="2"/>
  <c r="E653" i="2"/>
  <c r="F653" i="2"/>
  <c r="G653" i="2"/>
  <c r="H653" i="2"/>
  <c r="I653" i="2"/>
  <c r="J653" i="2"/>
  <c r="K653" i="2"/>
  <c r="L653" i="2"/>
  <c r="M653" i="2"/>
  <c r="A654" i="2"/>
  <c r="B654" i="2"/>
  <c r="C654" i="2"/>
  <c r="D654" i="2"/>
  <c r="E654" i="2"/>
  <c r="F654" i="2"/>
  <c r="G654" i="2"/>
  <c r="H654" i="2"/>
  <c r="I654" i="2"/>
  <c r="J654" i="2"/>
  <c r="K654" i="2"/>
  <c r="L654" i="2"/>
  <c r="M654" i="2"/>
  <c r="A655" i="2"/>
  <c r="B655" i="2"/>
  <c r="C655" i="2"/>
  <c r="D655" i="2"/>
  <c r="E655" i="2"/>
  <c r="F655" i="2"/>
  <c r="G655" i="2"/>
  <c r="H655" i="2"/>
  <c r="I655" i="2"/>
  <c r="J655" i="2"/>
  <c r="K655" i="2"/>
  <c r="L655" i="2"/>
  <c r="M655" i="2"/>
  <c r="A656" i="2"/>
  <c r="B656" i="2"/>
  <c r="C656" i="2"/>
  <c r="D656" i="2"/>
  <c r="E656" i="2"/>
  <c r="F656" i="2"/>
  <c r="G656" i="2"/>
  <c r="H656" i="2"/>
  <c r="I656" i="2"/>
  <c r="J656" i="2"/>
  <c r="K656" i="2"/>
  <c r="L656" i="2"/>
  <c r="M656" i="2"/>
  <c r="A657" i="2"/>
  <c r="B657" i="2"/>
  <c r="C657" i="2"/>
  <c r="D657" i="2"/>
  <c r="E657" i="2"/>
  <c r="F657" i="2"/>
  <c r="G657" i="2"/>
  <c r="H657" i="2"/>
  <c r="I657" i="2"/>
  <c r="J657" i="2"/>
  <c r="K657" i="2"/>
  <c r="L657" i="2"/>
  <c r="M657" i="2"/>
  <c r="A658" i="2"/>
  <c r="B658" i="2"/>
  <c r="C658" i="2"/>
  <c r="D658" i="2"/>
  <c r="E658" i="2"/>
  <c r="F658" i="2"/>
  <c r="G658" i="2"/>
  <c r="H658" i="2"/>
  <c r="I658" i="2"/>
  <c r="J658" i="2"/>
  <c r="K658" i="2"/>
  <c r="L658" i="2"/>
  <c r="M658" i="2"/>
  <c r="A659" i="2"/>
  <c r="B659" i="2"/>
  <c r="C659" i="2"/>
  <c r="D659" i="2"/>
  <c r="E659" i="2"/>
  <c r="F659" i="2"/>
  <c r="G659" i="2"/>
  <c r="H659" i="2"/>
  <c r="I659" i="2"/>
  <c r="J659" i="2"/>
  <c r="K659" i="2"/>
  <c r="L659" i="2"/>
  <c r="M659" i="2"/>
  <c r="A660" i="2"/>
  <c r="B660" i="2"/>
  <c r="C660" i="2"/>
  <c r="D660" i="2"/>
  <c r="E660" i="2"/>
  <c r="F660" i="2"/>
  <c r="G660" i="2"/>
  <c r="H660" i="2"/>
  <c r="I660" i="2"/>
  <c r="J660" i="2"/>
  <c r="K660" i="2"/>
  <c r="L660" i="2"/>
  <c r="M660" i="2"/>
  <c r="A661" i="2"/>
  <c r="B661" i="2"/>
  <c r="C661" i="2"/>
  <c r="D661" i="2"/>
  <c r="E661" i="2"/>
  <c r="F661" i="2"/>
  <c r="G661" i="2"/>
  <c r="H661" i="2"/>
  <c r="I661" i="2"/>
  <c r="J661" i="2"/>
  <c r="K661" i="2"/>
  <c r="L661" i="2"/>
  <c r="M661" i="2"/>
  <c r="A662" i="2"/>
  <c r="B662" i="2"/>
  <c r="C662" i="2"/>
  <c r="D662" i="2"/>
  <c r="E662" i="2"/>
  <c r="F662" i="2"/>
  <c r="G662" i="2"/>
  <c r="H662" i="2"/>
  <c r="I662" i="2"/>
  <c r="J662" i="2"/>
  <c r="K662" i="2"/>
  <c r="L662" i="2"/>
  <c r="M662" i="2"/>
  <c r="A663" i="2"/>
  <c r="B663" i="2"/>
  <c r="C663" i="2"/>
  <c r="D663" i="2"/>
  <c r="E663" i="2"/>
  <c r="F663" i="2"/>
  <c r="G663" i="2"/>
  <c r="H663" i="2"/>
  <c r="I663" i="2"/>
  <c r="J663" i="2"/>
  <c r="K663" i="2"/>
  <c r="L663" i="2"/>
  <c r="M663" i="2"/>
  <c r="A664" i="2"/>
  <c r="B664" i="2"/>
  <c r="C664" i="2"/>
  <c r="D664" i="2"/>
  <c r="E664" i="2"/>
  <c r="F664" i="2"/>
  <c r="G664" i="2"/>
  <c r="H664" i="2"/>
  <c r="I664" i="2"/>
  <c r="J664" i="2"/>
  <c r="K664" i="2"/>
  <c r="L664" i="2"/>
  <c r="M664" i="2"/>
  <c r="A665" i="2"/>
  <c r="B665" i="2"/>
  <c r="C665" i="2"/>
  <c r="D665" i="2"/>
  <c r="E665" i="2"/>
  <c r="F665" i="2"/>
  <c r="G665" i="2"/>
  <c r="H665" i="2"/>
  <c r="I665" i="2"/>
  <c r="J665" i="2"/>
  <c r="K665" i="2"/>
  <c r="L665" i="2"/>
  <c r="M665" i="2"/>
  <c r="A666" i="2"/>
  <c r="B666" i="2"/>
  <c r="C666" i="2"/>
  <c r="D666" i="2"/>
  <c r="E666" i="2"/>
  <c r="F666" i="2"/>
  <c r="G666" i="2"/>
  <c r="H666" i="2"/>
  <c r="I666" i="2"/>
  <c r="J666" i="2"/>
  <c r="K666" i="2"/>
  <c r="L666" i="2"/>
  <c r="M666" i="2"/>
  <c r="A667" i="2"/>
  <c r="B667" i="2"/>
  <c r="C667" i="2"/>
  <c r="D667" i="2"/>
  <c r="E667" i="2"/>
  <c r="F667" i="2"/>
  <c r="G667" i="2"/>
  <c r="H667" i="2"/>
  <c r="I667" i="2"/>
  <c r="J667" i="2"/>
  <c r="K667" i="2"/>
  <c r="L667" i="2"/>
  <c r="M667" i="2"/>
  <c r="A668" i="2"/>
  <c r="B668" i="2"/>
  <c r="C668" i="2"/>
  <c r="D668" i="2"/>
  <c r="E668" i="2"/>
  <c r="F668" i="2"/>
  <c r="G668" i="2"/>
  <c r="H668" i="2"/>
  <c r="I668" i="2"/>
  <c r="J668" i="2"/>
  <c r="K668" i="2"/>
  <c r="L668" i="2"/>
  <c r="M668" i="2"/>
  <c r="A669" i="2"/>
  <c r="B669" i="2"/>
  <c r="C669" i="2"/>
  <c r="D669" i="2"/>
  <c r="E669" i="2"/>
  <c r="F669" i="2"/>
  <c r="G669" i="2"/>
  <c r="H669" i="2"/>
  <c r="I669" i="2"/>
  <c r="J669" i="2"/>
  <c r="K669" i="2"/>
  <c r="L669" i="2"/>
  <c r="M669" i="2"/>
  <c r="A670" i="2"/>
  <c r="B670" i="2"/>
  <c r="C670" i="2"/>
  <c r="D670" i="2"/>
  <c r="E670" i="2"/>
  <c r="F670" i="2"/>
  <c r="G670" i="2"/>
  <c r="H670" i="2"/>
  <c r="I670" i="2"/>
  <c r="J670" i="2"/>
  <c r="K670" i="2"/>
  <c r="L670" i="2"/>
  <c r="M670" i="2"/>
  <c r="A671" i="2"/>
  <c r="B671" i="2"/>
  <c r="C671" i="2"/>
  <c r="D671" i="2"/>
  <c r="E671" i="2"/>
  <c r="F671" i="2"/>
  <c r="G671" i="2"/>
  <c r="H671" i="2"/>
  <c r="I671" i="2"/>
  <c r="J671" i="2"/>
  <c r="K671" i="2"/>
  <c r="L671" i="2"/>
  <c r="M671" i="2"/>
  <c r="A672" i="2"/>
  <c r="B672" i="2"/>
  <c r="C672" i="2"/>
  <c r="D672" i="2"/>
  <c r="E672" i="2"/>
  <c r="F672" i="2"/>
  <c r="G672" i="2"/>
  <c r="H672" i="2"/>
  <c r="I672" i="2"/>
  <c r="J672" i="2"/>
  <c r="K672" i="2"/>
  <c r="L672" i="2"/>
  <c r="M672" i="2"/>
  <c r="A673" i="2"/>
  <c r="B673" i="2"/>
  <c r="C673" i="2"/>
  <c r="D673" i="2"/>
  <c r="E673" i="2"/>
  <c r="F673" i="2"/>
  <c r="G673" i="2"/>
  <c r="H673" i="2"/>
  <c r="I673" i="2"/>
  <c r="J673" i="2"/>
  <c r="K673" i="2"/>
  <c r="L673" i="2"/>
  <c r="M673" i="2"/>
  <c r="A674" i="2"/>
  <c r="B674" i="2"/>
  <c r="C674" i="2"/>
  <c r="D674" i="2"/>
  <c r="E674" i="2"/>
  <c r="F674" i="2"/>
  <c r="G674" i="2"/>
  <c r="H674" i="2"/>
  <c r="I674" i="2"/>
  <c r="J674" i="2"/>
  <c r="K674" i="2"/>
  <c r="L674" i="2"/>
  <c r="M674" i="2"/>
  <c r="A675" i="2"/>
  <c r="B675" i="2"/>
  <c r="C675" i="2"/>
  <c r="D675" i="2"/>
  <c r="E675" i="2"/>
  <c r="F675" i="2"/>
  <c r="G675" i="2"/>
  <c r="H675" i="2"/>
  <c r="I675" i="2"/>
  <c r="J675" i="2"/>
  <c r="K675" i="2"/>
  <c r="L675" i="2"/>
  <c r="M675" i="2"/>
  <c r="A676" i="2"/>
  <c r="B676" i="2"/>
  <c r="C676" i="2"/>
  <c r="D676" i="2"/>
  <c r="E676" i="2"/>
  <c r="F676" i="2"/>
  <c r="G676" i="2"/>
  <c r="H676" i="2"/>
  <c r="I676" i="2"/>
  <c r="J676" i="2"/>
  <c r="K676" i="2"/>
  <c r="L676" i="2"/>
  <c r="M676" i="2"/>
  <c r="A677" i="2"/>
  <c r="B677" i="2"/>
  <c r="C677" i="2"/>
  <c r="D677" i="2"/>
  <c r="E677" i="2"/>
  <c r="F677" i="2"/>
  <c r="G677" i="2"/>
  <c r="H677" i="2"/>
  <c r="I677" i="2"/>
  <c r="J677" i="2"/>
  <c r="K677" i="2"/>
  <c r="L677" i="2"/>
  <c r="M677" i="2"/>
  <c r="A678" i="2"/>
  <c r="B678" i="2"/>
  <c r="C678" i="2"/>
  <c r="D678" i="2"/>
  <c r="E678" i="2"/>
  <c r="F678" i="2"/>
  <c r="G678" i="2"/>
  <c r="H678" i="2"/>
  <c r="I678" i="2"/>
  <c r="J678" i="2"/>
  <c r="K678" i="2"/>
  <c r="L678" i="2"/>
  <c r="M678" i="2"/>
  <c r="A679" i="2"/>
  <c r="B679" i="2"/>
  <c r="C679" i="2"/>
  <c r="D679" i="2"/>
  <c r="E679" i="2"/>
  <c r="F679" i="2"/>
  <c r="G679" i="2"/>
  <c r="H679" i="2"/>
  <c r="I679" i="2"/>
  <c r="J679" i="2"/>
  <c r="K679" i="2"/>
  <c r="L679" i="2"/>
  <c r="M679" i="2"/>
  <c r="A680" i="2"/>
  <c r="B680" i="2"/>
  <c r="C680" i="2"/>
  <c r="D680" i="2"/>
  <c r="E680" i="2"/>
  <c r="F680" i="2"/>
  <c r="G680" i="2"/>
  <c r="H680" i="2"/>
  <c r="I680" i="2"/>
  <c r="J680" i="2"/>
  <c r="K680" i="2"/>
  <c r="L680" i="2"/>
  <c r="M680" i="2"/>
  <c r="A681" i="2"/>
  <c r="B681" i="2"/>
  <c r="C681" i="2"/>
  <c r="D681" i="2"/>
  <c r="E681" i="2"/>
  <c r="F681" i="2"/>
  <c r="G681" i="2"/>
  <c r="H681" i="2"/>
  <c r="I681" i="2"/>
  <c r="J681" i="2"/>
  <c r="K681" i="2"/>
  <c r="L681" i="2"/>
  <c r="M681" i="2"/>
  <c r="A682" i="2"/>
  <c r="B682" i="2"/>
  <c r="C682" i="2"/>
  <c r="D682" i="2"/>
  <c r="E682" i="2"/>
  <c r="F682" i="2"/>
  <c r="G682" i="2"/>
  <c r="H682" i="2"/>
  <c r="I682" i="2"/>
  <c r="J682" i="2"/>
  <c r="K682" i="2"/>
  <c r="L682" i="2"/>
  <c r="M682" i="2"/>
  <c r="A683" i="2"/>
  <c r="B683" i="2"/>
  <c r="C683" i="2"/>
  <c r="D683" i="2"/>
  <c r="E683" i="2"/>
  <c r="F683" i="2"/>
  <c r="G683" i="2"/>
  <c r="H683" i="2"/>
  <c r="I683" i="2"/>
  <c r="J683" i="2"/>
  <c r="K683" i="2"/>
  <c r="L683" i="2"/>
  <c r="M683" i="2"/>
  <c r="A684" i="2"/>
  <c r="B684" i="2"/>
  <c r="C684" i="2"/>
  <c r="D684" i="2"/>
  <c r="E684" i="2"/>
  <c r="F684" i="2"/>
  <c r="G684" i="2"/>
  <c r="H684" i="2"/>
  <c r="I684" i="2"/>
  <c r="J684" i="2"/>
  <c r="K684" i="2"/>
  <c r="L684" i="2"/>
  <c r="M684" i="2"/>
  <c r="A685" i="2"/>
  <c r="B685" i="2"/>
  <c r="C685" i="2"/>
  <c r="D685" i="2"/>
  <c r="E685" i="2"/>
  <c r="F685" i="2"/>
  <c r="G685" i="2"/>
  <c r="H685" i="2"/>
  <c r="I685" i="2"/>
  <c r="J685" i="2"/>
  <c r="K685" i="2"/>
  <c r="L685" i="2"/>
  <c r="M685" i="2"/>
  <c r="A686" i="2"/>
  <c r="B686" i="2"/>
  <c r="C686" i="2"/>
  <c r="D686" i="2"/>
  <c r="E686" i="2"/>
  <c r="F686" i="2"/>
  <c r="G686" i="2"/>
  <c r="H686" i="2"/>
  <c r="I686" i="2"/>
  <c r="J686" i="2"/>
  <c r="K686" i="2"/>
  <c r="L686" i="2"/>
  <c r="M686" i="2"/>
  <c r="A687" i="2"/>
  <c r="B687" i="2"/>
  <c r="C687" i="2"/>
  <c r="D687" i="2"/>
  <c r="E687" i="2"/>
  <c r="F687" i="2"/>
  <c r="G687" i="2"/>
  <c r="H687" i="2"/>
  <c r="I687" i="2"/>
  <c r="J687" i="2"/>
  <c r="K687" i="2"/>
  <c r="L687" i="2"/>
  <c r="M687" i="2"/>
  <c r="A688" i="2"/>
  <c r="B688" i="2"/>
  <c r="C688" i="2"/>
  <c r="D688" i="2"/>
  <c r="E688" i="2"/>
  <c r="F688" i="2"/>
  <c r="G688" i="2"/>
  <c r="H688" i="2"/>
  <c r="I688" i="2"/>
  <c r="J688" i="2"/>
  <c r="K688" i="2"/>
  <c r="L688" i="2"/>
  <c r="M688" i="2"/>
  <c r="A689" i="2"/>
  <c r="B689" i="2"/>
  <c r="C689" i="2"/>
  <c r="D689" i="2"/>
  <c r="E689" i="2"/>
  <c r="F689" i="2"/>
  <c r="G689" i="2"/>
  <c r="H689" i="2"/>
  <c r="I689" i="2"/>
  <c r="J689" i="2"/>
  <c r="K689" i="2"/>
  <c r="L689" i="2"/>
  <c r="M689" i="2"/>
  <c r="A690" i="2"/>
  <c r="B690" i="2"/>
  <c r="C690" i="2"/>
  <c r="D690" i="2"/>
  <c r="E690" i="2"/>
  <c r="F690" i="2"/>
  <c r="G690" i="2"/>
  <c r="H690" i="2"/>
  <c r="I690" i="2"/>
  <c r="J690" i="2"/>
  <c r="K690" i="2"/>
  <c r="L690" i="2"/>
  <c r="M690" i="2"/>
  <c r="A691" i="2"/>
  <c r="B691" i="2"/>
  <c r="C691" i="2"/>
  <c r="D691" i="2"/>
  <c r="E691" i="2"/>
  <c r="F691" i="2"/>
  <c r="G691" i="2"/>
  <c r="H691" i="2"/>
  <c r="I691" i="2"/>
  <c r="J691" i="2"/>
  <c r="K691" i="2"/>
  <c r="L691" i="2"/>
  <c r="M691" i="2"/>
  <c r="A692" i="2"/>
  <c r="B692" i="2"/>
  <c r="C692" i="2"/>
  <c r="D692" i="2"/>
  <c r="E692" i="2"/>
  <c r="F692" i="2"/>
  <c r="G692" i="2"/>
  <c r="H692" i="2"/>
  <c r="I692" i="2"/>
  <c r="J692" i="2"/>
  <c r="K692" i="2"/>
  <c r="L692" i="2"/>
  <c r="M692" i="2"/>
  <c r="A693" i="2"/>
  <c r="B693" i="2"/>
  <c r="C693" i="2"/>
  <c r="D693" i="2"/>
  <c r="E693" i="2"/>
  <c r="F693" i="2"/>
  <c r="G693" i="2"/>
  <c r="H693" i="2"/>
  <c r="I693" i="2"/>
  <c r="J693" i="2"/>
  <c r="K693" i="2"/>
  <c r="L693" i="2"/>
  <c r="M693" i="2"/>
  <c r="A694" i="2"/>
  <c r="B694" i="2"/>
  <c r="C694" i="2"/>
  <c r="D694" i="2"/>
  <c r="E694" i="2"/>
  <c r="F694" i="2"/>
  <c r="G694" i="2"/>
  <c r="H694" i="2"/>
  <c r="I694" i="2"/>
  <c r="J694" i="2"/>
  <c r="K694" i="2"/>
  <c r="L694" i="2"/>
  <c r="M694" i="2"/>
  <c r="A695" i="2"/>
  <c r="B695" i="2"/>
  <c r="C695" i="2"/>
  <c r="D695" i="2"/>
  <c r="E695" i="2"/>
  <c r="F695" i="2"/>
  <c r="G695" i="2"/>
  <c r="H695" i="2"/>
  <c r="I695" i="2"/>
  <c r="J695" i="2"/>
  <c r="K695" i="2"/>
  <c r="L695" i="2"/>
  <c r="M695" i="2"/>
  <c r="A696" i="2"/>
  <c r="B696" i="2"/>
  <c r="C696" i="2"/>
  <c r="D696" i="2"/>
  <c r="E696" i="2"/>
  <c r="F696" i="2"/>
  <c r="G696" i="2"/>
  <c r="H696" i="2"/>
  <c r="I696" i="2"/>
  <c r="J696" i="2"/>
  <c r="K696" i="2"/>
  <c r="L696" i="2"/>
  <c r="M696" i="2"/>
  <c r="A697" i="2"/>
  <c r="B697" i="2"/>
  <c r="C697" i="2"/>
  <c r="D697" i="2"/>
  <c r="E697" i="2"/>
  <c r="F697" i="2"/>
  <c r="G697" i="2"/>
  <c r="H697" i="2"/>
  <c r="I697" i="2"/>
  <c r="J697" i="2"/>
  <c r="K697" i="2"/>
  <c r="L697" i="2"/>
  <c r="M697" i="2"/>
  <c r="A698" i="2"/>
  <c r="B698" i="2"/>
  <c r="C698" i="2"/>
  <c r="D698" i="2"/>
  <c r="E698" i="2"/>
  <c r="F698" i="2"/>
  <c r="G698" i="2"/>
  <c r="H698" i="2"/>
  <c r="I698" i="2"/>
  <c r="J698" i="2"/>
  <c r="K698" i="2"/>
  <c r="L698" i="2"/>
  <c r="M698" i="2"/>
  <c r="A699" i="2"/>
  <c r="B699" i="2"/>
  <c r="C699" i="2"/>
  <c r="D699" i="2"/>
  <c r="E699" i="2"/>
  <c r="F699" i="2"/>
  <c r="G699" i="2"/>
  <c r="H699" i="2"/>
  <c r="I699" i="2"/>
  <c r="J699" i="2"/>
  <c r="K699" i="2"/>
  <c r="L699" i="2"/>
  <c r="M699" i="2"/>
  <c r="A700" i="2"/>
  <c r="B700" i="2"/>
  <c r="C700" i="2"/>
  <c r="D700" i="2"/>
  <c r="E700" i="2"/>
  <c r="F700" i="2"/>
  <c r="G700" i="2"/>
  <c r="H700" i="2"/>
  <c r="I700" i="2"/>
  <c r="J700" i="2"/>
  <c r="K700" i="2"/>
  <c r="L700" i="2"/>
  <c r="M700" i="2"/>
  <c r="A701" i="2"/>
  <c r="B701" i="2"/>
  <c r="C701" i="2"/>
  <c r="D701" i="2"/>
  <c r="E701" i="2"/>
  <c r="F701" i="2"/>
  <c r="G701" i="2"/>
  <c r="H701" i="2"/>
  <c r="I701" i="2"/>
  <c r="J701" i="2"/>
  <c r="K701" i="2"/>
  <c r="L701" i="2"/>
  <c r="M701" i="2"/>
  <c r="A702" i="2"/>
  <c r="B702" i="2"/>
  <c r="C702" i="2"/>
  <c r="D702" i="2"/>
  <c r="E702" i="2"/>
  <c r="F702" i="2"/>
  <c r="G702" i="2"/>
  <c r="H702" i="2"/>
  <c r="I702" i="2"/>
  <c r="J702" i="2"/>
  <c r="K702" i="2"/>
  <c r="L702" i="2"/>
  <c r="M702" i="2"/>
  <c r="A703" i="2"/>
  <c r="B703" i="2"/>
  <c r="C703" i="2"/>
  <c r="D703" i="2"/>
  <c r="E703" i="2"/>
  <c r="F703" i="2"/>
  <c r="G703" i="2"/>
  <c r="H703" i="2"/>
  <c r="I703" i="2"/>
  <c r="J703" i="2"/>
  <c r="K703" i="2"/>
  <c r="L703" i="2"/>
  <c r="M703" i="2"/>
  <c r="A704" i="2"/>
  <c r="B704" i="2"/>
  <c r="C704" i="2"/>
  <c r="D704" i="2"/>
  <c r="E704" i="2"/>
  <c r="F704" i="2"/>
  <c r="G704" i="2"/>
  <c r="H704" i="2"/>
  <c r="I704" i="2"/>
  <c r="J704" i="2"/>
  <c r="K704" i="2"/>
  <c r="L704" i="2"/>
  <c r="M704" i="2"/>
  <c r="A705" i="2"/>
  <c r="B705" i="2"/>
  <c r="C705" i="2"/>
  <c r="D705" i="2"/>
  <c r="E705" i="2"/>
  <c r="F705" i="2"/>
  <c r="G705" i="2"/>
  <c r="H705" i="2"/>
  <c r="I705" i="2"/>
  <c r="J705" i="2"/>
  <c r="K705" i="2"/>
  <c r="L705" i="2"/>
  <c r="M705" i="2"/>
  <c r="A706" i="2"/>
  <c r="B706" i="2"/>
  <c r="C706" i="2"/>
  <c r="D706" i="2"/>
  <c r="E706" i="2"/>
  <c r="F706" i="2"/>
  <c r="G706" i="2"/>
  <c r="H706" i="2"/>
  <c r="I706" i="2"/>
  <c r="J706" i="2"/>
  <c r="K706" i="2"/>
  <c r="L706" i="2"/>
  <c r="M706" i="2"/>
  <c r="A707" i="2"/>
  <c r="B707" i="2"/>
  <c r="C707" i="2"/>
  <c r="D707" i="2"/>
  <c r="E707" i="2"/>
  <c r="F707" i="2"/>
  <c r="G707" i="2"/>
  <c r="H707" i="2"/>
  <c r="I707" i="2"/>
  <c r="J707" i="2"/>
  <c r="K707" i="2"/>
  <c r="L707" i="2"/>
  <c r="M707" i="2"/>
  <c r="A708" i="2"/>
  <c r="B708" i="2"/>
  <c r="C708" i="2"/>
  <c r="D708" i="2"/>
  <c r="E708" i="2"/>
  <c r="F708" i="2"/>
  <c r="G708" i="2"/>
  <c r="H708" i="2"/>
  <c r="I708" i="2"/>
  <c r="J708" i="2"/>
  <c r="K708" i="2"/>
  <c r="L708" i="2"/>
  <c r="M708" i="2"/>
  <c r="A709" i="2"/>
  <c r="B709" i="2"/>
  <c r="C709" i="2"/>
  <c r="D709" i="2"/>
  <c r="E709" i="2"/>
  <c r="F709" i="2"/>
  <c r="G709" i="2"/>
  <c r="H709" i="2"/>
  <c r="I709" i="2"/>
  <c r="J709" i="2"/>
  <c r="K709" i="2"/>
  <c r="L709" i="2"/>
  <c r="M709" i="2"/>
  <c r="A710" i="2"/>
  <c r="B710" i="2"/>
  <c r="C710" i="2"/>
  <c r="D710" i="2"/>
  <c r="E710" i="2"/>
  <c r="F710" i="2"/>
  <c r="G710" i="2"/>
  <c r="H710" i="2"/>
  <c r="I710" i="2"/>
  <c r="J710" i="2"/>
  <c r="K710" i="2"/>
  <c r="L710" i="2"/>
  <c r="M710" i="2"/>
  <c r="A711" i="2"/>
  <c r="B711" i="2"/>
  <c r="C711" i="2"/>
  <c r="D711" i="2"/>
  <c r="E711" i="2"/>
  <c r="F711" i="2"/>
  <c r="G711" i="2"/>
  <c r="H711" i="2"/>
  <c r="I711" i="2"/>
  <c r="J711" i="2"/>
  <c r="K711" i="2"/>
  <c r="L711" i="2"/>
  <c r="M711" i="2"/>
  <c r="A712" i="2"/>
  <c r="B712" i="2"/>
  <c r="C712" i="2"/>
  <c r="D712" i="2"/>
  <c r="E712" i="2"/>
  <c r="F712" i="2"/>
  <c r="G712" i="2"/>
  <c r="H712" i="2"/>
  <c r="I712" i="2"/>
  <c r="J712" i="2"/>
  <c r="K712" i="2"/>
  <c r="L712" i="2"/>
  <c r="M712" i="2"/>
  <c r="A713" i="2"/>
  <c r="B713" i="2"/>
  <c r="C713" i="2"/>
  <c r="D713" i="2"/>
  <c r="E713" i="2"/>
  <c r="F713" i="2"/>
  <c r="G713" i="2"/>
  <c r="H713" i="2"/>
  <c r="I713" i="2"/>
  <c r="J713" i="2"/>
  <c r="K713" i="2"/>
  <c r="L713" i="2"/>
  <c r="M713" i="2"/>
  <c r="A714" i="2"/>
  <c r="B714" i="2"/>
  <c r="C714" i="2"/>
  <c r="D714" i="2"/>
  <c r="E714" i="2"/>
  <c r="F714" i="2"/>
  <c r="G714" i="2"/>
  <c r="H714" i="2"/>
  <c r="I714" i="2"/>
  <c r="J714" i="2"/>
  <c r="K714" i="2"/>
  <c r="L714" i="2"/>
  <c r="M714" i="2"/>
  <c r="A715" i="2"/>
  <c r="B715" i="2"/>
  <c r="C715" i="2"/>
  <c r="D715" i="2"/>
  <c r="E715" i="2"/>
  <c r="F715" i="2"/>
  <c r="G715" i="2"/>
  <c r="H715" i="2"/>
  <c r="I715" i="2"/>
  <c r="J715" i="2"/>
  <c r="K715" i="2"/>
  <c r="L715" i="2"/>
  <c r="M715" i="2"/>
  <c r="A716" i="2"/>
  <c r="B716" i="2"/>
  <c r="C716" i="2"/>
  <c r="D716" i="2"/>
  <c r="E716" i="2"/>
  <c r="F716" i="2"/>
  <c r="G716" i="2"/>
  <c r="H716" i="2"/>
  <c r="I716" i="2"/>
  <c r="J716" i="2"/>
  <c r="K716" i="2"/>
  <c r="L716" i="2"/>
  <c r="M716" i="2"/>
  <c r="A717" i="2"/>
  <c r="B717" i="2"/>
  <c r="C717" i="2"/>
  <c r="D717" i="2"/>
  <c r="E717" i="2"/>
  <c r="F717" i="2"/>
  <c r="G717" i="2"/>
  <c r="H717" i="2"/>
  <c r="I717" i="2"/>
  <c r="J717" i="2"/>
  <c r="K717" i="2"/>
  <c r="L717" i="2"/>
  <c r="M717" i="2"/>
  <c r="A718" i="2"/>
  <c r="B718" i="2"/>
  <c r="C718" i="2"/>
  <c r="D718" i="2"/>
  <c r="E718" i="2"/>
  <c r="F718" i="2"/>
  <c r="G718" i="2"/>
  <c r="H718" i="2"/>
  <c r="I718" i="2"/>
  <c r="J718" i="2"/>
  <c r="K718" i="2"/>
  <c r="L718" i="2"/>
  <c r="M718" i="2"/>
  <c r="A719" i="2"/>
  <c r="B719" i="2"/>
  <c r="C719" i="2"/>
  <c r="D719" i="2"/>
  <c r="E719" i="2"/>
  <c r="F719" i="2"/>
  <c r="G719" i="2"/>
  <c r="H719" i="2"/>
  <c r="I719" i="2"/>
  <c r="J719" i="2"/>
  <c r="K719" i="2"/>
  <c r="L719" i="2"/>
  <c r="M719" i="2"/>
  <c r="A720" i="2"/>
  <c r="B720" i="2"/>
  <c r="C720" i="2"/>
  <c r="D720" i="2"/>
  <c r="E720" i="2"/>
  <c r="F720" i="2"/>
  <c r="G720" i="2"/>
  <c r="H720" i="2"/>
  <c r="I720" i="2"/>
  <c r="J720" i="2"/>
  <c r="K720" i="2"/>
  <c r="L720" i="2"/>
  <c r="M720" i="2"/>
  <c r="A721" i="2"/>
  <c r="B721" i="2"/>
  <c r="C721" i="2"/>
  <c r="D721" i="2"/>
  <c r="E721" i="2"/>
  <c r="F721" i="2"/>
  <c r="G721" i="2"/>
  <c r="H721" i="2"/>
  <c r="I721" i="2"/>
  <c r="J721" i="2"/>
  <c r="K721" i="2"/>
  <c r="L721" i="2"/>
  <c r="M721" i="2"/>
  <c r="A722" i="2"/>
  <c r="B722" i="2"/>
  <c r="C722" i="2"/>
  <c r="D722" i="2"/>
  <c r="E722" i="2"/>
  <c r="F722" i="2"/>
  <c r="G722" i="2"/>
  <c r="H722" i="2"/>
  <c r="I722" i="2"/>
  <c r="J722" i="2"/>
  <c r="K722" i="2"/>
  <c r="L722" i="2"/>
  <c r="M722" i="2"/>
  <c r="A723" i="2"/>
  <c r="B723" i="2"/>
  <c r="C723" i="2"/>
  <c r="D723" i="2"/>
  <c r="E723" i="2"/>
  <c r="F723" i="2"/>
  <c r="G723" i="2"/>
  <c r="H723" i="2"/>
  <c r="I723" i="2"/>
  <c r="J723" i="2"/>
  <c r="K723" i="2"/>
  <c r="L723" i="2"/>
  <c r="M723" i="2"/>
  <c r="A724" i="2"/>
  <c r="B724" i="2"/>
  <c r="C724" i="2"/>
  <c r="D724" i="2"/>
  <c r="E724" i="2"/>
  <c r="F724" i="2"/>
  <c r="G724" i="2"/>
  <c r="H724" i="2"/>
  <c r="I724" i="2"/>
  <c r="J724" i="2"/>
  <c r="K724" i="2"/>
  <c r="L724" i="2"/>
  <c r="M724" i="2"/>
  <c r="A725" i="2"/>
  <c r="B725" i="2"/>
  <c r="C725" i="2"/>
  <c r="D725" i="2"/>
  <c r="E725" i="2"/>
  <c r="F725" i="2"/>
  <c r="G725" i="2"/>
  <c r="H725" i="2"/>
  <c r="I725" i="2"/>
  <c r="J725" i="2"/>
  <c r="K725" i="2"/>
  <c r="L725" i="2"/>
  <c r="M725" i="2"/>
  <c r="A726" i="2"/>
  <c r="B726" i="2"/>
  <c r="C726" i="2"/>
  <c r="D726" i="2"/>
  <c r="E726" i="2"/>
  <c r="F726" i="2"/>
  <c r="G726" i="2"/>
  <c r="H726" i="2"/>
  <c r="I726" i="2"/>
  <c r="J726" i="2"/>
  <c r="K726" i="2"/>
  <c r="L726" i="2"/>
  <c r="M726" i="2"/>
  <c r="A727" i="2"/>
  <c r="B727" i="2"/>
  <c r="C727" i="2"/>
  <c r="D727" i="2"/>
  <c r="E727" i="2"/>
  <c r="F727" i="2"/>
  <c r="G727" i="2"/>
  <c r="H727" i="2"/>
  <c r="I727" i="2"/>
  <c r="J727" i="2"/>
  <c r="K727" i="2"/>
  <c r="L727" i="2"/>
  <c r="M727" i="2"/>
  <c r="A728" i="2"/>
  <c r="B728" i="2"/>
  <c r="C728" i="2"/>
  <c r="D728" i="2"/>
  <c r="E728" i="2"/>
  <c r="F728" i="2"/>
  <c r="G728" i="2"/>
  <c r="H728" i="2"/>
  <c r="I728" i="2"/>
  <c r="J728" i="2"/>
  <c r="K728" i="2"/>
  <c r="L728" i="2"/>
  <c r="M728" i="2"/>
  <c r="A729" i="2"/>
  <c r="B729" i="2"/>
  <c r="C729" i="2"/>
  <c r="D729" i="2"/>
  <c r="E729" i="2"/>
  <c r="F729" i="2"/>
  <c r="G729" i="2"/>
  <c r="H729" i="2"/>
  <c r="I729" i="2"/>
  <c r="J729" i="2"/>
  <c r="K729" i="2"/>
  <c r="L729" i="2"/>
  <c r="M729" i="2"/>
  <c r="A730" i="2"/>
  <c r="B730" i="2"/>
  <c r="C730" i="2"/>
  <c r="D730" i="2"/>
  <c r="E730" i="2"/>
  <c r="F730" i="2"/>
  <c r="G730" i="2"/>
  <c r="H730" i="2"/>
  <c r="I730" i="2"/>
  <c r="J730" i="2"/>
  <c r="K730" i="2"/>
  <c r="L730" i="2"/>
  <c r="M730" i="2"/>
  <c r="A731" i="2"/>
  <c r="B731" i="2"/>
  <c r="C731" i="2"/>
  <c r="D731" i="2"/>
  <c r="E731" i="2"/>
  <c r="F731" i="2"/>
  <c r="G731" i="2"/>
  <c r="H731" i="2"/>
  <c r="I731" i="2"/>
  <c r="J731" i="2"/>
  <c r="K731" i="2"/>
  <c r="L731" i="2"/>
  <c r="M731" i="2"/>
  <c r="A732" i="2"/>
  <c r="B732" i="2"/>
  <c r="C732" i="2"/>
  <c r="D732" i="2"/>
  <c r="E732" i="2"/>
  <c r="F732" i="2"/>
  <c r="G732" i="2"/>
  <c r="H732" i="2"/>
  <c r="I732" i="2"/>
  <c r="J732" i="2"/>
  <c r="K732" i="2"/>
  <c r="L732" i="2"/>
  <c r="M732" i="2"/>
  <c r="A733" i="2"/>
  <c r="B733" i="2"/>
  <c r="C733" i="2"/>
  <c r="D733" i="2"/>
  <c r="E733" i="2"/>
  <c r="F733" i="2"/>
  <c r="G733" i="2"/>
  <c r="H733" i="2"/>
  <c r="I733" i="2"/>
  <c r="J733" i="2"/>
  <c r="K733" i="2"/>
  <c r="L733" i="2"/>
  <c r="M733" i="2"/>
  <c r="A734" i="2"/>
  <c r="B734" i="2"/>
  <c r="C734" i="2"/>
  <c r="D734" i="2"/>
  <c r="E734" i="2"/>
  <c r="F734" i="2"/>
  <c r="G734" i="2"/>
  <c r="H734" i="2"/>
  <c r="I734" i="2"/>
  <c r="J734" i="2"/>
  <c r="K734" i="2"/>
  <c r="L734" i="2"/>
  <c r="M734" i="2"/>
  <c r="A735" i="2"/>
  <c r="B735" i="2"/>
  <c r="C735" i="2"/>
  <c r="D735" i="2"/>
  <c r="E735" i="2"/>
  <c r="F735" i="2"/>
  <c r="G735" i="2"/>
  <c r="H735" i="2"/>
  <c r="I735" i="2"/>
  <c r="J735" i="2"/>
  <c r="K735" i="2"/>
  <c r="L735" i="2"/>
  <c r="M735" i="2"/>
  <c r="A736" i="2"/>
  <c r="B736" i="2"/>
  <c r="C736" i="2"/>
  <c r="D736" i="2"/>
  <c r="E736" i="2"/>
  <c r="F736" i="2"/>
  <c r="G736" i="2"/>
  <c r="H736" i="2"/>
  <c r="I736" i="2"/>
  <c r="J736" i="2"/>
  <c r="K736" i="2"/>
  <c r="L736" i="2"/>
  <c r="M736" i="2"/>
  <c r="A737" i="2"/>
  <c r="B737" i="2"/>
  <c r="C737" i="2"/>
  <c r="D737" i="2"/>
  <c r="E737" i="2"/>
  <c r="F737" i="2"/>
  <c r="G737" i="2"/>
  <c r="H737" i="2"/>
  <c r="I737" i="2"/>
  <c r="J737" i="2"/>
  <c r="K737" i="2"/>
  <c r="L737" i="2"/>
  <c r="M737" i="2"/>
  <c r="A738" i="2"/>
  <c r="B738" i="2"/>
  <c r="C738" i="2"/>
  <c r="D738" i="2"/>
  <c r="E738" i="2"/>
  <c r="F738" i="2"/>
  <c r="G738" i="2"/>
  <c r="H738" i="2"/>
  <c r="I738" i="2"/>
  <c r="J738" i="2"/>
  <c r="K738" i="2"/>
  <c r="L738" i="2"/>
  <c r="M738" i="2"/>
  <c r="A739" i="2"/>
  <c r="B739" i="2"/>
  <c r="C739" i="2"/>
  <c r="D739" i="2"/>
  <c r="E739" i="2"/>
  <c r="F739" i="2"/>
  <c r="G739" i="2"/>
  <c r="H739" i="2"/>
  <c r="I739" i="2"/>
  <c r="J739" i="2"/>
  <c r="K739" i="2"/>
  <c r="L739" i="2"/>
  <c r="M739" i="2"/>
  <c r="A740" i="2"/>
  <c r="B740" i="2"/>
  <c r="C740" i="2"/>
  <c r="D740" i="2"/>
  <c r="E740" i="2"/>
  <c r="F740" i="2"/>
  <c r="G740" i="2"/>
  <c r="H740" i="2"/>
  <c r="I740" i="2"/>
  <c r="J740" i="2"/>
  <c r="K740" i="2"/>
  <c r="L740" i="2"/>
  <c r="M740" i="2"/>
  <c r="A741" i="2"/>
  <c r="B741" i="2"/>
  <c r="C741" i="2"/>
  <c r="D741" i="2"/>
  <c r="E741" i="2"/>
  <c r="F741" i="2"/>
  <c r="G741" i="2"/>
  <c r="H741" i="2"/>
  <c r="I741" i="2"/>
  <c r="J741" i="2"/>
  <c r="K741" i="2"/>
  <c r="L741" i="2"/>
  <c r="M741" i="2"/>
  <c r="A742" i="2"/>
  <c r="B742" i="2"/>
  <c r="C742" i="2"/>
  <c r="D742" i="2"/>
  <c r="E742" i="2"/>
  <c r="F742" i="2"/>
  <c r="G742" i="2"/>
  <c r="H742" i="2"/>
  <c r="I742" i="2"/>
  <c r="J742" i="2"/>
  <c r="K742" i="2"/>
  <c r="L742" i="2"/>
  <c r="M742" i="2"/>
  <c r="A743" i="2"/>
  <c r="B743" i="2"/>
  <c r="C743" i="2"/>
  <c r="D743" i="2"/>
  <c r="E743" i="2"/>
  <c r="F743" i="2"/>
  <c r="G743" i="2"/>
  <c r="H743" i="2"/>
  <c r="I743" i="2"/>
  <c r="J743" i="2"/>
  <c r="K743" i="2"/>
  <c r="L743" i="2"/>
  <c r="M743" i="2"/>
  <c r="A744" i="2"/>
  <c r="B744" i="2"/>
  <c r="C744" i="2"/>
  <c r="D744" i="2"/>
  <c r="E744" i="2"/>
  <c r="F744" i="2"/>
  <c r="G744" i="2"/>
  <c r="H744" i="2"/>
  <c r="I744" i="2"/>
  <c r="J744" i="2"/>
  <c r="K744" i="2"/>
  <c r="L744" i="2"/>
  <c r="M744" i="2"/>
  <c r="A745" i="2"/>
  <c r="B745" i="2"/>
  <c r="C745" i="2"/>
  <c r="D745" i="2"/>
  <c r="E745" i="2"/>
  <c r="F745" i="2"/>
  <c r="G745" i="2"/>
  <c r="H745" i="2"/>
  <c r="I745" i="2"/>
  <c r="J745" i="2"/>
  <c r="K745" i="2"/>
  <c r="L745" i="2"/>
  <c r="M745" i="2"/>
  <c r="A746" i="2"/>
  <c r="B746" i="2"/>
  <c r="C746" i="2"/>
  <c r="D746" i="2"/>
  <c r="E746" i="2"/>
  <c r="F746" i="2"/>
  <c r="G746" i="2"/>
  <c r="H746" i="2"/>
  <c r="I746" i="2"/>
  <c r="J746" i="2"/>
  <c r="K746" i="2"/>
  <c r="L746" i="2"/>
  <c r="M746" i="2"/>
  <c r="A747" i="2"/>
  <c r="B747" i="2"/>
  <c r="C747" i="2"/>
  <c r="D747" i="2"/>
  <c r="E747" i="2"/>
  <c r="F747" i="2"/>
  <c r="G747" i="2"/>
  <c r="H747" i="2"/>
  <c r="I747" i="2"/>
  <c r="J747" i="2"/>
  <c r="K747" i="2"/>
  <c r="L747" i="2"/>
  <c r="M747" i="2"/>
  <c r="A748" i="2"/>
  <c r="B748" i="2"/>
  <c r="C748" i="2"/>
  <c r="D748" i="2"/>
  <c r="E748" i="2"/>
  <c r="F748" i="2"/>
  <c r="G748" i="2"/>
  <c r="H748" i="2"/>
  <c r="I748" i="2"/>
  <c r="J748" i="2"/>
  <c r="K748" i="2"/>
  <c r="L748" i="2"/>
  <c r="M748" i="2"/>
  <c r="A749" i="2"/>
  <c r="B749" i="2"/>
  <c r="C749" i="2"/>
  <c r="D749" i="2"/>
  <c r="E749" i="2"/>
  <c r="F749" i="2"/>
  <c r="G749" i="2"/>
  <c r="H749" i="2"/>
  <c r="I749" i="2"/>
  <c r="J749" i="2"/>
  <c r="K749" i="2"/>
  <c r="L749" i="2"/>
  <c r="M749" i="2"/>
  <c r="A750" i="2"/>
  <c r="B750" i="2"/>
  <c r="C750" i="2"/>
  <c r="D750" i="2"/>
  <c r="E750" i="2"/>
  <c r="F750" i="2"/>
  <c r="G750" i="2"/>
  <c r="H750" i="2"/>
  <c r="I750" i="2"/>
  <c r="J750" i="2"/>
  <c r="K750" i="2"/>
  <c r="L750" i="2"/>
  <c r="M750" i="2"/>
  <c r="A751" i="2"/>
  <c r="B751" i="2"/>
  <c r="C751" i="2"/>
  <c r="D751" i="2"/>
  <c r="E751" i="2"/>
  <c r="F751" i="2"/>
  <c r="G751" i="2"/>
  <c r="H751" i="2"/>
  <c r="I751" i="2"/>
  <c r="J751" i="2"/>
  <c r="K751" i="2"/>
  <c r="L751" i="2"/>
  <c r="M751" i="2"/>
  <c r="A752" i="2"/>
  <c r="B752" i="2"/>
  <c r="C752" i="2"/>
  <c r="D752" i="2"/>
  <c r="E752" i="2"/>
  <c r="F752" i="2"/>
  <c r="G752" i="2"/>
  <c r="H752" i="2"/>
  <c r="I752" i="2"/>
  <c r="J752" i="2"/>
  <c r="K752" i="2"/>
  <c r="L752" i="2"/>
  <c r="M752" i="2"/>
  <c r="A753" i="2"/>
  <c r="B753" i="2"/>
  <c r="C753" i="2"/>
  <c r="D753" i="2"/>
  <c r="E753" i="2"/>
  <c r="F753" i="2"/>
  <c r="G753" i="2"/>
  <c r="H753" i="2"/>
  <c r="I753" i="2"/>
  <c r="J753" i="2"/>
  <c r="K753" i="2"/>
  <c r="L753" i="2"/>
  <c r="M753" i="2"/>
  <c r="A754" i="2"/>
  <c r="B754" i="2"/>
  <c r="C754" i="2"/>
  <c r="D754" i="2"/>
  <c r="E754" i="2"/>
  <c r="F754" i="2"/>
  <c r="G754" i="2"/>
  <c r="H754" i="2"/>
  <c r="I754" i="2"/>
  <c r="J754" i="2"/>
  <c r="K754" i="2"/>
  <c r="L754" i="2"/>
  <c r="M754" i="2"/>
  <c r="A755" i="2"/>
  <c r="B755" i="2"/>
  <c r="C755" i="2"/>
  <c r="D755" i="2"/>
  <c r="E755" i="2"/>
  <c r="F755" i="2"/>
  <c r="G755" i="2"/>
  <c r="H755" i="2"/>
  <c r="I755" i="2"/>
  <c r="J755" i="2"/>
  <c r="K755" i="2"/>
  <c r="L755" i="2"/>
  <c r="M755" i="2"/>
  <c r="A756" i="2"/>
  <c r="B756" i="2"/>
  <c r="C756" i="2"/>
  <c r="D756" i="2"/>
  <c r="E756" i="2"/>
  <c r="F756" i="2"/>
  <c r="G756" i="2"/>
  <c r="H756" i="2"/>
  <c r="I756" i="2"/>
  <c r="J756" i="2"/>
  <c r="K756" i="2"/>
  <c r="L756" i="2"/>
  <c r="M756" i="2"/>
  <c r="A757" i="2"/>
  <c r="B757" i="2"/>
  <c r="C757" i="2"/>
  <c r="D757" i="2"/>
  <c r="E757" i="2"/>
  <c r="F757" i="2"/>
  <c r="G757" i="2"/>
  <c r="H757" i="2"/>
  <c r="I757" i="2"/>
  <c r="J757" i="2"/>
  <c r="K757" i="2"/>
  <c r="L757" i="2"/>
  <c r="M757" i="2"/>
  <c r="A758" i="2"/>
  <c r="B758" i="2"/>
  <c r="C758" i="2"/>
  <c r="D758" i="2"/>
  <c r="E758" i="2"/>
  <c r="F758" i="2"/>
  <c r="G758" i="2"/>
  <c r="H758" i="2"/>
  <c r="I758" i="2"/>
  <c r="J758" i="2"/>
  <c r="K758" i="2"/>
  <c r="L758" i="2"/>
  <c r="M758" i="2"/>
  <c r="A759" i="2"/>
  <c r="B759" i="2"/>
  <c r="C759" i="2"/>
  <c r="D759" i="2"/>
  <c r="E759" i="2"/>
  <c r="F759" i="2"/>
  <c r="G759" i="2"/>
  <c r="H759" i="2"/>
  <c r="I759" i="2"/>
  <c r="J759" i="2"/>
  <c r="K759" i="2"/>
  <c r="L759" i="2"/>
  <c r="M759" i="2"/>
  <c r="A760" i="2"/>
  <c r="B760" i="2"/>
  <c r="C760" i="2"/>
  <c r="D760" i="2"/>
  <c r="E760" i="2"/>
  <c r="F760" i="2"/>
  <c r="G760" i="2"/>
  <c r="H760" i="2"/>
  <c r="I760" i="2"/>
  <c r="J760" i="2"/>
  <c r="K760" i="2"/>
  <c r="L760" i="2"/>
  <c r="M760" i="2"/>
  <c r="A761" i="2"/>
  <c r="B761" i="2"/>
  <c r="C761" i="2"/>
  <c r="D761" i="2"/>
  <c r="E761" i="2"/>
  <c r="F761" i="2"/>
  <c r="G761" i="2"/>
  <c r="H761" i="2"/>
  <c r="I761" i="2"/>
  <c r="J761" i="2"/>
  <c r="K761" i="2"/>
  <c r="L761" i="2"/>
  <c r="M761" i="2"/>
  <c r="A762" i="2"/>
  <c r="B762" i="2"/>
  <c r="C762" i="2"/>
  <c r="D762" i="2"/>
  <c r="E762" i="2"/>
  <c r="F762" i="2"/>
  <c r="G762" i="2"/>
  <c r="H762" i="2"/>
  <c r="I762" i="2"/>
  <c r="J762" i="2"/>
  <c r="K762" i="2"/>
  <c r="L762" i="2"/>
  <c r="M762" i="2"/>
  <c r="A763" i="2"/>
  <c r="B763" i="2"/>
  <c r="C763" i="2"/>
  <c r="D763" i="2"/>
  <c r="E763" i="2"/>
  <c r="F763" i="2"/>
  <c r="G763" i="2"/>
  <c r="H763" i="2"/>
  <c r="I763" i="2"/>
  <c r="J763" i="2"/>
  <c r="K763" i="2"/>
  <c r="L763" i="2"/>
  <c r="M763" i="2"/>
  <c r="A764" i="2"/>
  <c r="B764" i="2"/>
  <c r="C764" i="2"/>
  <c r="D764" i="2"/>
  <c r="E764" i="2"/>
  <c r="F764" i="2"/>
  <c r="G764" i="2"/>
  <c r="H764" i="2"/>
  <c r="I764" i="2"/>
  <c r="J764" i="2"/>
  <c r="K764" i="2"/>
  <c r="L764" i="2"/>
  <c r="M764" i="2"/>
  <c r="A765" i="2"/>
  <c r="B765" i="2"/>
  <c r="C765" i="2"/>
  <c r="D765" i="2"/>
  <c r="E765" i="2"/>
  <c r="F765" i="2"/>
  <c r="G765" i="2"/>
  <c r="H765" i="2"/>
  <c r="I765" i="2"/>
  <c r="J765" i="2"/>
  <c r="K765" i="2"/>
  <c r="L765" i="2"/>
  <c r="M765" i="2"/>
  <c r="A766" i="2"/>
  <c r="B766" i="2"/>
  <c r="C766" i="2"/>
  <c r="D766" i="2"/>
  <c r="E766" i="2"/>
  <c r="F766" i="2"/>
  <c r="G766" i="2"/>
  <c r="H766" i="2"/>
  <c r="I766" i="2"/>
  <c r="J766" i="2"/>
  <c r="K766" i="2"/>
  <c r="L766" i="2"/>
  <c r="M766" i="2"/>
  <c r="A767" i="2"/>
  <c r="B767" i="2"/>
  <c r="C767" i="2"/>
  <c r="D767" i="2"/>
  <c r="E767" i="2"/>
  <c r="F767" i="2"/>
  <c r="G767" i="2"/>
  <c r="H767" i="2"/>
  <c r="I767" i="2"/>
  <c r="J767" i="2"/>
  <c r="K767" i="2"/>
  <c r="L767" i="2"/>
  <c r="M767" i="2"/>
  <c r="A768" i="2"/>
  <c r="B768" i="2"/>
  <c r="C768" i="2"/>
  <c r="D768" i="2"/>
  <c r="E768" i="2"/>
  <c r="F768" i="2"/>
  <c r="G768" i="2"/>
  <c r="H768" i="2"/>
  <c r="I768" i="2"/>
  <c r="J768" i="2"/>
  <c r="K768" i="2"/>
  <c r="L768" i="2"/>
  <c r="M768" i="2"/>
  <c r="A769" i="2"/>
  <c r="B769" i="2"/>
  <c r="C769" i="2"/>
  <c r="D769" i="2"/>
  <c r="E769" i="2"/>
  <c r="F769" i="2"/>
  <c r="G769" i="2"/>
  <c r="H769" i="2"/>
  <c r="I769" i="2"/>
  <c r="J769" i="2"/>
  <c r="K769" i="2"/>
  <c r="L769" i="2"/>
  <c r="M769" i="2"/>
  <c r="A770" i="2"/>
  <c r="B770" i="2"/>
  <c r="C770" i="2"/>
  <c r="D770" i="2"/>
  <c r="E770" i="2"/>
  <c r="F770" i="2"/>
  <c r="G770" i="2"/>
  <c r="H770" i="2"/>
  <c r="I770" i="2"/>
  <c r="J770" i="2"/>
  <c r="K770" i="2"/>
  <c r="L770" i="2"/>
  <c r="M770" i="2"/>
  <c r="A771" i="2"/>
  <c r="B771" i="2"/>
  <c r="C771" i="2"/>
  <c r="D771" i="2"/>
  <c r="E771" i="2"/>
  <c r="F771" i="2"/>
  <c r="G771" i="2"/>
  <c r="H771" i="2"/>
  <c r="I771" i="2"/>
  <c r="J771" i="2"/>
  <c r="K771" i="2"/>
  <c r="L771" i="2"/>
  <c r="M771" i="2"/>
  <c r="A772" i="2"/>
  <c r="B772" i="2"/>
  <c r="C772" i="2"/>
  <c r="D772" i="2"/>
  <c r="E772" i="2"/>
  <c r="F772" i="2"/>
  <c r="G772" i="2"/>
  <c r="H772" i="2"/>
  <c r="I772" i="2"/>
  <c r="J772" i="2"/>
  <c r="K772" i="2"/>
  <c r="L772" i="2"/>
  <c r="M772" i="2"/>
  <c r="A773" i="2"/>
  <c r="B773" i="2"/>
  <c r="C773" i="2"/>
  <c r="D773" i="2"/>
  <c r="E773" i="2"/>
  <c r="F773" i="2"/>
  <c r="G773" i="2"/>
  <c r="H773" i="2"/>
  <c r="I773" i="2"/>
  <c r="J773" i="2"/>
  <c r="K773" i="2"/>
  <c r="L773" i="2"/>
  <c r="M773" i="2"/>
  <c r="A774" i="2"/>
  <c r="B774" i="2"/>
  <c r="C774" i="2"/>
  <c r="D774" i="2"/>
  <c r="E774" i="2"/>
  <c r="F774" i="2"/>
  <c r="G774" i="2"/>
  <c r="H774" i="2"/>
  <c r="I774" i="2"/>
  <c r="J774" i="2"/>
  <c r="K774" i="2"/>
  <c r="L774" i="2"/>
  <c r="M774" i="2"/>
  <c r="A775" i="2"/>
  <c r="B775" i="2"/>
  <c r="C775" i="2"/>
  <c r="D775" i="2"/>
  <c r="E775" i="2"/>
  <c r="F775" i="2"/>
  <c r="G775" i="2"/>
  <c r="H775" i="2"/>
  <c r="I775" i="2"/>
  <c r="J775" i="2"/>
  <c r="K775" i="2"/>
  <c r="L775" i="2"/>
  <c r="M775" i="2"/>
  <c r="A776" i="2"/>
  <c r="B776" i="2"/>
  <c r="C776" i="2"/>
  <c r="D776" i="2"/>
  <c r="E776" i="2"/>
  <c r="F776" i="2"/>
  <c r="G776" i="2"/>
  <c r="H776" i="2"/>
  <c r="I776" i="2"/>
  <c r="J776" i="2"/>
  <c r="K776" i="2"/>
  <c r="L776" i="2"/>
  <c r="M776" i="2"/>
  <c r="A777" i="2"/>
  <c r="B777" i="2"/>
  <c r="C777" i="2"/>
  <c r="D777" i="2"/>
  <c r="E777" i="2"/>
  <c r="F777" i="2"/>
  <c r="G777" i="2"/>
  <c r="H777" i="2"/>
  <c r="I777" i="2"/>
  <c r="J777" i="2"/>
  <c r="K777" i="2"/>
  <c r="L777" i="2"/>
  <c r="M777" i="2"/>
  <c r="A778" i="2"/>
  <c r="B778" i="2"/>
  <c r="C778" i="2"/>
  <c r="D778" i="2"/>
  <c r="E778" i="2"/>
  <c r="F778" i="2"/>
  <c r="G778" i="2"/>
  <c r="H778" i="2"/>
  <c r="I778" i="2"/>
  <c r="J778" i="2"/>
  <c r="K778" i="2"/>
  <c r="L778" i="2"/>
  <c r="M778" i="2"/>
  <c r="A779" i="2"/>
  <c r="B779" i="2"/>
  <c r="C779" i="2"/>
  <c r="D779" i="2"/>
  <c r="E779" i="2"/>
  <c r="F779" i="2"/>
  <c r="G779" i="2"/>
  <c r="H779" i="2"/>
  <c r="I779" i="2"/>
  <c r="J779" i="2"/>
  <c r="K779" i="2"/>
  <c r="L779" i="2"/>
  <c r="M779" i="2"/>
  <c r="A780" i="2"/>
  <c r="B780" i="2"/>
  <c r="C780" i="2"/>
  <c r="D780" i="2"/>
  <c r="E780" i="2"/>
  <c r="F780" i="2"/>
  <c r="G780" i="2"/>
  <c r="H780" i="2"/>
  <c r="I780" i="2"/>
  <c r="J780" i="2"/>
  <c r="K780" i="2"/>
  <c r="L780" i="2"/>
  <c r="M780" i="2"/>
  <c r="A781" i="2"/>
  <c r="B781" i="2"/>
  <c r="C781" i="2"/>
  <c r="D781" i="2"/>
  <c r="E781" i="2"/>
  <c r="F781" i="2"/>
  <c r="G781" i="2"/>
  <c r="H781" i="2"/>
  <c r="I781" i="2"/>
  <c r="J781" i="2"/>
  <c r="K781" i="2"/>
  <c r="L781" i="2"/>
  <c r="M781" i="2"/>
  <c r="A782" i="2"/>
  <c r="B782" i="2"/>
  <c r="C782" i="2"/>
  <c r="D782" i="2"/>
  <c r="E782" i="2"/>
  <c r="F782" i="2"/>
  <c r="G782" i="2"/>
  <c r="H782" i="2"/>
  <c r="I782" i="2"/>
  <c r="J782" i="2"/>
  <c r="K782" i="2"/>
  <c r="L782" i="2"/>
  <c r="M782" i="2"/>
  <c r="A783" i="2"/>
  <c r="B783" i="2"/>
  <c r="C783" i="2"/>
  <c r="D783" i="2"/>
  <c r="E783" i="2"/>
  <c r="F783" i="2"/>
  <c r="G783" i="2"/>
  <c r="H783" i="2"/>
  <c r="I783" i="2"/>
  <c r="J783" i="2"/>
  <c r="K783" i="2"/>
  <c r="L783" i="2"/>
  <c r="M783" i="2"/>
  <c r="A784" i="2"/>
  <c r="B784" i="2"/>
  <c r="C784" i="2"/>
  <c r="D784" i="2"/>
  <c r="E784" i="2"/>
  <c r="F784" i="2"/>
  <c r="G784" i="2"/>
  <c r="H784" i="2"/>
  <c r="I784" i="2"/>
  <c r="J784" i="2"/>
  <c r="K784" i="2"/>
  <c r="L784" i="2"/>
  <c r="M784" i="2"/>
  <c r="A785" i="2"/>
  <c r="B785" i="2"/>
  <c r="C785" i="2"/>
  <c r="D785" i="2"/>
  <c r="E785" i="2"/>
  <c r="F785" i="2"/>
  <c r="G785" i="2"/>
  <c r="H785" i="2"/>
  <c r="I785" i="2"/>
  <c r="J785" i="2"/>
  <c r="K785" i="2"/>
  <c r="L785" i="2"/>
  <c r="M785" i="2"/>
  <c r="A786" i="2"/>
  <c r="B786" i="2"/>
  <c r="C786" i="2"/>
  <c r="D786" i="2"/>
  <c r="E786" i="2"/>
  <c r="F786" i="2"/>
  <c r="G786" i="2"/>
  <c r="H786" i="2"/>
  <c r="I786" i="2"/>
  <c r="J786" i="2"/>
  <c r="K786" i="2"/>
  <c r="L786" i="2"/>
  <c r="M786" i="2"/>
  <c r="A787" i="2"/>
  <c r="B787" i="2"/>
  <c r="C787" i="2"/>
  <c r="D787" i="2"/>
  <c r="E787" i="2"/>
  <c r="F787" i="2"/>
  <c r="G787" i="2"/>
  <c r="H787" i="2"/>
  <c r="I787" i="2"/>
  <c r="J787" i="2"/>
  <c r="K787" i="2"/>
  <c r="L787" i="2"/>
  <c r="M787" i="2"/>
  <c r="A788" i="2"/>
  <c r="B788" i="2"/>
  <c r="C788" i="2"/>
  <c r="D788" i="2"/>
  <c r="E788" i="2"/>
  <c r="F788" i="2"/>
  <c r="G788" i="2"/>
  <c r="H788" i="2"/>
  <c r="I788" i="2"/>
  <c r="J788" i="2"/>
  <c r="K788" i="2"/>
  <c r="L788" i="2"/>
  <c r="M788" i="2"/>
  <c r="A789" i="2"/>
  <c r="B789" i="2"/>
  <c r="C789" i="2"/>
  <c r="D789" i="2"/>
  <c r="E789" i="2"/>
  <c r="F789" i="2"/>
  <c r="G789" i="2"/>
  <c r="H789" i="2"/>
  <c r="I789" i="2"/>
  <c r="J789" i="2"/>
  <c r="K789" i="2"/>
  <c r="L789" i="2"/>
  <c r="M789" i="2"/>
  <c r="A790" i="2"/>
  <c r="B790" i="2"/>
  <c r="C790" i="2"/>
  <c r="D790" i="2"/>
  <c r="E790" i="2"/>
  <c r="F790" i="2"/>
  <c r="G790" i="2"/>
  <c r="H790" i="2"/>
  <c r="I790" i="2"/>
  <c r="J790" i="2"/>
  <c r="K790" i="2"/>
  <c r="L790" i="2"/>
  <c r="M790" i="2"/>
  <c r="A791" i="2"/>
  <c r="B791" i="2"/>
  <c r="C791" i="2"/>
  <c r="D791" i="2"/>
  <c r="E791" i="2"/>
  <c r="F791" i="2"/>
  <c r="G791" i="2"/>
  <c r="H791" i="2"/>
  <c r="I791" i="2"/>
  <c r="J791" i="2"/>
  <c r="K791" i="2"/>
  <c r="L791" i="2"/>
  <c r="M791" i="2"/>
  <c r="A792" i="2"/>
  <c r="B792" i="2"/>
  <c r="C792" i="2"/>
  <c r="D792" i="2"/>
  <c r="E792" i="2"/>
  <c r="F792" i="2"/>
  <c r="G792" i="2"/>
  <c r="H792" i="2"/>
  <c r="I792" i="2"/>
  <c r="J792" i="2"/>
  <c r="K792" i="2"/>
  <c r="L792" i="2"/>
  <c r="M792" i="2"/>
  <c r="A793" i="2"/>
  <c r="B793" i="2"/>
  <c r="C793" i="2"/>
  <c r="D793" i="2"/>
  <c r="E793" i="2"/>
  <c r="F793" i="2"/>
  <c r="G793" i="2"/>
  <c r="H793" i="2"/>
  <c r="I793" i="2"/>
  <c r="J793" i="2"/>
  <c r="K793" i="2"/>
  <c r="L793" i="2"/>
  <c r="M793" i="2"/>
  <c r="A794" i="2"/>
  <c r="B794" i="2"/>
  <c r="C794" i="2"/>
  <c r="D794" i="2"/>
  <c r="E794" i="2"/>
  <c r="F794" i="2"/>
  <c r="G794" i="2"/>
  <c r="H794" i="2"/>
  <c r="I794" i="2"/>
  <c r="J794" i="2"/>
  <c r="K794" i="2"/>
  <c r="L794" i="2"/>
  <c r="M794" i="2"/>
  <c r="A795" i="2"/>
  <c r="B795" i="2"/>
  <c r="C795" i="2"/>
  <c r="D795" i="2"/>
  <c r="E795" i="2"/>
  <c r="F795" i="2"/>
  <c r="G795" i="2"/>
  <c r="H795" i="2"/>
  <c r="I795" i="2"/>
  <c r="J795" i="2"/>
  <c r="K795" i="2"/>
  <c r="L795" i="2"/>
  <c r="M795" i="2"/>
  <c r="A796" i="2"/>
  <c r="B796" i="2"/>
  <c r="C796" i="2"/>
  <c r="D796" i="2"/>
  <c r="E796" i="2"/>
  <c r="F796" i="2"/>
  <c r="G796" i="2"/>
  <c r="H796" i="2"/>
  <c r="I796" i="2"/>
  <c r="J796" i="2"/>
  <c r="K796" i="2"/>
  <c r="L796" i="2"/>
  <c r="M796" i="2"/>
  <c r="A797" i="2"/>
  <c r="B797" i="2"/>
  <c r="C797" i="2"/>
  <c r="D797" i="2"/>
  <c r="E797" i="2"/>
  <c r="F797" i="2"/>
  <c r="G797" i="2"/>
  <c r="H797" i="2"/>
  <c r="I797" i="2"/>
  <c r="J797" i="2"/>
  <c r="K797" i="2"/>
  <c r="L797" i="2"/>
  <c r="M797" i="2"/>
  <c r="A798" i="2"/>
  <c r="B798" i="2"/>
  <c r="C798" i="2"/>
  <c r="D798" i="2"/>
  <c r="E798" i="2"/>
  <c r="F798" i="2"/>
  <c r="G798" i="2"/>
  <c r="H798" i="2"/>
  <c r="I798" i="2"/>
  <c r="J798" i="2"/>
  <c r="K798" i="2"/>
  <c r="L798" i="2"/>
  <c r="M798" i="2"/>
  <c r="A799" i="2"/>
  <c r="B799" i="2"/>
  <c r="C799" i="2"/>
  <c r="D799" i="2"/>
  <c r="E799" i="2"/>
  <c r="F799" i="2"/>
  <c r="G799" i="2"/>
  <c r="H799" i="2"/>
  <c r="I799" i="2"/>
  <c r="J799" i="2"/>
  <c r="K799" i="2"/>
  <c r="L799" i="2"/>
  <c r="M799" i="2"/>
  <c r="A800" i="2"/>
  <c r="B800" i="2"/>
  <c r="C800" i="2"/>
  <c r="D800" i="2"/>
  <c r="E800" i="2"/>
  <c r="F800" i="2"/>
  <c r="G800" i="2"/>
  <c r="H800" i="2"/>
  <c r="I800" i="2"/>
  <c r="J800" i="2"/>
  <c r="K800" i="2"/>
  <c r="L800" i="2"/>
  <c r="M800" i="2"/>
  <c r="A801" i="2"/>
  <c r="B801" i="2"/>
  <c r="C801" i="2"/>
  <c r="D801" i="2"/>
  <c r="E801" i="2"/>
  <c r="F801" i="2"/>
  <c r="G801" i="2"/>
  <c r="H801" i="2"/>
  <c r="I801" i="2"/>
  <c r="J801" i="2"/>
  <c r="K801" i="2"/>
  <c r="L801" i="2"/>
  <c r="M801" i="2"/>
  <c r="A802" i="2"/>
  <c r="B802" i="2"/>
  <c r="C802" i="2"/>
  <c r="D802" i="2"/>
  <c r="E802" i="2"/>
  <c r="F802" i="2"/>
  <c r="G802" i="2"/>
  <c r="H802" i="2"/>
  <c r="I802" i="2"/>
  <c r="J802" i="2"/>
  <c r="K802" i="2"/>
  <c r="L802" i="2"/>
  <c r="M802" i="2"/>
  <c r="A803" i="2"/>
  <c r="B803" i="2"/>
  <c r="C803" i="2"/>
  <c r="D803" i="2"/>
  <c r="E803" i="2"/>
  <c r="F803" i="2"/>
  <c r="G803" i="2"/>
  <c r="H803" i="2"/>
  <c r="I803" i="2"/>
  <c r="J803" i="2"/>
  <c r="K803" i="2"/>
  <c r="L803" i="2"/>
  <c r="M803" i="2"/>
  <c r="A804" i="2"/>
  <c r="B804" i="2"/>
  <c r="C804" i="2"/>
  <c r="D804" i="2"/>
  <c r="E804" i="2"/>
  <c r="F804" i="2"/>
  <c r="G804" i="2"/>
  <c r="H804" i="2"/>
  <c r="I804" i="2"/>
  <c r="J804" i="2"/>
  <c r="K804" i="2"/>
  <c r="L804" i="2"/>
  <c r="M804" i="2"/>
  <c r="A805" i="2"/>
  <c r="B805" i="2"/>
  <c r="C805" i="2"/>
  <c r="D805" i="2"/>
  <c r="E805" i="2"/>
  <c r="F805" i="2"/>
  <c r="G805" i="2"/>
  <c r="H805" i="2"/>
  <c r="I805" i="2"/>
  <c r="J805" i="2"/>
  <c r="K805" i="2"/>
  <c r="L805" i="2"/>
  <c r="M805" i="2"/>
  <c r="A806" i="2"/>
  <c r="B806" i="2"/>
  <c r="C806" i="2"/>
  <c r="D806" i="2"/>
  <c r="E806" i="2"/>
  <c r="F806" i="2"/>
  <c r="G806" i="2"/>
  <c r="H806" i="2"/>
  <c r="I806" i="2"/>
  <c r="J806" i="2"/>
  <c r="K806" i="2"/>
  <c r="L806" i="2"/>
  <c r="M806" i="2"/>
  <c r="A807" i="2"/>
  <c r="B807" i="2"/>
  <c r="C807" i="2"/>
  <c r="D807" i="2"/>
  <c r="E807" i="2"/>
  <c r="F807" i="2"/>
  <c r="G807" i="2"/>
  <c r="H807" i="2"/>
  <c r="I807" i="2"/>
  <c r="J807" i="2"/>
  <c r="K807" i="2"/>
  <c r="L807" i="2"/>
  <c r="M807" i="2"/>
  <c r="A808" i="2"/>
  <c r="B808" i="2"/>
  <c r="C808" i="2"/>
  <c r="D808" i="2"/>
  <c r="E808" i="2"/>
  <c r="F808" i="2"/>
  <c r="G808" i="2"/>
  <c r="H808" i="2"/>
  <c r="I808" i="2"/>
  <c r="J808" i="2"/>
  <c r="K808" i="2"/>
  <c r="L808" i="2"/>
  <c r="M808" i="2"/>
  <c r="A809" i="2"/>
  <c r="B809" i="2"/>
  <c r="C809" i="2"/>
  <c r="D809" i="2"/>
  <c r="E809" i="2"/>
  <c r="F809" i="2"/>
  <c r="G809" i="2"/>
  <c r="H809" i="2"/>
  <c r="I809" i="2"/>
  <c r="J809" i="2"/>
  <c r="K809" i="2"/>
  <c r="L809" i="2"/>
  <c r="M809" i="2"/>
  <c r="A810" i="2"/>
  <c r="B810" i="2"/>
  <c r="C810" i="2"/>
  <c r="D810" i="2"/>
  <c r="E810" i="2"/>
  <c r="F810" i="2"/>
  <c r="G810" i="2"/>
  <c r="H810" i="2"/>
  <c r="I810" i="2"/>
  <c r="J810" i="2"/>
  <c r="K810" i="2"/>
  <c r="L810" i="2"/>
  <c r="M810" i="2"/>
  <c r="A811" i="2"/>
  <c r="B811" i="2"/>
  <c r="C811" i="2"/>
  <c r="D811" i="2"/>
  <c r="E811" i="2"/>
  <c r="F811" i="2"/>
  <c r="G811" i="2"/>
  <c r="H811" i="2"/>
  <c r="I811" i="2"/>
  <c r="J811" i="2"/>
  <c r="K811" i="2"/>
  <c r="L811" i="2"/>
  <c r="M811" i="2"/>
  <c r="A812" i="2"/>
  <c r="B812" i="2"/>
  <c r="C812" i="2"/>
  <c r="D812" i="2"/>
  <c r="E812" i="2"/>
  <c r="F812" i="2"/>
  <c r="G812" i="2"/>
  <c r="H812" i="2"/>
  <c r="I812" i="2"/>
  <c r="J812" i="2"/>
  <c r="K812" i="2"/>
  <c r="L812" i="2"/>
  <c r="M812" i="2"/>
  <c r="A813" i="2"/>
  <c r="B813" i="2"/>
  <c r="C813" i="2"/>
  <c r="D813" i="2"/>
  <c r="E813" i="2"/>
  <c r="F813" i="2"/>
  <c r="G813" i="2"/>
  <c r="H813" i="2"/>
  <c r="I813" i="2"/>
  <c r="J813" i="2"/>
  <c r="K813" i="2"/>
  <c r="L813" i="2"/>
  <c r="M813" i="2"/>
  <c r="A814" i="2"/>
  <c r="B814" i="2"/>
  <c r="C814" i="2"/>
  <c r="D814" i="2"/>
  <c r="E814" i="2"/>
  <c r="F814" i="2"/>
  <c r="G814" i="2"/>
  <c r="H814" i="2"/>
  <c r="I814" i="2"/>
  <c r="J814" i="2"/>
  <c r="K814" i="2"/>
  <c r="L814" i="2"/>
  <c r="M814" i="2"/>
  <c r="A815" i="2"/>
  <c r="B815" i="2"/>
  <c r="C815" i="2"/>
  <c r="D815" i="2"/>
  <c r="E815" i="2"/>
  <c r="F815" i="2"/>
  <c r="G815" i="2"/>
  <c r="H815" i="2"/>
  <c r="I815" i="2"/>
  <c r="J815" i="2"/>
  <c r="K815" i="2"/>
  <c r="L815" i="2"/>
  <c r="M815" i="2"/>
  <c r="A816" i="2"/>
  <c r="B816" i="2"/>
  <c r="C816" i="2"/>
  <c r="D816" i="2"/>
  <c r="E816" i="2"/>
  <c r="F816" i="2"/>
  <c r="G816" i="2"/>
  <c r="H816" i="2"/>
  <c r="I816" i="2"/>
  <c r="J816" i="2"/>
  <c r="K816" i="2"/>
  <c r="L816" i="2"/>
  <c r="M816" i="2"/>
  <c r="A817" i="2"/>
  <c r="B817" i="2"/>
  <c r="C817" i="2"/>
  <c r="D817" i="2"/>
  <c r="E817" i="2"/>
  <c r="F817" i="2"/>
  <c r="G817" i="2"/>
  <c r="H817" i="2"/>
  <c r="I817" i="2"/>
  <c r="J817" i="2"/>
  <c r="K817" i="2"/>
  <c r="L817" i="2"/>
  <c r="M817" i="2"/>
  <c r="A818" i="2"/>
  <c r="B818" i="2"/>
  <c r="C818" i="2"/>
  <c r="D818" i="2"/>
  <c r="E818" i="2"/>
  <c r="F818" i="2"/>
  <c r="G818" i="2"/>
  <c r="H818" i="2"/>
  <c r="I818" i="2"/>
  <c r="J818" i="2"/>
  <c r="K818" i="2"/>
  <c r="L818" i="2"/>
  <c r="M818" i="2"/>
  <c r="A819" i="2"/>
  <c r="B819" i="2"/>
  <c r="C819" i="2"/>
  <c r="D819" i="2"/>
  <c r="E819" i="2"/>
  <c r="F819" i="2"/>
  <c r="G819" i="2"/>
  <c r="H819" i="2"/>
  <c r="I819" i="2"/>
  <c r="J819" i="2"/>
  <c r="K819" i="2"/>
  <c r="L819" i="2"/>
  <c r="M819" i="2"/>
  <c r="A820" i="2"/>
  <c r="B820" i="2"/>
  <c r="C820" i="2"/>
  <c r="D820" i="2"/>
  <c r="E820" i="2"/>
  <c r="F820" i="2"/>
  <c r="G820" i="2"/>
  <c r="H820" i="2"/>
  <c r="I820" i="2"/>
  <c r="J820" i="2"/>
  <c r="K820" i="2"/>
  <c r="L820" i="2"/>
  <c r="M820" i="2"/>
  <c r="A821" i="2"/>
  <c r="B821" i="2"/>
  <c r="C821" i="2"/>
  <c r="D821" i="2"/>
  <c r="E821" i="2"/>
  <c r="F821" i="2"/>
  <c r="G821" i="2"/>
  <c r="H821" i="2"/>
  <c r="I821" i="2"/>
  <c r="J821" i="2"/>
  <c r="K821" i="2"/>
  <c r="L821" i="2"/>
  <c r="M821" i="2"/>
  <c r="A822" i="2"/>
  <c r="B822" i="2"/>
  <c r="C822" i="2"/>
  <c r="D822" i="2"/>
  <c r="E822" i="2"/>
  <c r="F822" i="2"/>
  <c r="G822" i="2"/>
  <c r="H822" i="2"/>
  <c r="I822" i="2"/>
  <c r="J822" i="2"/>
  <c r="K822" i="2"/>
  <c r="L822" i="2"/>
  <c r="M822" i="2"/>
  <c r="A823" i="2"/>
  <c r="B823" i="2"/>
  <c r="C823" i="2"/>
  <c r="D823" i="2"/>
  <c r="E823" i="2"/>
  <c r="F823" i="2"/>
  <c r="G823" i="2"/>
  <c r="H823" i="2"/>
  <c r="I823" i="2"/>
  <c r="J823" i="2"/>
  <c r="K823" i="2"/>
  <c r="L823" i="2"/>
  <c r="M823" i="2"/>
  <c r="A824" i="2"/>
  <c r="B824" i="2"/>
  <c r="C824" i="2"/>
  <c r="D824" i="2"/>
  <c r="E824" i="2"/>
  <c r="F824" i="2"/>
  <c r="G824" i="2"/>
  <c r="H824" i="2"/>
  <c r="I824" i="2"/>
  <c r="J824" i="2"/>
  <c r="K824" i="2"/>
  <c r="L824" i="2"/>
  <c r="M824" i="2"/>
  <c r="A825" i="2"/>
  <c r="B825" i="2"/>
  <c r="C825" i="2"/>
  <c r="D825" i="2"/>
  <c r="E825" i="2"/>
  <c r="F825" i="2"/>
  <c r="G825" i="2"/>
  <c r="H825" i="2"/>
  <c r="I825" i="2"/>
  <c r="J825" i="2"/>
  <c r="K825" i="2"/>
  <c r="L825" i="2"/>
  <c r="M825" i="2"/>
  <c r="A826" i="2"/>
  <c r="B826" i="2"/>
  <c r="C826" i="2"/>
  <c r="D826" i="2"/>
  <c r="E826" i="2"/>
  <c r="F826" i="2"/>
  <c r="G826" i="2"/>
  <c r="H826" i="2"/>
  <c r="I826" i="2"/>
  <c r="J826" i="2"/>
  <c r="K826" i="2"/>
  <c r="L826" i="2"/>
  <c r="M826" i="2"/>
  <c r="A827" i="2"/>
  <c r="B827" i="2"/>
  <c r="C827" i="2"/>
  <c r="D827" i="2"/>
  <c r="E827" i="2"/>
  <c r="F827" i="2"/>
  <c r="G827" i="2"/>
  <c r="H827" i="2"/>
  <c r="I827" i="2"/>
  <c r="J827" i="2"/>
  <c r="K827" i="2"/>
  <c r="L827" i="2"/>
  <c r="M827" i="2"/>
  <c r="A828" i="2"/>
  <c r="B828" i="2"/>
  <c r="C828" i="2"/>
  <c r="D828" i="2"/>
  <c r="E828" i="2"/>
  <c r="F828" i="2"/>
  <c r="G828" i="2"/>
  <c r="H828" i="2"/>
  <c r="I828" i="2"/>
  <c r="J828" i="2"/>
  <c r="K828" i="2"/>
  <c r="L828" i="2"/>
  <c r="M828" i="2"/>
  <c r="A829" i="2"/>
  <c r="B829" i="2"/>
  <c r="C829" i="2"/>
  <c r="D829" i="2"/>
  <c r="E829" i="2"/>
  <c r="F829" i="2"/>
  <c r="G829" i="2"/>
  <c r="H829" i="2"/>
  <c r="I829" i="2"/>
  <c r="J829" i="2"/>
  <c r="K829" i="2"/>
  <c r="L829" i="2"/>
  <c r="M829" i="2"/>
  <c r="A830" i="2"/>
  <c r="B830" i="2"/>
  <c r="C830" i="2"/>
  <c r="D830" i="2"/>
  <c r="E830" i="2"/>
  <c r="F830" i="2"/>
  <c r="G830" i="2"/>
  <c r="H830" i="2"/>
  <c r="I830" i="2"/>
  <c r="J830" i="2"/>
  <c r="K830" i="2"/>
  <c r="L830" i="2"/>
  <c r="M830" i="2"/>
  <c r="A831" i="2"/>
  <c r="B831" i="2"/>
  <c r="C831" i="2"/>
  <c r="D831" i="2"/>
  <c r="E831" i="2"/>
  <c r="F831" i="2"/>
  <c r="G831" i="2"/>
  <c r="H831" i="2"/>
  <c r="I831" i="2"/>
  <c r="J831" i="2"/>
  <c r="K831" i="2"/>
  <c r="L831" i="2"/>
  <c r="M831" i="2"/>
  <c r="A832" i="2"/>
  <c r="B832" i="2"/>
  <c r="C832" i="2"/>
  <c r="D832" i="2"/>
  <c r="E832" i="2"/>
  <c r="F832" i="2"/>
  <c r="G832" i="2"/>
  <c r="H832" i="2"/>
  <c r="I832" i="2"/>
  <c r="J832" i="2"/>
  <c r="K832" i="2"/>
  <c r="L832" i="2"/>
  <c r="M832" i="2"/>
  <c r="A833" i="2"/>
  <c r="B833" i="2"/>
  <c r="C833" i="2"/>
  <c r="D833" i="2"/>
  <c r="E833" i="2"/>
  <c r="F833" i="2"/>
  <c r="G833" i="2"/>
  <c r="H833" i="2"/>
  <c r="I833" i="2"/>
  <c r="J833" i="2"/>
  <c r="K833" i="2"/>
  <c r="L833" i="2"/>
  <c r="M833" i="2"/>
  <c r="A834" i="2"/>
  <c r="B834" i="2"/>
  <c r="C834" i="2"/>
  <c r="D834" i="2"/>
  <c r="E834" i="2"/>
  <c r="F834" i="2"/>
  <c r="G834" i="2"/>
  <c r="H834" i="2"/>
  <c r="I834" i="2"/>
  <c r="J834" i="2"/>
  <c r="K834" i="2"/>
  <c r="L834" i="2"/>
  <c r="M834" i="2"/>
  <c r="A835" i="2"/>
  <c r="B835" i="2"/>
  <c r="C835" i="2"/>
  <c r="D835" i="2"/>
  <c r="E835" i="2"/>
  <c r="F835" i="2"/>
  <c r="G835" i="2"/>
  <c r="H835" i="2"/>
  <c r="I835" i="2"/>
  <c r="J835" i="2"/>
  <c r="K835" i="2"/>
  <c r="L835" i="2"/>
  <c r="M835" i="2"/>
  <c r="A836" i="2"/>
  <c r="B836" i="2"/>
  <c r="C836" i="2"/>
  <c r="D836" i="2"/>
  <c r="E836" i="2"/>
  <c r="F836" i="2"/>
  <c r="G836" i="2"/>
  <c r="H836" i="2"/>
  <c r="I836" i="2"/>
  <c r="J836" i="2"/>
  <c r="K836" i="2"/>
  <c r="L836" i="2"/>
  <c r="M836" i="2"/>
  <c r="A837" i="2"/>
  <c r="B837" i="2"/>
  <c r="C837" i="2"/>
  <c r="D837" i="2"/>
  <c r="E837" i="2"/>
  <c r="F837" i="2"/>
  <c r="G837" i="2"/>
  <c r="H837" i="2"/>
  <c r="I837" i="2"/>
  <c r="J837" i="2"/>
  <c r="K837" i="2"/>
  <c r="L837" i="2"/>
  <c r="M837" i="2"/>
  <c r="A838" i="2"/>
  <c r="B838" i="2"/>
  <c r="C838" i="2"/>
  <c r="D838" i="2"/>
  <c r="E838" i="2"/>
  <c r="F838" i="2"/>
  <c r="G838" i="2"/>
  <c r="H838" i="2"/>
  <c r="I838" i="2"/>
  <c r="J838" i="2"/>
  <c r="K838" i="2"/>
  <c r="L838" i="2"/>
  <c r="M838" i="2"/>
  <c r="A839" i="2"/>
  <c r="B839" i="2"/>
  <c r="C839" i="2"/>
  <c r="D839" i="2"/>
  <c r="E839" i="2"/>
  <c r="F839" i="2"/>
  <c r="G839" i="2"/>
  <c r="H839" i="2"/>
  <c r="I839" i="2"/>
  <c r="J839" i="2"/>
  <c r="K839" i="2"/>
  <c r="L839" i="2"/>
  <c r="M839" i="2"/>
  <c r="A840" i="2"/>
  <c r="B840" i="2"/>
  <c r="C840" i="2"/>
  <c r="D840" i="2"/>
  <c r="E840" i="2"/>
  <c r="F840" i="2"/>
  <c r="G840" i="2"/>
  <c r="H840" i="2"/>
  <c r="I840" i="2"/>
  <c r="J840" i="2"/>
  <c r="K840" i="2"/>
  <c r="L840" i="2"/>
  <c r="M840" i="2"/>
  <c r="A841" i="2"/>
  <c r="B841" i="2"/>
  <c r="C841" i="2"/>
  <c r="D841" i="2"/>
  <c r="E841" i="2"/>
  <c r="F841" i="2"/>
  <c r="G841" i="2"/>
  <c r="H841" i="2"/>
  <c r="I841" i="2"/>
  <c r="J841" i="2"/>
  <c r="K841" i="2"/>
  <c r="L841" i="2"/>
  <c r="M841" i="2"/>
  <c r="A842" i="2"/>
  <c r="B842" i="2"/>
  <c r="C842" i="2"/>
  <c r="D842" i="2"/>
  <c r="E842" i="2"/>
  <c r="F842" i="2"/>
  <c r="G842" i="2"/>
  <c r="H842" i="2"/>
  <c r="I842" i="2"/>
  <c r="J842" i="2"/>
  <c r="K842" i="2"/>
  <c r="L842" i="2"/>
  <c r="M842" i="2"/>
  <c r="A843" i="2"/>
  <c r="B843" i="2"/>
  <c r="C843" i="2"/>
  <c r="D843" i="2"/>
  <c r="E843" i="2"/>
  <c r="F843" i="2"/>
  <c r="G843" i="2"/>
  <c r="H843" i="2"/>
  <c r="I843" i="2"/>
  <c r="J843" i="2"/>
  <c r="K843" i="2"/>
  <c r="L843" i="2"/>
  <c r="M843" i="2"/>
  <c r="A844" i="2"/>
  <c r="B844" i="2"/>
  <c r="C844" i="2"/>
  <c r="D844" i="2"/>
  <c r="E844" i="2"/>
  <c r="F844" i="2"/>
  <c r="G844" i="2"/>
  <c r="H844" i="2"/>
  <c r="I844" i="2"/>
  <c r="J844" i="2"/>
  <c r="K844" i="2"/>
  <c r="L844" i="2"/>
  <c r="M844" i="2"/>
  <c r="A845" i="2"/>
  <c r="B845" i="2"/>
  <c r="C845" i="2"/>
  <c r="D845" i="2"/>
  <c r="E845" i="2"/>
  <c r="F845" i="2"/>
  <c r="G845" i="2"/>
  <c r="H845" i="2"/>
  <c r="I845" i="2"/>
  <c r="J845" i="2"/>
  <c r="K845" i="2"/>
  <c r="L845" i="2"/>
  <c r="M845" i="2"/>
  <c r="A846" i="2"/>
  <c r="B846" i="2"/>
  <c r="C846" i="2"/>
  <c r="D846" i="2"/>
  <c r="E846" i="2"/>
  <c r="F846" i="2"/>
  <c r="G846" i="2"/>
  <c r="H846" i="2"/>
  <c r="I846" i="2"/>
  <c r="J846" i="2"/>
  <c r="K846" i="2"/>
  <c r="L846" i="2"/>
  <c r="M846" i="2"/>
  <c r="A847" i="2"/>
  <c r="B847" i="2"/>
  <c r="C847" i="2"/>
  <c r="D847" i="2"/>
  <c r="E847" i="2"/>
  <c r="F847" i="2"/>
  <c r="G847" i="2"/>
  <c r="H847" i="2"/>
  <c r="I847" i="2"/>
  <c r="J847" i="2"/>
  <c r="K847" i="2"/>
  <c r="L847" i="2"/>
  <c r="M847" i="2"/>
  <c r="A848" i="2"/>
  <c r="B848" i="2"/>
  <c r="C848" i="2"/>
  <c r="D848" i="2"/>
  <c r="E848" i="2"/>
  <c r="F848" i="2"/>
  <c r="G848" i="2"/>
  <c r="H848" i="2"/>
  <c r="I848" i="2"/>
  <c r="J848" i="2"/>
  <c r="K848" i="2"/>
  <c r="L848" i="2"/>
  <c r="M848" i="2"/>
  <c r="A849" i="2"/>
  <c r="B849" i="2"/>
  <c r="C849" i="2"/>
  <c r="D849" i="2"/>
  <c r="E849" i="2"/>
  <c r="F849" i="2"/>
  <c r="G849" i="2"/>
  <c r="H849" i="2"/>
  <c r="I849" i="2"/>
  <c r="J849" i="2"/>
  <c r="K849" i="2"/>
  <c r="L849" i="2"/>
  <c r="M849" i="2"/>
  <c r="A850" i="2"/>
  <c r="B850" i="2"/>
  <c r="C850" i="2"/>
  <c r="D850" i="2"/>
  <c r="E850" i="2"/>
  <c r="F850" i="2"/>
  <c r="G850" i="2"/>
  <c r="H850" i="2"/>
  <c r="I850" i="2"/>
  <c r="J850" i="2"/>
  <c r="K850" i="2"/>
  <c r="L850" i="2"/>
  <c r="M850" i="2"/>
  <c r="A851" i="2"/>
  <c r="B851" i="2"/>
  <c r="C851" i="2"/>
  <c r="D851" i="2"/>
  <c r="E851" i="2"/>
  <c r="F851" i="2"/>
  <c r="G851" i="2"/>
  <c r="H851" i="2"/>
  <c r="I851" i="2"/>
  <c r="J851" i="2"/>
  <c r="K851" i="2"/>
  <c r="L851" i="2"/>
  <c r="M851" i="2"/>
  <c r="A852" i="2"/>
  <c r="B852" i="2"/>
  <c r="C852" i="2"/>
  <c r="D852" i="2"/>
  <c r="E852" i="2"/>
  <c r="F852" i="2"/>
  <c r="G852" i="2"/>
  <c r="H852" i="2"/>
  <c r="I852" i="2"/>
  <c r="J852" i="2"/>
  <c r="K852" i="2"/>
  <c r="L852" i="2"/>
  <c r="M852" i="2"/>
  <c r="A853" i="2"/>
  <c r="B853" i="2"/>
  <c r="C853" i="2"/>
  <c r="D853" i="2"/>
  <c r="E853" i="2"/>
  <c r="F853" i="2"/>
  <c r="G853" i="2"/>
  <c r="H853" i="2"/>
  <c r="I853" i="2"/>
  <c r="J853" i="2"/>
  <c r="K853" i="2"/>
  <c r="L853" i="2"/>
  <c r="M853" i="2"/>
  <c r="A854" i="2"/>
  <c r="B854" i="2"/>
  <c r="C854" i="2"/>
  <c r="D854" i="2"/>
  <c r="E854" i="2"/>
  <c r="F854" i="2"/>
  <c r="G854" i="2"/>
  <c r="H854" i="2"/>
  <c r="I854" i="2"/>
  <c r="J854" i="2"/>
  <c r="K854" i="2"/>
  <c r="L854" i="2"/>
  <c r="M854" i="2"/>
  <c r="A855" i="2"/>
  <c r="B855" i="2"/>
  <c r="C855" i="2"/>
  <c r="D855" i="2"/>
  <c r="E855" i="2"/>
  <c r="F855" i="2"/>
  <c r="G855" i="2"/>
  <c r="H855" i="2"/>
  <c r="I855" i="2"/>
  <c r="J855" i="2"/>
  <c r="K855" i="2"/>
  <c r="L855" i="2"/>
  <c r="M855" i="2"/>
  <c r="A856" i="2"/>
  <c r="B856" i="2"/>
  <c r="C856" i="2"/>
  <c r="D856" i="2"/>
  <c r="E856" i="2"/>
  <c r="F856" i="2"/>
  <c r="G856" i="2"/>
  <c r="H856" i="2"/>
  <c r="I856" i="2"/>
  <c r="J856" i="2"/>
  <c r="K856" i="2"/>
  <c r="L856" i="2"/>
  <c r="M856" i="2"/>
  <c r="A857" i="2"/>
  <c r="B857" i="2"/>
  <c r="C857" i="2"/>
  <c r="D857" i="2"/>
  <c r="E857" i="2"/>
  <c r="F857" i="2"/>
  <c r="G857" i="2"/>
  <c r="H857" i="2"/>
  <c r="I857" i="2"/>
  <c r="J857" i="2"/>
  <c r="K857" i="2"/>
  <c r="L857" i="2"/>
  <c r="M857" i="2"/>
  <c r="A858" i="2"/>
  <c r="B858" i="2"/>
  <c r="C858" i="2"/>
  <c r="D858" i="2"/>
  <c r="E858" i="2"/>
  <c r="F858" i="2"/>
  <c r="G858" i="2"/>
  <c r="H858" i="2"/>
  <c r="I858" i="2"/>
  <c r="J858" i="2"/>
  <c r="K858" i="2"/>
  <c r="L858" i="2"/>
  <c r="M858" i="2"/>
  <c r="A859" i="2"/>
  <c r="B859" i="2"/>
  <c r="C859" i="2"/>
  <c r="D859" i="2"/>
  <c r="E859" i="2"/>
  <c r="F859" i="2"/>
  <c r="G859" i="2"/>
  <c r="H859" i="2"/>
  <c r="I859" i="2"/>
  <c r="J859" i="2"/>
  <c r="K859" i="2"/>
  <c r="L859" i="2"/>
  <c r="M859" i="2"/>
  <c r="A860" i="2"/>
  <c r="B860" i="2"/>
  <c r="C860" i="2"/>
  <c r="D860" i="2"/>
  <c r="E860" i="2"/>
  <c r="F860" i="2"/>
  <c r="G860" i="2"/>
  <c r="H860" i="2"/>
  <c r="I860" i="2"/>
  <c r="J860" i="2"/>
  <c r="K860" i="2"/>
  <c r="L860" i="2"/>
  <c r="M860" i="2"/>
  <c r="A861" i="2"/>
  <c r="B861" i="2"/>
  <c r="C861" i="2"/>
  <c r="D861" i="2"/>
  <c r="E861" i="2"/>
  <c r="F861" i="2"/>
  <c r="G861" i="2"/>
  <c r="H861" i="2"/>
  <c r="I861" i="2"/>
  <c r="J861" i="2"/>
  <c r="K861" i="2"/>
  <c r="L861" i="2"/>
  <c r="M861" i="2"/>
  <c r="A862" i="2"/>
  <c r="B862" i="2"/>
  <c r="C862" i="2"/>
  <c r="D862" i="2"/>
  <c r="E862" i="2"/>
  <c r="F862" i="2"/>
  <c r="G862" i="2"/>
  <c r="H862" i="2"/>
  <c r="I862" i="2"/>
  <c r="J862" i="2"/>
  <c r="K862" i="2"/>
  <c r="L862" i="2"/>
  <c r="M862" i="2"/>
  <c r="A863" i="2"/>
  <c r="B863" i="2"/>
  <c r="C863" i="2"/>
  <c r="D863" i="2"/>
  <c r="E863" i="2"/>
  <c r="F863" i="2"/>
  <c r="G863" i="2"/>
  <c r="H863" i="2"/>
  <c r="I863" i="2"/>
  <c r="J863" i="2"/>
  <c r="K863" i="2"/>
  <c r="L863" i="2"/>
  <c r="M863" i="2"/>
  <c r="A864" i="2"/>
  <c r="B864" i="2"/>
  <c r="C864" i="2"/>
  <c r="D864" i="2"/>
  <c r="E864" i="2"/>
  <c r="F864" i="2"/>
  <c r="G864" i="2"/>
  <c r="H864" i="2"/>
  <c r="I864" i="2"/>
  <c r="J864" i="2"/>
  <c r="K864" i="2"/>
  <c r="L864" i="2"/>
  <c r="M864" i="2"/>
  <c r="A865" i="2"/>
  <c r="B865" i="2"/>
  <c r="C865" i="2"/>
  <c r="D865" i="2"/>
  <c r="E865" i="2"/>
  <c r="F865" i="2"/>
  <c r="G865" i="2"/>
  <c r="H865" i="2"/>
  <c r="I865" i="2"/>
  <c r="J865" i="2"/>
  <c r="K865" i="2"/>
  <c r="L865" i="2"/>
  <c r="M865" i="2"/>
  <c r="A866" i="2"/>
  <c r="B866" i="2"/>
  <c r="C866" i="2"/>
  <c r="D866" i="2"/>
  <c r="E866" i="2"/>
  <c r="F866" i="2"/>
  <c r="G866" i="2"/>
  <c r="H866" i="2"/>
  <c r="I866" i="2"/>
  <c r="J866" i="2"/>
  <c r="K866" i="2"/>
  <c r="L866" i="2"/>
  <c r="M866" i="2"/>
  <c r="A867" i="2"/>
  <c r="B867" i="2"/>
  <c r="C867" i="2"/>
  <c r="D867" i="2"/>
  <c r="E867" i="2"/>
  <c r="F867" i="2"/>
  <c r="G867" i="2"/>
  <c r="H867" i="2"/>
  <c r="I867" i="2"/>
  <c r="J867" i="2"/>
  <c r="K867" i="2"/>
  <c r="L867" i="2"/>
  <c r="M867" i="2"/>
  <c r="A868" i="2"/>
  <c r="B868" i="2"/>
  <c r="C868" i="2"/>
  <c r="D868" i="2"/>
  <c r="E868" i="2"/>
  <c r="F868" i="2"/>
  <c r="G868" i="2"/>
  <c r="H868" i="2"/>
  <c r="I868" i="2"/>
  <c r="J868" i="2"/>
  <c r="K868" i="2"/>
  <c r="L868" i="2"/>
  <c r="M868" i="2"/>
  <c r="A869" i="2"/>
  <c r="B869" i="2"/>
  <c r="C869" i="2"/>
  <c r="D869" i="2"/>
  <c r="E869" i="2"/>
  <c r="F869" i="2"/>
  <c r="G869" i="2"/>
  <c r="H869" i="2"/>
  <c r="I869" i="2"/>
  <c r="J869" i="2"/>
  <c r="K869" i="2"/>
  <c r="L869" i="2"/>
  <c r="M869" i="2"/>
  <c r="A870" i="2"/>
  <c r="B870" i="2"/>
  <c r="C870" i="2"/>
  <c r="D870" i="2"/>
  <c r="E870" i="2"/>
  <c r="F870" i="2"/>
  <c r="G870" i="2"/>
  <c r="H870" i="2"/>
  <c r="I870" i="2"/>
  <c r="J870" i="2"/>
  <c r="K870" i="2"/>
  <c r="L870" i="2"/>
  <c r="M870" i="2"/>
  <c r="A871" i="2"/>
  <c r="B871" i="2"/>
  <c r="C871" i="2"/>
  <c r="D871" i="2"/>
  <c r="E871" i="2"/>
  <c r="F871" i="2"/>
  <c r="G871" i="2"/>
  <c r="H871" i="2"/>
  <c r="I871" i="2"/>
  <c r="J871" i="2"/>
  <c r="K871" i="2"/>
  <c r="L871" i="2"/>
  <c r="M871" i="2"/>
  <c r="A872" i="2"/>
  <c r="B872" i="2"/>
  <c r="C872" i="2"/>
  <c r="D872" i="2"/>
  <c r="E872" i="2"/>
  <c r="F872" i="2"/>
  <c r="G872" i="2"/>
  <c r="H872" i="2"/>
  <c r="I872" i="2"/>
  <c r="J872" i="2"/>
  <c r="K872" i="2"/>
  <c r="L872" i="2"/>
  <c r="M872" i="2"/>
  <c r="A873" i="2"/>
  <c r="B873" i="2"/>
  <c r="C873" i="2"/>
  <c r="D873" i="2"/>
  <c r="E873" i="2"/>
  <c r="F873" i="2"/>
  <c r="G873" i="2"/>
  <c r="H873" i="2"/>
  <c r="I873" i="2"/>
  <c r="J873" i="2"/>
  <c r="K873" i="2"/>
  <c r="L873" i="2"/>
  <c r="M873" i="2"/>
  <c r="A874" i="2"/>
  <c r="B874" i="2"/>
  <c r="C874" i="2"/>
  <c r="D874" i="2"/>
  <c r="E874" i="2"/>
  <c r="F874" i="2"/>
  <c r="G874" i="2"/>
  <c r="H874" i="2"/>
  <c r="I874" i="2"/>
  <c r="J874" i="2"/>
  <c r="K874" i="2"/>
  <c r="L874" i="2"/>
  <c r="M874" i="2"/>
  <c r="A875" i="2"/>
  <c r="B875" i="2"/>
  <c r="C875" i="2"/>
  <c r="D875" i="2"/>
  <c r="E875" i="2"/>
  <c r="F875" i="2"/>
  <c r="G875" i="2"/>
  <c r="H875" i="2"/>
  <c r="I875" i="2"/>
  <c r="J875" i="2"/>
  <c r="K875" i="2"/>
  <c r="L875" i="2"/>
  <c r="M875" i="2"/>
  <c r="A876" i="2"/>
  <c r="B876" i="2"/>
  <c r="C876" i="2"/>
  <c r="D876" i="2"/>
  <c r="E876" i="2"/>
  <c r="F876" i="2"/>
  <c r="G876" i="2"/>
  <c r="H876" i="2"/>
  <c r="I876" i="2"/>
  <c r="J876" i="2"/>
  <c r="K876" i="2"/>
  <c r="L876" i="2"/>
  <c r="M876" i="2"/>
  <c r="A877" i="2"/>
  <c r="B877" i="2"/>
  <c r="C877" i="2"/>
  <c r="D877" i="2"/>
  <c r="E877" i="2"/>
  <c r="F877" i="2"/>
  <c r="G877" i="2"/>
  <c r="H877" i="2"/>
  <c r="I877" i="2"/>
  <c r="J877" i="2"/>
  <c r="K877" i="2"/>
  <c r="L877" i="2"/>
  <c r="M877" i="2"/>
  <c r="A878" i="2"/>
  <c r="B878" i="2"/>
  <c r="C878" i="2"/>
  <c r="D878" i="2"/>
  <c r="E878" i="2"/>
  <c r="F878" i="2"/>
  <c r="G878" i="2"/>
  <c r="H878" i="2"/>
  <c r="I878" i="2"/>
  <c r="J878" i="2"/>
  <c r="K878" i="2"/>
  <c r="L878" i="2"/>
  <c r="M878" i="2"/>
  <c r="A879" i="2"/>
  <c r="B879" i="2"/>
  <c r="C879" i="2"/>
  <c r="D879" i="2"/>
  <c r="E879" i="2"/>
  <c r="F879" i="2"/>
  <c r="G879" i="2"/>
  <c r="H879" i="2"/>
  <c r="I879" i="2"/>
  <c r="J879" i="2"/>
  <c r="K879" i="2"/>
  <c r="L879" i="2"/>
  <c r="M879" i="2"/>
  <c r="A880" i="2"/>
  <c r="B880" i="2"/>
  <c r="C880" i="2"/>
  <c r="D880" i="2"/>
  <c r="E880" i="2"/>
  <c r="F880" i="2"/>
  <c r="G880" i="2"/>
  <c r="H880" i="2"/>
  <c r="I880" i="2"/>
  <c r="J880" i="2"/>
  <c r="K880" i="2"/>
  <c r="L880" i="2"/>
  <c r="M880" i="2"/>
  <c r="A881" i="2"/>
  <c r="B881" i="2"/>
  <c r="C881" i="2"/>
  <c r="D881" i="2"/>
  <c r="E881" i="2"/>
  <c r="F881" i="2"/>
  <c r="G881" i="2"/>
  <c r="H881" i="2"/>
  <c r="I881" i="2"/>
  <c r="J881" i="2"/>
  <c r="K881" i="2"/>
  <c r="L881" i="2"/>
  <c r="M881" i="2"/>
  <c r="A882" i="2"/>
  <c r="B882" i="2"/>
  <c r="C882" i="2"/>
  <c r="D882" i="2"/>
  <c r="E882" i="2"/>
  <c r="F882" i="2"/>
  <c r="G882" i="2"/>
  <c r="H882" i="2"/>
  <c r="I882" i="2"/>
  <c r="J882" i="2"/>
  <c r="K882" i="2"/>
  <c r="L882" i="2"/>
  <c r="M882" i="2"/>
  <c r="A883" i="2"/>
  <c r="B883" i="2"/>
  <c r="C883" i="2"/>
  <c r="D883" i="2"/>
  <c r="E883" i="2"/>
  <c r="F883" i="2"/>
  <c r="G883" i="2"/>
  <c r="H883" i="2"/>
  <c r="I883" i="2"/>
  <c r="J883" i="2"/>
  <c r="K883" i="2"/>
  <c r="L883" i="2"/>
  <c r="M883" i="2"/>
  <c r="A884" i="2"/>
  <c r="B884" i="2"/>
  <c r="C884" i="2"/>
  <c r="D884" i="2"/>
  <c r="E884" i="2"/>
  <c r="F884" i="2"/>
  <c r="G884" i="2"/>
  <c r="H884" i="2"/>
  <c r="I884" i="2"/>
  <c r="J884" i="2"/>
  <c r="K884" i="2"/>
  <c r="L884" i="2"/>
  <c r="M884" i="2"/>
  <c r="A885" i="2"/>
  <c r="B885" i="2"/>
  <c r="C885" i="2"/>
  <c r="D885" i="2"/>
  <c r="E885" i="2"/>
  <c r="F885" i="2"/>
  <c r="G885" i="2"/>
  <c r="H885" i="2"/>
  <c r="I885" i="2"/>
  <c r="J885" i="2"/>
  <c r="K885" i="2"/>
  <c r="L885" i="2"/>
  <c r="M885" i="2"/>
  <c r="A886" i="2"/>
  <c r="B886" i="2"/>
  <c r="C886" i="2"/>
  <c r="D886" i="2"/>
  <c r="E886" i="2"/>
  <c r="F886" i="2"/>
  <c r="G886" i="2"/>
  <c r="H886" i="2"/>
  <c r="I886" i="2"/>
  <c r="J886" i="2"/>
  <c r="K886" i="2"/>
  <c r="L886" i="2"/>
  <c r="M886" i="2"/>
  <c r="A887" i="2"/>
  <c r="B887" i="2"/>
  <c r="C887" i="2"/>
  <c r="D887" i="2"/>
  <c r="E887" i="2"/>
  <c r="F887" i="2"/>
  <c r="G887" i="2"/>
  <c r="H887" i="2"/>
  <c r="I887" i="2"/>
  <c r="J887" i="2"/>
  <c r="K887" i="2"/>
  <c r="L887" i="2"/>
  <c r="M887" i="2"/>
  <c r="A888" i="2"/>
  <c r="B888" i="2"/>
  <c r="C888" i="2"/>
  <c r="D888" i="2"/>
  <c r="E888" i="2"/>
  <c r="F888" i="2"/>
  <c r="G888" i="2"/>
  <c r="H888" i="2"/>
  <c r="I888" i="2"/>
  <c r="J888" i="2"/>
  <c r="K888" i="2"/>
  <c r="L888" i="2"/>
  <c r="M888" i="2"/>
  <c r="A889" i="2"/>
  <c r="B889" i="2"/>
  <c r="C889" i="2"/>
  <c r="D889" i="2"/>
  <c r="E889" i="2"/>
  <c r="F889" i="2"/>
  <c r="G889" i="2"/>
  <c r="H889" i="2"/>
  <c r="I889" i="2"/>
  <c r="J889" i="2"/>
  <c r="K889" i="2"/>
  <c r="L889" i="2"/>
  <c r="M889" i="2"/>
  <c r="A890" i="2"/>
  <c r="B890" i="2"/>
  <c r="C890" i="2"/>
  <c r="D890" i="2"/>
  <c r="E890" i="2"/>
  <c r="F890" i="2"/>
  <c r="G890" i="2"/>
  <c r="H890" i="2"/>
  <c r="I890" i="2"/>
  <c r="J890" i="2"/>
  <c r="K890" i="2"/>
  <c r="L890" i="2"/>
  <c r="M890" i="2"/>
  <c r="A891" i="2"/>
  <c r="B891" i="2"/>
  <c r="C891" i="2"/>
  <c r="D891" i="2"/>
  <c r="E891" i="2"/>
  <c r="F891" i="2"/>
  <c r="G891" i="2"/>
  <c r="H891" i="2"/>
  <c r="I891" i="2"/>
  <c r="J891" i="2"/>
  <c r="K891" i="2"/>
  <c r="L891" i="2"/>
  <c r="M891" i="2"/>
  <c r="A892" i="2"/>
  <c r="B892" i="2"/>
  <c r="C892" i="2"/>
  <c r="D892" i="2"/>
  <c r="E892" i="2"/>
  <c r="F892" i="2"/>
  <c r="G892" i="2"/>
  <c r="H892" i="2"/>
  <c r="I892" i="2"/>
  <c r="J892" i="2"/>
  <c r="K892" i="2"/>
  <c r="L892" i="2"/>
  <c r="M892" i="2"/>
  <c r="A893" i="2"/>
  <c r="B893" i="2"/>
  <c r="C893" i="2"/>
  <c r="D893" i="2"/>
  <c r="E893" i="2"/>
  <c r="F893" i="2"/>
  <c r="G893" i="2"/>
  <c r="H893" i="2"/>
  <c r="I893" i="2"/>
  <c r="J893" i="2"/>
  <c r="K893" i="2"/>
  <c r="L893" i="2"/>
  <c r="M893" i="2"/>
  <c r="A894" i="2"/>
  <c r="B894" i="2"/>
  <c r="C894" i="2"/>
  <c r="D894" i="2"/>
  <c r="E894" i="2"/>
  <c r="F894" i="2"/>
  <c r="G894" i="2"/>
  <c r="H894" i="2"/>
  <c r="I894" i="2"/>
  <c r="J894" i="2"/>
  <c r="K894" i="2"/>
  <c r="L894" i="2"/>
  <c r="M894" i="2"/>
  <c r="A895" i="2"/>
  <c r="B895" i="2"/>
  <c r="C895" i="2"/>
  <c r="D895" i="2"/>
  <c r="E895" i="2"/>
  <c r="F895" i="2"/>
  <c r="G895" i="2"/>
  <c r="H895" i="2"/>
  <c r="I895" i="2"/>
  <c r="J895" i="2"/>
  <c r="K895" i="2"/>
  <c r="L895" i="2"/>
  <c r="M895" i="2"/>
  <c r="A896" i="2"/>
  <c r="B896" i="2"/>
  <c r="C896" i="2"/>
  <c r="D896" i="2"/>
  <c r="E896" i="2"/>
  <c r="F896" i="2"/>
  <c r="G896" i="2"/>
  <c r="H896" i="2"/>
  <c r="I896" i="2"/>
  <c r="J896" i="2"/>
  <c r="K896" i="2"/>
  <c r="L896" i="2"/>
  <c r="M896" i="2"/>
  <c r="A897" i="2"/>
  <c r="B897" i="2"/>
  <c r="C897" i="2"/>
  <c r="D897" i="2"/>
  <c r="E897" i="2"/>
  <c r="F897" i="2"/>
  <c r="G897" i="2"/>
  <c r="H897" i="2"/>
  <c r="I897" i="2"/>
  <c r="J897" i="2"/>
  <c r="K897" i="2"/>
  <c r="L897" i="2"/>
  <c r="M897" i="2"/>
  <c r="A898" i="2"/>
  <c r="B898" i="2"/>
  <c r="C898" i="2"/>
  <c r="D898" i="2"/>
  <c r="E898" i="2"/>
  <c r="F898" i="2"/>
  <c r="G898" i="2"/>
  <c r="H898" i="2"/>
  <c r="I898" i="2"/>
  <c r="J898" i="2"/>
  <c r="K898" i="2"/>
  <c r="L898" i="2"/>
  <c r="M898" i="2"/>
  <c r="A899" i="2"/>
  <c r="B899" i="2"/>
  <c r="C899" i="2"/>
  <c r="D899" i="2"/>
  <c r="E899" i="2"/>
  <c r="F899" i="2"/>
  <c r="G899" i="2"/>
  <c r="H899" i="2"/>
  <c r="I899" i="2"/>
  <c r="J899" i="2"/>
  <c r="K899" i="2"/>
  <c r="L899" i="2"/>
  <c r="M899" i="2"/>
  <c r="A900" i="2"/>
  <c r="B900" i="2"/>
  <c r="C900" i="2"/>
  <c r="D900" i="2"/>
  <c r="E900" i="2"/>
  <c r="F900" i="2"/>
  <c r="G900" i="2"/>
  <c r="H900" i="2"/>
  <c r="I900" i="2"/>
  <c r="J900" i="2"/>
  <c r="K900" i="2"/>
  <c r="L900" i="2"/>
  <c r="M900" i="2"/>
  <c r="A901" i="2"/>
  <c r="B901" i="2"/>
  <c r="C901" i="2"/>
  <c r="D901" i="2"/>
  <c r="E901" i="2"/>
  <c r="F901" i="2"/>
  <c r="G901" i="2"/>
  <c r="H901" i="2"/>
  <c r="I901" i="2"/>
  <c r="J901" i="2"/>
  <c r="K901" i="2"/>
  <c r="L901" i="2"/>
  <c r="M901" i="2"/>
  <c r="A902" i="2"/>
  <c r="B902" i="2"/>
  <c r="C902" i="2"/>
  <c r="D902" i="2"/>
  <c r="E902" i="2"/>
  <c r="F902" i="2"/>
  <c r="G902" i="2"/>
  <c r="H902" i="2"/>
  <c r="I902" i="2"/>
  <c r="J902" i="2"/>
  <c r="K902" i="2"/>
  <c r="L902" i="2"/>
  <c r="M902" i="2"/>
  <c r="A903" i="2"/>
  <c r="B903" i="2"/>
  <c r="C903" i="2"/>
  <c r="D903" i="2"/>
  <c r="E903" i="2"/>
  <c r="F903" i="2"/>
  <c r="G903" i="2"/>
  <c r="H903" i="2"/>
  <c r="I903" i="2"/>
  <c r="J903" i="2"/>
  <c r="K903" i="2"/>
  <c r="L903" i="2"/>
  <c r="M903" i="2"/>
  <c r="A904" i="2"/>
  <c r="B904" i="2"/>
  <c r="C904" i="2"/>
  <c r="D904" i="2"/>
  <c r="E904" i="2"/>
  <c r="F904" i="2"/>
  <c r="G904" i="2"/>
  <c r="H904" i="2"/>
  <c r="I904" i="2"/>
  <c r="J904" i="2"/>
  <c r="K904" i="2"/>
  <c r="L904" i="2"/>
  <c r="M904" i="2"/>
  <c r="A905" i="2"/>
  <c r="B905" i="2"/>
  <c r="C905" i="2"/>
  <c r="D905" i="2"/>
  <c r="E905" i="2"/>
  <c r="F905" i="2"/>
  <c r="G905" i="2"/>
  <c r="H905" i="2"/>
  <c r="I905" i="2"/>
  <c r="J905" i="2"/>
  <c r="K905" i="2"/>
  <c r="L905" i="2"/>
  <c r="M905" i="2"/>
  <c r="A906" i="2"/>
  <c r="B906" i="2"/>
  <c r="C906" i="2"/>
  <c r="D906" i="2"/>
  <c r="E906" i="2"/>
  <c r="F906" i="2"/>
  <c r="G906" i="2"/>
  <c r="H906" i="2"/>
  <c r="I906" i="2"/>
  <c r="J906" i="2"/>
  <c r="K906" i="2"/>
  <c r="L906" i="2"/>
  <c r="M906" i="2"/>
  <c r="A907" i="2"/>
  <c r="B907" i="2"/>
  <c r="C907" i="2"/>
  <c r="D907" i="2"/>
  <c r="E907" i="2"/>
  <c r="F907" i="2"/>
  <c r="G907" i="2"/>
  <c r="H907" i="2"/>
  <c r="I907" i="2"/>
  <c r="J907" i="2"/>
  <c r="K907" i="2"/>
  <c r="L907" i="2"/>
  <c r="M907" i="2"/>
  <c r="A908" i="2"/>
  <c r="B908" i="2"/>
  <c r="C908" i="2"/>
  <c r="D908" i="2"/>
  <c r="E908" i="2"/>
  <c r="F908" i="2"/>
  <c r="G908" i="2"/>
  <c r="H908" i="2"/>
  <c r="I908" i="2"/>
  <c r="J908" i="2"/>
  <c r="K908" i="2"/>
  <c r="L908" i="2"/>
  <c r="M908" i="2"/>
  <c r="A909" i="2"/>
  <c r="B909" i="2"/>
  <c r="C909" i="2"/>
  <c r="D909" i="2"/>
  <c r="E909" i="2"/>
  <c r="F909" i="2"/>
  <c r="G909" i="2"/>
  <c r="H909" i="2"/>
  <c r="I909" i="2"/>
  <c r="J909" i="2"/>
  <c r="K909" i="2"/>
  <c r="L909" i="2"/>
  <c r="M909" i="2"/>
  <c r="A910" i="2"/>
  <c r="B910" i="2"/>
  <c r="C910" i="2"/>
  <c r="D910" i="2"/>
  <c r="E910" i="2"/>
  <c r="F910" i="2"/>
  <c r="G910" i="2"/>
  <c r="H910" i="2"/>
  <c r="I910" i="2"/>
  <c r="J910" i="2"/>
  <c r="K910" i="2"/>
  <c r="L910" i="2"/>
  <c r="M910" i="2"/>
  <c r="A911" i="2"/>
  <c r="B911" i="2"/>
  <c r="C911" i="2"/>
  <c r="D911" i="2"/>
  <c r="E911" i="2"/>
  <c r="F911" i="2"/>
  <c r="G911" i="2"/>
  <c r="H911" i="2"/>
  <c r="I911" i="2"/>
  <c r="J911" i="2"/>
  <c r="K911" i="2"/>
  <c r="L911" i="2"/>
  <c r="M911" i="2"/>
  <c r="A912" i="2"/>
  <c r="B912" i="2"/>
  <c r="C912" i="2"/>
  <c r="D912" i="2"/>
  <c r="E912" i="2"/>
  <c r="F912" i="2"/>
  <c r="G912" i="2"/>
  <c r="H912" i="2"/>
  <c r="I912" i="2"/>
  <c r="J912" i="2"/>
  <c r="K912" i="2"/>
  <c r="L912" i="2"/>
  <c r="M912" i="2"/>
  <c r="A913" i="2"/>
  <c r="B913" i="2"/>
  <c r="C913" i="2"/>
  <c r="D913" i="2"/>
  <c r="E913" i="2"/>
  <c r="F913" i="2"/>
  <c r="G913" i="2"/>
  <c r="H913" i="2"/>
  <c r="I913" i="2"/>
  <c r="J913" i="2"/>
  <c r="K913" i="2"/>
  <c r="L913" i="2"/>
  <c r="M913" i="2"/>
  <c r="A914" i="2"/>
  <c r="B914" i="2"/>
  <c r="C914" i="2"/>
  <c r="D914" i="2"/>
  <c r="E914" i="2"/>
  <c r="F914" i="2"/>
  <c r="G914" i="2"/>
  <c r="H914" i="2"/>
  <c r="I914" i="2"/>
  <c r="J914" i="2"/>
  <c r="K914" i="2"/>
  <c r="L914" i="2"/>
  <c r="M914" i="2"/>
  <c r="A915" i="2"/>
  <c r="B915" i="2"/>
  <c r="C915" i="2"/>
  <c r="D915" i="2"/>
  <c r="E915" i="2"/>
  <c r="F915" i="2"/>
  <c r="G915" i="2"/>
  <c r="H915" i="2"/>
  <c r="I915" i="2"/>
  <c r="J915" i="2"/>
  <c r="K915" i="2"/>
  <c r="L915" i="2"/>
  <c r="M915" i="2"/>
  <c r="A916" i="2"/>
  <c r="B916" i="2"/>
  <c r="C916" i="2"/>
  <c r="D916" i="2"/>
  <c r="E916" i="2"/>
  <c r="F916" i="2"/>
  <c r="G916" i="2"/>
  <c r="H916" i="2"/>
  <c r="I916" i="2"/>
  <c r="J916" i="2"/>
  <c r="K916" i="2"/>
  <c r="L916" i="2"/>
  <c r="M916" i="2"/>
  <c r="A917" i="2"/>
  <c r="B917" i="2"/>
  <c r="C917" i="2"/>
  <c r="D917" i="2"/>
  <c r="E917" i="2"/>
  <c r="F917" i="2"/>
  <c r="G917" i="2"/>
  <c r="H917" i="2"/>
  <c r="I917" i="2"/>
  <c r="J917" i="2"/>
  <c r="K917" i="2"/>
  <c r="L917" i="2"/>
  <c r="M917" i="2"/>
  <c r="A918" i="2"/>
  <c r="B918" i="2"/>
  <c r="C918" i="2"/>
  <c r="D918" i="2"/>
  <c r="E918" i="2"/>
  <c r="F918" i="2"/>
  <c r="G918" i="2"/>
  <c r="H918" i="2"/>
  <c r="I918" i="2"/>
  <c r="J918" i="2"/>
  <c r="K918" i="2"/>
  <c r="L918" i="2"/>
  <c r="M918" i="2"/>
  <c r="A919" i="2"/>
  <c r="B919" i="2"/>
  <c r="C919" i="2"/>
  <c r="D919" i="2"/>
  <c r="E919" i="2"/>
  <c r="F919" i="2"/>
  <c r="G919" i="2"/>
  <c r="H919" i="2"/>
  <c r="I919" i="2"/>
  <c r="J919" i="2"/>
  <c r="K919" i="2"/>
  <c r="L919" i="2"/>
  <c r="M919" i="2"/>
  <c r="A920" i="2"/>
  <c r="B920" i="2"/>
  <c r="C920" i="2"/>
  <c r="D920" i="2"/>
  <c r="E920" i="2"/>
  <c r="F920" i="2"/>
  <c r="G920" i="2"/>
  <c r="H920" i="2"/>
  <c r="I920" i="2"/>
  <c r="J920" i="2"/>
  <c r="K920" i="2"/>
  <c r="L920" i="2"/>
  <c r="M920" i="2"/>
  <c r="A921" i="2"/>
  <c r="B921" i="2"/>
  <c r="C921" i="2"/>
  <c r="D921" i="2"/>
  <c r="E921" i="2"/>
  <c r="F921" i="2"/>
  <c r="G921" i="2"/>
  <c r="H921" i="2"/>
  <c r="I921" i="2"/>
  <c r="J921" i="2"/>
  <c r="K921" i="2"/>
  <c r="L921" i="2"/>
  <c r="M921" i="2"/>
  <c r="A922" i="2"/>
  <c r="B922" i="2"/>
  <c r="C922" i="2"/>
  <c r="D922" i="2"/>
  <c r="E922" i="2"/>
  <c r="F922" i="2"/>
  <c r="G922" i="2"/>
  <c r="H922" i="2"/>
  <c r="I922" i="2"/>
  <c r="J922" i="2"/>
  <c r="K922" i="2"/>
  <c r="L922" i="2"/>
  <c r="M922" i="2"/>
  <c r="A923" i="2"/>
  <c r="B923" i="2"/>
  <c r="C923" i="2"/>
  <c r="D923" i="2"/>
  <c r="E923" i="2"/>
  <c r="F923" i="2"/>
  <c r="G923" i="2"/>
  <c r="H923" i="2"/>
  <c r="I923" i="2"/>
  <c r="J923" i="2"/>
  <c r="K923" i="2"/>
  <c r="L923" i="2"/>
  <c r="M923" i="2"/>
  <c r="A924" i="2"/>
  <c r="B924" i="2"/>
  <c r="C924" i="2"/>
  <c r="D924" i="2"/>
  <c r="E924" i="2"/>
  <c r="F924" i="2"/>
  <c r="G924" i="2"/>
  <c r="H924" i="2"/>
  <c r="I924" i="2"/>
  <c r="J924" i="2"/>
  <c r="K924" i="2"/>
  <c r="L924" i="2"/>
  <c r="M924" i="2"/>
  <c r="A925" i="2"/>
  <c r="B925" i="2"/>
  <c r="C925" i="2"/>
  <c r="D925" i="2"/>
  <c r="E925" i="2"/>
  <c r="F925" i="2"/>
  <c r="G925" i="2"/>
  <c r="H925" i="2"/>
  <c r="I925" i="2"/>
  <c r="J925" i="2"/>
  <c r="K925" i="2"/>
  <c r="L925" i="2"/>
  <c r="M925" i="2"/>
  <c r="A926" i="2"/>
  <c r="B926" i="2"/>
  <c r="C926" i="2"/>
  <c r="D926" i="2"/>
  <c r="E926" i="2"/>
  <c r="F926" i="2"/>
  <c r="G926" i="2"/>
  <c r="H926" i="2"/>
  <c r="I926" i="2"/>
  <c r="J926" i="2"/>
  <c r="K926" i="2"/>
  <c r="L926" i="2"/>
  <c r="M926" i="2"/>
  <c r="A927" i="2"/>
  <c r="B927" i="2"/>
  <c r="C927" i="2"/>
  <c r="D927" i="2"/>
  <c r="E927" i="2"/>
  <c r="F927" i="2"/>
  <c r="G927" i="2"/>
  <c r="H927" i="2"/>
  <c r="I927" i="2"/>
  <c r="J927" i="2"/>
  <c r="K927" i="2"/>
  <c r="L927" i="2"/>
  <c r="M927" i="2"/>
  <c r="A928" i="2"/>
  <c r="B928" i="2"/>
  <c r="C928" i="2"/>
  <c r="D928" i="2"/>
  <c r="E928" i="2"/>
  <c r="F928" i="2"/>
  <c r="G928" i="2"/>
  <c r="H928" i="2"/>
  <c r="I928" i="2"/>
  <c r="J928" i="2"/>
  <c r="K928" i="2"/>
  <c r="L928" i="2"/>
  <c r="M928" i="2"/>
  <c r="A929" i="2"/>
  <c r="B929" i="2"/>
  <c r="C929" i="2"/>
  <c r="D929" i="2"/>
  <c r="E929" i="2"/>
  <c r="F929" i="2"/>
  <c r="G929" i="2"/>
  <c r="H929" i="2"/>
  <c r="I929" i="2"/>
  <c r="J929" i="2"/>
  <c r="K929" i="2"/>
  <c r="L929" i="2"/>
  <c r="M929" i="2"/>
  <c r="A930" i="2"/>
  <c r="B930" i="2"/>
  <c r="C930" i="2"/>
  <c r="D930" i="2"/>
  <c r="E930" i="2"/>
  <c r="F930" i="2"/>
  <c r="G930" i="2"/>
  <c r="H930" i="2"/>
  <c r="I930" i="2"/>
  <c r="J930" i="2"/>
  <c r="K930" i="2"/>
  <c r="L930" i="2"/>
  <c r="M930" i="2"/>
  <c r="A931" i="2"/>
  <c r="B931" i="2"/>
  <c r="C931" i="2"/>
  <c r="D931" i="2"/>
  <c r="E931" i="2"/>
  <c r="F931" i="2"/>
  <c r="G931" i="2"/>
  <c r="H931" i="2"/>
  <c r="I931" i="2"/>
  <c r="J931" i="2"/>
  <c r="K931" i="2"/>
  <c r="L931" i="2"/>
  <c r="M931" i="2"/>
  <c r="A932" i="2"/>
  <c r="B932" i="2"/>
  <c r="C932" i="2"/>
  <c r="D932" i="2"/>
  <c r="E932" i="2"/>
  <c r="F932" i="2"/>
  <c r="G932" i="2"/>
  <c r="H932" i="2"/>
  <c r="I932" i="2"/>
  <c r="J932" i="2"/>
  <c r="K932" i="2"/>
  <c r="L932" i="2"/>
  <c r="M932" i="2"/>
  <c r="A933" i="2"/>
  <c r="B933" i="2"/>
  <c r="C933" i="2"/>
  <c r="D933" i="2"/>
  <c r="E933" i="2"/>
  <c r="F933" i="2"/>
  <c r="G933" i="2"/>
  <c r="H933" i="2"/>
  <c r="I933" i="2"/>
  <c r="J933" i="2"/>
  <c r="K933" i="2"/>
  <c r="L933" i="2"/>
  <c r="M933" i="2"/>
  <c r="A934" i="2"/>
  <c r="B934" i="2"/>
  <c r="C934" i="2"/>
  <c r="D934" i="2"/>
  <c r="E934" i="2"/>
  <c r="F934" i="2"/>
  <c r="G934" i="2"/>
  <c r="H934" i="2"/>
  <c r="I934" i="2"/>
  <c r="J934" i="2"/>
  <c r="K934" i="2"/>
  <c r="L934" i="2"/>
  <c r="M934" i="2"/>
  <c r="A935" i="2"/>
  <c r="B935" i="2"/>
  <c r="C935" i="2"/>
  <c r="D935" i="2"/>
  <c r="E935" i="2"/>
  <c r="F935" i="2"/>
  <c r="G935" i="2"/>
  <c r="H935" i="2"/>
  <c r="I935" i="2"/>
  <c r="J935" i="2"/>
  <c r="K935" i="2"/>
  <c r="L935" i="2"/>
  <c r="M935" i="2"/>
  <c r="A936" i="2"/>
  <c r="B936" i="2"/>
  <c r="C936" i="2"/>
  <c r="D936" i="2"/>
  <c r="E936" i="2"/>
  <c r="F936" i="2"/>
  <c r="G936" i="2"/>
  <c r="H936" i="2"/>
  <c r="I936" i="2"/>
  <c r="J936" i="2"/>
  <c r="K936" i="2"/>
  <c r="L936" i="2"/>
  <c r="M936" i="2"/>
  <c r="A937" i="2"/>
  <c r="B937" i="2"/>
  <c r="C937" i="2"/>
  <c r="D937" i="2"/>
  <c r="E937" i="2"/>
  <c r="F937" i="2"/>
  <c r="G937" i="2"/>
  <c r="H937" i="2"/>
  <c r="I937" i="2"/>
  <c r="J937" i="2"/>
  <c r="K937" i="2"/>
  <c r="L937" i="2"/>
  <c r="M937" i="2"/>
  <c r="A938" i="2"/>
  <c r="B938" i="2"/>
  <c r="C938" i="2"/>
  <c r="D938" i="2"/>
  <c r="E938" i="2"/>
  <c r="F938" i="2"/>
  <c r="G938" i="2"/>
  <c r="H938" i="2"/>
  <c r="I938" i="2"/>
  <c r="J938" i="2"/>
  <c r="K938" i="2"/>
  <c r="L938" i="2"/>
  <c r="M938" i="2"/>
  <c r="A939" i="2"/>
  <c r="B939" i="2"/>
  <c r="C939" i="2"/>
  <c r="D939" i="2"/>
  <c r="E939" i="2"/>
  <c r="F939" i="2"/>
  <c r="G939" i="2"/>
  <c r="H939" i="2"/>
  <c r="I939" i="2"/>
  <c r="J939" i="2"/>
  <c r="K939" i="2"/>
  <c r="L939" i="2"/>
  <c r="M939" i="2"/>
  <c r="A940" i="2"/>
  <c r="B940" i="2"/>
  <c r="C940" i="2"/>
  <c r="D940" i="2"/>
  <c r="E940" i="2"/>
  <c r="F940" i="2"/>
  <c r="G940" i="2"/>
  <c r="H940" i="2"/>
  <c r="I940" i="2"/>
  <c r="J940" i="2"/>
  <c r="K940" i="2"/>
  <c r="L940" i="2"/>
  <c r="M940" i="2"/>
  <c r="A941" i="2"/>
  <c r="B941" i="2"/>
  <c r="C941" i="2"/>
  <c r="D941" i="2"/>
  <c r="E941" i="2"/>
  <c r="F941" i="2"/>
  <c r="G941" i="2"/>
  <c r="H941" i="2"/>
  <c r="I941" i="2"/>
  <c r="J941" i="2"/>
  <c r="K941" i="2"/>
  <c r="L941" i="2"/>
  <c r="M941" i="2"/>
  <c r="A942" i="2"/>
  <c r="B942" i="2"/>
  <c r="C942" i="2"/>
  <c r="D942" i="2"/>
  <c r="E942" i="2"/>
  <c r="F942" i="2"/>
  <c r="G942" i="2"/>
  <c r="H942" i="2"/>
  <c r="I942" i="2"/>
  <c r="J942" i="2"/>
  <c r="K942" i="2"/>
  <c r="L942" i="2"/>
  <c r="M942" i="2"/>
  <c r="A943" i="2"/>
  <c r="B943" i="2"/>
  <c r="C943" i="2"/>
  <c r="D943" i="2"/>
  <c r="E943" i="2"/>
  <c r="F943" i="2"/>
  <c r="G943" i="2"/>
  <c r="H943" i="2"/>
  <c r="I943" i="2"/>
  <c r="J943" i="2"/>
  <c r="K943" i="2"/>
  <c r="L943" i="2"/>
  <c r="M943" i="2"/>
  <c r="A944" i="2"/>
  <c r="B944" i="2"/>
  <c r="C944" i="2"/>
  <c r="D944" i="2"/>
  <c r="E944" i="2"/>
  <c r="F944" i="2"/>
  <c r="G944" i="2"/>
  <c r="H944" i="2"/>
  <c r="I944" i="2"/>
  <c r="J944" i="2"/>
  <c r="K944" i="2"/>
  <c r="L944" i="2"/>
  <c r="M944" i="2"/>
  <c r="A945" i="2"/>
  <c r="B945" i="2"/>
  <c r="C945" i="2"/>
  <c r="D945" i="2"/>
  <c r="E945" i="2"/>
  <c r="F945" i="2"/>
  <c r="G945" i="2"/>
  <c r="H945" i="2"/>
  <c r="I945" i="2"/>
  <c r="J945" i="2"/>
  <c r="K945" i="2"/>
  <c r="L945" i="2"/>
  <c r="M945" i="2"/>
  <c r="A946" i="2"/>
  <c r="B946" i="2"/>
  <c r="C946" i="2"/>
  <c r="D946" i="2"/>
  <c r="E946" i="2"/>
  <c r="F946" i="2"/>
  <c r="G946" i="2"/>
  <c r="H946" i="2"/>
  <c r="I946" i="2"/>
  <c r="J946" i="2"/>
  <c r="K946" i="2"/>
  <c r="L946" i="2"/>
  <c r="M946" i="2"/>
  <c r="A947" i="2"/>
  <c r="B947" i="2"/>
  <c r="C947" i="2"/>
  <c r="D947" i="2"/>
  <c r="E947" i="2"/>
  <c r="F947" i="2"/>
  <c r="G947" i="2"/>
  <c r="H947" i="2"/>
  <c r="I947" i="2"/>
  <c r="J947" i="2"/>
  <c r="K947" i="2"/>
  <c r="L947" i="2"/>
  <c r="M947" i="2"/>
  <c r="A948" i="2"/>
  <c r="B948" i="2"/>
  <c r="C948" i="2"/>
  <c r="D948" i="2"/>
  <c r="E948" i="2"/>
  <c r="F948" i="2"/>
  <c r="G948" i="2"/>
  <c r="H948" i="2"/>
  <c r="I948" i="2"/>
  <c r="J948" i="2"/>
  <c r="K948" i="2"/>
  <c r="L948" i="2"/>
  <c r="M948" i="2"/>
  <c r="A949" i="2"/>
  <c r="B949" i="2"/>
  <c r="C949" i="2"/>
  <c r="D949" i="2"/>
  <c r="E949" i="2"/>
  <c r="F949" i="2"/>
  <c r="G949" i="2"/>
  <c r="H949" i="2"/>
  <c r="I949" i="2"/>
  <c r="J949" i="2"/>
  <c r="K949" i="2"/>
  <c r="L949" i="2"/>
  <c r="M949" i="2"/>
  <c r="A950" i="2"/>
  <c r="B950" i="2"/>
  <c r="C950" i="2"/>
  <c r="D950" i="2"/>
  <c r="E950" i="2"/>
  <c r="F950" i="2"/>
  <c r="G950" i="2"/>
  <c r="H950" i="2"/>
  <c r="I950" i="2"/>
  <c r="J950" i="2"/>
  <c r="K950" i="2"/>
  <c r="L950" i="2"/>
  <c r="M950" i="2"/>
  <c r="A951" i="2"/>
  <c r="B951" i="2"/>
  <c r="C951" i="2"/>
  <c r="D951" i="2"/>
  <c r="E951" i="2"/>
  <c r="F951" i="2"/>
  <c r="G951" i="2"/>
  <c r="H951" i="2"/>
  <c r="I951" i="2"/>
  <c r="J951" i="2"/>
  <c r="K951" i="2"/>
  <c r="L951" i="2"/>
  <c r="M951" i="2"/>
  <c r="A952" i="2"/>
  <c r="B952" i="2"/>
  <c r="C952" i="2"/>
  <c r="D952" i="2"/>
  <c r="E952" i="2"/>
  <c r="F952" i="2"/>
  <c r="G952" i="2"/>
  <c r="H952" i="2"/>
  <c r="I952" i="2"/>
  <c r="J952" i="2"/>
  <c r="K952" i="2"/>
  <c r="L952" i="2"/>
  <c r="M952" i="2"/>
  <c r="A953" i="2"/>
  <c r="B953" i="2"/>
  <c r="C953" i="2"/>
  <c r="D953" i="2"/>
  <c r="E953" i="2"/>
  <c r="F953" i="2"/>
  <c r="G953" i="2"/>
  <c r="H953" i="2"/>
  <c r="I953" i="2"/>
  <c r="J953" i="2"/>
  <c r="K953" i="2"/>
  <c r="L953" i="2"/>
  <c r="M953" i="2"/>
  <c r="A954" i="2"/>
  <c r="B954" i="2"/>
  <c r="C954" i="2"/>
  <c r="D954" i="2"/>
  <c r="E954" i="2"/>
  <c r="F954" i="2"/>
  <c r="G954" i="2"/>
  <c r="H954" i="2"/>
  <c r="I954" i="2"/>
  <c r="J954" i="2"/>
  <c r="K954" i="2"/>
  <c r="L954" i="2"/>
  <c r="M954" i="2"/>
  <c r="A955" i="2"/>
  <c r="B955" i="2"/>
  <c r="C955" i="2"/>
  <c r="D955" i="2"/>
  <c r="E955" i="2"/>
  <c r="F955" i="2"/>
  <c r="G955" i="2"/>
  <c r="H955" i="2"/>
  <c r="I955" i="2"/>
  <c r="J955" i="2"/>
  <c r="K955" i="2"/>
  <c r="L955" i="2"/>
  <c r="M955" i="2"/>
  <c r="A956" i="2"/>
  <c r="B956" i="2"/>
  <c r="C956" i="2"/>
  <c r="D956" i="2"/>
  <c r="E956" i="2"/>
  <c r="F956" i="2"/>
  <c r="G956" i="2"/>
  <c r="H956" i="2"/>
  <c r="I956" i="2"/>
  <c r="J956" i="2"/>
  <c r="K956" i="2"/>
  <c r="L956" i="2"/>
  <c r="M956" i="2"/>
  <c r="A957" i="2"/>
  <c r="B957" i="2"/>
  <c r="C957" i="2"/>
  <c r="D957" i="2"/>
  <c r="E957" i="2"/>
  <c r="F957" i="2"/>
  <c r="G957" i="2"/>
  <c r="H957" i="2"/>
  <c r="I957" i="2"/>
  <c r="J957" i="2"/>
  <c r="K957" i="2"/>
  <c r="L957" i="2"/>
  <c r="M957" i="2"/>
  <c r="A958" i="2"/>
  <c r="B958" i="2"/>
  <c r="C958" i="2"/>
  <c r="D958" i="2"/>
  <c r="E958" i="2"/>
  <c r="F958" i="2"/>
  <c r="G958" i="2"/>
  <c r="H958" i="2"/>
  <c r="I958" i="2"/>
  <c r="J958" i="2"/>
  <c r="K958" i="2"/>
  <c r="L958" i="2"/>
  <c r="M958" i="2"/>
  <c r="A959" i="2"/>
  <c r="B959" i="2"/>
  <c r="C959" i="2"/>
  <c r="D959" i="2"/>
  <c r="E959" i="2"/>
  <c r="F959" i="2"/>
  <c r="G959" i="2"/>
  <c r="H959" i="2"/>
  <c r="I959" i="2"/>
  <c r="J959" i="2"/>
  <c r="K959" i="2"/>
  <c r="L959" i="2"/>
  <c r="M959" i="2"/>
  <c r="A960" i="2"/>
  <c r="B960" i="2"/>
  <c r="C960" i="2"/>
  <c r="D960" i="2"/>
  <c r="E960" i="2"/>
  <c r="F960" i="2"/>
  <c r="G960" i="2"/>
  <c r="H960" i="2"/>
  <c r="I960" i="2"/>
  <c r="J960" i="2"/>
  <c r="K960" i="2"/>
  <c r="L960" i="2"/>
  <c r="M960" i="2"/>
  <c r="A961" i="2"/>
  <c r="B961" i="2"/>
  <c r="C961" i="2"/>
  <c r="D961" i="2"/>
  <c r="E961" i="2"/>
  <c r="F961" i="2"/>
  <c r="G961" i="2"/>
  <c r="H961" i="2"/>
  <c r="I961" i="2"/>
  <c r="J961" i="2"/>
  <c r="K961" i="2"/>
  <c r="L961" i="2"/>
  <c r="M961" i="2"/>
  <c r="A962" i="2"/>
  <c r="B962" i="2"/>
  <c r="C962" i="2"/>
  <c r="D962" i="2"/>
  <c r="E962" i="2"/>
  <c r="F962" i="2"/>
  <c r="G962" i="2"/>
  <c r="H962" i="2"/>
  <c r="I962" i="2"/>
  <c r="J962" i="2"/>
  <c r="K962" i="2"/>
  <c r="L962" i="2"/>
  <c r="M962" i="2"/>
  <c r="A963" i="2"/>
  <c r="B963" i="2"/>
  <c r="C963" i="2"/>
  <c r="D963" i="2"/>
  <c r="E963" i="2"/>
  <c r="F963" i="2"/>
  <c r="G963" i="2"/>
  <c r="H963" i="2"/>
  <c r="I963" i="2"/>
  <c r="J963" i="2"/>
  <c r="K963" i="2"/>
  <c r="L963" i="2"/>
  <c r="M963" i="2"/>
  <c r="A964" i="2"/>
  <c r="B964" i="2"/>
  <c r="C964" i="2"/>
  <c r="D964" i="2"/>
  <c r="E964" i="2"/>
  <c r="F964" i="2"/>
  <c r="G964" i="2"/>
  <c r="H964" i="2"/>
  <c r="I964" i="2"/>
  <c r="J964" i="2"/>
  <c r="K964" i="2"/>
  <c r="L964" i="2"/>
  <c r="M964" i="2"/>
  <c r="A965" i="2"/>
  <c r="B965" i="2"/>
  <c r="C965" i="2"/>
  <c r="D965" i="2"/>
  <c r="E965" i="2"/>
  <c r="F965" i="2"/>
  <c r="G965" i="2"/>
  <c r="H965" i="2"/>
  <c r="I965" i="2"/>
  <c r="J965" i="2"/>
  <c r="K965" i="2"/>
  <c r="L965" i="2"/>
  <c r="M965" i="2"/>
  <c r="A966" i="2"/>
  <c r="B966" i="2"/>
  <c r="C966" i="2"/>
  <c r="D966" i="2"/>
  <c r="E966" i="2"/>
  <c r="F966" i="2"/>
  <c r="G966" i="2"/>
  <c r="H966" i="2"/>
  <c r="I966" i="2"/>
  <c r="J966" i="2"/>
  <c r="K966" i="2"/>
  <c r="L966" i="2"/>
  <c r="M966" i="2"/>
  <c r="A967" i="2"/>
  <c r="B967" i="2"/>
  <c r="C967" i="2"/>
  <c r="D967" i="2"/>
  <c r="E967" i="2"/>
  <c r="F967" i="2"/>
  <c r="G967" i="2"/>
  <c r="H967" i="2"/>
  <c r="I967" i="2"/>
  <c r="J967" i="2"/>
  <c r="K967" i="2"/>
  <c r="L967" i="2"/>
  <c r="M967" i="2"/>
  <c r="A968" i="2"/>
  <c r="B968" i="2"/>
  <c r="C968" i="2"/>
  <c r="D968" i="2"/>
  <c r="E968" i="2"/>
  <c r="F968" i="2"/>
  <c r="G968" i="2"/>
  <c r="H968" i="2"/>
  <c r="I968" i="2"/>
  <c r="J968" i="2"/>
  <c r="K968" i="2"/>
  <c r="L968" i="2"/>
  <c r="M968" i="2"/>
  <c r="A969" i="2"/>
  <c r="B969" i="2"/>
  <c r="C969" i="2"/>
  <c r="D969" i="2"/>
  <c r="E969" i="2"/>
  <c r="F969" i="2"/>
  <c r="G969" i="2"/>
  <c r="H969" i="2"/>
  <c r="I969" i="2"/>
  <c r="J969" i="2"/>
  <c r="K969" i="2"/>
  <c r="L969" i="2"/>
  <c r="M969" i="2"/>
  <c r="A970" i="2"/>
  <c r="B970" i="2"/>
  <c r="C970" i="2"/>
  <c r="D970" i="2"/>
  <c r="E970" i="2"/>
  <c r="F970" i="2"/>
  <c r="G970" i="2"/>
  <c r="H970" i="2"/>
  <c r="I970" i="2"/>
  <c r="J970" i="2"/>
  <c r="K970" i="2"/>
  <c r="L970" i="2"/>
  <c r="M970" i="2"/>
  <c r="A971" i="2"/>
  <c r="B971" i="2"/>
  <c r="C971" i="2"/>
  <c r="D971" i="2"/>
  <c r="E971" i="2"/>
  <c r="F971" i="2"/>
  <c r="G971" i="2"/>
  <c r="H971" i="2"/>
  <c r="I971" i="2"/>
  <c r="J971" i="2"/>
  <c r="K971" i="2"/>
  <c r="L971" i="2"/>
  <c r="M971" i="2"/>
  <c r="A972" i="2"/>
  <c r="B972" i="2"/>
  <c r="C972" i="2"/>
  <c r="D972" i="2"/>
  <c r="E972" i="2"/>
  <c r="F972" i="2"/>
  <c r="G972" i="2"/>
  <c r="H972" i="2"/>
  <c r="I972" i="2"/>
  <c r="J972" i="2"/>
  <c r="K972" i="2"/>
  <c r="L972" i="2"/>
  <c r="M972" i="2"/>
  <c r="A973" i="2"/>
  <c r="B973" i="2"/>
  <c r="C973" i="2"/>
  <c r="D973" i="2"/>
  <c r="E973" i="2"/>
  <c r="F973" i="2"/>
  <c r="G973" i="2"/>
  <c r="H973" i="2"/>
  <c r="I973" i="2"/>
  <c r="J973" i="2"/>
  <c r="K973" i="2"/>
  <c r="L973" i="2"/>
  <c r="M973" i="2"/>
  <c r="A974" i="2"/>
  <c r="B974" i="2"/>
  <c r="C974" i="2"/>
  <c r="D974" i="2"/>
  <c r="E974" i="2"/>
  <c r="F974" i="2"/>
  <c r="G974" i="2"/>
  <c r="H974" i="2"/>
  <c r="I974" i="2"/>
  <c r="J974" i="2"/>
  <c r="K974" i="2"/>
  <c r="L974" i="2"/>
  <c r="M974" i="2"/>
  <c r="A975" i="2"/>
  <c r="B975" i="2"/>
  <c r="C975" i="2"/>
  <c r="D975" i="2"/>
  <c r="E975" i="2"/>
  <c r="F975" i="2"/>
  <c r="G975" i="2"/>
  <c r="H975" i="2"/>
  <c r="I975" i="2"/>
  <c r="J975" i="2"/>
  <c r="K975" i="2"/>
  <c r="L975" i="2"/>
  <c r="M975" i="2"/>
  <c r="A976" i="2"/>
  <c r="B976" i="2"/>
  <c r="C976" i="2"/>
  <c r="D976" i="2"/>
  <c r="E976" i="2"/>
  <c r="F976" i="2"/>
  <c r="G976" i="2"/>
  <c r="H976" i="2"/>
  <c r="I976" i="2"/>
  <c r="J976" i="2"/>
  <c r="K976" i="2"/>
  <c r="L976" i="2"/>
  <c r="M976" i="2"/>
  <c r="A977" i="2"/>
  <c r="B977" i="2"/>
  <c r="C977" i="2"/>
  <c r="D977" i="2"/>
  <c r="E977" i="2"/>
  <c r="F977" i="2"/>
  <c r="G977" i="2"/>
  <c r="H977" i="2"/>
  <c r="I977" i="2"/>
  <c r="J977" i="2"/>
  <c r="K977" i="2"/>
  <c r="L977" i="2"/>
  <c r="M977" i="2"/>
  <c r="A978" i="2"/>
  <c r="B978" i="2"/>
  <c r="C978" i="2"/>
  <c r="D978" i="2"/>
  <c r="E978" i="2"/>
  <c r="F978" i="2"/>
  <c r="G978" i="2"/>
  <c r="H978" i="2"/>
  <c r="I978" i="2"/>
  <c r="J978" i="2"/>
  <c r="K978" i="2"/>
  <c r="L978" i="2"/>
  <c r="M978" i="2"/>
  <c r="A979" i="2"/>
  <c r="B979" i="2"/>
  <c r="C979" i="2"/>
  <c r="D979" i="2"/>
  <c r="E979" i="2"/>
  <c r="F979" i="2"/>
  <c r="G979" i="2"/>
  <c r="H979" i="2"/>
  <c r="I979" i="2"/>
  <c r="J979" i="2"/>
  <c r="K979" i="2"/>
  <c r="L979" i="2"/>
  <c r="M979" i="2"/>
  <c r="A980" i="2"/>
  <c r="B980" i="2"/>
  <c r="C980" i="2"/>
  <c r="D980" i="2"/>
  <c r="E980" i="2"/>
  <c r="F980" i="2"/>
  <c r="G980" i="2"/>
  <c r="H980" i="2"/>
  <c r="I980" i="2"/>
  <c r="J980" i="2"/>
  <c r="K980" i="2"/>
  <c r="L980" i="2"/>
  <c r="M980" i="2"/>
  <c r="A981" i="2"/>
  <c r="B981" i="2"/>
  <c r="C981" i="2"/>
  <c r="D981" i="2"/>
  <c r="E981" i="2"/>
  <c r="F981" i="2"/>
  <c r="G981" i="2"/>
  <c r="H981" i="2"/>
  <c r="I981" i="2"/>
  <c r="J981" i="2"/>
  <c r="K981" i="2"/>
  <c r="L981" i="2"/>
  <c r="M981" i="2"/>
  <c r="A982" i="2"/>
  <c r="B982" i="2"/>
  <c r="C982" i="2"/>
  <c r="D982" i="2"/>
  <c r="E982" i="2"/>
  <c r="F982" i="2"/>
  <c r="G982" i="2"/>
  <c r="H982" i="2"/>
  <c r="I982" i="2"/>
  <c r="J982" i="2"/>
  <c r="K982" i="2"/>
  <c r="L982" i="2"/>
  <c r="M982" i="2"/>
  <c r="A983" i="2"/>
  <c r="B983" i="2"/>
  <c r="C983" i="2"/>
  <c r="D983" i="2"/>
  <c r="E983" i="2"/>
  <c r="F983" i="2"/>
  <c r="G983" i="2"/>
  <c r="H983" i="2"/>
  <c r="I983" i="2"/>
  <c r="J983" i="2"/>
  <c r="K983" i="2"/>
  <c r="L983" i="2"/>
  <c r="M983" i="2"/>
  <c r="A984" i="2"/>
  <c r="B984" i="2"/>
  <c r="C984" i="2"/>
  <c r="D984" i="2"/>
  <c r="E984" i="2"/>
  <c r="F984" i="2"/>
  <c r="G984" i="2"/>
  <c r="H984" i="2"/>
  <c r="I984" i="2"/>
  <c r="J984" i="2"/>
  <c r="K984" i="2"/>
  <c r="L984" i="2"/>
  <c r="M984" i="2"/>
  <c r="A985" i="2"/>
  <c r="B985" i="2"/>
  <c r="C985" i="2"/>
  <c r="D985" i="2"/>
  <c r="E985" i="2"/>
  <c r="F985" i="2"/>
  <c r="G985" i="2"/>
  <c r="H985" i="2"/>
  <c r="I985" i="2"/>
  <c r="J985" i="2"/>
  <c r="K985" i="2"/>
  <c r="L985" i="2"/>
  <c r="M985" i="2"/>
  <c r="A986" i="2"/>
  <c r="B986" i="2"/>
  <c r="C986" i="2"/>
  <c r="D986" i="2"/>
  <c r="E986" i="2"/>
  <c r="F986" i="2"/>
  <c r="G986" i="2"/>
  <c r="H986" i="2"/>
  <c r="I986" i="2"/>
  <c r="J986" i="2"/>
  <c r="K986" i="2"/>
  <c r="L986" i="2"/>
  <c r="M986" i="2"/>
  <c r="A987" i="2"/>
  <c r="B987" i="2"/>
  <c r="C987" i="2"/>
  <c r="D987" i="2"/>
  <c r="E987" i="2"/>
  <c r="F987" i="2"/>
  <c r="G987" i="2"/>
  <c r="H987" i="2"/>
  <c r="I987" i="2"/>
  <c r="J987" i="2"/>
  <c r="K987" i="2"/>
  <c r="L987" i="2"/>
  <c r="M987" i="2"/>
  <c r="A988" i="2"/>
  <c r="B988" i="2"/>
  <c r="C988" i="2"/>
  <c r="D988" i="2"/>
  <c r="E988" i="2"/>
  <c r="F988" i="2"/>
  <c r="G988" i="2"/>
  <c r="H988" i="2"/>
  <c r="I988" i="2"/>
  <c r="J988" i="2"/>
  <c r="K988" i="2"/>
  <c r="L988" i="2"/>
  <c r="M988" i="2"/>
  <c r="A989" i="2"/>
  <c r="B989" i="2"/>
  <c r="C989" i="2"/>
  <c r="D989" i="2"/>
  <c r="E989" i="2"/>
  <c r="F989" i="2"/>
  <c r="G989" i="2"/>
  <c r="H989" i="2"/>
  <c r="I989" i="2"/>
  <c r="J989" i="2"/>
  <c r="K989" i="2"/>
  <c r="L989" i="2"/>
  <c r="M989" i="2"/>
  <c r="A990" i="2"/>
  <c r="B990" i="2"/>
  <c r="C990" i="2"/>
  <c r="D990" i="2"/>
  <c r="E990" i="2"/>
  <c r="F990" i="2"/>
  <c r="G990" i="2"/>
  <c r="H990" i="2"/>
  <c r="I990" i="2"/>
  <c r="J990" i="2"/>
  <c r="K990" i="2"/>
  <c r="L990" i="2"/>
  <c r="M990" i="2"/>
  <c r="A991" i="2"/>
  <c r="B991" i="2"/>
  <c r="C991" i="2"/>
  <c r="D991" i="2"/>
  <c r="E991" i="2"/>
  <c r="F991" i="2"/>
  <c r="G991" i="2"/>
  <c r="H991" i="2"/>
  <c r="I991" i="2"/>
  <c r="J991" i="2"/>
  <c r="K991" i="2"/>
  <c r="L991" i="2"/>
  <c r="M991" i="2"/>
  <c r="A992" i="2"/>
  <c r="B992" i="2"/>
  <c r="C992" i="2"/>
  <c r="D992" i="2"/>
  <c r="E992" i="2"/>
  <c r="F992" i="2"/>
  <c r="G992" i="2"/>
  <c r="H992" i="2"/>
  <c r="I992" i="2"/>
  <c r="J992" i="2"/>
  <c r="K992" i="2"/>
  <c r="L992" i="2"/>
  <c r="M992" i="2"/>
  <c r="A993" i="2"/>
  <c r="B993" i="2"/>
  <c r="C993" i="2"/>
  <c r="D993" i="2"/>
  <c r="E993" i="2"/>
  <c r="F993" i="2"/>
  <c r="G993" i="2"/>
  <c r="H993" i="2"/>
  <c r="I993" i="2"/>
  <c r="J993" i="2"/>
  <c r="K993" i="2"/>
  <c r="L993" i="2"/>
  <c r="M993" i="2"/>
  <c r="A994" i="2"/>
  <c r="B994" i="2"/>
  <c r="C994" i="2"/>
  <c r="D994" i="2"/>
  <c r="E994" i="2"/>
  <c r="F994" i="2"/>
  <c r="G994" i="2"/>
  <c r="H994" i="2"/>
  <c r="I994" i="2"/>
  <c r="J994" i="2"/>
  <c r="K994" i="2"/>
  <c r="L994" i="2"/>
  <c r="M994" i="2"/>
  <c r="A995" i="2"/>
  <c r="B995" i="2"/>
  <c r="C995" i="2"/>
  <c r="D995" i="2"/>
  <c r="E995" i="2"/>
  <c r="F995" i="2"/>
  <c r="G995" i="2"/>
  <c r="H995" i="2"/>
  <c r="I995" i="2"/>
  <c r="J995" i="2"/>
  <c r="K995" i="2"/>
  <c r="L995" i="2"/>
  <c r="M995" i="2"/>
  <c r="A996" i="2"/>
  <c r="B996" i="2"/>
  <c r="C996" i="2"/>
  <c r="D996" i="2"/>
  <c r="E996" i="2"/>
  <c r="F996" i="2"/>
  <c r="G996" i="2"/>
  <c r="H996" i="2"/>
  <c r="I996" i="2"/>
  <c r="J996" i="2"/>
  <c r="K996" i="2"/>
  <c r="L996" i="2"/>
  <c r="M996" i="2"/>
  <c r="A997" i="2"/>
  <c r="B997" i="2"/>
  <c r="C997" i="2"/>
  <c r="D997" i="2"/>
  <c r="E997" i="2"/>
  <c r="F997" i="2"/>
  <c r="G997" i="2"/>
  <c r="H997" i="2"/>
  <c r="I997" i="2"/>
  <c r="J997" i="2"/>
  <c r="K997" i="2"/>
  <c r="L997" i="2"/>
  <c r="M997" i="2"/>
  <c r="A998" i="2"/>
  <c r="B998" i="2"/>
  <c r="C998" i="2"/>
  <c r="D998" i="2"/>
  <c r="E998" i="2"/>
  <c r="F998" i="2"/>
  <c r="G998" i="2"/>
  <c r="H998" i="2"/>
  <c r="I998" i="2"/>
  <c r="J998" i="2"/>
  <c r="K998" i="2"/>
  <c r="L998" i="2"/>
  <c r="M998" i="2"/>
  <c r="A999" i="2"/>
  <c r="B999" i="2"/>
  <c r="C999" i="2"/>
  <c r="D999" i="2"/>
  <c r="E999" i="2"/>
  <c r="F999" i="2"/>
  <c r="G999" i="2"/>
  <c r="H999" i="2"/>
  <c r="I999" i="2"/>
  <c r="J999" i="2"/>
  <c r="K999" i="2"/>
  <c r="L999" i="2"/>
  <c r="M999" i="2"/>
  <c r="A1000" i="2"/>
  <c r="B1000" i="2"/>
  <c r="C1000" i="2"/>
  <c r="D1000" i="2"/>
  <c r="E1000" i="2"/>
  <c r="F1000" i="2"/>
  <c r="G1000" i="2"/>
  <c r="H1000" i="2"/>
  <c r="I1000" i="2"/>
  <c r="J1000" i="2"/>
  <c r="K1000" i="2"/>
  <c r="L1000" i="2"/>
  <c r="M1000" i="2"/>
  <c r="A1001" i="2"/>
  <c r="B1001" i="2"/>
  <c r="C1001" i="2"/>
  <c r="D1001" i="2"/>
  <c r="E1001" i="2"/>
  <c r="F1001" i="2"/>
  <c r="G1001" i="2"/>
  <c r="H1001" i="2"/>
  <c r="I1001" i="2"/>
  <c r="J1001" i="2"/>
  <c r="K1001" i="2"/>
  <c r="L1001" i="2"/>
  <c r="M1001" i="2"/>
  <c r="A1002" i="2"/>
  <c r="B1002" i="2"/>
  <c r="C1002" i="2"/>
  <c r="D1002" i="2"/>
  <c r="E1002" i="2"/>
  <c r="F1002" i="2"/>
  <c r="G1002" i="2"/>
  <c r="H1002" i="2"/>
  <c r="I1002" i="2"/>
  <c r="J1002" i="2"/>
  <c r="K1002" i="2"/>
  <c r="L1002" i="2"/>
  <c r="M1002" i="2"/>
  <c r="A1003" i="2"/>
  <c r="B1003" i="2"/>
  <c r="C1003" i="2"/>
  <c r="D1003" i="2"/>
  <c r="E1003" i="2"/>
  <c r="F1003" i="2"/>
  <c r="G1003" i="2"/>
  <c r="H1003" i="2"/>
  <c r="I1003" i="2"/>
  <c r="J1003" i="2"/>
  <c r="K1003" i="2"/>
  <c r="L1003" i="2"/>
  <c r="M1003" i="2"/>
  <c r="A1004" i="2"/>
  <c r="B1004" i="2"/>
  <c r="C1004" i="2"/>
  <c r="D1004" i="2"/>
  <c r="E1004" i="2"/>
  <c r="F1004" i="2"/>
  <c r="G1004" i="2"/>
  <c r="H1004" i="2"/>
  <c r="I1004" i="2"/>
  <c r="J1004" i="2"/>
  <c r="K1004" i="2"/>
  <c r="L1004" i="2"/>
  <c r="M1004" i="2"/>
  <c r="A1005" i="2"/>
  <c r="B1005" i="2"/>
  <c r="C1005" i="2"/>
  <c r="D1005" i="2"/>
  <c r="E1005" i="2"/>
  <c r="F1005" i="2"/>
  <c r="G1005" i="2"/>
  <c r="H1005" i="2"/>
  <c r="I1005" i="2"/>
  <c r="J1005" i="2"/>
  <c r="K1005" i="2"/>
  <c r="L1005" i="2"/>
  <c r="M1005" i="2"/>
  <c r="A1006" i="2"/>
  <c r="B1006" i="2"/>
  <c r="C1006" i="2"/>
  <c r="D1006" i="2"/>
  <c r="E1006" i="2"/>
  <c r="F1006" i="2"/>
  <c r="G1006" i="2"/>
  <c r="H1006" i="2"/>
  <c r="I1006" i="2"/>
  <c r="J1006" i="2"/>
  <c r="K1006" i="2"/>
  <c r="L1006" i="2"/>
  <c r="M1006" i="2"/>
  <c r="A1007" i="2"/>
  <c r="B1007" i="2"/>
  <c r="C1007" i="2"/>
  <c r="D1007" i="2"/>
  <c r="E1007" i="2"/>
  <c r="F1007" i="2"/>
  <c r="G1007" i="2"/>
  <c r="H1007" i="2"/>
  <c r="I1007" i="2"/>
  <c r="J1007" i="2"/>
  <c r="K1007" i="2"/>
  <c r="L1007" i="2"/>
  <c r="M1007" i="2"/>
  <c r="A1008" i="2"/>
  <c r="B1008" i="2"/>
  <c r="C1008" i="2"/>
  <c r="D1008" i="2"/>
  <c r="E1008" i="2"/>
  <c r="F1008" i="2"/>
  <c r="G1008" i="2"/>
  <c r="H1008" i="2"/>
  <c r="I1008" i="2"/>
  <c r="J1008" i="2"/>
  <c r="K1008" i="2"/>
  <c r="L1008" i="2"/>
  <c r="M1008" i="2"/>
  <c r="A1009" i="2"/>
  <c r="B1009" i="2"/>
  <c r="C1009" i="2"/>
  <c r="D1009" i="2"/>
  <c r="E1009" i="2"/>
  <c r="F1009" i="2"/>
  <c r="G1009" i="2"/>
  <c r="H1009" i="2"/>
  <c r="I1009" i="2"/>
  <c r="J1009" i="2"/>
  <c r="K1009" i="2"/>
  <c r="L1009" i="2"/>
  <c r="M1009" i="2"/>
  <c r="A1010" i="2"/>
  <c r="B1010" i="2"/>
  <c r="C1010" i="2"/>
  <c r="D1010" i="2"/>
  <c r="E1010" i="2"/>
  <c r="F1010" i="2"/>
  <c r="G1010" i="2"/>
  <c r="H1010" i="2"/>
  <c r="I1010" i="2"/>
  <c r="J1010" i="2"/>
  <c r="K1010" i="2"/>
  <c r="L1010" i="2"/>
  <c r="M1010" i="2"/>
  <c r="A1011" i="2"/>
  <c r="B1011" i="2"/>
  <c r="C1011" i="2"/>
  <c r="D1011" i="2"/>
  <c r="E1011" i="2"/>
  <c r="F1011" i="2"/>
  <c r="G1011" i="2"/>
  <c r="H1011" i="2"/>
  <c r="I1011" i="2"/>
  <c r="J1011" i="2"/>
  <c r="K1011" i="2"/>
  <c r="L1011" i="2"/>
  <c r="M1011" i="2"/>
  <c r="A1012" i="2"/>
  <c r="B1012" i="2"/>
  <c r="C1012" i="2"/>
  <c r="D1012" i="2"/>
  <c r="E1012" i="2"/>
  <c r="F1012" i="2"/>
  <c r="G1012" i="2"/>
  <c r="H1012" i="2"/>
  <c r="I1012" i="2"/>
  <c r="J1012" i="2"/>
  <c r="K1012" i="2"/>
  <c r="L1012" i="2"/>
  <c r="M1012" i="2"/>
  <c r="A1013" i="2"/>
  <c r="B1013" i="2"/>
  <c r="C1013" i="2"/>
  <c r="D1013" i="2"/>
  <c r="E1013" i="2"/>
  <c r="F1013" i="2"/>
  <c r="G1013" i="2"/>
  <c r="H1013" i="2"/>
  <c r="I1013" i="2"/>
  <c r="J1013" i="2"/>
  <c r="K1013" i="2"/>
  <c r="L1013" i="2"/>
  <c r="M1013" i="2"/>
  <c r="A1014" i="2"/>
  <c r="B1014" i="2"/>
  <c r="C1014" i="2"/>
  <c r="D1014" i="2"/>
  <c r="E1014" i="2"/>
  <c r="F1014" i="2"/>
  <c r="G1014" i="2"/>
  <c r="H1014" i="2"/>
  <c r="I1014" i="2"/>
  <c r="J1014" i="2"/>
  <c r="K1014" i="2"/>
  <c r="L1014" i="2"/>
  <c r="M1014" i="2"/>
  <c r="A1015" i="2"/>
  <c r="B1015" i="2"/>
  <c r="C1015" i="2"/>
  <c r="D1015" i="2"/>
  <c r="E1015" i="2"/>
  <c r="F1015" i="2"/>
  <c r="G1015" i="2"/>
  <c r="H1015" i="2"/>
  <c r="I1015" i="2"/>
  <c r="J1015" i="2"/>
  <c r="K1015" i="2"/>
  <c r="L1015" i="2"/>
  <c r="M1015" i="2"/>
  <c r="A1016" i="2"/>
  <c r="B1016" i="2"/>
  <c r="C1016" i="2"/>
  <c r="D1016" i="2"/>
  <c r="E1016" i="2"/>
  <c r="F1016" i="2"/>
  <c r="G1016" i="2"/>
  <c r="H1016" i="2"/>
  <c r="I1016" i="2"/>
  <c r="J1016" i="2"/>
  <c r="K1016" i="2"/>
  <c r="L1016" i="2"/>
  <c r="M1016" i="2"/>
  <c r="A1017" i="2"/>
  <c r="B1017" i="2"/>
  <c r="C1017" i="2"/>
  <c r="D1017" i="2"/>
  <c r="E1017" i="2"/>
  <c r="F1017" i="2"/>
  <c r="G1017" i="2"/>
  <c r="H1017" i="2"/>
  <c r="I1017" i="2"/>
  <c r="J1017" i="2"/>
  <c r="K1017" i="2"/>
  <c r="L1017" i="2"/>
  <c r="M1017" i="2"/>
  <c r="A1018" i="2"/>
  <c r="B1018" i="2"/>
  <c r="C1018" i="2"/>
  <c r="D1018" i="2"/>
  <c r="E1018" i="2"/>
  <c r="F1018" i="2"/>
  <c r="G1018" i="2"/>
  <c r="H1018" i="2"/>
  <c r="I1018" i="2"/>
  <c r="J1018" i="2"/>
  <c r="K1018" i="2"/>
  <c r="L1018" i="2"/>
  <c r="M1018" i="2"/>
  <c r="A1019" i="2"/>
  <c r="B1019" i="2"/>
  <c r="C1019" i="2"/>
  <c r="D1019" i="2"/>
  <c r="E1019" i="2"/>
  <c r="F1019" i="2"/>
  <c r="G1019" i="2"/>
  <c r="H1019" i="2"/>
  <c r="I1019" i="2"/>
  <c r="J1019" i="2"/>
  <c r="K1019" i="2"/>
  <c r="L1019" i="2"/>
  <c r="M1019" i="2"/>
  <c r="A1020" i="2"/>
  <c r="B1020" i="2"/>
  <c r="C1020" i="2"/>
  <c r="D1020" i="2"/>
  <c r="E1020" i="2"/>
  <c r="F1020" i="2"/>
  <c r="G1020" i="2"/>
  <c r="H1020" i="2"/>
  <c r="I1020" i="2"/>
  <c r="J1020" i="2"/>
  <c r="K1020" i="2"/>
  <c r="L1020" i="2"/>
  <c r="M1020" i="2"/>
  <c r="A1021" i="2"/>
  <c r="B1021" i="2"/>
  <c r="C1021" i="2"/>
  <c r="D1021" i="2"/>
  <c r="E1021" i="2"/>
  <c r="F1021" i="2"/>
  <c r="G1021" i="2"/>
  <c r="H1021" i="2"/>
  <c r="I1021" i="2"/>
  <c r="J1021" i="2"/>
  <c r="K1021" i="2"/>
  <c r="L1021" i="2"/>
  <c r="M1021" i="2"/>
  <c r="A1022" i="2"/>
  <c r="B1022" i="2"/>
  <c r="C1022" i="2"/>
  <c r="D1022" i="2"/>
  <c r="E1022" i="2"/>
  <c r="F1022" i="2"/>
  <c r="G1022" i="2"/>
  <c r="H1022" i="2"/>
  <c r="I1022" i="2"/>
  <c r="J1022" i="2"/>
  <c r="K1022" i="2"/>
  <c r="L1022" i="2"/>
  <c r="M1022" i="2"/>
  <c r="A1023" i="2"/>
  <c r="B1023" i="2"/>
  <c r="C1023" i="2"/>
  <c r="D1023" i="2"/>
  <c r="E1023" i="2"/>
  <c r="F1023" i="2"/>
  <c r="G1023" i="2"/>
  <c r="H1023" i="2"/>
  <c r="I1023" i="2"/>
  <c r="J1023" i="2"/>
  <c r="K1023" i="2"/>
  <c r="L1023" i="2"/>
  <c r="M1023" i="2"/>
  <c r="A1024" i="2"/>
  <c r="B1024" i="2"/>
  <c r="C1024" i="2"/>
  <c r="D1024" i="2"/>
  <c r="E1024" i="2"/>
  <c r="F1024" i="2"/>
  <c r="G1024" i="2"/>
  <c r="H1024" i="2"/>
  <c r="I1024" i="2"/>
  <c r="J1024" i="2"/>
  <c r="K1024" i="2"/>
  <c r="L1024" i="2"/>
  <c r="M1024" i="2"/>
  <c r="A1025" i="2"/>
  <c r="B1025" i="2"/>
  <c r="C1025" i="2"/>
  <c r="D1025" i="2"/>
  <c r="E1025" i="2"/>
  <c r="F1025" i="2"/>
  <c r="G1025" i="2"/>
  <c r="H1025" i="2"/>
  <c r="I1025" i="2"/>
  <c r="J1025" i="2"/>
  <c r="K1025" i="2"/>
  <c r="L1025" i="2"/>
  <c r="M1025" i="2"/>
  <c r="A1026" i="2"/>
  <c r="B1026" i="2"/>
  <c r="C1026" i="2"/>
  <c r="D1026" i="2"/>
  <c r="E1026" i="2"/>
  <c r="F1026" i="2"/>
  <c r="G1026" i="2"/>
  <c r="H1026" i="2"/>
  <c r="I1026" i="2"/>
  <c r="J1026" i="2"/>
  <c r="K1026" i="2"/>
  <c r="L1026" i="2"/>
  <c r="M1026" i="2"/>
  <c r="A1027" i="2"/>
  <c r="B1027" i="2"/>
  <c r="C1027" i="2"/>
  <c r="D1027" i="2"/>
  <c r="E1027" i="2"/>
  <c r="F1027" i="2"/>
  <c r="G1027" i="2"/>
  <c r="H1027" i="2"/>
  <c r="I1027" i="2"/>
  <c r="J1027" i="2"/>
  <c r="K1027" i="2"/>
  <c r="L1027" i="2"/>
  <c r="M1027" i="2"/>
  <c r="A1028" i="2"/>
  <c r="B1028" i="2"/>
  <c r="C1028" i="2"/>
  <c r="D1028" i="2"/>
  <c r="E1028" i="2"/>
  <c r="F1028" i="2"/>
  <c r="G1028" i="2"/>
  <c r="H1028" i="2"/>
  <c r="I1028" i="2"/>
  <c r="J1028" i="2"/>
  <c r="K1028" i="2"/>
  <c r="L1028" i="2"/>
  <c r="M1028" i="2"/>
  <c r="A1029" i="2"/>
  <c r="B1029" i="2"/>
  <c r="C1029" i="2"/>
  <c r="D1029" i="2"/>
  <c r="E1029" i="2"/>
  <c r="F1029" i="2"/>
  <c r="G1029" i="2"/>
  <c r="H1029" i="2"/>
  <c r="I1029" i="2"/>
  <c r="J1029" i="2"/>
  <c r="K1029" i="2"/>
  <c r="L1029" i="2"/>
  <c r="M1029" i="2"/>
  <c r="A1030" i="2"/>
  <c r="B1030" i="2"/>
  <c r="C1030" i="2"/>
  <c r="D1030" i="2"/>
  <c r="E1030" i="2"/>
  <c r="F1030" i="2"/>
  <c r="G1030" i="2"/>
  <c r="H1030" i="2"/>
  <c r="I1030" i="2"/>
  <c r="J1030" i="2"/>
  <c r="K1030" i="2"/>
  <c r="L1030" i="2"/>
  <c r="M1030" i="2"/>
  <c r="A1031" i="2"/>
  <c r="B1031" i="2"/>
  <c r="C1031" i="2"/>
  <c r="D1031" i="2"/>
  <c r="E1031" i="2"/>
  <c r="F1031" i="2"/>
  <c r="G1031" i="2"/>
  <c r="H1031" i="2"/>
  <c r="I1031" i="2"/>
  <c r="J1031" i="2"/>
  <c r="K1031" i="2"/>
  <c r="L1031" i="2"/>
  <c r="M1031" i="2"/>
  <c r="A1032" i="2"/>
  <c r="B1032" i="2"/>
  <c r="C1032" i="2"/>
  <c r="D1032" i="2"/>
  <c r="E1032" i="2"/>
  <c r="F1032" i="2"/>
  <c r="G1032" i="2"/>
  <c r="H1032" i="2"/>
  <c r="I1032" i="2"/>
  <c r="J1032" i="2"/>
  <c r="K1032" i="2"/>
  <c r="L1032" i="2"/>
  <c r="M1032" i="2"/>
  <c r="A1033" i="2"/>
  <c r="B1033" i="2"/>
  <c r="C1033" i="2"/>
  <c r="D1033" i="2"/>
  <c r="E1033" i="2"/>
  <c r="F1033" i="2"/>
  <c r="G1033" i="2"/>
  <c r="H1033" i="2"/>
  <c r="I1033" i="2"/>
  <c r="J1033" i="2"/>
  <c r="K1033" i="2"/>
  <c r="L1033" i="2"/>
  <c r="M1033" i="2"/>
  <c r="A1034" i="2"/>
  <c r="B1034" i="2"/>
  <c r="C1034" i="2"/>
  <c r="D1034" i="2"/>
  <c r="E1034" i="2"/>
  <c r="F1034" i="2"/>
  <c r="G1034" i="2"/>
  <c r="H1034" i="2"/>
  <c r="I1034" i="2"/>
  <c r="J1034" i="2"/>
  <c r="K1034" i="2"/>
  <c r="L1034" i="2"/>
  <c r="M1034" i="2"/>
  <c r="A1035" i="2"/>
  <c r="B1035" i="2"/>
  <c r="C1035" i="2"/>
  <c r="D1035" i="2"/>
  <c r="E1035" i="2"/>
  <c r="F1035" i="2"/>
  <c r="G1035" i="2"/>
  <c r="H1035" i="2"/>
  <c r="I1035" i="2"/>
  <c r="J1035" i="2"/>
  <c r="K1035" i="2"/>
  <c r="L1035" i="2"/>
  <c r="M1035" i="2"/>
  <c r="A1036" i="2"/>
  <c r="B1036" i="2"/>
  <c r="C1036" i="2"/>
  <c r="D1036" i="2"/>
  <c r="E1036" i="2"/>
  <c r="F1036" i="2"/>
  <c r="G1036" i="2"/>
  <c r="H1036" i="2"/>
  <c r="I1036" i="2"/>
  <c r="J1036" i="2"/>
  <c r="K1036" i="2"/>
  <c r="L1036" i="2"/>
  <c r="M1036" i="2"/>
  <c r="A1037" i="2"/>
  <c r="B1037" i="2"/>
  <c r="C1037" i="2"/>
  <c r="D1037" i="2"/>
  <c r="E1037" i="2"/>
  <c r="F1037" i="2"/>
  <c r="G1037" i="2"/>
  <c r="H1037" i="2"/>
  <c r="I1037" i="2"/>
  <c r="J1037" i="2"/>
  <c r="K1037" i="2"/>
  <c r="L1037" i="2"/>
  <c r="M1037" i="2"/>
  <c r="A1038" i="2"/>
  <c r="B1038" i="2"/>
  <c r="C1038" i="2"/>
  <c r="D1038" i="2"/>
  <c r="E1038" i="2"/>
  <c r="F1038" i="2"/>
  <c r="G1038" i="2"/>
  <c r="H1038" i="2"/>
  <c r="I1038" i="2"/>
  <c r="J1038" i="2"/>
  <c r="K1038" i="2"/>
  <c r="L1038" i="2"/>
  <c r="M1038" i="2"/>
  <c r="A1039" i="2"/>
  <c r="B1039" i="2"/>
  <c r="C1039" i="2"/>
  <c r="D1039" i="2"/>
  <c r="E1039" i="2"/>
  <c r="F1039" i="2"/>
  <c r="G1039" i="2"/>
  <c r="H1039" i="2"/>
  <c r="I1039" i="2"/>
  <c r="J1039" i="2"/>
  <c r="K1039" i="2"/>
  <c r="L1039" i="2"/>
  <c r="M1039" i="2"/>
  <c r="A1040" i="2"/>
  <c r="B1040" i="2"/>
  <c r="C1040" i="2"/>
  <c r="D1040" i="2"/>
  <c r="E1040" i="2"/>
  <c r="F1040" i="2"/>
  <c r="G1040" i="2"/>
  <c r="H1040" i="2"/>
  <c r="I1040" i="2"/>
  <c r="J1040" i="2"/>
  <c r="K1040" i="2"/>
  <c r="L1040" i="2"/>
  <c r="M1040" i="2"/>
  <c r="A1041" i="2"/>
  <c r="B1041" i="2"/>
  <c r="C1041" i="2"/>
  <c r="D1041" i="2"/>
  <c r="E1041" i="2"/>
  <c r="F1041" i="2"/>
  <c r="G1041" i="2"/>
  <c r="H1041" i="2"/>
  <c r="I1041" i="2"/>
  <c r="J1041" i="2"/>
  <c r="K1041" i="2"/>
  <c r="L1041" i="2"/>
  <c r="M1041" i="2"/>
  <c r="A1042" i="2"/>
  <c r="B1042" i="2"/>
  <c r="C1042" i="2"/>
  <c r="D1042" i="2"/>
  <c r="E1042" i="2"/>
  <c r="F1042" i="2"/>
  <c r="G1042" i="2"/>
  <c r="H1042" i="2"/>
  <c r="I1042" i="2"/>
  <c r="J1042" i="2"/>
  <c r="K1042" i="2"/>
  <c r="L1042" i="2"/>
  <c r="M1042" i="2"/>
  <c r="A1043" i="2"/>
  <c r="B1043" i="2"/>
  <c r="C1043" i="2"/>
  <c r="D1043" i="2"/>
  <c r="E1043" i="2"/>
  <c r="F1043" i="2"/>
  <c r="G1043" i="2"/>
  <c r="H1043" i="2"/>
  <c r="I1043" i="2"/>
  <c r="J1043" i="2"/>
  <c r="K1043" i="2"/>
  <c r="L1043" i="2"/>
  <c r="M1043" i="2"/>
  <c r="A1044" i="2"/>
  <c r="B1044" i="2"/>
  <c r="C1044" i="2"/>
  <c r="D1044" i="2"/>
  <c r="E1044" i="2"/>
  <c r="F1044" i="2"/>
  <c r="G1044" i="2"/>
  <c r="H1044" i="2"/>
  <c r="I1044" i="2"/>
  <c r="J1044" i="2"/>
  <c r="K1044" i="2"/>
  <c r="L1044" i="2"/>
  <c r="M1044" i="2"/>
  <c r="A1045" i="2"/>
  <c r="B1045" i="2"/>
  <c r="C1045" i="2"/>
  <c r="D1045" i="2"/>
  <c r="E1045" i="2"/>
  <c r="F1045" i="2"/>
  <c r="G1045" i="2"/>
  <c r="H1045" i="2"/>
  <c r="I1045" i="2"/>
  <c r="J1045" i="2"/>
  <c r="K1045" i="2"/>
  <c r="L1045" i="2"/>
  <c r="M1045" i="2"/>
  <c r="A1046" i="2"/>
  <c r="B1046" i="2"/>
  <c r="C1046" i="2"/>
  <c r="D1046" i="2"/>
  <c r="E1046" i="2"/>
  <c r="F1046" i="2"/>
  <c r="G1046" i="2"/>
  <c r="H1046" i="2"/>
  <c r="I1046" i="2"/>
  <c r="J1046" i="2"/>
  <c r="K1046" i="2"/>
  <c r="L1046" i="2"/>
  <c r="M1046" i="2"/>
  <c r="A1047" i="2"/>
  <c r="B1047" i="2"/>
  <c r="C1047" i="2"/>
  <c r="D1047" i="2"/>
  <c r="E1047" i="2"/>
  <c r="F1047" i="2"/>
  <c r="G1047" i="2"/>
  <c r="H1047" i="2"/>
  <c r="I1047" i="2"/>
  <c r="J1047" i="2"/>
  <c r="K1047" i="2"/>
  <c r="L1047" i="2"/>
  <c r="M1047" i="2"/>
  <c r="A1048" i="2"/>
  <c r="B1048" i="2"/>
  <c r="C1048" i="2"/>
  <c r="D1048" i="2"/>
  <c r="E1048" i="2"/>
  <c r="F1048" i="2"/>
  <c r="G1048" i="2"/>
  <c r="H1048" i="2"/>
  <c r="I1048" i="2"/>
  <c r="J1048" i="2"/>
  <c r="K1048" i="2"/>
  <c r="L1048" i="2"/>
  <c r="M1048" i="2"/>
  <c r="A1049" i="2"/>
  <c r="B1049" i="2"/>
  <c r="C1049" i="2"/>
  <c r="D1049" i="2"/>
  <c r="E1049" i="2"/>
  <c r="F1049" i="2"/>
  <c r="G1049" i="2"/>
  <c r="H1049" i="2"/>
  <c r="I1049" i="2"/>
  <c r="J1049" i="2"/>
  <c r="K1049" i="2"/>
  <c r="L1049" i="2"/>
  <c r="M1049" i="2"/>
  <c r="A1050" i="2"/>
  <c r="B1050" i="2"/>
  <c r="C1050" i="2"/>
  <c r="D1050" i="2"/>
  <c r="E1050" i="2"/>
  <c r="F1050" i="2"/>
  <c r="G1050" i="2"/>
  <c r="H1050" i="2"/>
  <c r="I1050" i="2"/>
  <c r="J1050" i="2"/>
  <c r="K1050" i="2"/>
  <c r="L1050" i="2"/>
  <c r="M1050" i="2"/>
  <c r="A1051" i="2"/>
  <c r="B1051" i="2"/>
  <c r="C1051" i="2"/>
  <c r="D1051" i="2"/>
  <c r="E1051" i="2"/>
  <c r="F1051" i="2"/>
  <c r="G1051" i="2"/>
  <c r="H1051" i="2"/>
  <c r="I1051" i="2"/>
  <c r="J1051" i="2"/>
  <c r="K1051" i="2"/>
  <c r="L1051" i="2"/>
  <c r="M1051" i="2"/>
  <c r="A1052" i="2"/>
  <c r="B1052" i="2"/>
  <c r="C1052" i="2"/>
  <c r="D1052" i="2"/>
  <c r="E1052" i="2"/>
  <c r="F1052" i="2"/>
  <c r="G1052" i="2"/>
  <c r="H1052" i="2"/>
  <c r="I1052" i="2"/>
  <c r="J1052" i="2"/>
  <c r="K1052" i="2"/>
  <c r="L1052" i="2"/>
  <c r="M1052" i="2"/>
  <c r="A1053" i="2"/>
  <c r="B1053" i="2"/>
  <c r="C1053" i="2"/>
  <c r="D1053" i="2"/>
  <c r="E1053" i="2"/>
  <c r="F1053" i="2"/>
  <c r="G1053" i="2"/>
  <c r="H1053" i="2"/>
  <c r="I1053" i="2"/>
  <c r="J1053" i="2"/>
  <c r="K1053" i="2"/>
  <c r="L1053" i="2"/>
  <c r="M1053" i="2"/>
  <c r="A1054" i="2"/>
  <c r="B1054" i="2"/>
  <c r="C1054" i="2"/>
  <c r="D1054" i="2"/>
  <c r="E1054" i="2"/>
  <c r="F1054" i="2"/>
  <c r="G1054" i="2"/>
  <c r="H1054" i="2"/>
  <c r="I1054" i="2"/>
  <c r="J1054" i="2"/>
  <c r="K1054" i="2"/>
  <c r="L1054" i="2"/>
  <c r="M1054" i="2"/>
  <c r="A1055" i="2"/>
  <c r="B1055" i="2"/>
  <c r="C1055" i="2"/>
  <c r="D1055" i="2"/>
  <c r="E1055" i="2"/>
  <c r="F1055" i="2"/>
  <c r="G1055" i="2"/>
  <c r="H1055" i="2"/>
  <c r="I1055" i="2"/>
  <c r="J1055" i="2"/>
  <c r="K1055" i="2"/>
  <c r="L1055" i="2"/>
  <c r="M1055" i="2"/>
  <c r="A1056" i="2"/>
  <c r="B1056" i="2"/>
  <c r="C1056" i="2"/>
  <c r="D1056" i="2"/>
  <c r="E1056" i="2"/>
  <c r="F1056" i="2"/>
  <c r="G1056" i="2"/>
  <c r="H1056" i="2"/>
  <c r="I1056" i="2"/>
  <c r="J1056" i="2"/>
  <c r="K1056" i="2"/>
  <c r="L1056" i="2"/>
  <c r="M1056" i="2"/>
  <c r="A1057" i="2"/>
  <c r="B1057" i="2"/>
  <c r="C1057" i="2"/>
  <c r="D1057" i="2"/>
  <c r="E1057" i="2"/>
  <c r="F1057" i="2"/>
  <c r="G1057" i="2"/>
  <c r="H1057" i="2"/>
  <c r="I1057" i="2"/>
  <c r="J1057" i="2"/>
  <c r="K1057" i="2"/>
  <c r="L1057" i="2"/>
  <c r="M1057" i="2"/>
  <c r="A1058" i="2"/>
  <c r="B1058" i="2"/>
  <c r="C1058" i="2"/>
  <c r="D1058" i="2"/>
  <c r="E1058" i="2"/>
  <c r="F1058" i="2"/>
  <c r="G1058" i="2"/>
  <c r="H1058" i="2"/>
  <c r="I1058" i="2"/>
  <c r="J1058" i="2"/>
  <c r="K1058" i="2"/>
  <c r="L1058" i="2"/>
  <c r="M1058" i="2"/>
  <c r="A1059" i="2"/>
  <c r="B1059" i="2"/>
  <c r="C1059" i="2"/>
  <c r="D1059" i="2"/>
  <c r="E1059" i="2"/>
  <c r="F1059" i="2"/>
  <c r="G1059" i="2"/>
  <c r="H1059" i="2"/>
  <c r="I1059" i="2"/>
  <c r="J1059" i="2"/>
  <c r="K1059" i="2"/>
  <c r="L1059" i="2"/>
  <c r="M1059" i="2"/>
  <c r="A1060" i="2"/>
  <c r="B1060" i="2"/>
  <c r="C1060" i="2"/>
  <c r="D1060" i="2"/>
  <c r="E1060" i="2"/>
  <c r="F1060" i="2"/>
  <c r="G1060" i="2"/>
  <c r="H1060" i="2"/>
  <c r="I1060" i="2"/>
  <c r="J1060" i="2"/>
  <c r="K1060" i="2"/>
  <c r="L1060" i="2"/>
  <c r="M1060" i="2"/>
  <c r="A1061" i="2"/>
  <c r="B1061" i="2"/>
  <c r="C1061" i="2"/>
  <c r="D1061" i="2"/>
  <c r="E1061" i="2"/>
  <c r="F1061" i="2"/>
  <c r="G1061" i="2"/>
  <c r="H1061" i="2"/>
  <c r="I1061" i="2"/>
  <c r="J1061" i="2"/>
  <c r="K1061" i="2"/>
  <c r="L1061" i="2"/>
  <c r="M1061" i="2"/>
  <c r="A1062" i="2"/>
  <c r="B1062" i="2"/>
  <c r="C1062" i="2"/>
  <c r="D1062" i="2"/>
  <c r="E1062" i="2"/>
  <c r="F1062" i="2"/>
  <c r="G1062" i="2"/>
  <c r="H1062" i="2"/>
  <c r="I1062" i="2"/>
  <c r="J1062" i="2"/>
  <c r="K1062" i="2"/>
  <c r="L1062" i="2"/>
  <c r="M1062" i="2"/>
  <c r="A1063" i="2"/>
  <c r="B1063" i="2"/>
  <c r="C1063" i="2"/>
  <c r="D1063" i="2"/>
  <c r="E1063" i="2"/>
  <c r="F1063" i="2"/>
  <c r="G1063" i="2"/>
  <c r="H1063" i="2"/>
  <c r="I1063" i="2"/>
  <c r="J1063" i="2"/>
  <c r="K1063" i="2"/>
  <c r="L1063" i="2"/>
  <c r="M1063" i="2"/>
  <c r="A1064" i="2"/>
  <c r="B1064" i="2"/>
  <c r="C1064" i="2"/>
  <c r="D1064" i="2"/>
  <c r="E1064" i="2"/>
  <c r="F1064" i="2"/>
  <c r="G1064" i="2"/>
  <c r="H1064" i="2"/>
  <c r="I1064" i="2"/>
  <c r="J1064" i="2"/>
  <c r="K1064" i="2"/>
  <c r="L1064" i="2"/>
  <c r="M1064" i="2"/>
  <c r="A1065" i="2"/>
  <c r="B1065" i="2"/>
  <c r="C1065" i="2"/>
  <c r="D1065" i="2"/>
  <c r="E1065" i="2"/>
  <c r="F1065" i="2"/>
  <c r="G1065" i="2"/>
  <c r="H1065" i="2"/>
  <c r="I1065" i="2"/>
  <c r="J1065" i="2"/>
  <c r="K1065" i="2"/>
  <c r="L1065" i="2"/>
  <c r="M1065" i="2"/>
  <c r="A1066" i="2"/>
  <c r="B1066" i="2"/>
  <c r="C1066" i="2"/>
  <c r="D1066" i="2"/>
  <c r="E1066" i="2"/>
  <c r="F1066" i="2"/>
  <c r="G1066" i="2"/>
  <c r="H1066" i="2"/>
  <c r="I1066" i="2"/>
  <c r="J1066" i="2"/>
  <c r="K1066" i="2"/>
  <c r="L1066" i="2"/>
  <c r="M1066" i="2"/>
  <c r="A1067" i="2"/>
  <c r="B1067" i="2"/>
  <c r="C1067" i="2"/>
  <c r="D1067" i="2"/>
  <c r="E1067" i="2"/>
  <c r="F1067" i="2"/>
  <c r="G1067" i="2"/>
  <c r="H1067" i="2"/>
  <c r="I1067" i="2"/>
  <c r="J1067" i="2"/>
  <c r="K1067" i="2"/>
  <c r="L1067" i="2"/>
  <c r="M1067" i="2"/>
  <c r="A1068" i="2"/>
  <c r="B1068" i="2"/>
  <c r="C1068" i="2"/>
  <c r="D1068" i="2"/>
  <c r="E1068" i="2"/>
  <c r="F1068" i="2"/>
  <c r="G1068" i="2"/>
  <c r="H1068" i="2"/>
  <c r="I1068" i="2"/>
  <c r="J1068" i="2"/>
  <c r="K1068" i="2"/>
  <c r="L1068" i="2"/>
  <c r="M1068" i="2"/>
  <c r="A1069" i="2"/>
  <c r="B1069" i="2"/>
  <c r="C1069" i="2"/>
  <c r="D1069" i="2"/>
  <c r="E1069" i="2"/>
  <c r="F1069" i="2"/>
  <c r="G1069" i="2"/>
  <c r="H1069" i="2"/>
  <c r="I1069" i="2"/>
  <c r="J1069" i="2"/>
  <c r="K1069" i="2"/>
  <c r="L1069" i="2"/>
  <c r="M1069" i="2"/>
  <c r="A1070" i="2"/>
  <c r="B1070" i="2"/>
  <c r="C1070" i="2"/>
  <c r="D1070" i="2"/>
  <c r="E1070" i="2"/>
  <c r="F1070" i="2"/>
  <c r="G1070" i="2"/>
  <c r="H1070" i="2"/>
  <c r="I1070" i="2"/>
  <c r="J1070" i="2"/>
  <c r="K1070" i="2"/>
  <c r="L1070" i="2"/>
  <c r="M1070" i="2"/>
  <c r="A1071" i="2"/>
  <c r="B1071" i="2"/>
  <c r="C1071" i="2"/>
  <c r="D1071" i="2"/>
  <c r="E1071" i="2"/>
  <c r="F1071" i="2"/>
  <c r="G1071" i="2"/>
  <c r="H1071" i="2"/>
  <c r="I1071" i="2"/>
  <c r="J1071" i="2"/>
  <c r="K1071" i="2"/>
  <c r="L1071" i="2"/>
  <c r="M1071" i="2"/>
  <c r="A1072" i="2"/>
  <c r="B1072" i="2"/>
  <c r="C1072" i="2"/>
  <c r="D1072" i="2"/>
  <c r="E1072" i="2"/>
  <c r="F1072" i="2"/>
  <c r="G1072" i="2"/>
  <c r="H1072" i="2"/>
  <c r="I1072" i="2"/>
  <c r="J1072" i="2"/>
  <c r="K1072" i="2"/>
  <c r="L1072" i="2"/>
  <c r="M1072" i="2"/>
  <c r="A1073" i="2"/>
  <c r="B1073" i="2"/>
  <c r="C1073" i="2"/>
  <c r="D1073" i="2"/>
  <c r="E1073" i="2"/>
  <c r="F1073" i="2"/>
  <c r="G1073" i="2"/>
  <c r="H1073" i="2"/>
  <c r="I1073" i="2"/>
  <c r="J1073" i="2"/>
  <c r="K1073" i="2"/>
  <c r="L1073" i="2"/>
  <c r="M1073" i="2"/>
  <c r="A1074" i="2"/>
  <c r="B1074" i="2"/>
  <c r="C1074" i="2"/>
  <c r="D1074" i="2"/>
  <c r="E1074" i="2"/>
  <c r="F1074" i="2"/>
  <c r="G1074" i="2"/>
  <c r="H1074" i="2"/>
  <c r="I1074" i="2"/>
  <c r="J1074" i="2"/>
  <c r="K1074" i="2"/>
  <c r="L1074" i="2"/>
  <c r="M1074" i="2"/>
  <c r="A1075" i="2"/>
  <c r="B1075" i="2"/>
  <c r="C1075" i="2"/>
  <c r="D1075" i="2"/>
  <c r="E1075" i="2"/>
  <c r="F1075" i="2"/>
  <c r="G1075" i="2"/>
  <c r="H1075" i="2"/>
  <c r="I1075" i="2"/>
  <c r="J1075" i="2"/>
  <c r="K1075" i="2"/>
  <c r="L1075" i="2"/>
  <c r="M1075" i="2"/>
  <c r="A1076" i="2"/>
  <c r="B1076" i="2"/>
  <c r="C1076" i="2"/>
  <c r="D1076" i="2"/>
  <c r="E1076" i="2"/>
  <c r="F1076" i="2"/>
  <c r="G1076" i="2"/>
  <c r="H1076" i="2"/>
  <c r="I1076" i="2"/>
  <c r="J1076" i="2"/>
  <c r="K1076" i="2"/>
  <c r="L1076" i="2"/>
  <c r="M1076" i="2"/>
  <c r="A1077" i="2"/>
  <c r="B1077" i="2"/>
  <c r="C1077" i="2"/>
  <c r="D1077" i="2"/>
  <c r="E1077" i="2"/>
  <c r="F1077" i="2"/>
  <c r="G1077" i="2"/>
  <c r="H1077" i="2"/>
  <c r="I1077" i="2"/>
  <c r="J1077" i="2"/>
  <c r="K1077" i="2"/>
  <c r="L1077" i="2"/>
  <c r="M1077" i="2"/>
  <c r="A1078" i="2"/>
  <c r="B1078" i="2"/>
  <c r="C1078" i="2"/>
  <c r="D1078" i="2"/>
  <c r="E1078" i="2"/>
  <c r="F1078" i="2"/>
  <c r="G1078" i="2"/>
  <c r="H1078" i="2"/>
  <c r="I1078" i="2"/>
  <c r="J1078" i="2"/>
  <c r="K1078" i="2"/>
  <c r="L1078" i="2"/>
  <c r="M1078" i="2"/>
  <c r="A1079" i="2"/>
  <c r="B1079" i="2"/>
  <c r="C1079" i="2"/>
  <c r="D1079" i="2"/>
  <c r="E1079" i="2"/>
  <c r="F1079" i="2"/>
  <c r="G1079" i="2"/>
  <c r="H1079" i="2"/>
  <c r="I1079" i="2"/>
  <c r="J1079" i="2"/>
  <c r="K1079" i="2"/>
  <c r="L1079" i="2"/>
  <c r="M1079" i="2"/>
  <c r="A1080" i="2"/>
  <c r="B1080" i="2"/>
  <c r="C1080" i="2"/>
  <c r="D1080" i="2"/>
  <c r="E1080" i="2"/>
  <c r="F1080" i="2"/>
  <c r="G1080" i="2"/>
  <c r="H1080" i="2"/>
  <c r="I1080" i="2"/>
  <c r="J1080" i="2"/>
  <c r="K1080" i="2"/>
  <c r="L1080" i="2"/>
  <c r="M1080" i="2"/>
  <c r="A1081" i="2"/>
  <c r="B1081" i="2"/>
  <c r="C1081" i="2"/>
  <c r="D1081" i="2"/>
  <c r="E1081" i="2"/>
  <c r="F1081" i="2"/>
  <c r="G1081" i="2"/>
  <c r="H1081" i="2"/>
  <c r="I1081" i="2"/>
  <c r="J1081" i="2"/>
  <c r="K1081" i="2"/>
  <c r="L1081" i="2"/>
  <c r="M1081" i="2"/>
  <c r="A1082" i="2"/>
  <c r="B1082" i="2"/>
  <c r="C1082" i="2"/>
  <c r="D1082" i="2"/>
  <c r="E1082" i="2"/>
  <c r="F1082" i="2"/>
  <c r="G1082" i="2"/>
  <c r="H1082" i="2"/>
  <c r="I1082" i="2"/>
  <c r="J1082" i="2"/>
  <c r="K1082" i="2"/>
  <c r="L1082" i="2"/>
  <c r="M1082" i="2"/>
  <c r="A1083" i="2"/>
  <c r="B1083" i="2"/>
  <c r="C1083" i="2"/>
  <c r="D1083" i="2"/>
  <c r="E1083" i="2"/>
  <c r="F1083" i="2"/>
  <c r="G1083" i="2"/>
  <c r="H1083" i="2"/>
  <c r="I1083" i="2"/>
  <c r="J1083" i="2"/>
  <c r="K1083" i="2"/>
  <c r="L1083" i="2"/>
  <c r="M1083" i="2"/>
  <c r="A1084" i="2"/>
  <c r="B1084" i="2"/>
  <c r="C1084" i="2"/>
  <c r="D1084" i="2"/>
  <c r="E1084" i="2"/>
  <c r="F1084" i="2"/>
  <c r="G1084" i="2"/>
  <c r="H1084" i="2"/>
  <c r="I1084" i="2"/>
  <c r="J1084" i="2"/>
  <c r="K1084" i="2"/>
  <c r="L1084" i="2"/>
  <c r="M1084" i="2"/>
  <c r="A1085" i="2"/>
  <c r="B1085" i="2"/>
  <c r="C1085" i="2"/>
  <c r="D1085" i="2"/>
  <c r="E1085" i="2"/>
  <c r="F1085" i="2"/>
  <c r="G1085" i="2"/>
  <c r="H1085" i="2"/>
  <c r="I1085" i="2"/>
  <c r="J1085" i="2"/>
  <c r="K1085" i="2"/>
  <c r="L1085" i="2"/>
  <c r="M1085" i="2"/>
  <c r="A1086" i="2"/>
  <c r="B1086" i="2"/>
  <c r="C1086" i="2"/>
  <c r="D1086" i="2"/>
  <c r="E1086" i="2"/>
  <c r="F1086" i="2"/>
  <c r="G1086" i="2"/>
  <c r="H1086" i="2"/>
  <c r="I1086" i="2"/>
  <c r="J1086" i="2"/>
  <c r="K1086" i="2"/>
  <c r="L1086" i="2"/>
  <c r="M1086" i="2"/>
  <c r="A1087" i="2"/>
  <c r="B1087" i="2"/>
  <c r="C1087" i="2"/>
  <c r="D1087" i="2"/>
  <c r="E1087" i="2"/>
  <c r="F1087" i="2"/>
  <c r="G1087" i="2"/>
  <c r="H1087" i="2"/>
  <c r="I1087" i="2"/>
  <c r="J1087" i="2"/>
  <c r="K1087" i="2"/>
  <c r="L1087" i="2"/>
  <c r="M1087" i="2"/>
  <c r="A1088" i="2"/>
  <c r="B1088" i="2"/>
  <c r="C1088" i="2"/>
  <c r="D1088" i="2"/>
  <c r="E1088" i="2"/>
  <c r="F1088" i="2"/>
  <c r="G1088" i="2"/>
  <c r="H1088" i="2"/>
  <c r="I1088" i="2"/>
  <c r="J1088" i="2"/>
  <c r="K1088" i="2"/>
  <c r="L1088" i="2"/>
  <c r="M1088" i="2"/>
  <c r="A1089" i="2"/>
  <c r="B1089" i="2"/>
  <c r="C1089" i="2"/>
  <c r="D1089" i="2"/>
  <c r="E1089" i="2"/>
  <c r="F1089" i="2"/>
  <c r="G1089" i="2"/>
  <c r="H1089" i="2"/>
  <c r="I1089" i="2"/>
  <c r="J1089" i="2"/>
  <c r="K1089" i="2"/>
  <c r="L1089" i="2"/>
  <c r="M1089" i="2"/>
  <c r="A1090" i="2"/>
  <c r="B1090" i="2"/>
  <c r="C1090" i="2"/>
  <c r="D1090" i="2"/>
  <c r="E1090" i="2"/>
  <c r="F1090" i="2"/>
  <c r="G1090" i="2"/>
  <c r="H1090" i="2"/>
  <c r="I1090" i="2"/>
  <c r="J1090" i="2"/>
  <c r="K1090" i="2"/>
  <c r="L1090" i="2"/>
  <c r="M1090" i="2"/>
  <c r="A1091" i="2"/>
  <c r="B1091" i="2"/>
  <c r="C1091" i="2"/>
  <c r="D1091" i="2"/>
  <c r="E1091" i="2"/>
  <c r="F1091" i="2"/>
  <c r="G1091" i="2"/>
  <c r="H1091" i="2"/>
  <c r="I1091" i="2"/>
  <c r="J1091" i="2"/>
  <c r="K1091" i="2"/>
  <c r="L1091" i="2"/>
  <c r="M1091" i="2"/>
  <c r="A1092" i="2"/>
  <c r="B1092" i="2"/>
  <c r="C1092" i="2"/>
  <c r="D1092" i="2"/>
  <c r="E1092" i="2"/>
  <c r="F1092" i="2"/>
  <c r="G1092" i="2"/>
  <c r="H1092" i="2"/>
  <c r="I1092" i="2"/>
  <c r="J1092" i="2"/>
  <c r="K1092" i="2"/>
  <c r="L1092" i="2"/>
  <c r="M1092" i="2"/>
  <c r="A1093" i="2"/>
  <c r="B1093" i="2"/>
  <c r="C1093" i="2"/>
  <c r="D1093" i="2"/>
  <c r="E1093" i="2"/>
  <c r="F1093" i="2"/>
  <c r="G1093" i="2"/>
  <c r="H1093" i="2"/>
  <c r="I1093" i="2"/>
  <c r="J1093" i="2"/>
  <c r="K1093" i="2"/>
  <c r="L1093" i="2"/>
  <c r="M1093" i="2"/>
  <c r="A1094" i="2"/>
  <c r="B1094" i="2"/>
  <c r="C1094" i="2"/>
  <c r="D1094" i="2"/>
  <c r="E1094" i="2"/>
  <c r="F1094" i="2"/>
  <c r="G1094" i="2"/>
  <c r="H1094" i="2"/>
  <c r="I1094" i="2"/>
  <c r="J1094" i="2"/>
  <c r="K1094" i="2"/>
  <c r="L1094" i="2"/>
  <c r="M1094" i="2"/>
  <c r="A1095" i="2"/>
  <c r="B1095" i="2"/>
  <c r="C1095" i="2"/>
  <c r="D1095" i="2"/>
  <c r="E1095" i="2"/>
  <c r="F1095" i="2"/>
  <c r="G1095" i="2"/>
  <c r="H1095" i="2"/>
  <c r="I1095" i="2"/>
  <c r="J1095" i="2"/>
  <c r="K1095" i="2"/>
  <c r="L1095" i="2"/>
  <c r="M1095" i="2"/>
  <c r="A1096" i="2"/>
  <c r="B1096" i="2"/>
  <c r="C1096" i="2"/>
  <c r="D1096" i="2"/>
  <c r="E1096" i="2"/>
  <c r="F1096" i="2"/>
  <c r="G1096" i="2"/>
  <c r="H1096" i="2"/>
  <c r="I1096" i="2"/>
  <c r="J1096" i="2"/>
  <c r="K1096" i="2"/>
  <c r="L1096" i="2"/>
  <c r="M1096" i="2"/>
  <c r="A1097" i="2"/>
  <c r="B1097" i="2"/>
  <c r="C1097" i="2"/>
  <c r="D1097" i="2"/>
  <c r="E1097" i="2"/>
  <c r="F1097" i="2"/>
  <c r="G1097" i="2"/>
  <c r="H1097" i="2"/>
  <c r="I1097" i="2"/>
  <c r="J1097" i="2"/>
  <c r="K1097" i="2"/>
  <c r="L1097" i="2"/>
  <c r="M1097" i="2"/>
  <c r="A1098" i="2"/>
  <c r="B1098" i="2"/>
  <c r="C1098" i="2"/>
  <c r="D1098" i="2"/>
  <c r="E1098" i="2"/>
  <c r="F1098" i="2"/>
  <c r="G1098" i="2"/>
  <c r="H1098" i="2"/>
  <c r="I1098" i="2"/>
  <c r="J1098" i="2"/>
  <c r="K1098" i="2"/>
  <c r="L1098" i="2"/>
  <c r="M1098" i="2"/>
  <c r="A1099" i="2"/>
  <c r="B1099" i="2"/>
  <c r="C1099" i="2"/>
  <c r="D1099" i="2"/>
  <c r="E1099" i="2"/>
  <c r="F1099" i="2"/>
  <c r="G1099" i="2"/>
  <c r="H1099" i="2"/>
  <c r="I1099" i="2"/>
  <c r="J1099" i="2"/>
  <c r="K1099" i="2"/>
  <c r="L1099" i="2"/>
  <c r="M1099" i="2"/>
  <c r="A1100" i="2"/>
  <c r="B1100" i="2"/>
  <c r="C1100" i="2"/>
  <c r="D1100" i="2"/>
  <c r="E1100" i="2"/>
  <c r="F1100" i="2"/>
  <c r="G1100" i="2"/>
  <c r="H1100" i="2"/>
  <c r="I1100" i="2"/>
  <c r="J1100" i="2"/>
  <c r="K1100" i="2"/>
  <c r="L1100" i="2"/>
  <c r="M1100" i="2"/>
  <c r="A1101" i="2"/>
  <c r="B1101" i="2"/>
  <c r="C1101" i="2"/>
  <c r="D1101" i="2"/>
  <c r="E1101" i="2"/>
  <c r="F1101" i="2"/>
  <c r="G1101" i="2"/>
  <c r="H1101" i="2"/>
  <c r="I1101" i="2"/>
  <c r="J1101" i="2"/>
  <c r="K1101" i="2"/>
  <c r="L1101" i="2"/>
  <c r="M1101" i="2"/>
  <c r="A1102" i="2"/>
  <c r="B1102" i="2"/>
  <c r="C1102" i="2"/>
  <c r="D1102" i="2"/>
  <c r="E1102" i="2"/>
  <c r="F1102" i="2"/>
  <c r="G1102" i="2"/>
  <c r="H1102" i="2"/>
  <c r="I1102" i="2"/>
  <c r="J1102" i="2"/>
  <c r="K1102" i="2"/>
  <c r="L1102" i="2"/>
  <c r="M1102" i="2"/>
  <c r="A1103" i="2"/>
  <c r="B1103" i="2"/>
  <c r="C1103" i="2"/>
  <c r="D1103" i="2"/>
  <c r="E1103" i="2"/>
  <c r="F1103" i="2"/>
  <c r="G1103" i="2"/>
  <c r="H1103" i="2"/>
  <c r="I1103" i="2"/>
  <c r="J1103" i="2"/>
  <c r="K1103" i="2"/>
  <c r="L1103" i="2"/>
  <c r="M1103" i="2"/>
  <c r="A1104" i="2"/>
  <c r="B1104" i="2"/>
  <c r="C1104" i="2"/>
  <c r="D1104" i="2"/>
  <c r="E1104" i="2"/>
  <c r="F1104" i="2"/>
  <c r="G1104" i="2"/>
  <c r="H1104" i="2"/>
  <c r="I1104" i="2"/>
  <c r="J1104" i="2"/>
  <c r="K1104" i="2"/>
  <c r="L1104" i="2"/>
  <c r="M1104" i="2"/>
  <c r="A1105" i="2"/>
  <c r="B1105" i="2"/>
  <c r="C1105" i="2"/>
  <c r="D1105" i="2"/>
  <c r="E1105" i="2"/>
  <c r="F1105" i="2"/>
  <c r="G1105" i="2"/>
  <c r="H1105" i="2"/>
  <c r="I1105" i="2"/>
  <c r="J1105" i="2"/>
  <c r="K1105" i="2"/>
  <c r="L1105" i="2"/>
  <c r="M1105" i="2"/>
  <c r="A1106" i="2"/>
  <c r="B1106" i="2"/>
  <c r="C1106" i="2"/>
  <c r="D1106" i="2"/>
  <c r="E1106" i="2"/>
  <c r="F1106" i="2"/>
  <c r="G1106" i="2"/>
  <c r="H1106" i="2"/>
  <c r="I1106" i="2"/>
  <c r="J1106" i="2"/>
  <c r="K1106" i="2"/>
  <c r="L1106" i="2"/>
  <c r="M1106" i="2"/>
  <c r="A1107" i="2"/>
  <c r="B1107" i="2"/>
  <c r="C1107" i="2"/>
  <c r="D1107" i="2"/>
  <c r="E1107" i="2"/>
  <c r="F1107" i="2"/>
  <c r="G1107" i="2"/>
  <c r="H1107" i="2"/>
  <c r="I1107" i="2"/>
  <c r="J1107" i="2"/>
  <c r="K1107" i="2"/>
  <c r="L1107" i="2"/>
  <c r="M1107" i="2"/>
  <c r="A1108" i="2"/>
  <c r="B1108" i="2"/>
  <c r="C1108" i="2"/>
  <c r="D1108" i="2"/>
  <c r="E1108" i="2"/>
  <c r="F1108" i="2"/>
  <c r="G1108" i="2"/>
  <c r="H1108" i="2"/>
  <c r="I1108" i="2"/>
  <c r="J1108" i="2"/>
  <c r="K1108" i="2"/>
  <c r="L1108" i="2"/>
  <c r="M1108" i="2"/>
  <c r="A1109" i="2"/>
  <c r="B1109" i="2"/>
  <c r="C1109" i="2"/>
  <c r="D1109" i="2"/>
  <c r="E1109" i="2"/>
  <c r="F1109" i="2"/>
  <c r="G1109" i="2"/>
  <c r="H1109" i="2"/>
  <c r="I1109" i="2"/>
  <c r="J1109" i="2"/>
  <c r="K1109" i="2"/>
  <c r="L1109" i="2"/>
  <c r="M1109" i="2"/>
  <c r="A1110" i="2"/>
  <c r="B1110" i="2"/>
  <c r="C1110" i="2"/>
  <c r="D1110" i="2"/>
  <c r="E1110" i="2"/>
  <c r="F1110" i="2"/>
  <c r="G1110" i="2"/>
  <c r="H1110" i="2"/>
  <c r="I1110" i="2"/>
  <c r="J1110" i="2"/>
  <c r="K1110" i="2"/>
  <c r="L1110" i="2"/>
  <c r="M1110" i="2"/>
  <c r="A1111" i="2"/>
  <c r="B1111" i="2"/>
  <c r="C1111" i="2"/>
  <c r="D1111" i="2"/>
  <c r="E1111" i="2"/>
  <c r="F1111" i="2"/>
  <c r="G1111" i="2"/>
  <c r="H1111" i="2"/>
  <c r="I1111" i="2"/>
  <c r="J1111" i="2"/>
  <c r="K1111" i="2"/>
  <c r="L1111" i="2"/>
  <c r="M1111" i="2"/>
  <c r="A1112" i="2"/>
  <c r="B1112" i="2"/>
  <c r="C1112" i="2"/>
  <c r="D1112" i="2"/>
  <c r="E1112" i="2"/>
  <c r="F1112" i="2"/>
  <c r="G1112" i="2"/>
  <c r="H1112" i="2"/>
  <c r="I1112" i="2"/>
  <c r="J1112" i="2"/>
  <c r="K1112" i="2"/>
  <c r="L1112" i="2"/>
  <c r="M1112" i="2"/>
  <c r="A1113" i="2"/>
  <c r="B1113" i="2"/>
  <c r="C1113" i="2"/>
  <c r="D1113" i="2"/>
  <c r="E1113" i="2"/>
  <c r="F1113" i="2"/>
  <c r="G1113" i="2"/>
  <c r="H1113" i="2"/>
  <c r="I1113" i="2"/>
  <c r="J1113" i="2"/>
  <c r="K1113" i="2"/>
  <c r="L1113" i="2"/>
  <c r="M1113" i="2"/>
  <c r="A1114" i="2"/>
  <c r="B1114" i="2"/>
  <c r="C1114" i="2"/>
  <c r="D1114" i="2"/>
  <c r="E1114" i="2"/>
  <c r="F1114" i="2"/>
  <c r="G1114" i="2"/>
  <c r="H1114" i="2"/>
  <c r="I1114" i="2"/>
  <c r="J1114" i="2"/>
  <c r="K1114" i="2"/>
  <c r="L1114" i="2"/>
  <c r="M1114" i="2"/>
  <c r="A1115" i="2"/>
  <c r="B1115" i="2"/>
  <c r="C1115" i="2"/>
  <c r="D1115" i="2"/>
  <c r="E1115" i="2"/>
  <c r="F1115" i="2"/>
  <c r="G1115" i="2"/>
  <c r="H1115" i="2"/>
  <c r="I1115" i="2"/>
  <c r="J1115" i="2"/>
  <c r="K1115" i="2"/>
  <c r="L1115" i="2"/>
  <c r="M1115" i="2"/>
  <c r="A1116" i="2"/>
  <c r="B1116" i="2"/>
  <c r="C1116" i="2"/>
  <c r="D1116" i="2"/>
  <c r="E1116" i="2"/>
  <c r="F1116" i="2"/>
  <c r="G1116" i="2"/>
  <c r="H1116" i="2"/>
  <c r="I1116" i="2"/>
  <c r="J1116" i="2"/>
  <c r="K1116" i="2"/>
  <c r="L1116" i="2"/>
  <c r="M1116" i="2"/>
  <c r="A1117" i="2"/>
  <c r="B1117" i="2"/>
  <c r="C1117" i="2"/>
  <c r="D1117" i="2"/>
  <c r="E1117" i="2"/>
  <c r="F1117" i="2"/>
  <c r="G1117" i="2"/>
  <c r="H1117" i="2"/>
  <c r="I1117" i="2"/>
  <c r="J1117" i="2"/>
  <c r="K1117" i="2"/>
  <c r="L1117" i="2"/>
  <c r="M1117" i="2"/>
  <c r="A1118" i="2"/>
  <c r="B1118" i="2"/>
  <c r="C1118" i="2"/>
  <c r="D1118" i="2"/>
  <c r="E1118" i="2"/>
  <c r="F1118" i="2"/>
  <c r="G1118" i="2"/>
  <c r="H1118" i="2"/>
  <c r="I1118" i="2"/>
  <c r="J1118" i="2"/>
  <c r="K1118" i="2"/>
  <c r="L1118" i="2"/>
  <c r="M1118" i="2"/>
  <c r="A1119" i="2"/>
  <c r="B1119" i="2"/>
  <c r="C1119" i="2"/>
  <c r="D1119" i="2"/>
  <c r="E1119" i="2"/>
  <c r="F1119" i="2"/>
  <c r="G1119" i="2"/>
  <c r="H1119" i="2"/>
  <c r="I1119" i="2"/>
  <c r="J1119" i="2"/>
  <c r="K1119" i="2"/>
  <c r="L1119" i="2"/>
  <c r="M1119" i="2"/>
  <c r="A1120" i="2"/>
  <c r="B1120" i="2"/>
  <c r="C1120" i="2"/>
  <c r="D1120" i="2"/>
  <c r="E1120" i="2"/>
  <c r="F1120" i="2"/>
  <c r="G1120" i="2"/>
  <c r="H1120" i="2"/>
  <c r="I1120" i="2"/>
  <c r="J1120" i="2"/>
  <c r="K1120" i="2"/>
  <c r="L1120" i="2"/>
  <c r="M1120" i="2"/>
  <c r="A1121" i="2"/>
  <c r="B1121" i="2"/>
  <c r="C1121" i="2"/>
  <c r="D1121" i="2"/>
  <c r="E1121" i="2"/>
  <c r="F1121" i="2"/>
  <c r="G1121" i="2"/>
  <c r="H1121" i="2"/>
  <c r="I1121" i="2"/>
  <c r="J1121" i="2"/>
  <c r="K1121" i="2"/>
  <c r="L1121" i="2"/>
  <c r="M1121" i="2"/>
  <c r="A1122" i="2"/>
  <c r="B1122" i="2"/>
  <c r="C1122" i="2"/>
  <c r="D1122" i="2"/>
  <c r="E1122" i="2"/>
  <c r="F1122" i="2"/>
  <c r="G1122" i="2"/>
  <c r="H1122" i="2"/>
  <c r="I1122" i="2"/>
  <c r="J1122" i="2"/>
  <c r="K1122" i="2"/>
  <c r="L1122" i="2"/>
  <c r="M1122" i="2"/>
  <c r="A1123" i="2"/>
  <c r="B1123" i="2"/>
  <c r="C1123" i="2"/>
  <c r="D1123" i="2"/>
  <c r="E1123" i="2"/>
  <c r="F1123" i="2"/>
  <c r="G1123" i="2"/>
  <c r="H1123" i="2"/>
  <c r="I1123" i="2"/>
  <c r="J1123" i="2"/>
  <c r="K1123" i="2"/>
  <c r="L1123" i="2"/>
  <c r="M1123" i="2"/>
  <c r="A1124" i="2"/>
  <c r="B1124" i="2"/>
  <c r="C1124" i="2"/>
  <c r="D1124" i="2"/>
  <c r="E1124" i="2"/>
  <c r="F1124" i="2"/>
  <c r="G1124" i="2"/>
  <c r="H1124" i="2"/>
  <c r="I1124" i="2"/>
  <c r="J1124" i="2"/>
  <c r="K1124" i="2"/>
  <c r="L1124" i="2"/>
  <c r="M1124" i="2"/>
  <c r="A1125" i="2"/>
  <c r="B1125" i="2"/>
  <c r="C1125" i="2"/>
  <c r="D1125" i="2"/>
  <c r="E1125" i="2"/>
  <c r="F1125" i="2"/>
  <c r="G1125" i="2"/>
  <c r="H1125" i="2"/>
  <c r="I1125" i="2"/>
  <c r="J1125" i="2"/>
  <c r="K1125" i="2"/>
  <c r="L1125" i="2"/>
  <c r="M1125" i="2"/>
  <c r="A1126" i="2"/>
  <c r="B1126" i="2"/>
  <c r="C1126" i="2"/>
  <c r="D1126" i="2"/>
  <c r="E1126" i="2"/>
  <c r="F1126" i="2"/>
  <c r="G1126" i="2"/>
  <c r="H1126" i="2"/>
  <c r="I1126" i="2"/>
  <c r="J1126" i="2"/>
  <c r="K1126" i="2"/>
  <c r="L1126" i="2"/>
  <c r="M1126" i="2"/>
  <c r="A1127" i="2"/>
  <c r="B1127" i="2"/>
  <c r="C1127" i="2"/>
  <c r="D1127" i="2"/>
  <c r="E1127" i="2"/>
  <c r="F1127" i="2"/>
  <c r="G1127" i="2"/>
  <c r="H1127" i="2"/>
  <c r="I1127" i="2"/>
  <c r="J1127" i="2"/>
  <c r="K1127" i="2"/>
  <c r="L1127" i="2"/>
  <c r="M1127" i="2"/>
  <c r="A1128" i="2"/>
  <c r="B1128" i="2"/>
  <c r="C1128" i="2"/>
  <c r="D1128" i="2"/>
  <c r="E1128" i="2"/>
  <c r="F1128" i="2"/>
  <c r="G1128" i="2"/>
  <c r="H1128" i="2"/>
  <c r="I1128" i="2"/>
  <c r="J1128" i="2"/>
  <c r="K1128" i="2"/>
  <c r="L1128" i="2"/>
  <c r="M1128" i="2"/>
  <c r="A1129" i="2"/>
  <c r="B1129" i="2"/>
  <c r="C1129" i="2"/>
  <c r="D1129" i="2"/>
  <c r="E1129" i="2"/>
  <c r="F1129" i="2"/>
  <c r="G1129" i="2"/>
  <c r="H1129" i="2"/>
  <c r="I1129" i="2"/>
  <c r="J1129" i="2"/>
  <c r="K1129" i="2"/>
  <c r="L1129" i="2"/>
  <c r="M1129" i="2"/>
  <c r="A1130" i="2"/>
  <c r="B1130" i="2"/>
  <c r="C1130" i="2"/>
  <c r="D1130" i="2"/>
  <c r="E1130" i="2"/>
  <c r="F1130" i="2"/>
  <c r="G1130" i="2"/>
  <c r="H1130" i="2"/>
  <c r="I1130" i="2"/>
  <c r="J1130" i="2"/>
  <c r="K1130" i="2"/>
  <c r="L1130" i="2"/>
  <c r="M1130" i="2"/>
  <c r="A1131" i="2"/>
  <c r="B1131" i="2"/>
  <c r="C1131" i="2"/>
  <c r="D1131" i="2"/>
  <c r="E1131" i="2"/>
  <c r="F1131" i="2"/>
  <c r="G1131" i="2"/>
  <c r="H1131" i="2"/>
  <c r="I1131" i="2"/>
  <c r="J1131" i="2"/>
  <c r="K1131" i="2"/>
  <c r="L1131" i="2"/>
  <c r="M1131" i="2"/>
  <c r="A1132" i="2"/>
  <c r="B1132" i="2"/>
  <c r="C1132" i="2"/>
  <c r="D1132" i="2"/>
  <c r="E1132" i="2"/>
  <c r="F1132" i="2"/>
  <c r="G1132" i="2"/>
  <c r="H1132" i="2"/>
  <c r="I1132" i="2"/>
  <c r="J1132" i="2"/>
  <c r="K1132" i="2"/>
  <c r="L1132" i="2"/>
  <c r="M1132" i="2"/>
  <c r="A1133" i="2"/>
  <c r="B1133" i="2"/>
  <c r="C1133" i="2"/>
  <c r="D1133" i="2"/>
  <c r="E1133" i="2"/>
  <c r="F1133" i="2"/>
  <c r="G1133" i="2"/>
  <c r="H1133" i="2"/>
  <c r="I1133" i="2"/>
  <c r="J1133" i="2"/>
  <c r="K1133" i="2"/>
  <c r="L1133" i="2"/>
  <c r="M1133" i="2"/>
  <c r="A1134" i="2"/>
  <c r="B1134" i="2"/>
  <c r="C1134" i="2"/>
  <c r="D1134" i="2"/>
  <c r="E1134" i="2"/>
  <c r="F1134" i="2"/>
  <c r="G1134" i="2"/>
  <c r="H1134" i="2"/>
  <c r="I1134" i="2"/>
  <c r="J1134" i="2"/>
  <c r="K1134" i="2"/>
  <c r="L1134" i="2"/>
  <c r="M1134" i="2"/>
  <c r="A1135" i="2"/>
  <c r="B1135" i="2"/>
  <c r="C1135" i="2"/>
  <c r="D1135" i="2"/>
  <c r="E1135" i="2"/>
  <c r="F1135" i="2"/>
  <c r="G1135" i="2"/>
  <c r="H1135" i="2"/>
  <c r="I1135" i="2"/>
  <c r="J1135" i="2"/>
  <c r="K1135" i="2"/>
  <c r="L1135" i="2"/>
  <c r="M1135" i="2"/>
  <c r="A1136" i="2"/>
  <c r="B1136" i="2"/>
  <c r="C1136" i="2"/>
  <c r="D1136" i="2"/>
  <c r="E1136" i="2"/>
  <c r="F1136" i="2"/>
  <c r="G1136" i="2"/>
  <c r="H1136" i="2"/>
  <c r="I1136" i="2"/>
  <c r="J1136" i="2"/>
  <c r="K1136" i="2"/>
  <c r="L1136" i="2"/>
  <c r="M1136" i="2"/>
  <c r="A1137" i="2"/>
  <c r="B1137" i="2"/>
  <c r="C1137" i="2"/>
  <c r="D1137" i="2"/>
  <c r="E1137" i="2"/>
  <c r="F1137" i="2"/>
  <c r="G1137" i="2"/>
  <c r="H1137" i="2"/>
  <c r="I1137" i="2"/>
  <c r="J1137" i="2"/>
  <c r="K1137" i="2"/>
  <c r="L1137" i="2"/>
  <c r="M1137" i="2"/>
  <c r="A1138" i="2"/>
  <c r="B1138" i="2"/>
  <c r="C1138" i="2"/>
  <c r="D1138" i="2"/>
  <c r="E1138" i="2"/>
  <c r="F1138" i="2"/>
  <c r="G1138" i="2"/>
  <c r="H1138" i="2"/>
  <c r="I1138" i="2"/>
  <c r="J1138" i="2"/>
  <c r="K1138" i="2"/>
  <c r="L1138" i="2"/>
  <c r="M1138" i="2"/>
  <c r="A1139" i="2"/>
  <c r="B1139" i="2"/>
  <c r="C1139" i="2"/>
  <c r="D1139" i="2"/>
  <c r="E1139" i="2"/>
  <c r="F1139" i="2"/>
  <c r="G1139" i="2"/>
  <c r="H1139" i="2"/>
  <c r="I1139" i="2"/>
  <c r="J1139" i="2"/>
  <c r="K1139" i="2"/>
  <c r="L1139" i="2"/>
  <c r="M1139" i="2"/>
  <c r="A1140" i="2"/>
  <c r="B1140" i="2"/>
  <c r="C1140" i="2"/>
  <c r="D1140" i="2"/>
  <c r="E1140" i="2"/>
  <c r="F1140" i="2"/>
  <c r="G1140" i="2"/>
  <c r="H1140" i="2"/>
  <c r="I1140" i="2"/>
  <c r="J1140" i="2"/>
  <c r="K1140" i="2"/>
  <c r="L1140" i="2"/>
  <c r="M1140" i="2"/>
  <c r="A1141" i="2"/>
  <c r="B1141" i="2"/>
  <c r="C1141" i="2"/>
  <c r="D1141" i="2"/>
  <c r="E1141" i="2"/>
  <c r="F1141" i="2"/>
  <c r="G1141" i="2"/>
  <c r="H1141" i="2"/>
  <c r="I1141" i="2"/>
  <c r="J1141" i="2"/>
  <c r="K1141" i="2"/>
  <c r="L1141" i="2"/>
  <c r="M1141" i="2"/>
  <c r="A1142" i="2"/>
  <c r="B1142" i="2"/>
  <c r="C1142" i="2"/>
  <c r="D1142" i="2"/>
  <c r="E1142" i="2"/>
  <c r="F1142" i="2"/>
  <c r="G1142" i="2"/>
  <c r="H1142" i="2"/>
  <c r="I1142" i="2"/>
  <c r="J1142" i="2"/>
  <c r="K1142" i="2"/>
  <c r="L1142" i="2"/>
  <c r="M1142" i="2"/>
  <c r="A1143" i="2"/>
  <c r="B1143" i="2"/>
  <c r="C1143" i="2"/>
  <c r="D1143" i="2"/>
  <c r="E1143" i="2"/>
  <c r="F1143" i="2"/>
  <c r="G1143" i="2"/>
  <c r="H1143" i="2"/>
  <c r="I1143" i="2"/>
  <c r="J1143" i="2"/>
  <c r="K1143" i="2"/>
  <c r="L1143" i="2"/>
  <c r="M1143" i="2"/>
  <c r="A1144" i="2"/>
  <c r="B1144" i="2"/>
  <c r="C1144" i="2"/>
  <c r="D1144" i="2"/>
  <c r="E1144" i="2"/>
  <c r="F1144" i="2"/>
  <c r="G1144" i="2"/>
  <c r="H1144" i="2"/>
  <c r="I1144" i="2"/>
  <c r="J1144" i="2"/>
  <c r="K1144" i="2"/>
  <c r="L1144" i="2"/>
  <c r="M1144" i="2"/>
  <c r="A1145" i="2"/>
  <c r="B1145" i="2"/>
  <c r="C1145" i="2"/>
  <c r="D1145" i="2"/>
  <c r="E1145" i="2"/>
  <c r="F1145" i="2"/>
  <c r="G1145" i="2"/>
  <c r="H1145" i="2"/>
  <c r="I1145" i="2"/>
  <c r="J1145" i="2"/>
  <c r="K1145" i="2"/>
  <c r="L1145" i="2"/>
  <c r="M1145" i="2"/>
  <c r="A1146" i="2"/>
  <c r="B1146" i="2"/>
  <c r="C1146" i="2"/>
  <c r="D1146" i="2"/>
  <c r="E1146" i="2"/>
  <c r="F1146" i="2"/>
  <c r="G1146" i="2"/>
  <c r="H1146" i="2"/>
  <c r="I1146" i="2"/>
  <c r="J1146" i="2"/>
  <c r="K1146" i="2"/>
  <c r="L1146" i="2"/>
  <c r="M1146" i="2"/>
  <c r="A1147" i="2"/>
  <c r="B1147" i="2"/>
  <c r="C1147" i="2"/>
  <c r="D1147" i="2"/>
  <c r="E1147" i="2"/>
  <c r="F1147" i="2"/>
  <c r="G1147" i="2"/>
  <c r="H1147" i="2"/>
  <c r="I1147" i="2"/>
  <c r="J1147" i="2"/>
  <c r="K1147" i="2"/>
  <c r="L1147" i="2"/>
  <c r="M1147" i="2"/>
  <c r="A1148" i="2"/>
  <c r="B1148" i="2"/>
  <c r="C1148" i="2"/>
  <c r="D1148" i="2"/>
  <c r="E1148" i="2"/>
  <c r="F1148" i="2"/>
  <c r="G1148" i="2"/>
  <c r="H1148" i="2"/>
  <c r="I1148" i="2"/>
  <c r="J1148" i="2"/>
  <c r="K1148" i="2"/>
  <c r="L1148" i="2"/>
  <c r="M1148" i="2"/>
  <c r="A1149" i="2"/>
  <c r="B1149" i="2"/>
  <c r="C1149" i="2"/>
  <c r="D1149" i="2"/>
  <c r="E1149" i="2"/>
  <c r="F1149" i="2"/>
  <c r="G1149" i="2"/>
  <c r="H1149" i="2"/>
  <c r="I1149" i="2"/>
  <c r="J1149" i="2"/>
  <c r="K1149" i="2"/>
  <c r="L1149" i="2"/>
  <c r="M1149" i="2"/>
  <c r="A1150" i="2"/>
  <c r="B1150" i="2"/>
  <c r="C1150" i="2"/>
  <c r="D1150" i="2"/>
  <c r="E1150" i="2"/>
  <c r="F1150" i="2"/>
  <c r="G1150" i="2"/>
  <c r="H1150" i="2"/>
  <c r="I1150" i="2"/>
  <c r="J1150" i="2"/>
  <c r="K1150" i="2"/>
  <c r="L1150" i="2"/>
  <c r="M1150" i="2"/>
  <c r="A1151" i="2"/>
  <c r="B1151" i="2"/>
  <c r="C1151" i="2"/>
  <c r="D1151" i="2"/>
  <c r="E1151" i="2"/>
  <c r="F1151" i="2"/>
  <c r="G1151" i="2"/>
  <c r="H1151" i="2"/>
  <c r="I1151" i="2"/>
  <c r="J1151" i="2"/>
  <c r="K1151" i="2"/>
  <c r="L1151" i="2"/>
  <c r="M1151" i="2"/>
  <c r="A1152" i="2"/>
  <c r="B1152" i="2"/>
  <c r="C1152" i="2"/>
  <c r="D1152" i="2"/>
  <c r="E1152" i="2"/>
  <c r="F1152" i="2"/>
  <c r="G1152" i="2"/>
  <c r="H1152" i="2"/>
  <c r="I1152" i="2"/>
  <c r="J1152" i="2"/>
  <c r="K1152" i="2"/>
  <c r="L1152" i="2"/>
  <c r="M1152" i="2"/>
  <c r="A1153" i="2"/>
  <c r="B1153" i="2"/>
  <c r="C1153" i="2"/>
  <c r="D1153" i="2"/>
  <c r="E1153" i="2"/>
  <c r="F1153" i="2"/>
  <c r="G1153" i="2"/>
  <c r="H1153" i="2"/>
  <c r="I1153" i="2"/>
  <c r="J1153" i="2"/>
  <c r="K1153" i="2"/>
  <c r="L1153" i="2"/>
  <c r="M1153" i="2"/>
  <c r="A1154" i="2"/>
  <c r="B1154" i="2"/>
  <c r="C1154" i="2"/>
  <c r="D1154" i="2"/>
  <c r="E1154" i="2"/>
  <c r="F1154" i="2"/>
  <c r="G1154" i="2"/>
  <c r="H1154" i="2"/>
  <c r="I1154" i="2"/>
  <c r="J1154" i="2"/>
  <c r="K1154" i="2"/>
  <c r="L1154" i="2"/>
  <c r="M1154" i="2"/>
  <c r="A1155" i="2"/>
  <c r="B1155" i="2"/>
  <c r="C1155" i="2"/>
  <c r="D1155" i="2"/>
  <c r="E1155" i="2"/>
  <c r="F1155" i="2"/>
  <c r="G1155" i="2"/>
  <c r="H1155" i="2"/>
  <c r="I1155" i="2"/>
  <c r="J1155" i="2"/>
  <c r="K1155" i="2"/>
  <c r="L1155" i="2"/>
  <c r="M1155" i="2"/>
  <c r="A1156" i="2"/>
  <c r="B1156" i="2"/>
  <c r="C1156" i="2"/>
  <c r="D1156" i="2"/>
  <c r="E1156" i="2"/>
  <c r="F1156" i="2"/>
  <c r="G1156" i="2"/>
  <c r="H1156" i="2"/>
  <c r="I1156" i="2"/>
  <c r="J1156" i="2"/>
  <c r="K1156" i="2"/>
  <c r="L1156" i="2"/>
  <c r="M1156" i="2"/>
  <c r="A1157" i="2"/>
  <c r="B1157" i="2"/>
  <c r="C1157" i="2"/>
  <c r="D1157" i="2"/>
  <c r="E1157" i="2"/>
  <c r="F1157" i="2"/>
  <c r="G1157" i="2"/>
  <c r="H1157" i="2"/>
  <c r="I1157" i="2"/>
  <c r="J1157" i="2"/>
  <c r="K1157" i="2"/>
  <c r="L1157" i="2"/>
  <c r="M1157" i="2"/>
  <c r="A1158" i="2"/>
  <c r="B1158" i="2"/>
  <c r="C1158" i="2"/>
  <c r="D1158" i="2"/>
  <c r="E1158" i="2"/>
  <c r="F1158" i="2"/>
  <c r="G1158" i="2"/>
  <c r="H1158" i="2"/>
  <c r="I1158" i="2"/>
  <c r="J1158" i="2"/>
  <c r="K1158" i="2"/>
  <c r="L1158" i="2"/>
  <c r="M1158" i="2"/>
  <c r="A1159" i="2"/>
  <c r="B1159" i="2"/>
  <c r="C1159" i="2"/>
  <c r="D1159" i="2"/>
  <c r="E1159" i="2"/>
  <c r="F1159" i="2"/>
  <c r="G1159" i="2"/>
  <c r="H1159" i="2"/>
  <c r="I1159" i="2"/>
  <c r="J1159" i="2"/>
  <c r="K1159" i="2"/>
  <c r="L1159" i="2"/>
  <c r="M1159" i="2"/>
  <c r="A1160" i="2"/>
  <c r="B1160" i="2"/>
  <c r="C1160" i="2"/>
  <c r="D1160" i="2"/>
  <c r="E1160" i="2"/>
  <c r="F1160" i="2"/>
  <c r="G1160" i="2"/>
  <c r="H1160" i="2"/>
  <c r="I1160" i="2"/>
  <c r="J1160" i="2"/>
  <c r="K1160" i="2"/>
  <c r="L1160" i="2"/>
  <c r="M1160" i="2"/>
  <c r="A1161" i="2"/>
  <c r="B1161" i="2"/>
  <c r="C1161" i="2"/>
  <c r="D1161" i="2"/>
  <c r="E1161" i="2"/>
  <c r="F1161" i="2"/>
  <c r="G1161" i="2"/>
  <c r="H1161" i="2"/>
  <c r="I1161" i="2"/>
  <c r="J1161" i="2"/>
  <c r="K1161" i="2"/>
  <c r="L1161" i="2"/>
  <c r="M1161" i="2"/>
  <c r="A1162" i="2"/>
  <c r="B1162" i="2"/>
  <c r="C1162" i="2"/>
  <c r="D1162" i="2"/>
  <c r="E1162" i="2"/>
  <c r="F1162" i="2"/>
  <c r="G1162" i="2"/>
  <c r="H1162" i="2"/>
  <c r="I1162" i="2"/>
  <c r="J1162" i="2"/>
  <c r="K1162" i="2"/>
  <c r="L1162" i="2"/>
  <c r="M1162" i="2"/>
  <c r="A1163" i="2"/>
  <c r="B1163" i="2"/>
  <c r="C1163" i="2"/>
  <c r="D1163" i="2"/>
  <c r="E1163" i="2"/>
  <c r="F1163" i="2"/>
  <c r="G1163" i="2"/>
  <c r="H1163" i="2"/>
  <c r="I1163" i="2"/>
  <c r="J1163" i="2"/>
  <c r="K1163" i="2"/>
  <c r="L1163" i="2"/>
  <c r="M1163" i="2"/>
  <c r="A1164" i="2"/>
  <c r="B1164" i="2"/>
  <c r="C1164" i="2"/>
  <c r="D1164" i="2"/>
  <c r="E1164" i="2"/>
  <c r="F1164" i="2"/>
  <c r="G1164" i="2"/>
  <c r="H1164" i="2"/>
  <c r="I1164" i="2"/>
  <c r="J1164" i="2"/>
  <c r="K1164" i="2"/>
  <c r="L1164" i="2"/>
  <c r="M1164" i="2"/>
  <c r="A1165" i="2"/>
  <c r="B1165" i="2"/>
  <c r="C1165" i="2"/>
  <c r="D1165" i="2"/>
  <c r="E1165" i="2"/>
  <c r="F1165" i="2"/>
  <c r="G1165" i="2"/>
  <c r="H1165" i="2"/>
  <c r="I1165" i="2"/>
  <c r="J1165" i="2"/>
  <c r="K1165" i="2"/>
  <c r="L1165" i="2"/>
  <c r="M1165" i="2"/>
  <c r="A1166" i="2"/>
  <c r="B1166" i="2"/>
  <c r="C1166" i="2"/>
  <c r="D1166" i="2"/>
  <c r="E1166" i="2"/>
  <c r="F1166" i="2"/>
  <c r="G1166" i="2"/>
  <c r="H1166" i="2"/>
  <c r="I1166" i="2"/>
  <c r="J1166" i="2"/>
  <c r="K1166" i="2"/>
  <c r="L1166" i="2"/>
  <c r="M1166" i="2"/>
  <c r="A1167" i="2"/>
  <c r="B1167" i="2"/>
  <c r="C1167" i="2"/>
  <c r="D1167" i="2"/>
  <c r="E1167" i="2"/>
  <c r="F1167" i="2"/>
  <c r="G1167" i="2"/>
  <c r="H1167" i="2"/>
  <c r="I1167" i="2"/>
  <c r="J1167" i="2"/>
  <c r="K1167" i="2"/>
  <c r="L1167" i="2"/>
  <c r="M1167" i="2"/>
  <c r="A1168" i="2"/>
  <c r="B1168" i="2"/>
  <c r="C1168" i="2"/>
  <c r="D1168" i="2"/>
  <c r="E1168" i="2"/>
  <c r="F1168" i="2"/>
  <c r="G1168" i="2"/>
  <c r="H1168" i="2"/>
  <c r="I1168" i="2"/>
  <c r="J1168" i="2"/>
  <c r="K1168" i="2"/>
  <c r="L1168" i="2"/>
  <c r="M1168" i="2"/>
  <c r="A1169" i="2"/>
  <c r="B1169" i="2"/>
  <c r="C1169" i="2"/>
  <c r="D1169" i="2"/>
  <c r="E1169" i="2"/>
  <c r="F1169" i="2"/>
  <c r="G1169" i="2"/>
  <c r="H1169" i="2"/>
  <c r="I1169" i="2"/>
  <c r="J1169" i="2"/>
  <c r="K1169" i="2"/>
  <c r="L1169" i="2"/>
  <c r="M1169" i="2"/>
  <c r="A1170" i="2"/>
  <c r="B1170" i="2"/>
  <c r="C1170" i="2"/>
  <c r="D1170" i="2"/>
  <c r="E1170" i="2"/>
  <c r="F1170" i="2"/>
  <c r="G1170" i="2"/>
  <c r="H1170" i="2"/>
  <c r="I1170" i="2"/>
  <c r="J1170" i="2"/>
  <c r="K1170" i="2"/>
  <c r="L1170" i="2"/>
  <c r="M1170" i="2"/>
  <c r="A1171" i="2"/>
  <c r="B1171" i="2"/>
  <c r="C1171" i="2"/>
  <c r="D1171" i="2"/>
  <c r="E1171" i="2"/>
  <c r="F1171" i="2"/>
  <c r="G1171" i="2"/>
  <c r="H1171" i="2"/>
  <c r="I1171" i="2"/>
  <c r="J1171" i="2"/>
  <c r="K1171" i="2"/>
  <c r="L1171" i="2"/>
  <c r="M1171" i="2"/>
  <c r="A1172" i="2"/>
  <c r="B1172" i="2"/>
  <c r="C1172" i="2"/>
  <c r="D1172" i="2"/>
  <c r="E1172" i="2"/>
  <c r="F1172" i="2"/>
  <c r="G1172" i="2"/>
  <c r="H1172" i="2"/>
  <c r="I1172" i="2"/>
  <c r="J1172" i="2"/>
  <c r="K1172" i="2"/>
  <c r="L1172" i="2"/>
  <c r="M1172" i="2"/>
  <c r="A1173" i="2"/>
  <c r="B1173" i="2"/>
  <c r="C1173" i="2"/>
  <c r="D1173" i="2"/>
  <c r="E1173" i="2"/>
  <c r="F1173" i="2"/>
  <c r="G1173" i="2"/>
  <c r="H1173" i="2"/>
  <c r="I1173" i="2"/>
  <c r="J1173" i="2"/>
  <c r="K1173" i="2"/>
  <c r="L1173" i="2"/>
  <c r="M1173" i="2"/>
  <c r="A1174" i="2"/>
  <c r="B1174" i="2"/>
  <c r="C1174" i="2"/>
  <c r="D1174" i="2"/>
  <c r="E1174" i="2"/>
  <c r="F1174" i="2"/>
  <c r="G1174" i="2"/>
  <c r="H1174" i="2"/>
  <c r="I1174" i="2"/>
  <c r="J1174" i="2"/>
  <c r="K1174" i="2"/>
  <c r="L1174" i="2"/>
  <c r="M1174" i="2"/>
  <c r="A1175" i="2"/>
  <c r="B1175" i="2"/>
  <c r="C1175" i="2"/>
  <c r="D1175" i="2"/>
  <c r="E1175" i="2"/>
  <c r="F1175" i="2"/>
  <c r="G1175" i="2"/>
  <c r="H1175" i="2"/>
  <c r="I1175" i="2"/>
  <c r="J1175" i="2"/>
  <c r="K1175" i="2"/>
  <c r="L1175" i="2"/>
  <c r="M1175" i="2"/>
  <c r="A1176" i="2"/>
  <c r="B1176" i="2"/>
  <c r="C1176" i="2"/>
  <c r="D1176" i="2"/>
  <c r="E1176" i="2"/>
  <c r="F1176" i="2"/>
  <c r="G1176" i="2"/>
  <c r="H1176" i="2"/>
  <c r="I1176" i="2"/>
  <c r="J1176" i="2"/>
  <c r="K1176" i="2"/>
  <c r="L1176" i="2"/>
  <c r="M1176" i="2"/>
  <c r="A1177" i="2"/>
  <c r="B1177" i="2"/>
  <c r="C1177" i="2"/>
  <c r="D1177" i="2"/>
  <c r="E1177" i="2"/>
  <c r="F1177" i="2"/>
  <c r="G1177" i="2"/>
  <c r="H1177" i="2"/>
  <c r="I1177" i="2"/>
  <c r="J1177" i="2"/>
  <c r="K1177" i="2"/>
  <c r="L1177" i="2"/>
  <c r="M1177" i="2"/>
  <c r="A1178" i="2"/>
  <c r="B1178" i="2"/>
  <c r="C1178" i="2"/>
  <c r="D1178" i="2"/>
  <c r="E1178" i="2"/>
  <c r="F1178" i="2"/>
  <c r="G1178" i="2"/>
  <c r="H1178" i="2"/>
  <c r="I1178" i="2"/>
  <c r="J1178" i="2"/>
  <c r="K1178" i="2"/>
  <c r="L1178" i="2"/>
  <c r="M1178" i="2"/>
  <c r="A1179" i="2"/>
  <c r="B1179" i="2"/>
  <c r="C1179" i="2"/>
  <c r="D1179" i="2"/>
  <c r="E1179" i="2"/>
  <c r="F1179" i="2"/>
  <c r="G1179" i="2"/>
  <c r="H1179" i="2"/>
  <c r="I1179" i="2"/>
  <c r="J1179" i="2"/>
  <c r="K1179" i="2"/>
  <c r="L1179" i="2"/>
  <c r="M1179" i="2"/>
  <c r="A1180" i="2"/>
  <c r="B1180" i="2"/>
  <c r="C1180" i="2"/>
  <c r="D1180" i="2"/>
  <c r="E1180" i="2"/>
  <c r="F1180" i="2"/>
  <c r="G1180" i="2"/>
  <c r="H1180" i="2"/>
  <c r="I1180" i="2"/>
  <c r="J1180" i="2"/>
  <c r="K1180" i="2"/>
  <c r="L1180" i="2"/>
  <c r="M1180" i="2"/>
  <c r="A1181" i="2"/>
  <c r="B1181" i="2"/>
  <c r="C1181" i="2"/>
  <c r="D1181" i="2"/>
  <c r="E1181" i="2"/>
  <c r="F1181" i="2"/>
  <c r="G1181" i="2"/>
  <c r="H1181" i="2"/>
  <c r="I1181" i="2"/>
  <c r="J1181" i="2"/>
  <c r="K1181" i="2"/>
  <c r="L1181" i="2"/>
  <c r="M1181" i="2"/>
  <c r="A1182" i="2"/>
  <c r="B1182" i="2"/>
  <c r="C1182" i="2"/>
  <c r="D1182" i="2"/>
  <c r="E1182" i="2"/>
  <c r="F1182" i="2"/>
  <c r="G1182" i="2"/>
  <c r="H1182" i="2"/>
  <c r="I1182" i="2"/>
  <c r="J1182" i="2"/>
  <c r="K1182" i="2"/>
  <c r="L1182" i="2"/>
  <c r="M1182" i="2"/>
  <c r="A1183" i="2"/>
  <c r="B1183" i="2"/>
  <c r="C1183" i="2"/>
  <c r="D1183" i="2"/>
  <c r="E1183" i="2"/>
  <c r="F1183" i="2"/>
  <c r="G1183" i="2"/>
  <c r="H1183" i="2"/>
  <c r="I1183" i="2"/>
  <c r="J1183" i="2"/>
  <c r="K1183" i="2"/>
  <c r="L1183" i="2"/>
  <c r="M1183" i="2"/>
  <c r="A1184" i="2"/>
  <c r="B1184" i="2"/>
  <c r="C1184" i="2"/>
  <c r="D1184" i="2"/>
  <c r="E1184" i="2"/>
  <c r="F1184" i="2"/>
  <c r="G1184" i="2"/>
  <c r="H1184" i="2"/>
  <c r="I1184" i="2"/>
  <c r="J1184" i="2"/>
  <c r="K1184" i="2"/>
  <c r="L1184" i="2"/>
  <c r="M1184" i="2"/>
  <c r="A1185" i="2"/>
  <c r="B1185" i="2"/>
  <c r="C1185" i="2"/>
  <c r="D1185" i="2"/>
  <c r="E1185" i="2"/>
  <c r="F1185" i="2"/>
  <c r="G1185" i="2"/>
  <c r="H1185" i="2"/>
  <c r="I1185" i="2"/>
  <c r="J1185" i="2"/>
  <c r="K1185" i="2"/>
  <c r="L1185" i="2"/>
  <c r="M1185" i="2"/>
  <c r="A1186" i="2"/>
  <c r="B1186" i="2"/>
  <c r="C1186" i="2"/>
  <c r="D1186" i="2"/>
  <c r="E1186" i="2"/>
  <c r="F1186" i="2"/>
  <c r="G1186" i="2"/>
  <c r="H1186" i="2"/>
  <c r="I1186" i="2"/>
  <c r="J1186" i="2"/>
  <c r="K1186" i="2"/>
  <c r="L1186" i="2"/>
  <c r="M1186" i="2"/>
  <c r="A1187" i="2"/>
  <c r="B1187" i="2"/>
  <c r="C1187" i="2"/>
  <c r="D1187" i="2"/>
  <c r="E1187" i="2"/>
  <c r="F1187" i="2"/>
  <c r="G1187" i="2"/>
  <c r="H1187" i="2"/>
  <c r="I1187" i="2"/>
  <c r="J1187" i="2"/>
  <c r="K1187" i="2"/>
  <c r="L1187" i="2"/>
  <c r="M1187" i="2"/>
  <c r="A1188" i="2"/>
  <c r="B1188" i="2"/>
  <c r="C1188" i="2"/>
  <c r="D1188" i="2"/>
  <c r="E1188" i="2"/>
  <c r="F1188" i="2"/>
  <c r="G1188" i="2"/>
  <c r="H1188" i="2"/>
  <c r="I1188" i="2"/>
  <c r="J1188" i="2"/>
  <c r="K1188" i="2"/>
  <c r="L1188" i="2"/>
  <c r="M1188" i="2"/>
  <c r="A1189" i="2"/>
  <c r="B1189" i="2"/>
  <c r="C1189" i="2"/>
  <c r="D1189" i="2"/>
  <c r="E1189" i="2"/>
  <c r="F1189" i="2"/>
  <c r="G1189" i="2"/>
  <c r="H1189" i="2"/>
  <c r="I1189" i="2"/>
  <c r="J1189" i="2"/>
  <c r="K1189" i="2"/>
  <c r="L1189" i="2"/>
  <c r="M1189" i="2"/>
  <c r="A1190" i="2"/>
  <c r="B1190" i="2"/>
  <c r="C1190" i="2"/>
  <c r="D1190" i="2"/>
  <c r="E1190" i="2"/>
  <c r="F1190" i="2"/>
  <c r="G1190" i="2"/>
  <c r="H1190" i="2"/>
  <c r="I1190" i="2"/>
  <c r="J1190" i="2"/>
  <c r="K1190" i="2"/>
  <c r="L1190" i="2"/>
  <c r="M1190" i="2"/>
  <c r="A1191" i="2"/>
  <c r="B1191" i="2"/>
  <c r="C1191" i="2"/>
  <c r="D1191" i="2"/>
  <c r="E1191" i="2"/>
  <c r="F1191" i="2"/>
  <c r="G1191" i="2"/>
  <c r="H1191" i="2"/>
  <c r="I1191" i="2"/>
  <c r="J1191" i="2"/>
  <c r="K1191" i="2"/>
  <c r="L1191" i="2"/>
  <c r="M1191" i="2"/>
  <c r="A1192" i="2"/>
  <c r="B1192" i="2"/>
  <c r="C1192" i="2"/>
  <c r="D1192" i="2"/>
  <c r="E1192" i="2"/>
  <c r="F1192" i="2"/>
  <c r="G1192" i="2"/>
  <c r="H1192" i="2"/>
  <c r="I1192" i="2"/>
  <c r="J1192" i="2"/>
  <c r="K1192" i="2"/>
  <c r="L1192" i="2"/>
  <c r="M1192" i="2"/>
  <c r="A1193" i="2"/>
  <c r="B1193" i="2"/>
  <c r="C1193" i="2"/>
  <c r="D1193" i="2"/>
  <c r="E1193" i="2"/>
  <c r="F1193" i="2"/>
  <c r="G1193" i="2"/>
  <c r="H1193" i="2"/>
  <c r="I1193" i="2"/>
  <c r="J1193" i="2"/>
  <c r="K1193" i="2"/>
  <c r="L1193" i="2"/>
  <c r="M1193" i="2"/>
  <c r="A1194" i="2"/>
  <c r="B1194" i="2"/>
  <c r="C1194" i="2"/>
  <c r="D1194" i="2"/>
  <c r="E1194" i="2"/>
  <c r="F1194" i="2"/>
  <c r="G1194" i="2"/>
  <c r="H1194" i="2"/>
  <c r="I1194" i="2"/>
  <c r="J1194" i="2"/>
  <c r="K1194" i="2"/>
  <c r="L1194" i="2"/>
  <c r="M1194" i="2"/>
  <c r="A1195" i="2"/>
  <c r="B1195" i="2"/>
  <c r="C1195" i="2"/>
  <c r="D1195" i="2"/>
  <c r="E1195" i="2"/>
  <c r="F1195" i="2"/>
  <c r="G1195" i="2"/>
  <c r="H1195" i="2"/>
  <c r="I1195" i="2"/>
  <c r="J1195" i="2"/>
  <c r="K1195" i="2"/>
  <c r="L1195" i="2"/>
  <c r="M1195" i="2"/>
  <c r="A1196" i="2"/>
  <c r="B1196" i="2"/>
  <c r="C1196" i="2"/>
  <c r="D1196" i="2"/>
  <c r="E1196" i="2"/>
  <c r="F1196" i="2"/>
  <c r="G1196" i="2"/>
  <c r="H1196" i="2"/>
  <c r="I1196" i="2"/>
  <c r="J1196" i="2"/>
  <c r="K1196" i="2"/>
  <c r="L1196" i="2"/>
  <c r="M1196" i="2"/>
  <c r="A1197" i="2"/>
  <c r="B1197" i="2"/>
  <c r="C1197" i="2"/>
  <c r="D1197" i="2"/>
  <c r="E1197" i="2"/>
  <c r="F1197" i="2"/>
  <c r="G1197" i="2"/>
  <c r="H1197" i="2"/>
  <c r="I1197" i="2"/>
  <c r="J1197" i="2"/>
  <c r="K1197" i="2"/>
  <c r="L1197" i="2"/>
  <c r="M1197" i="2"/>
  <c r="A1198" i="2"/>
  <c r="B1198" i="2"/>
  <c r="C1198" i="2"/>
  <c r="D1198" i="2"/>
  <c r="E1198" i="2"/>
  <c r="F1198" i="2"/>
  <c r="G1198" i="2"/>
  <c r="H1198" i="2"/>
  <c r="I1198" i="2"/>
  <c r="J1198" i="2"/>
  <c r="K1198" i="2"/>
  <c r="L1198" i="2"/>
  <c r="M1198" i="2"/>
  <c r="A1199" i="2"/>
  <c r="B1199" i="2"/>
  <c r="C1199" i="2"/>
  <c r="D1199" i="2"/>
  <c r="E1199" i="2"/>
  <c r="F1199" i="2"/>
  <c r="G1199" i="2"/>
  <c r="H1199" i="2"/>
  <c r="I1199" i="2"/>
  <c r="J1199" i="2"/>
  <c r="K1199" i="2"/>
  <c r="L1199" i="2"/>
  <c r="M1199" i="2"/>
  <c r="A1200" i="2"/>
  <c r="B1200" i="2"/>
  <c r="C1200" i="2"/>
  <c r="D1200" i="2"/>
  <c r="E1200" i="2"/>
  <c r="F1200" i="2"/>
  <c r="G1200" i="2"/>
  <c r="H1200" i="2"/>
  <c r="I1200" i="2"/>
  <c r="J1200" i="2"/>
  <c r="K1200" i="2"/>
  <c r="L1200" i="2"/>
  <c r="M1200" i="2"/>
  <c r="A1201" i="2"/>
  <c r="B1201" i="2"/>
  <c r="C1201" i="2"/>
  <c r="D1201" i="2"/>
  <c r="E1201" i="2"/>
  <c r="F1201" i="2"/>
  <c r="G1201" i="2"/>
  <c r="H1201" i="2"/>
  <c r="I1201" i="2"/>
  <c r="J1201" i="2"/>
  <c r="K1201" i="2"/>
  <c r="L1201" i="2"/>
  <c r="M1201" i="2"/>
  <c r="A1202" i="2"/>
  <c r="B1202" i="2"/>
  <c r="C1202" i="2"/>
  <c r="D1202" i="2"/>
  <c r="E1202" i="2"/>
  <c r="F1202" i="2"/>
  <c r="G1202" i="2"/>
  <c r="H1202" i="2"/>
  <c r="I1202" i="2"/>
  <c r="J1202" i="2"/>
  <c r="K1202" i="2"/>
  <c r="L1202" i="2"/>
  <c r="M1202" i="2"/>
  <c r="A1203" i="2"/>
  <c r="B1203" i="2"/>
  <c r="C1203" i="2"/>
  <c r="D1203" i="2"/>
  <c r="E1203" i="2"/>
  <c r="F1203" i="2"/>
  <c r="G1203" i="2"/>
  <c r="H1203" i="2"/>
  <c r="I1203" i="2"/>
  <c r="J1203" i="2"/>
  <c r="K1203" i="2"/>
  <c r="L1203" i="2"/>
  <c r="M1203" i="2"/>
  <c r="A1204" i="2"/>
  <c r="B1204" i="2"/>
  <c r="C1204" i="2"/>
  <c r="D1204" i="2"/>
  <c r="E1204" i="2"/>
  <c r="F1204" i="2"/>
  <c r="G1204" i="2"/>
  <c r="H1204" i="2"/>
  <c r="I1204" i="2"/>
  <c r="J1204" i="2"/>
  <c r="K1204" i="2"/>
  <c r="L1204" i="2"/>
  <c r="M1204" i="2"/>
  <c r="A1205" i="2"/>
  <c r="B1205" i="2"/>
  <c r="C1205" i="2"/>
  <c r="D1205" i="2"/>
  <c r="E1205" i="2"/>
  <c r="F1205" i="2"/>
  <c r="G1205" i="2"/>
  <c r="H1205" i="2"/>
  <c r="I1205" i="2"/>
  <c r="J1205" i="2"/>
  <c r="K1205" i="2"/>
  <c r="L1205" i="2"/>
  <c r="M1205" i="2"/>
  <c r="A1206" i="2"/>
  <c r="B1206" i="2"/>
  <c r="C1206" i="2"/>
  <c r="D1206" i="2"/>
  <c r="E1206" i="2"/>
  <c r="F1206" i="2"/>
  <c r="G1206" i="2"/>
  <c r="H1206" i="2"/>
  <c r="I1206" i="2"/>
  <c r="J1206" i="2"/>
  <c r="K1206" i="2"/>
  <c r="L1206" i="2"/>
  <c r="M1206" i="2"/>
  <c r="A1207" i="2"/>
  <c r="B1207" i="2"/>
  <c r="C1207" i="2"/>
  <c r="D1207" i="2"/>
  <c r="E1207" i="2"/>
  <c r="F1207" i="2"/>
  <c r="G1207" i="2"/>
  <c r="H1207" i="2"/>
  <c r="I1207" i="2"/>
  <c r="J1207" i="2"/>
  <c r="K1207" i="2"/>
  <c r="L1207" i="2"/>
  <c r="M1207" i="2"/>
  <c r="A1208" i="2"/>
  <c r="B1208" i="2"/>
  <c r="C1208" i="2"/>
  <c r="D1208" i="2"/>
  <c r="E1208" i="2"/>
  <c r="F1208" i="2"/>
  <c r="G1208" i="2"/>
  <c r="H1208" i="2"/>
  <c r="I1208" i="2"/>
  <c r="J1208" i="2"/>
  <c r="K1208" i="2"/>
  <c r="L1208" i="2"/>
  <c r="M1208" i="2"/>
  <c r="A1209" i="2"/>
  <c r="B1209" i="2"/>
  <c r="C1209" i="2"/>
  <c r="D1209" i="2"/>
  <c r="E1209" i="2"/>
  <c r="F1209" i="2"/>
  <c r="G1209" i="2"/>
  <c r="H1209" i="2"/>
  <c r="I1209" i="2"/>
  <c r="J1209" i="2"/>
  <c r="K1209" i="2"/>
  <c r="L1209" i="2"/>
  <c r="M1209" i="2"/>
  <c r="A1210" i="2"/>
  <c r="B1210" i="2"/>
  <c r="C1210" i="2"/>
  <c r="D1210" i="2"/>
  <c r="E1210" i="2"/>
  <c r="F1210" i="2"/>
  <c r="G1210" i="2"/>
  <c r="H1210" i="2"/>
  <c r="I1210" i="2"/>
  <c r="J1210" i="2"/>
  <c r="K1210" i="2"/>
  <c r="L1210" i="2"/>
  <c r="M1210" i="2"/>
  <c r="A1211" i="2"/>
  <c r="B1211" i="2"/>
  <c r="C1211" i="2"/>
  <c r="D1211" i="2"/>
  <c r="E1211" i="2"/>
  <c r="F1211" i="2"/>
  <c r="G1211" i="2"/>
  <c r="H1211" i="2"/>
  <c r="I1211" i="2"/>
  <c r="J1211" i="2"/>
  <c r="K1211" i="2"/>
  <c r="L1211" i="2"/>
  <c r="M1211" i="2"/>
  <c r="A1212" i="2"/>
  <c r="B1212" i="2"/>
  <c r="C1212" i="2"/>
  <c r="D1212" i="2"/>
  <c r="E1212" i="2"/>
  <c r="F1212" i="2"/>
  <c r="G1212" i="2"/>
  <c r="H1212" i="2"/>
  <c r="I1212" i="2"/>
  <c r="J1212" i="2"/>
  <c r="K1212" i="2"/>
  <c r="L1212" i="2"/>
  <c r="M1212" i="2"/>
  <c r="A1213" i="2"/>
  <c r="B1213" i="2"/>
  <c r="C1213" i="2"/>
  <c r="D1213" i="2"/>
  <c r="E1213" i="2"/>
  <c r="F1213" i="2"/>
  <c r="G1213" i="2"/>
  <c r="H1213" i="2"/>
  <c r="I1213" i="2"/>
  <c r="J1213" i="2"/>
  <c r="K1213" i="2"/>
  <c r="L1213" i="2"/>
  <c r="M1213" i="2"/>
  <c r="A1214" i="2"/>
  <c r="B1214" i="2"/>
  <c r="C1214" i="2"/>
  <c r="D1214" i="2"/>
  <c r="E1214" i="2"/>
  <c r="F1214" i="2"/>
  <c r="G1214" i="2"/>
  <c r="H1214" i="2"/>
  <c r="I1214" i="2"/>
  <c r="J1214" i="2"/>
  <c r="K1214" i="2"/>
  <c r="L1214" i="2"/>
  <c r="M1214" i="2"/>
  <c r="A1215" i="2"/>
  <c r="B1215" i="2"/>
  <c r="C1215" i="2"/>
  <c r="D1215" i="2"/>
  <c r="E1215" i="2"/>
  <c r="F1215" i="2"/>
  <c r="G1215" i="2"/>
  <c r="H1215" i="2"/>
  <c r="I1215" i="2"/>
  <c r="J1215" i="2"/>
  <c r="K1215" i="2"/>
  <c r="L1215" i="2"/>
  <c r="M1215" i="2"/>
  <c r="A1216" i="2"/>
  <c r="B1216" i="2"/>
  <c r="C1216" i="2"/>
  <c r="D1216" i="2"/>
  <c r="E1216" i="2"/>
  <c r="F1216" i="2"/>
  <c r="G1216" i="2"/>
  <c r="H1216" i="2"/>
  <c r="I1216" i="2"/>
  <c r="J1216" i="2"/>
  <c r="K1216" i="2"/>
  <c r="L1216" i="2"/>
  <c r="M1216" i="2"/>
  <c r="A1217" i="2"/>
  <c r="B1217" i="2"/>
  <c r="C1217" i="2"/>
  <c r="D1217" i="2"/>
  <c r="E1217" i="2"/>
  <c r="F1217" i="2"/>
  <c r="G1217" i="2"/>
  <c r="H1217" i="2"/>
  <c r="I1217" i="2"/>
  <c r="J1217" i="2"/>
  <c r="K1217" i="2"/>
  <c r="L1217" i="2"/>
  <c r="M1217" i="2"/>
  <c r="A1218" i="2"/>
  <c r="B1218" i="2"/>
  <c r="C1218" i="2"/>
  <c r="D1218" i="2"/>
  <c r="E1218" i="2"/>
  <c r="F1218" i="2"/>
  <c r="G1218" i="2"/>
  <c r="H1218" i="2"/>
  <c r="I1218" i="2"/>
  <c r="J1218" i="2"/>
  <c r="K1218" i="2"/>
  <c r="L1218" i="2"/>
  <c r="M1218" i="2"/>
  <c r="A1219" i="2"/>
  <c r="B1219" i="2"/>
  <c r="C1219" i="2"/>
  <c r="D1219" i="2"/>
  <c r="E1219" i="2"/>
  <c r="F1219" i="2"/>
  <c r="G1219" i="2"/>
  <c r="H1219" i="2"/>
  <c r="I1219" i="2"/>
  <c r="J1219" i="2"/>
  <c r="K1219" i="2"/>
  <c r="L1219" i="2"/>
  <c r="M1219" i="2"/>
  <c r="A1220" i="2"/>
  <c r="B1220" i="2"/>
  <c r="C1220" i="2"/>
  <c r="D1220" i="2"/>
  <c r="E1220" i="2"/>
  <c r="F1220" i="2"/>
  <c r="G1220" i="2"/>
  <c r="H1220" i="2"/>
  <c r="I1220" i="2"/>
  <c r="J1220" i="2"/>
  <c r="K1220" i="2"/>
  <c r="L1220" i="2"/>
  <c r="M1220" i="2"/>
  <c r="A1221" i="2"/>
  <c r="B1221" i="2"/>
  <c r="C1221" i="2"/>
  <c r="D1221" i="2"/>
  <c r="E1221" i="2"/>
  <c r="F1221" i="2"/>
  <c r="G1221" i="2"/>
  <c r="H1221" i="2"/>
  <c r="I1221" i="2"/>
  <c r="J1221" i="2"/>
  <c r="K1221" i="2"/>
  <c r="L1221" i="2"/>
  <c r="M1221" i="2"/>
  <c r="A1222" i="2"/>
  <c r="B1222" i="2"/>
  <c r="C1222" i="2"/>
  <c r="D1222" i="2"/>
  <c r="E1222" i="2"/>
  <c r="F1222" i="2"/>
  <c r="G1222" i="2"/>
  <c r="H1222" i="2"/>
  <c r="I1222" i="2"/>
  <c r="J1222" i="2"/>
  <c r="K1222" i="2"/>
  <c r="L1222" i="2"/>
  <c r="M1222" i="2"/>
  <c r="A1223" i="2"/>
  <c r="B1223" i="2"/>
  <c r="C1223" i="2"/>
  <c r="D1223" i="2"/>
  <c r="E1223" i="2"/>
  <c r="F1223" i="2"/>
  <c r="G1223" i="2"/>
  <c r="H1223" i="2"/>
  <c r="I1223" i="2"/>
  <c r="J1223" i="2"/>
  <c r="K1223" i="2"/>
  <c r="L1223" i="2"/>
  <c r="M1223" i="2"/>
  <c r="A1224" i="2"/>
  <c r="B1224" i="2"/>
  <c r="C1224" i="2"/>
  <c r="D1224" i="2"/>
  <c r="E1224" i="2"/>
  <c r="F1224" i="2"/>
  <c r="G1224" i="2"/>
  <c r="H1224" i="2"/>
  <c r="I1224" i="2"/>
  <c r="J1224" i="2"/>
  <c r="K1224" i="2"/>
  <c r="L1224" i="2"/>
  <c r="M1224" i="2"/>
  <c r="A1225" i="2"/>
  <c r="B1225" i="2"/>
  <c r="C1225" i="2"/>
  <c r="D1225" i="2"/>
  <c r="E1225" i="2"/>
  <c r="F1225" i="2"/>
  <c r="G1225" i="2"/>
  <c r="H1225" i="2"/>
  <c r="I1225" i="2"/>
  <c r="J1225" i="2"/>
  <c r="K1225" i="2"/>
  <c r="L1225" i="2"/>
  <c r="M1225" i="2"/>
  <c r="A1226" i="2"/>
  <c r="B1226" i="2"/>
  <c r="C1226" i="2"/>
  <c r="D1226" i="2"/>
  <c r="E1226" i="2"/>
  <c r="F1226" i="2"/>
  <c r="G1226" i="2"/>
  <c r="H1226" i="2"/>
  <c r="I1226" i="2"/>
  <c r="J1226" i="2"/>
  <c r="K1226" i="2"/>
  <c r="L1226" i="2"/>
  <c r="M1226" i="2"/>
  <c r="A1227" i="2"/>
  <c r="B1227" i="2"/>
  <c r="C1227" i="2"/>
  <c r="D1227" i="2"/>
  <c r="E1227" i="2"/>
  <c r="F1227" i="2"/>
  <c r="G1227" i="2"/>
  <c r="H1227" i="2"/>
  <c r="I1227" i="2"/>
  <c r="J1227" i="2"/>
  <c r="K1227" i="2"/>
  <c r="L1227" i="2"/>
  <c r="M1227" i="2"/>
  <c r="A1228" i="2"/>
  <c r="B1228" i="2"/>
  <c r="C1228" i="2"/>
  <c r="D1228" i="2"/>
  <c r="E1228" i="2"/>
  <c r="F1228" i="2"/>
  <c r="G1228" i="2"/>
  <c r="H1228" i="2"/>
  <c r="I1228" i="2"/>
  <c r="J1228" i="2"/>
  <c r="K1228" i="2"/>
  <c r="L1228" i="2"/>
  <c r="M1228" i="2"/>
  <c r="A1229" i="2"/>
  <c r="B1229" i="2"/>
  <c r="C1229" i="2"/>
  <c r="D1229" i="2"/>
  <c r="E1229" i="2"/>
  <c r="F1229" i="2"/>
  <c r="G1229" i="2"/>
  <c r="H1229" i="2"/>
  <c r="I1229" i="2"/>
  <c r="J1229" i="2"/>
  <c r="K1229" i="2"/>
  <c r="L1229" i="2"/>
  <c r="M1229" i="2"/>
  <c r="A1230" i="2"/>
  <c r="B1230" i="2"/>
  <c r="C1230" i="2"/>
  <c r="D1230" i="2"/>
  <c r="E1230" i="2"/>
  <c r="F1230" i="2"/>
  <c r="G1230" i="2"/>
  <c r="H1230" i="2"/>
  <c r="I1230" i="2"/>
  <c r="J1230" i="2"/>
  <c r="K1230" i="2"/>
  <c r="L1230" i="2"/>
  <c r="M1230" i="2"/>
  <c r="A1231" i="2"/>
  <c r="B1231" i="2"/>
  <c r="C1231" i="2"/>
  <c r="D1231" i="2"/>
  <c r="E1231" i="2"/>
  <c r="F1231" i="2"/>
  <c r="G1231" i="2"/>
  <c r="H1231" i="2"/>
  <c r="I1231" i="2"/>
  <c r="J1231" i="2"/>
  <c r="K1231" i="2"/>
  <c r="L1231" i="2"/>
  <c r="M1231" i="2"/>
  <c r="A1232" i="2"/>
  <c r="B1232" i="2"/>
  <c r="C1232" i="2"/>
  <c r="D1232" i="2"/>
  <c r="E1232" i="2"/>
  <c r="F1232" i="2"/>
  <c r="G1232" i="2"/>
  <c r="H1232" i="2"/>
  <c r="I1232" i="2"/>
  <c r="J1232" i="2"/>
  <c r="K1232" i="2"/>
  <c r="L1232" i="2"/>
  <c r="M1232" i="2"/>
  <c r="A1233" i="2"/>
  <c r="B1233" i="2"/>
  <c r="C1233" i="2"/>
  <c r="D1233" i="2"/>
  <c r="E1233" i="2"/>
  <c r="F1233" i="2"/>
  <c r="G1233" i="2"/>
  <c r="H1233" i="2"/>
  <c r="I1233" i="2"/>
  <c r="J1233" i="2"/>
  <c r="K1233" i="2"/>
  <c r="L1233" i="2"/>
  <c r="M1233" i="2"/>
  <c r="A1234" i="2"/>
  <c r="B1234" i="2"/>
  <c r="C1234" i="2"/>
  <c r="D1234" i="2"/>
  <c r="E1234" i="2"/>
  <c r="F1234" i="2"/>
  <c r="G1234" i="2"/>
  <c r="H1234" i="2"/>
  <c r="I1234" i="2"/>
  <c r="J1234" i="2"/>
  <c r="K1234" i="2"/>
  <c r="L1234" i="2"/>
  <c r="M1234" i="2"/>
  <c r="A1235" i="2"/>
  <c r="B1235" i="2"/>
  <c r="C1235" i="2"/>
  <c r="D1235" i="2"/>
  <c r="E1235" i="2"/>
  <c r="F1235" i="2"/>
  <c r="G1235" i="2"/>
  <c r="H1235" i="2"/>
  <c r="I1235" i="2"/>
  <c r="J1235" i="2"/>
  <c r="K1235" i="2"/>
  <c r="L1235" i="2"/>
  <c r="M1235" i="2"/>
  <c r="A1236" i="2"/>
  <c r="B1236" i="2"/>
  <c r="C1236" i="2"/>
  <c r="D1236" i="2"/>
  <c r="E1236" i="2"/>
  <c r="F1236" i="2"/>
  <c r="G1236" i="2"/>
  <c r="H1236" i="2"/>
  <c r="I1236" i="2"/>
  <c r="J1236" i="2"/>
  <c r="K1236" i="2"/>
  <c r="L1236" i="2"/>
  <c r="M1236" i="2"/>
  <c r="A1237" i="2"/>
  <c r="B1237" i="2"/>
  <c r="C1237" i="2"/>
  <c r="D1237" i="2"/>
  <c r="E1237" i="2"/>
  <c r="F1237" i="2"/>
  <c r="G1237" i="2"/>
  <c r="H1237" i="2"/>
  <c r="I1237" i="2"/>
  <c r="J1237" i="2"/>
  <c r="K1237" i="2"/>
  <c r="L1237" i="2"/>
  <c r="M1237" i="2"/>
  <c r="A1238" i="2"/>
  <c r="B1238" i="2"/>
  <c r="C1238" i="2"/>
  <c r="D1238" i="2"/>
  <c r="E1238" i="2"/>
  <c r="F1238" i="2"/>
  <c r="G1238" i="2"/>
  <c r="H1238" i="2"/>
  <c r="I1238" i="2"/>
  <c r="J1238" i="2"/>
  <c r="K1238" i="2"/>
  <c r="L1238" i="2"/>
  <c r="M1238" i="2"/>
  <c r="A1239" i="2"/>
  <c r="B1239" i="2"/>
  <c r="C1239" i="2"/>
  <c r="D1239" i="2"/>
  <c r="E1239" i="2"/>
  <c r="F1239" i="2"/>
  <c r="G1239" i="2"/>
  <c r="H1239" i="2"/>
  <c r="I1239" i="2"/>
  <c r="J1239" i="2"/>
  <c r="K1239" i="2"/>
  <c r="L1239" i="2"/>
  <c r="M1239" i="2"/>
  <c r="A1240" i="2"/>
  <c r="B1240" i="2"/>
  <c r="C1240" i="2"/>
  <c r="D1240" i="2"/>
  <c r="E1240" i="2"/>
  <c r="F1240" i="2"/>
  <c r="G1240" i="2"/>
  <c r="H1240" i="2"/>
  <c r="I1240" i="2"/>
  <c r="J1240" i="2"/>
  <c r="K1240" i="2"/>
  <c r="L1240" i="2"/>
  <c r="M1240" i="2"/>
  <c r="A1241" i="2"/>
  <c r="B1241" i="2"/>
  <c r="C1241" i="2"/>
  <c r="D1241" i="2"/>
  <c r="E1241" i="2"/>
  <c r="F1241" i="2"/>
  <c r="G1241" i="2"/>
  <c r="H1241" i="2"/>
  <c r="I1241" i="2"/>
  <c r="J1241" i="2"/>
  <c r="K1241" i="2"/>
  <c r="L1241" i="2"/>
  <c r="M1241" i="2"/>
  <c r="A1242" i="2"/>
  <c r="B1242" i="2"/>
  <c r="C1242" i="2"/>
  <c r="D1242" i="2"/>
  <c r="E1242" i="2"/>
  <c r="F1242" i="2"/>
  <c r="G1242" i="2"/>
  <c r="H1242" i="2"/>
  <c r="I1242" i="2"/>
  <c r="J1242" i="2"/>
  <c r="K1242" i="2"/>
  <c r="L1242" i="2"/>
  <c r="M1242" i="2"/>
  <c r="A1243" i="2"/>
  <c r="B1243" i="2"/>
  <c r="C1243" i="2"/>
  <c r="D1243" i="2"/>
  <c r="E1243" i="2"/>
  <c r="F1243" i="2"/>
  <c r="G1243" i="2"/>
  <c r="H1243" i="2"/>
  <c r="I1243" i="2"/>
  <c r="J1243" i="2"/>
  <c r="K1243" i="2"/>
  <c r="L1243" i="2"/>
  <c r="M1243" i="2"/>
  <c r="A1244" i="2"/>
  <c r="B1244" i="2"/>
  <c r="C1244" i="2"/>
  <c r="D1244" i="2"/>
  <c r="E1244" i="2"/>
  <c r="F1244" i="2"/>
  <c r="G1244" i="2"/>
  <c r="H1244" i="2"/>
  <c r="I1244" i="2"/>
  <c r="J1244" i="2"/>
  <c r="K1244" i="2"/>
  <c r="L1244" i="2"/>
  <c r="M1244" i="2"/>
  <c r="A1245" i="2"/>
  <c r="B1245" i="2"/>
  <c r="C1245" i="2"/>
  <c r="D1245" i="2"/>
  <c r="E1245" i="2"/>
  <c r="F1245" i="2"/>
  <c r="G1245" i="2"/>
  <c r="H1245" i="2"/>
  <c r="I1245" i="2"/>
  <c r="J1245" i="2"/>
  <c r="K1245" i="2"/>
  <c r="L1245" i="2"/>
  <c r="M1245" i="2"/>
  <c r="A1246" i="2"/>
  <c r="B1246" i="2"/>
  <c r="C1246" i="2"/>
  <c r="D1246" i="2"/>
  <c r="E1246" i="2"/>
  <c r="F1246" i="2"/>
  <c r="G1246" i="2"/>
  <c r="H1246" i="2"/>
  <c r="I1246" i="2"/>
  <c r="J1246" i="2"/>
  <c r="K1246" i="2"/>
  <c r="L1246" i="2"/>
  <c r="M1246" i="2"/>
  <c r="A1247" i="2"/>
  <c r="B1247" i="2"/>
  <c r="C1247" i="2"/>
  <c r="D1247" i="2"/>
  <c r="E1247" i="2"/>
  <c r="F1247" i="2"/>
  <c r="G1247" i="2"/>
  <c r="H1247" i="2"/>
  <c r="I1247" i="2"/>
  <c r="J1247" i="2"/>
  <c r="K1247" i="2"/>
  <c r="L1247" i="2"/>
  <c r="M1247" i="2"/>
  <c r="A1248" i="2"/>
  <c r="B1248" i="2"/>
  <c r="C1248" i="2"/>
  <c r="D1248" i="2"/>
  <c r="E1248" i="2"/>
  <c r="F1248" i="2"/>
  <c r="G1248" i="2"/>
  <c r="H1248" i="2"/>
  <c r="I1248" i="2"/>
  <c r="J1248" i="2"/>
  <c r="K1248" i="2"/>
  <c r="L1248" i="2"/>
  <c r="M1248" i="2"/>
  <c r="A1249" i="2"/>
  <c r="B1249" i="2"/>
  <c r="C1249" i="2"/>
  <c r="D1249" i="2"/>
  <c r="E1249" i="2"/>
  <c r="F1249" i="2"/>
  <c r="G1249" i="2"/>
  <c r="H1249" i="2"/>
  <c r="I1249" i="2"/>
  <c r="J1249" i="2"/>
  <c r="K1249" i="2"/>
  <c r="L1249" i="2"/>
  <c r="M1249" i="2"/>
  <c r="A1250" i="2"/>
  <c r="B1250" i="2"/>
  <c r="C1250" i="2"/>
  <c r="D1250" i="2"/>
  <c r="E1250" i="2"/>
  <c r="F1250" i="2"/>
  <c r="G1250" i="2"/>
  <c r="H1250" i="2"/>
  <c r="I1250" i="2"/>
  <c r="J1250" i="2"/>
  <c r="K1250" i="2"/>
  <c r="L1250" i="2"/>
  <c r="M1250" i="2"/>
  <c r="A1251" i="2"/>
  <c r="B1251" i="2"/>
  <c r="C1251" i="2"/>
  <c r="D1251" i="2"/>
  <c r="E1251" i="2"/>
  <c r="F1251" i="2"/>
  <c r="G1251" i="2"/>
  <c r="H1251" i="2"/>
  <c r="I1251" i="2"/>
  <c r="J1251" i="2"/>
  <c r="K1251" i="2"/>
  <c r="L1251" i="2"/>
  <c r="M1251" i="2"/>
  <c r="A1252" i="2"/>
  <c r="B1252" i="2"/>
  <c r="C1252" i="2"/>
  <c r="D1252" i="2"/>
  <c r="E1252" i="2"/>
  <c r="F1252" i="2"/>
  <c r="G1252" i="2"/>
  <c r="H1252" i="2"/>
  <c r="I1252" i="2"/>
  <c r="J1252" i="2"/>
  <c r="K1252" i="2"/>
  <c r="L1252" i="2"/>
  <c r="M1252" i="2"/>
  <c r="A1253" i="2"/>
  <c r="B1253" i="2"/>
  <c r="C1253" i="2"/>
  <c r="D1253" i="2"/>
  <c r="E1253" i="2"/>
  <c r="F1253" i="2"/>
  <c r="G1253" i="2"/>
  <c r="H1253" i="2"/>
  <c r="I1253" i="2"/>
  <c r="J1253" i="2"/>
  <c r="K1253" i="2"/>
  <c r="L1253" i="2"/>
  <c r="M1253" i="2"/>
  <c r="A1254" i="2"/>
  <c r="B1254" i="2"/>
  <c r="C1254" i="2"/>
  <c r="D1254" i="2"/>
  <c r="E1254" i="2"/>
  <c r="F1254" i="2"/>
  <c r="G1254" i="2"/>
  <c r="H1254" i="2"/>
  <c r="I1254" i="2"/>
  <c r="J1254" i="2"/>
  <c r="K1254" i="2"/>
  <c r="L1254" i="2"/>
  <c r="M1254" i="2"/>
  <c r="A1255" i="2"/>
  <c r="B1255" i="2"/>
  <c r="C1255" i="2"/>
  <c r="D1255" i="2"/>
  <c r="E1255" i="2"/>
  <c r="F1255" i="2"/>
  <c r="G1255" i="2"/>
  <c r="H1255" i="2"/>
  <c r="I1255" i="2"/>
  <c r="J1255" i="2"/>
  <c r="K1255" i="2"/>
  <c r="L1255" i="2"/>
  <c r="M1255" i="2"/>
  <c r="A1256" i="2"/>
  <c r="B1256" i="2"/>
  <c r="C1256" i="2"/>
  <c r="D1256" i="2"/>
  <c r="E1256" i="2"/>
  <c r="F1256" i="2"/>
  <c r="G1256" i="2"/>
  <c r="H1256" i="2"/>
  <c r="I1256" i="2"/>
  <c r="J1256" i="2"/>
  <c r="K1256" i="2"/>
  <c r="L1256" i="2"/>
  <c r="M1256" i="2"/>
  <c r="A1257" i="2"/>
  <c r="B1257" i="2"/>
  <c r="C1257" i="2"/>
  <c r="D1257" i="2"/>
  <c r="E1257" i="2"/>
  <c r="F1257" i="2"/>
  <c r="G1257" i="2"/>
  <c r="H1257" i="2"/>
  <c r="I1257" i="2"/>
  <c r="J1257" i="2"/>
  <c r="K1257" i="2"/>
  <c r="L1257" i="2"/>
  <c r="M1257" i="2"/>
  <c r="A1258" i="2"/>
  <c r="B1258" i="2"/>
  <c r="C1258" i="2"/>
  <c r="D1258" i="2"/>
  <c r="E1258" i="2"/>
  <c r="F1258" i="2"/>
  <c r="G1258" i="2"/>
  <c r="H1258" i="2"/>
  <c r="I1258" i="2"/>
  <c r="J1258" i="2"/>
  <c r="K1258" i="2"/>
  <c r="L1258" i="2"/>
  <c r="M1258" i="2"/>
  <c r="A1259" i="2"/>
  <c r="B1259" i="2"/>
  <c r="C1259" i="2"/>
  <c r="D1259" i="2"/>
  <c r="E1259" i="2"/>
  <c r="F1259" i="2"/>
  <c r="G1259" i="2"/>
  <c r="H1259" i="2"/>
  <c r="I1259" i="2"/>
  <c r="J1259" i="2"/>
  <c r="K1259" i="2"/>
  <c r="L1259" i="2"/>
  <c r="M1259" i="2"/>
  <c r="A1260" i="2"/>
  <c r="B1260" i="2"/>
  <c r="C1260" i="2"/>
  <c r="D1260" i="2"/>
  <c r="E1260" i="2"/>
  <c r="F1260" i="2"/>
  <c r="G1260" i="2"/>
  <c r="H1260" i="2"/>
  <c r="I1260" i="2"/>
  <c r="J1260" i="2"/>
  <c r="K1260" i="2"/>
  <c r="L1260" i="2"/>
  <c r="M1260" i="2"/>
  <c r="A1261" i="2"/>
  <c r="B1261" i="2"/>
  <c r="C1261" i="2"/>
  <c r="D1261" i="2"/>
  <c r="E1261" i="2"/>
  <c r="F1261" i="2"/>
  <c r="G1261" i="2"/>
  <c r="H1261" i="2"/>
  <c r="I1261" i="2"/>
  <c r="J1261" i="2"/>
  <c r="K1261" i="2"/>
  <c r="L1261" i="2"/>
  <c r="M1261" i="2"/>
  <c r="A1262" i="2"/>
  <c r="B1262" i="2"/>
  <c r="C1262" i="2"/>
  <c r="D1262" i="2"/>
  <c r="E1262" i="2"/>
  <c r="F1262" i="2"/>
  <c r="G1262" i="2"/>
  <c r="H1262" i="2"/>
  <c r="I1262" i="2"/>
  <c r="J1262" i="2"/>
  <c r="K1262" i="2"/>
  <c r="L1262" i="2"/>
  <c r="M1262" i="2"/>
  <c r="A1263" i="2"/>
  <c r="B1263" i="2"/>
  <c r="C1263" i="2"/>
  <c r="D1263" i="2"/>
  <c r="E1263" i="2"/>
  <c r="F1263" i="2"/>
  <c r="G1263" i="2"/>
  <c r="H1263" i="2"/>
  <c r="I1263" i="2"/>
  <c r="J1263" i="2"/>
  <c r="K1263" i="2"/>
  <c r="L1263" i="2"/>
  <c r="M1263" i="2"/>
  <c r="A1264" i="2"/>
  <c r="B1264" i="2"/>
  <c r="C1264" i="2"/>
  <c r="D1264" i="2"/>
  <c r="E1264" i="2"/>
  <c r="F1264" i="2"/>
  <c r="G1264" i="2"/>
  <c r="H1264" i="2"/>
  <c r="I1264" i="2"/>
  <c r="J1264" i="2"/>
  <c r="K1264" i="2"/>
  <c r="L1264" i="2"/>
  <c r="M1264" i="2"/>
  <c r="A1265" i="2"/>
  <c r="B1265" i="2"/>
  <c r="C1265" i="2"/>
  <c r="D1265" i="2"/>
  <c r="E1265" i="2"/>
  <c r="F1265" i="2"/>
  <c r="G1265" i="2"/>
  <c r="H1265" i="2"/>
  <c r="I1265" i="2"/>
  <c r="J1265" i="2"/>
  <c r="K1265" i="2"/>
  <c r="L1265" i="2"/>
  <c r="M1265" i="2"/>
  <c r="A1266" i="2"/>
  <c r="B1266" i="2"/>
  <c r="C1266" i="2"/>
  <c r="D1266" i="2"/>
  <c r="E1266" i="2"/>
  <c r="F1266" i="2"/>
  <c r="G1266" i="2"/>
  <c r="H1266" i="2"/>
  <c r="I1266" i="2"/>
  <c r="J1266" i="2"/>
  <c r="K1266" i="2"/>
  <c r="L1266" i="2"/>
  <c r="M1266" i="2"/>
  <c r="A1267" i="2"/>
  <c r="B1267" i="2"/>
  <c r="C1267" i="2"/>
  <c r="D1267" i="2"/>
  <c r="E1267" i="2"/>
  <c r="F1267" i="2"/>
  <c r="G1267" i="2"/>
  <c r="H1267" i="2"/>
  <c r="I1267" i="2"/>
  <c r="J1267" i="2"/>
  <c r="K1267" i="2"/>
  <c r="L1267" i="2"/>
  <c r="M1267" i="2"/>
  <c r="A1268" i="2"/>
  <c r="B1268" i="2"/>
  <c r="C1268" i="2"/>
  <c r="D1268" i="2"/>
  <c r="E1268" i="2"/>
  <c r="F1268" i="2"/>
  <c r="G1268" i="2"/>
  <c r="H1268" i="2"/>
  <c r="I1268" i="2"/>
  <c r="J1268" i="2"/>
  <c r="K1268" i="2"/>
  <c r="L1268" i="2"/>
  <c r="M1268" i="2"/>
  <c r="A1269" i="2"/>
  <c r="B1269" i="2"/>
  <c r="C1269" i="2"/>
  <c r="D1269" i="2"/>
  <c r="E1269" i="2"/>
  <c r="F1269" i="2"/>
  <c r="G1269" i="2"/>
  <c r="H1269" i="2"/>
  <c r="I1269" i="2"/>
  <c r="J1269" i="2"/>
  <c r="K1269" i="2"/>
  <c r="L1269" i="2"/>
  <c r="M1269" i="2"/>
  <c r="A1270" i="2"/>
  <c r="B1270" i="2"/>
  <c r="C1270" i="2"/>
  <c r="D1270" i="2"/>
  <c r="E1270" i="2"/>
  <c r="F1270" i="2"/>
  <c r="G1270" i="2"/>
  <c r="H1270" i="2"/>
  <c r="I1270" i="2"/>
  <c r="J1270" i="2"/>
  <c r="K1270" i="2"/>
  <c r="L1270" i="2"/>
  <c r="M1270" i="2"/>
  <c r="A1271" i="2"/>
  <c r="B1271" i="2"/>
  <c r="C1271" i="2"/>
  <c r="D1271" i="2"/>
  <c r="E1271" i="2"/>
  <c r="F1271" i="2"/>
  <c r="G1271" i="2"/>
  <c r="H1271" i="2"/>
  <c r="I1271" i="2"/>
  <c r="J1271" i="2"/>
  <c r="K1271" i="2"/>
  <c r="L1271" i="2"/>
  <c r="M1271" i="2"/>
  <c r="A1272" i="2"/>
  <c r="B1272" i="2"/>
  <c r="C1272" i="2"/>
  <c r="D1272" i="2"/>
  <c r="E1272" i="2"/>
  <c r="F1272" i="2"/>
  <c r="G1272" i="2"/>
  <c r="H1272" i="2"/>
  <c r="I1272" i="2"/>
  <c r="J1272" i="2"/>
  <c r="K1272" i="2"/>
  <c r="L1272" i="2"/>
  <c r="M1272" i="2"/>
  <c r="A1273" i="2"/>
  <c r="B1273" i="2"/>
  <c r="C1273" i="2"/>
  <c r="D1273" i="2"/>
  <c r="E1273" i="2"/>
  <c r="F1273" i="2"/>
  <c r="G1273" i="2"/>
  <c r="H1273" i="2"/>
  <c r="I1273" i="2"/>
  <c r="J1273" i="2"/>
  <c r="K1273" i="2"/>
  <c r="L1273" i="2"/>
  <c r="M1273" i="2"/>
  <c r="A1274" i="2"/>
  <c r="B1274" i="2"/>
  <c r="C1274" i="2"/>
  <c r="D1274" i="2"/>
  <c r="E1274" i="2"/>
  <c r="F1274" i="2"/>
  <c r="G1274" i="2"/>
  <c r="H1274" i="2"/>
  <c r="I1274" i="2"/>
  <c r="J1274" i="2"/>
  <c r="K1274" i="2"/>
  <c r="L1274" i="2"/>
  <c r="M1274" i="2"/>
  <c r="A1275" i="2"/>
  <c r="B1275" i="2"/>
  <c r="C1275" i="2"/>
  <c r="D1275" i="2"/>
  <c r="E1275" i="2"/>
  <c r="F1275" i="2"/>
  <c r="G1275" i="2"/>
  <c r="H1275" i="2"/>
  <c r="I1275" i="2"/>
  <c r="J1275" i="2"/>
  <c r="K1275" i="2"/>
  <c r="L1275" i="2"/>
  <c r="M1275" i="2"/>
  <c r="A1276" i="2"/>
  <c r="B1276" i="2"/>
  <c r="C1276" i="2"/>
  <c r="D1276" i="2"/>
  <c r="E1276" i="2"/>
  <c r="F1276" i="2"/>
  <c r="G1276" i="2"/>
  <c r="H1276" i="2"/>
  <c r="I1276" i="2"/>
  <c r="J1276" i="2"/>
  <c r="K1276" i="2"/>
  <c r="L1276" i="2"/>
  <c r="M1276" i="2"/>
  <c r="A1277" i="2"/>
  <c r="B1277" i="2"/>
  <c r="C1277" i="2"/>
  <c r="D1277" i="2"/>
  <c r="E1277" i="2"/>
  <c r="F1277" i="2"/>
  <c r="G1277" i="2"/>
  <c r="H1277" i="2"/>
  <c r="I1277" i="2"/>
  <c r="J1277" i="2"/>
  <c r="K1277" i="2"/>
  <c r="L1277" i="2"/>
  <c r="M1277" i="2"/>
  <c r="A1278" i="2"/>
  <c r="B1278" i="2"/>
  <c r="C1278" i="2"/>
  <c r="D1278" i="2"/>
  <c r="E1278" i="2"/>
  <c r="F1278" i="2"/>
  <c r="G1278" i="2"/>
  <c r="H1278" i="2"/>
  <c r="I1278" i="2"/>
  <c r="J1278" i="2"/>
  <c r="K1278" i="2"/>
  <c r="L1278" i="2"/>
  <c r="M1278" i="2"/>
  <c r="A1279" i="2"/>
  <c r="B1279" i="2"/>
  <c r="C1279" i="2"/>
  <c r="D1279" i="2"/>
  <c r="E1279" i="2"/>
  <c r="F1279" i="2"/>
  <c r="G1279" i="2"/>
  <c r="H1279" i="2"/>
  <c r="I1279" i="2"/>
  <c r="J1279" i="2"/>
  <c r="K1279" i="2"/>
  <c r="L1279" i="2"/>
  <c r="M1279" i="2"/>
  <c r="A1280" i="2"/>
  <c r="B1280" i="2"/>
  <c r="C1280" i="2"/>
  <c r="D1280" i="2"/>
  <c r="E1280" i="2"/>
  <c r="F1280" i="2"/>
  <c r="G1280" i="2"/>
  <c r="H1280" i="2"/>
  <c r="I1280" i="2"/>
  <c r="J1280" i="2"/>
  <c r="K1280" i="2"/>
  <c r="L1280" i="2"/>
  <c r="M1280" i="2"/>
  <c r="A1281" i="2"/>
  <c r="B1281" i="2"/>
  <c r="C1281" i="2"/>
  <c r="D1281" i="2"/>
  <c r="E1281" i="2"/>
  <c r="F1281" i="2"/>
  <c r="G1281" i="2"/>
  <c r="H1281" i="2"/>
  <c r="I1281" i="2"/>
  <c r="J1281" i="2"/>
  <c r="K1281" i="2"/>
  <c r="L1281" i="2"/>
  <c r="M1281" i="2"/>
  <c r="A1282" i="2"/>
  <c r="B1282" i="2"/>
  <c r="C1282" i="2"/>
  <c r="D1282" i="2"/>
  <c r="E1282" i="2"/>
  <c r="F1282" i="2"/>
  <c r="G1282" i="2"/>
  <c r="H1282" i="2"/>
  <c r="I1282" i="2"/>
  <c r="J1282" i="2"/>
  <c r="K1282" i="2"/>
  <c r="L1282" i="2"/>
  <c r="M1282" i="2"/>
  <c r="A1283" i="2"/>
  <c r="B1283" i="2"/>
  <c r="C1283" i="2"/>
  <c r="D1283" i="2"/>
  <c r="E1283" i="2"/>
  <c r="F1283" i="2"/>
  <c r="G1283" i="2"/>
  <c r="H1283" i="2"/>
  <c r="I1283" i="2"/>
  <c r="J1283" i="2"/>
  <c r="K1283" i="2"/>
  <c r="L1283" i="2"/>
  <c r="M1283" i="2"/>
  <c r="A1284" i="2"/>
  <c r="B1284" i="2"/>
  <c r="C1284" i="2"/>
  <c r="D1284" i="2"/>
  <c r="E1284" i="2"/>
  <c r="F1284" i="2"/>
  <c r="G1284" i="2"/>
  <c r="H1284" i="2"/>
  <c r="I1284" i="2"/>
  <c r="J1284" i="2"/>
  <c r="K1284" i="2"/>
  <c r="L1284" i="2"/>
  <c r="M1284" i="2"/>
  <c r="A1285" i="2"/>
  <c r="B1285" i="2"/>
  <c r="C1285" i="2"/>
  <c r="D1285" i="2"/>
  <c r="E1285" i="2"/>
  <c r="F1285" i="2"/>
  <c r="G1285" i="2"/>
  <c r="H1285" i="2"/>
  <c r="I1285" i="2"/>
  <c r="J1285" i="2"/>
  <c r="K1285" i="2"/>
  <c r="L1285" i="2"/>
  <c r="M1285" i="2"/>
  <c r="A1286" i="2"/>
  <c r="B1286" i="2"/>
  <c r="C1286" i="2"/>
  <c r="D1286" i="2"/>
  <c r="E1286" i="2"/>
  <c r="F1286" i="2"/>
  <c r="G1286" i="2"/>
  <c r="H1286" i="2"/>
  <c r="I1286" i="2"/>
  <c r="J1286" i="2"/>
  <c r="K1286" i="2"/>
  <c r="L1286" i="2"/>
  <c r="M1286" i="2"/>
  <c r="A1287" i="2"/>
  <c r="B1287" i="2"/>
  <c r="C1287" i="2"/>
  <c r="D1287" i="2"/>
  <c r="E1287" i="2"/>
  <c r="F1287" i="2"/>
  <c r="G1287" i="2"/>
  <c r="H1287" i="2"/>
  <c r="I1287" i="2"/>
  <c r="J1287" i="2"/>
  <c r="K1287" i="2"/>
  <c r="L1287" i="2"/>
  <c r="M1287" i="2"/>
  <c r="A1288" i="2"/>
  <c r="B1288" i="2"/>
  <c r="C1288" i="2"/>
  <c r="D1288" i="2"/>
  <c r="E1288" i="2"/>
  <c r="F1288" i="2"/>
  <c r="G1288" i="2"/>
  <c r="H1288" i="2"/>
  <c r="I1288" i="2"/>
  <c r="J1288" i="2"/>
  <c r="K1288" i="2"/>
  <c r="L1288" i="2"/>
  <c r="M1288" i="2"/>
  <c r="A1289" i="2"/>
  <c r="B1289" i="2"/>
  <c r="C1289" i="2"/>
  <c r="D1289" i="2"/>
  <c r="E1289" i="2"/>
  <c r="F1289" i="2"/>
  <c r="G1289" i="2"/>
  <c r="H1289" i="2"/>
  <c r="I1289" i="2"/>
  <c r="J1289" i="2"/>
  <c r="K1289" i="2"/>
  <c r="L1289" i="2"/>
  <c r="M1289" i="2"/>
  <c r="A1290" i="2"/>
  <c r="B1290" i="2"/>
  <c r="C1290" i="2"/>
  <c r="D1290" i="2"/>
  <c r="E1290" i="2"/>
  <c r="F1290" i="2"/>
  <c r="G1290" i="2"/>
  <c r="H1290" i="2"/>
  <c r="I1290" i="2"/>
  <c r="J1290" i="2"/>
  <c r="K1290" i="2"/>
  <c r="L1290" i="2"/>
  <c r="M1290" i="2"/>
  <c r="A1291" i="2"/>
  <c r="B1291" i="2"/>
  <c r="C1291" i="2"/>
  <c r="D1291" i="2"/>
  <c r="E1291" i="2"/>
  <c r="F1291" i="2"/>
  <c r="G1291" i="2"/>
  <c r="H1291" i="2"/>
  <c r="I1291" i="2"/>
  <c r="J1291" i="2"/>
  <c r="K1291" i="2"/>
  <c r="L1291" i="2"/>
  <c r="M1291" i="2"/>
  <c r="A1292" i="2"/>
  <c r="B1292" i="2"/>
  <c r="C1292" i="2"/>
  <c r="D1292" i="2"/>
  <c r="E1292" i="2"/>
  <c r="F1292" i="2"/>
  <c r="G1292" i="2"/>
  <c r="H1292" i="2"/>
  <c r="I1292" i="2"/>
  <c r="J1292" i="2"/>
  <c r="K1292" i="2"/>
  <c r="L1292" i="2"/>
  <c r="M1292" i="2"/>
  <c r="A1293" i="2"/>
  <c r="B1293" i="2"/>
  <c r="C1293" i="2"/>
  <c r="D1293" i="2"/>
  <c r="E1293" i="2"/>
  <c r="F1293" i="2"/>
  <c r="G1293" i="2"/>
  <c r="H1293" i="2"/>
  <c r="I1293" i="2"/>
  <c r="J1293" i="2"/>
  <c r="K1293" i="2"/>
  <c r="L1293" i="2"/>
  <c r="M1293" i="2"/>
  <c r="A1294" i="2"/>
  <c r="B1294" i="2"/>
  <c r="C1294" i="2"/>
  <c r="D1294" i="2"/>
  <c r="E1294" i="2"/>
  <c r="F1294" i="2"/>
  <c r="G1294" i="2"/>
  <c r="H1294" i="2"/>
  <c r="I1294" i="2"/>
  <c r="J1294" i="2"/>
  <c r="K1294" i="2"/>
  <c r="L1294" i="2"/>
  <c r="M1294" i="2"/>
  <c r="A1295" i="2"/>
  <c r="B1295" i="2"/>
  <c r="C1295" i="2"/>
  <c r="D1295" i="2"/>
  <c r="E1295" i="2"/>
  <c r="F1295" i="2"/>
  <c r="G1295" i="2"/>
  <c r="H1295" i="2"/>
  <c r="I1295" i="2"/>
  <c r="J1295" i="2"/>
  <c r="K1295" i="2"/>
  <c r="L1295" i="2"/>
  <c r="M1295" i="2"/>
  <c r="A1296" i="2"/>
  <c r="B1296" i="2"/>
  <c r="C1296" i="2"/>
  <c r="D1296" i="2"/>
  <c r="E1296" i="2"/>
  <c r="F1296" i="2"/>
  <c r="G1296" i="2"/>
  <c r="H1296" i="2"/>
  <c r="I1296" i="2"/>
  <c r="J1296" i="2"/>
  <c r="K1296" i="2"/>
  <c r="L1296" i="2"/>
  <c r="M1296" i="2"/>
  <c r="A1297" i="2"/>
  <c r="B1297" i="2"/>
  <c r="C1297" i="2"/>
  <c r="D1297" i="2"/>
  <c r="E1297" i="2"/>
  <c r="F1297" i="2"/>
  <c r="G1297" i="2"/>
  <c r="H1297" i="2"/>
  <c r="I1297" i="2"/>
  <c r="J1297" i="2"/>
  <c r="K1297" i="2"/>
  <c r="L1297" i="2"/>
  <c r="M1297" i="2"/>
  <c r="A1298" i="2"/>
  <c r="B1298" i="2"/>
  <c r="C1298" i="2"/>
  <c r="D1298" i="2"/>
  <c r="E1298" i="2"/>
  <c r="F1298" i="2"/>
  <c r="G1298" i="2"/>
  <c r="H1298" i="2"/>
  <c r="I1298" i="2"/>
  <c r="J1298" i="2"/>
  <c r="K1298" i="2"/>
  <c r="L1298" i="2"/>
  <c r="M1298" i="2"/>
  <c r="A1299" i="2"/>
  <c r="B1299" i="2"/>
  <c r="C1299" i="2"/>
  <c r="D1299" i="2"/>
  <c r="E1299" i="2"/>
  <c r="F1299" i="2"/>
  <c r="G1299" i="2"/>
  <c r="H1299" i="2"/>
  <c r="I1299" i="2"/>
  <c r="J1299" i="2"/>
  <c r="K1299" i="2"/>
  <c r="L1299" i="2"/>
  <c r="M1299" i="2"/>
  <c r="A1300" i="2"/>
  <c r="B1300" i="2"/>
  <c r="C1300" i="2"/>
  <c r="D1300" i="2"/>
  <c r="E1300" i="2"/>
  <c r="F1300" i="2"/>
  <c r="G1300" i="2"/>
  <c r="H1300" i="2"/>
  <c r="I1300" i="2"/>
  <c r="J1300" i="2"/>
  <c r="K1300" i="2"/>
  <c r="L1300" i="2"/>
  <c r="M1300" i="2"/>
  <c r="A1301" i="2"/>
  <c r="B1301" i="2"/>
  <c r="C1301" i="2"/>
  <c r="D1301" i="2"/>
  <c r="E1301" i="2"/>
  <c r="F1301" i="2"/>
  <c r="G1301" i="2"/>
  <c r="H1301" i="2"/>
  <c r="I1301" i="2"/>
  <c r="J1301" i="2"/>
  <c r="K1301" i="2"/>
  <c r="L1301" i="2"/>
  <c r="M1301" i="2"/>
  <c r="A1302" i="2"/>
  <c r="B1302" i="2"/>
  <c r="C1302" i="2"/>
  <c r="D1302" i="2"/>
  <c r="E1302" i="2"/>
  <c r="F1302" i="2"/>
  <c r="G1302" i="2"/>
  <c r="H1302" i="2"/>
  <c r="I1302" i="2"/>
  <c r="J1302" i="2"/>
  <c r="K1302" i="2"/>
  <c r="L1302" i="2"/>
  <c r="M1302" i="2"/>
  <c r="A1303" i="2"/>
  <c r="B1303" i="2"/>
  <c r="C1303" i="2"/>
  <c r="D1303" i="2"/>
  <c r="E1303" i="2"/>
  <c r="F1303" i="2"/>
  <c r="G1303" i="2"/>
  <c r="H1303" i="2"/>
  <c r="I1303" i="2"/>
  <c r="J1303" i="2"/>
  <c r="K1303" i="2"/>
  <c r="L1303" i="2"/>
  <c r="M1303" i="2"/>
  <c r="A1304" i="2"/>
  <c r="B1304" i="2"/>
  <c r="C1304" i="2"/>
  <c r="D1304" i="2"/>
  <c r="E1304" i="2"/>
  <c r="F1304" i="2"/>
  <c r="G1304" i="2"/>
  <c r="H1304" i="2"/>
  <c r="I1304" i="2"/>
  <c r="J1304" i="2"/>
  <c r="K1304" i="2"/>
  <c r="L1304" i="2"/>
  <c r="M1304" i="2"/>
  <c r="A1305" i="2"/>
  <c r="B1305" i="2"/>
  <c r="C1305" i="2"/>
  <c r="D1305" i="2"/>
  <c r="E1305" i="2"/>
  <c r="F1305" i="2"/>
  <c r="G1305" i="2"/>
  <c r="H1305" i="2"/>
  <c r="I1305" i="2"/>
  <c r="J1305" i="2"/>
  <c r="K1305" i="2"/>
  <c r="L1305" i="2"/>
  <c r="M1305" i="2"/>
  <c r="A1306" i="2"/>
  <c r="B1306" i="2"/>
  <c r="C1306" i="2"/>
  <c r="D1306" i="2"/>
  <c r="E1306" i="2"/>
  <c r="F1306" i="2"/>
  <c r="G1306" i="2"/>
  <c r="H1306" i="2"/>
  <c r="I1306" i="2"/>
  <c r="J1306" i="2"/>
  <c r="K1306" i="2"/>
  <c r="L1306" i="2"/>
  <c r="M1306" i="2"/>
  <c r="A1307" i="2"/>
  <c r="B1307" i="2"/>
  <c r="C1307" i="2"/>
  <c r="D1307" i="2"/>
  <c r="E1307" i="2"/>
  <c r="F1307" i="2"/>
  <c r="G1307" i="2"/>
  <c r="H1307" i="2"/>
  <c r="I1307" i="2"/>
  <c r="J1307" i="2"/>
  <c r="K1307" i="2"/>
  <c r="L1307" i="2"/>
  <c r="M1307" i="2"/>
  <c r="A1308" i="2"/>
  <c r="B1308" i="2"/>
  <c r="C1308" i="2"/>
  <c r="D1308" i="2"/>
  <c r="E1308" i="2"/>
  <c r="F1308" i="2"/>
  <c r="G1308" i="2"/>
  <c r="H1308" i="2"/>
  <c r="I1308" i="2"/>
  <c r="J1308" i="2"/>
  <c r="K1308" i="2"/>
  <c r="L1308" i="2"/>
  <c r="M1308" i="2"/>
  <c r="A1309" i="2"/>
  <c r="B1309" i="2"/>
  <c r="C1309" i="2"/>
  <c r="D1309" i="2"/>
  <c r="E1309" i="2"/>
  <c r="F1309" i="2"/>
  <c r="G1309" i="2"/>
  <c r="H1309" i="2"/>
  <c r="I1309" i="2"/>
  <c r="J1309" i="2"/>
  <c r="K1309" i="2"/>
  <c r="L1309" i="2"/>
  <c r="M1309" i="2"/>
  <c r="A1310" i="2"/>
  <c r="B1310" i="2"/>
  <c r="C1310" i="2"/>
  <c r="D1310" i="2"/>
  <c r="E1310" i="2"/>
  <c r="F1310" i="2"/>
  <c r="G1310" i="2"/>
  <c r="H1310" i="2"/>
  <c r="I1310" i="2"/>
  <c r="J1310" i="2"/>
  <c r="K1310" i="2"/>
  <c r="L1310" i="2"/>
  <c r="M1310" i="2"/>
  <c r="A1311" i="2"/>
  <c r="B1311" i="2"/>
  <c r="C1311" i="2"/>
  <c r="D1311" i="2"/>
  <c r="E1311" i="2"/>
  <c r="F1311" i="2"/>
  <c r="G1311" i="2"/>
  <c r="H1311" i="2"/>
  <c r="I1311" i="2"/>
  <c r="J1311" i="2"/>
  <c r="K1311" i="2"/>
  <c r="L1311" i="2"/>
  <c r="M1311" i="2"/>
  <c r="A1312" i="2"/>
  <c r="B1312" i="2"/>
  <c r="C1312" i="2"/>
  <c r="D1312" i="2"/>
  <c r="E1312" i="2"/>
  <c r="F1312" i="2"/>
  <c r="G1312" i="2"/>
  <c r="H1312" i="2"/>
  <c r="I1312" i="2"/>
  <c r="J1312" i="2"/>
  <c r="K1312" i="2"/>
  <c r="L1312" i="2"/>
  <c r="M1312" i="2"/>
  <c r="A1313" i="2"/>
  <c r="B1313" i="2"/>
  <c r="C1313" i="2"/>
  <c r="D1313" i="2"/>
  <c r="E1313" i="2"/>
  <c r="F1313" i="2"/>
  <c r="G1313" i="2"/>
  <c r="H1313" i="2"/>
  <c r="I1313" i="2"/>
  <c r="J1313" i="2"/>
  <c r="K1313" i="2"/>
  <c r="L1313" i="2"/>
  <c r="M1313" i="2"/>
  <c r="A1314" i="2"/>
  <c r="B1314" i="2"/>
  <c r="C1314" i="2"/>
  <c r="D1314" i="2"/>
  <c r="E1314" i="2"/>
  <c r="F1314" i="2"/>
  <c r="G1314" i="2"/>
  <c r="H1314" i="2"/>
  <c r="I1314" i="2"/>
  <c r="J1314" i="2"/>
  <c r="K1314" i="2"/>
  <c r="L1314" i="2"/>
  <c r="M1314" i="2"/>
  <c r="A1315" i="2"/>
  <c r="B1315" i="2"/>
  <c r="C1315" i="2"/>
  <c r="D1315" i="2"/>
  <c r="E1315" i="2"/>
  <c r="F1315" i="2"/>
  <c r="G1315" i="2"/>
  <c r="H1315" i="2"/>
  <c r="I1315" i="2"/>
  <c r="J1315" i="2"/>
  <c r="K1315" i="2"/>
  <c r="L1315" i="2"/>
  <c r="M1315" i="2"/>
  <c r="A1316" i="2"/>
  <c r="B1316" i="2"/>
  <c r="C1316" i="2"/>
  <c r="D1316" i="2"/>
  <c r="E1316" i="2"/>
  <c r="F1316" i="2"/>
  <c r="G1316" i="2"/>
  <c r="H1316" i="2"/>
  <c r="I1316" i="2"/>
  <c r="J1316" i="2"/>
  <c r="K1316" i="2"/>
  <c r="L1316" i="2"/>
  <c r="M1316" i="2"/>
  <c r="A1317" i="2"/>
  <c r="B1317" i="2"/>
  <c r="C1317" i="2"/>
  <c r="D1317" i="2"/>
  <c r="E1317" i="2"/>
  <c r="F1317" i="2"/>
  <c r="G1317" i="2"/>
  <c r="H1317" i="2"/>
  <c r="I1317" i="2"/>
  <c r="J1317" i="2"/>
  <c r="K1317" i="2"/>
  <c r="L1317" i="2"/>
  <c r="M1317" i="2"/>
  <c r="A1318" i="2"/>
  <c r="B1318" i="2"/>
  <c r="C1318" i="2"/>
  <c r="D1318" i="2"/>
  <c r="E1318" i="2"/>
  <c r="F1318" i="2"/>
  <c r="G1318" i="2"/>
  <c r="H1318" i="2"/>
  <c r="I1318" i="2"/>
  <c r="J1318" i="2"/>
  <c r="K1318" i="2"/>
  <c r="L1318" i="2"/>
  <c r="M1318" i="2"/>
  <c r="A1319" i="2"/>
  <c r="B1319" i="2"/>
  <c r="C1319" i="2"/>
  <c r="D1319" i="2"/>
  <c r="E1319" i="2"/>
  <c r="F1319" i="2"/>
  <c r="G1319" i="2"/>
  <c r="H1319" i="2"/>
  <c r="I1319" i="2"/>
  <c r="J1319" i="2"/>
  <c r="K1319" i="2"/>
  <c r="L1319" i="2"/>
  <c r="M1319" i="2"/>
  <c r="A1320" i="2"/>
  <c r="B1320" i="2"/>
  <c r="C1320" i="2"/>
  <c r="D1320" i="2"/>
  <c r="E1320" i="2"/>
  <c r="F1320" i="2"/>
  <c r="G1320" i="2"/>
  <c r="H1320" i="2"/>
  <c r="I1320" i="2"/>
  <c r="J1320" i="2"/>
  <c r="K1320" i="2"/>
  <c r="L1320" i="2"/>
  <c r="M1320" i="2"/>
  <c r="A1321" i="2"/>
  <c r="B1321" i="2"/>
  <c r="C1321" i="2"/>
  <c r="D1321" i="2"/>
  <c r="E1321" i="2"/>
  <c r="F1321" i="2"/>
  <c r="G1321" i="2"/>
  <c r="H1321" i="2"/>
  <c r="I1321" i="2"/>
  <c r="J1321" i="2"/>
  <c r="K1321" i="2"/>
  <c r="L1321" i="2"/>
  <c r="M1321" i="2"/>
  <c r="A1322" i="2"/>
  <c r="B1322" i="2"/>
  <c r="C1322" i="2"/>
  <c r="D1322" i="2"/>
  <c r="E1322" i="2"/>
  <c r="F1322" i="2"/>
  <c r="G1322" i="2"/>
  <c r="H1322" i="2"/>
  <c r="I1322" i="2"/>
  <c r="J1322" i="2"/>
  <c r="K1322" i="2"/>
  <c r="L1322" i="2"/>
  <c r="M1322" i="2"/>
  <c r="A1323" i="2"/>
  <c r="B1323" i="2"/>
  <c r="C1323" i="2"/>
  <c r="D1323" i="2"/>
  <c r="E1323" i="2"/>
  <c r="F1323" i="2"/>
  <c r="G1323" i="2"/>
  <c r="H1323" i="2"/>
  <c r="I1323" i="2"/>
  <c r="J1323" i="2"/>
  <c r="K1323" i="2"/>
  <c r="L1323" i="2"/>
  <c r="M1323" i="2"/>
  <c r="A1324" i="2"/>
  <c r="B1324" i="2"/>
  <c r="C1324" i="2"/>
  <c r="D1324" i="2"/>
  <c r="E1324" i="2"/>
  <c r="F1324" i="2"/>
  <c r="G1324" i="2"/>
  <c r="H1324" i="2"/>
  <c r="I1324" i="2"/>
  <c r="J1324" i="2"/>
  <c r="K1324" i="2"/>
  <c r="L1324" i="2"/>
  <c r="M1324" i="2"/>
  <c r="A1325" i="2"/>
  <c r="B1325" i="2"/>
  <c r="C1325" i="2"/>
  <c r="D1325" i="2"/>
  <c r="E1325" i="2"/>
  <c r="F1325" i="2"/>
  <c r="G1325" i="2"/>
  <c r="H1325" i="2"/>
  <c r="I1325" i="2"/>
  <c r="J1325" i="2"/>
  <c r="K1325" i="2"/>
  <c r="L1325" i="2"/>
  <c r="M1325" i="2"/>
  <c r="A1326" i="2"/>
  <c r="B1326" i="2"/>
  <c r="C1326" i="2"/>
  <c r="D1326" i="2"/>
  <c r="E1326" i="2"/>
  <c r="F1326" i="2"/>
  <c r="G1326" i="2"/>
  <c r="H1326" i="2"/>
  <c r="I1326" i="2"/>
  <c r="J1326" i="2"/>
  <c r="K1326" i="2"/>
  <c r="L1326" i="2"/>
  <c r="M1326" i="2"/>
  <c r="A1327" i="2"/>
  <c r="B1327" i="2"/>
  <c r="C1327" i="2"/>
  <c r="D1327" i="2"/>
  <c r="E1327" i="2"/>
  <c r="F1327" i="2"/>
  <c r="G1327" i="2"/>
  <c r="H1327" i="2"/>
  <c r="I1327" i="2"/>
  <c r="J1327" i="2"/>
  <c r="K1327" i="2"/>
  <c r="L1327" i="2"/>
  <c r="M1327" i="2"/>
  <c r="A1328" i="2"/>
  <c r="B1328" i="2"/>
  <c r="C1328" i="2"/>
  <c r="D1328" i="2"/>
  <c r="E1328" i="2"/>
  <c r="F1328" i="2"/>
  <c r="G1328" i="2"/>
  <c r="H1328" i="2"/>
  <c r="I1328" i="2"/>
  <c r="J1328" i="2"/>
  <c r="K1328" i="2"/>
  <c r="L1328" i="2"/>
  <c r="M1328" i="2"/>
  <c r="A1329" i="2"/>
  <c r="B1329" i="2"/>
  <c r="C1329" i="2"/>
  <c r="D1329" i="2"/>
  <c r="E1329" i="2"/>
  <c r="F1329" i="2"/>
  <c r="G1329" i="2"/>
  <c r="H1329" i="2"/>
  <c r="I1329" i="2"/>
  <c r="J1329" i="2"/>
  <c r="K1329" i="2"/>
  <c r="L1329" i="2"/>
  <c r="M1329" i="2"/>
  <c r="A1330" i="2"/>
  <c r="B1330" i="2"/>
  <c r="C1330" i="2"/>
  <c r="D1330" i="2"/>
  <c r="E1330" i="2"/>
  <c r="F1330" i="2"/>
  <c r="G1330" i="2"/>
  <c r="H1330" i="2"/>
  <c r="I1330" i="2"/>
  <c r="J1330" i="2"/>
  <c r="K1330" i="2"/>
  <c r="L1330" i="2"/>
  <c r="M1330" i="2"/>
  <c r="A1331" i="2"/>
  <c r="B1331" i="2"/>
  <c r="C1331" i="2"/>
  <c r="D1331" i="2"/>
  <c r="E1331" i="2"/>
  <c r="F1331" i="2"/>
  <c r="G1331" i="2"/>
  <c r="H1331" i="2"/>
  <c r="I1331" i="2"/>
  <c r="J1331" i="2"/>
  <c r="K1331" i="2"/>
  <c r="L1331" i="2"/>
  <c r="M1331" i="2"/>
  <c r="A1332" i="2"/>
  <c r="B1332" i="2"/>
  <c r="C1332" i="2"/>
  <c r="D1332" i="2"/>
  <c r="E1332" i="2"/>
  <c r="F1332" i="2"/>
  <c r="G1332" i="2"/>
  <c r="H1332" i="2"/>
  <c r="I1332" i="2"/>
  <c r="J1332" i="2"/>
  <c r="K1332" i="2"/>
  <c r="L1332" i="2"/>
  <c r="M1332" i="2"/>
  <c r="A1333" i="2"/>
  <c r="B1333" i="2"/>
  <c r="C1333" i="2"/>
  <c r="D1333" i="2"/>
  <c r="E1333" i="2"/>
  <c r="F1333" i="2"/>
  <c r="G1333" i="2"/>
  <c r="H1333" i="2"/>
  <c r="I1333" i="2"/>
  <c r="J1333" i="2"/>
  <c r="K1333" i="2"/>
  <c r="L1333" i="2"/>
  <c r="M1333" i="2"/>
  <c r="A1334" i="2"/>
  <c r="B1334" i="2"/>
  <c r="C1334" i="2"/>
  <c r="D1334" i="2"/>
  <c r="E1334" i="2"/>
  <c r="F1334" i="2"/>
  <c r="G1334" i="2"/>
  <c r="H1334" i="2"/>
  <c r="I1334" i="2"/>
  <c r="J1334" i="2"/>
  <c r="K1334" i="2"/>
  <c r="L1334" i="2"/>
  <c r="M1334" i="2"/>
  <c r="A1335" i="2"/>
  <c r="B1335" i="2"/>
  <c r="C1335" i="2"/>
  <c r="D1335" i="2"/>
  <c r="E1335" i="2"/>
  <c r="F1335" i="2"/>
  <c r="G1335" i="2"/>
  <c r="H1335" i="2"/>
  <c r="I1335" i="2"/>
  <c r="J1335" i="2"/>
  <c r="K1335" i="2"/>
  <c r="L1335" i="2"/>
  <c r="M1335" i="2"/>
  <c r="A1336" i="2"/>
  <c r="B1336" i="2"/>
  <c r="C1336" i="2"/>
  <c r="D1336" i="2"/>
  <c r="E1336" i="2"/>
  <c r="F1336" i="2"/>
  <c r="G1336" i="2"/>
  <c r="H1336" i="2"/>
  <c r="I1336" i="2"/>
  <c r="J1336" i="2"/>
  <c r="K1336" i="2"/>
  <c r="L1336" i="2"/>
  <c r="M1336" i="2"/>
  <c r="A1337" i="2"/>
  <c r="B1337" i="2"/>
  <c r="C1337" i="2"/>
  <c r="D1337" i="2"/>
  <c r="E1337" i="2"/>
  <c r="F1337" i="2"/>
  <c r="G1337" i="2"/>
  <c r="H1337" i="2"/>
  <c r="I1337" i="2"/>
  <c r="J1337" i="2"/>
  <c r="K1337" i="2"/>
  <c r="L1337" i="2"/>
  <c r="M1337" i="2"/>
  <c r="A1338" i="2"/>
  <c r="B1338" i="2"/>
  <c r="C1338" i="2"/>
  <c r="D1338" i="2"/>
  <c r="E1338" i="2"/>
  <c r="F1338" i="2"/>
  <c r="G1338" i="2"/>
  <c r="H1338" i="2"/>
  <c r="I1338" i="2"/>
  <c r="J1338" i="2"/>
  <c r="K1338" i="2"/>
  <c r="L1338" i="2"/>
  <c r="M1338" i="2"/>
  <c r="A1339" i="2"/>
  <c r="B1339" i="2"/>
  <c r="C1339" i="2"/>
  <c r="D1339" i="2"/>
  <c r="E1339" i="2"/>
  <c r="F1339" i="2"/>
  <c r="G1339" i="2"/>
  <c r="H1339" i="2"/>
  <c r="I1339" i="2"/>
  <c r="J1339" i="2"/>
  <c r="K1339" i="2"/>
  <c r="L1339" i="2"/>
  <c r="M1339" i="2"/>
  <c r="A1340" i="2"/>
  <c r="B1340" i="2"/>
  <c r="C1340" i="2"/>
  <c r="D1340" i="2"/>
  <c r="E1340" i="2"/>
  <c r="F1340" i="2"/>
  <c r="G1340" i="2"/>
  <c r="H1340" i="2"/>
  <c r="I1340" i="2"/>
  <c r="J1340" i="2"/>
  <c r="K1340" i="2"/>
  <c r="L1340" i="2"/>
  <c r="M1340" i="2"/>
  <c r="A1341" i="2"/>
  <c r="B1341" i="2"/>
  <c r="C1341" i="2"/>
  <c r="D1341" i="2"/>
  <c r="E1341" i="2"/>
  <c r="F1341" i="2"/>
  <c r="G1341" i="2"/>
  <c r="H1341" i="2"/>
  <c r="I1341" i="2"/>
  <c r="J1341" i="2"/>
  <c r="K1341" i="2"/>
  <c r="L1341" i="2"/>
  <c r="M1341" i="2"/>
  <c r="A1342" i="2"/>
  <c r="B1342" i="2"/>
  <c r="C1342" i="2"/>
  <c r="D1342" i="2"/>
  <c r="E1342" i="2"/>
  <c r="F1342" i="2"/>
  <c r="G1342" i="2"/>
  <c r="H1342" i="2"/>
  <c r="I1342" i="2"/>
  <c r="J1342" i="2"/>
  <c r="K1342" i="2"/>
  <c r="L1342" i="2"/>
  <c r="M1342" i="2"/>
  <c r="A1343" i="2"/>
  <c r="B1343" i="2"/>
  <c r="C1343" i="2"/>
  <c r="D1343" i="2"/>
  <c r="E1343" i="2"/>
  <c r="F1343" i="2"/>
  <c r="G1343" i="2"/>
  <c r="H1343" i="2"/>
  <c r="I1343" i="2"/>
  <c r="J1343" i="2"/>
  <c r="K1343" i="2"/>
  <c r="L1343" i="2"/>
  <c r="M1343" i="2"/>
  <c r="A1344" i="2"/>
  <c r="B1344" i="2"/>
  <c r="C1344" i="2"/>
  <c r="D1344" i="2"/>
  <c r="E1344" i="2"/>
  <c r="F1344" i="2"/>
  <c r="G1344" i="2"/>
  <c r="H1344" i="2"/>
  <c r="I1344" i="2"/>
  <c r="J1344" i="2"/>
  <c r="K1344" i="2"/>
  <c r="L1344" i="2"/>
  <c r="M1344" i="2"/>
  <c r="A1345" i="2"/>
  <c r="B1345" i="2"/>
  <c r="C1345" i="2"/>
  <c r="D1345" i="2"/>
  <c r="E1345" i="2"/>
  <c r="F1345" i="2"/>
  <c r="G1345" i="2"/>
  <c r="H1345" i="2"/>
  <c r="I1345" i="2"/>
  <c r="J1345" i="2"/>
  <c r="K1345" i="2"/>
  <c r="L1345" i="2"/>
  <c r="M1345" i="2"/>
  <c r="A1346" i="2"/>
  <c r="B1346" i="2"/>
  <c r="C1346" i="2"/>
  <c r="D1346" i="2"/>
  <c r="E1346" i="2"/>
  <c r="F1346" i="2"/>
  <c r="G1346" i="2"/>
  <c r="H1346" i="2"/>
  <c r="I1346" i="2"/>
  <c r="J1346" i="2"/>
  <c r="K1346" i="2"/>
  <c r="L1346" i="2"/>
  <c r="M1346" i="2"/>
  <c r="A1347" i="2"/>
  <c r="B1347" i="2"/>
  <c r="C1347" i="2"/>
  <c r="D1347" i="2"/>
  <c r="E1347" i="2"/>
  <c r="F1347" i="2"/>
  <c r="G1347" i="2"/>
  <c r="H1347" i="2"/>
  <c r="I1347" i="2"/>
  <c r="J1347" i="2"/>
  <c r="K1347" i="2"/>
  <c r="L1347" i="2"/>
  <c r="M1347" i="2"/>
  <c r="A1348" i="2"/>
  <c r="B1348" i="2"/>
  <c r="C1348" i="2"/>
  <c r="D1348" i="2"/>
  <c r="E1348" i="2"/>
  <c r="F1348" i="2"/>
  <c r="G1348" i="2"/>
  <c r="H1348" i="2"/>
  <c r="I1348" i="2"/>
  <c r="J1348" i="2"/>
  <c r="K1348" i="2"/>
  <c r="L1348" i="2"/>
  <c r="M1348" i="2"/>
  <c r="A1349" i="2"/>
  <c r="B1349" i="2"/>
  <c r="C1349" i="2"/>
  <c r="D1349" i="2"/>
  <c r="E1349" i="2"/>
  <c r="F1349" i="2"/>
  <c r="G1349" i="2"/>
  <c r="H1349" i="2"/>
  <c r="I1349" i="2"/>
  <c r="J1349" i="2"/>
  <c r="K1349" i="2"/>
  <c r="L1349" i="2"/>
  <c r="M1349" i="2"/>
  <c r="A1350" i="2"/>
  <c r="B1350" i="2"/>
  <c r="C1350" i="2"/>
  <c r="D1350" i="2"/>
  <c r="E1350" i="2"/>
  <c r="F1350" i="2"/>
  <c r="G1350" i="2"/>
  <c r="H1350" i="2"/>
  <c r="I1350" i="2"/>
  <c r="J1350" i="2"/>
  <c r="K1350" i="2"/>
  <c r="L1350" i="2"/>
  <c r="M1350" i="2"/>
  <c r="A1351" i="2"/>
  <c r="B1351" i="2"/>
  <c r="C1351" i="2"/>
  <c r="D1351" i="2"/>
  <c r="E1351" i="2"/>
  <c r="F1351" i="2"/>
  <c r="G1351" i="2"/>
  <c r="H1351" i="2"/>
  <c r="I1351" i="2"/>
  <c r="J1351" i="2"/>
  <c r="K1351" i="2"/>
  <c r="L1351" i="2"/>
  <c r="M1351" i="2"/>
  <c r="A1352" i="2"/>
  <c r="B1352" i="2"/>
  <c r="C1352" i="2"/>
  <c r="D1352" i="2"/>
  <c r="E1352" i="2"/>
  <c r="F1352" i="2"/>
  <c r="G1352" i="2"/>
  <c r="H1352" i="2"/>
  <c r="I1352" i="2"/>
  <c r="J1352" i="2"/>
  <c r="K1352" i="2"/>
  <c r="L1352" i="2"/>
  <c r="M1352" i="2"/>
  <c r="A1353" i="2"/>
  <c r="B1353" i="2"/>
  <c r="C1353" i="2"/>
  <c r="D1353" i="2"/>
  <c r="E1353" i="2"/>
  <c r="F1353" i="2"/>
  <c r="G1353" i="2"/>
  <c r="H1353" i="2"/>
  <c r="I1353" i="2"/>
  <c r="J1353" i="2"/>
  <c r="K1353" i="2"/>
  <c r="L1353" i="2"/>
  <c r="M1353" i="2"/>
  <c r="A1354" i="2"/>
  <c r="B1354" i="2"/>
  <c r="C1354" i="2"/>
  <c r="D1354" i="2"/>
  <c r="E1354" i="2"/>
  <c r="F1354" i="2"/>
  <c r="G1354" i="2"/>
  <c r="H1354" i="2"/>
  <c r="I1354" i="2"/>
  <c r="J1354" i="2"/>
  <c r="K1354" i="2"/>
  <c r="L1354" i="2"/>
  <c r="M1354" i="2"/>
  <c r="A1355" i="2"/>
  <c r="B1355" i="2"/>
  <c r="C1355" i="2"/>
  <c r="D1355" i="2"/>
  <c r="E1355" i="2"/>
  <c r="F1355" i="2"/>
  <c r="G1355" i="2"/>
  <c r="H1355" i="2"/>
  <c r="I1355" i="2"/>
  <c r="J1355" i="2"/>
  <c r="K1355" i="2"/>
  <c r="L1355" i="2"/>
  <c r="M1355" i="2"/>
  <c r="A1356" i="2"/>
  <c r="B1356" i="2"/>
  <c r="C1356" i="2"/>
  <c r="D1356" i="2"/>
  <c r="E1356" i="2"/>
  <c r="F1356" i="2"/>
  <c r="G1356" i="2"/>
  <c r="H1356" i="2"/>
  <c r="I1356" i="2"/>
  <c r="J1356" i="2"/>
  <c r="K1356" i="2"/>
  <c r="L1356" i="2"/>
  <c r="M1356" i="2"/>
  <c r="A1357" i="2"/>
  <c r="B1357" i="2"/>
  <c r="C1357" i="2"/>
  <c r="D1357" i="2"/>
  <c r="E1357" i="2"/>
  <c r="F1357" i="2"/>
  <c r="G1357" i="2"/>
  <c r="H1357" i="2"/>
  <c r="I1357" i="2"/>
  <c r="J1357" i="2"/>
  <c r="K1357" i="2"/>
  <c r="L1357" i="2"/>
  <c r="M1357" i="2"/>
  <c r="A1358" i="2"/>
  <c r="B1358" i="2"/>
  <c r="C1358" i="2"/>
  <c r="D1358" i="2"/>
  <c r="E1358" i="2"/>
  <c r="F1358" i="2"/>
  <c r="G1358" i="2"/>
  <c r="H1358" i="2"/>
  <c r="I1358" i="2"/>
  <c r="J1358" i="2"/>
  <c r="K1358" i="2"/>
  <c r="L1358" i="2"/>
  <c r="M1358" i="2"/>
  <c r="A1359" i="2"/>
  <c r="B1359" i="2"/>
  <c r="C1359" i="2"/>
  <c r="D1359" i="2"/>
  <c r="E1359" i="2"/>
  <c r="F1359" i="2"/>
  <c r="G1359" i="2"/>
  <c r="H1359" i="2"/>
  <c r="I1359" i="2"/>
  <c r="J1359" i="2"/>
  <c r="K1359" i="2"/>
  <c r="L1359" i="2"/>
  <c r="M1359" i="2"/>
  <c r="A1360" i="2"/>
  <c r="B1360" i="2"/>
  <c r="C1360" i="2"/>
  <c r="D1360" i="2"/>
  <c r="E1360" i="2"/>
  <c r="F1360" i="2"/>
  <c r="G1360" i="2"/>
  <c r="H1360" i="2"/>
  <c r="I1360" i="2"/>
  <c r="J1360" i="2"/>
  <c r="K1360" i="2"/>
  <c r="L1360" i="2"/>
  <c r="M1360" i="2"/>
  <c r="A1361" i="2"/>
  <c r="B1361" i="2"/>
  <c r="C1361" i="2"/>
  <c r="D1361" i="2"/>
  <c r="E1361" i="2"/>
  <c r="F1361" i="2"/>
  <c r="G1361" i="2"/>
  <c r="H1361" i="2"/>
  <c r="I1361" i="2"/>
  <c r="J1361" i="2"/>
  <c r="K1361" i="2"/>
  <c r="L1361" i="2"/>
  <c r="M1361" i="2"/>
  <c r="A1362" i="2"/>
  <c r="B1362" i="2"/>
  <c r="C1362" i="2"/>
  <c r="D1362" i="2"/>
  <c r="E1362" i="2"/>
  <c r="F1362" i="2"/>
  <c r="G1362" i="2"/>
  <c r="H1362" i="2"/>
  <c r="I1362" i="2"/>
  <c r="J1362" i="2"/>
  <c r="K1362" i="2"/>
  <c r="L1362" i="2"/>
  <c r="M1362" i="2"/>
  <c r="A1363" i="2"/>
  <c r="B1363" i="2"/>
  <c r="C1363" i="2"/>
  <c r="D1363" i="2"/>
  <c r="E1363" i="2"/>
  <c r="F1363" i="2"/>
  <c r="G1363" i="2"/>
  <c r="H1363" i="2"/>
  <c r="I1363" i="2"/>
  <c r="J1363" i="2"/>
  <c r="K1363" i="2"/>
  <c r="L1363" i="2"/>
  <c r="M1363" i="2"/>
  <c r="A1364" i="2"/>
  <c r="B1364" i="2"/>
  <c r="C1364" i="2"/>
  <c r="D1364" i="2"/>
  <c r="E1364" i="2"/>
  <c r="F1364" i="2"/>
  <c r="G1364" i="2"/>
  <c r="H1364" i="2"/>
  <c r="I1364" i="2"/>
  <c r="J1364" i="2"/>
  <c r="K1364" i="2"/>
  <c r="L1364" i="2"/>
  <c r="M1364" i="2"/>
  <c r="A1365" i="2"/>
  <c r="B1365" i="2"/>
  <c r="C1365" i="2"/>
  <c r="D1365" i="2"/>
  <c r="E1365" i="2"/>
  <c r="F1365" i="2"/>
  <c r="G1365" i="2"/>
  <c r="H1365" i="2"/>
  <c r="I1365" i="2"/>
  <c r="J1365" i="2"/>
  <c r="K1365" i="2"/>
  <c r="L1365" i="2"/>
  <c r="M1365" i="2"/>
  <c r="A1366" i="2"/>
  <c r="B1366" i="2"/>
  <c r="C1366" i="2"/>
  <c r="D1366" i="2"/>
  <c r="E1366" i="2"/>
  <c r="F1366" i="2"/>
  <c r="G1366" i="2"/>
  <c r="H1366" i="2"/>
  <c r="I1366" i="2"/>
  <c r="J1366" i="2"/>
  <c r="K1366" i="2"/>
  <c r="L1366" i="2"/>
  <c r="M1366" i="2"/>
  <c r="A1367" i="2"/>
  <c r="B1367" i="2"/>
  <c r="C1367" i="2"/>
  <c r="D1367" i="2"/>
  <c r="E1367" i="2"/>
  <c r="F1367" i="2"/>
  <c r="G1367" i="2"/>
  <c r="H1367" i="2"/>
  <c r="I1367" i="2"/>
  <c r="J1367" i="2"/>
  <c r="K1367" i="2"/>
  <c r="L1367" i="2"/>
  <c r="M1367" i="2"/>
  <c r="A1368" i="2"/>
  <c r="B1368" i="2"/>
  <c r="C1368" i="2"/>
  <c r="D1368" i="2"/>
  <c r="E1368" i="2"/>
  <c r="F1368" i="2"/>
  <c r="G1368" i="2"/>
  <c r="H1368" i="2"/>
  <c r="I1368" i="2"/>
  <c r="J1368" i="2"/>
  <c r="K1368" i="2"/>
  <c r="L1368" i="2"/>
  <c r="M1368" i="2"/>
  <c r="A1369" i="2"/>
  <c r="B1369" i="2"/>
  <c r="C1369" i="2"/>
  <c r="D1369" i="2"/>
  <c r="E1369" i="2"/>
  <c r="F1369" i="2"/>
  <c r="G1369" i="2"/>
  <c r="H1369" i="2"/>
  <c r="I1369" i="2"/>
  <c r="J1369" i="2"/>
  <c r="K1369" i="2"/>
  <c r="L1369" i="2"/>
  <c r="M1369" i="2"/>
  <c r="A1370" i="2"/>
  <c r="B1370" i="2"/>
  <c r="C1370" i="2"/>
  <c r="D1370" i="2"/>
  <c r="E1370" i="2"/>
  <c r="F1370" i="2"/>
  <c r="G1370" i="2"/>
  <c r="H1370" i="2"/>
  <c r="I1370" i="2"/>
  <c r="J1370" i="2"/>
  <c r="K1370" i="2"/>
  <c r="L1370" i="2"/>
  <c r="M1370" i="2"/>
  <c r="A1371" i="2"/>
  <c r="B1371" i="2"/>
  <c r="C1371" i="2"/>
  <c r="D1371" i="2"/>
  <c r="E1371" i="2"/>
  <c r="F1371" i="2"/>
  <c r="G1371" i="2"/>
  <c r="H1371" i="2"/>
  <c r="I1371" i="2"/>
  <c r="J1371" i="2"/>
  <c r="K1371" i="2"/>
  <c r="L1371" i="2"/>
  <c r="M1371" i="2"/>
  <c r="A1372" i="2"/>
  <c r="B1372" i="2"/>
  <c r="C1372" i="2"/>
  <c r="D1372" i="2"/>
  <c r="E1372" i="2"/>
  <c r="F1372" i="2"/>
  <c r="G1372" i="2"/>
  <c r="H1372" i="2"/>
  <c r="I1372" i="2"/>
  <c r="J1372" i="2"/>
  <c r="K1372" i="2"/>
  <c r="L1372" i="2"/>
  <c r="M1372" i="2"/>
  <c r="A1373" i="2"/>
  <c r="B1373" i="2"/>
  <c r="C1373" i="2"/>
  <c r="D1373" i="2"/>
  <c r="E1373" i="2"/>
  <c r="F1373" i="2"/>
  <c r="G1373" i="2"/>
  <c r="H1373" i="2"/>
  <c r="I1373" i="2"/>
  <c r="J1373" i="2"/>
  <c r="K1373" i="2"/>
  <c r="L1373" i="2"/>
  <c r="M1373" i="2"/>
  <c r="A1374" i="2"/>
  <c r="B1374" i="2"/>
  <c r="C1374" i="2"/>
  <c r="D1374" i="2"/>
  <c r="E1374" i="2"/>
  <c r="F1374" i="2"/>
  <c r="G1374" i="2"/>
  <c r="H1374" i="2"/>
  <c r="I1374" i="2"/>
  <c r="J1374" i="2"/>
  <c r="K1374" i="2"/>
  <c r="L1374" i="2"/>
  <c r="M1374" i="2"/>
  <c r="A1375" i="2"/>
  <c r="B1375" i="2"/>
  <c r="C1375" i="2"/>
  <c r="D1375" i="2"/>
  <c r="E1375" i="2"/>
  <c r="F1375" i="2"/>
  <c r="G1375" i="2"/>
  <c r="H1375" i="2"/>
  <c r="I1375" i="2"/>
  <c r="J1375" i="2"/>
  <c r="K1375" i="2"/>
  <c r="L1375" i="2"/>
  <c r="M1375" i="2"/>
  <c r="A1376" i="2"/>
  <c r="B1376" i="2"/>
  <c r="C1376" i="2"/>
  <c r="D1376" i="2"/>
  <c r="E1376" i="2"/>
  <c r="F1376" i="2"/>
  <c r="G1376" i="2"/>
  <c r="H1376" i="2"/>
  <c r="I1376" i="2"/>
  <c r="J1376" i="2"/>
  <c r="K1376" i="2"/>
  <c r="L1376" i="2"/>
  <c r="M1376" i="2"/>
  <c r="A1377" i="2"/>
  <c r="B1377" i="2"/>
  <c r="C1377" i="2"/>
  <c r="D1377" i="2"/>
  <c r="E1377" i="2"/>
  <c r="F1377" i="2"/>
  <c r="G1377" i="2"/>
  <c r="H1377" i="2"/>
  <c r="I1377" i="2"/>
  <c r="J1377" i="2"/>
  <c r="K1377" i="2"/>
  <c r="L1377" i="2"/>
  <c r="M1377" i="2"/>
  <c r="A1378" i="2"/>
  <c r="B1378" i="2"/>
  <c r="C1378" i="2"/>
  <c r="D1378" i="2"/>
  <c r="E1378" i="2"/>
  <c r="F1378" i="2"/>
  <c r="G1378" i="2"/>
  <c r="H1378" i="2"/>
  <c r="I1378" i="2"/>
  <c r="J1378" i="2"/>
  <c r="K1378" i="2"/>
  <c r="L1378" i="2"/>
  <c r="M1378" i="2"/>
  <c r="A1379" i="2"/>
  <c r="B1379" i="2"/>
  <c r="C1379" i="2"/>
  <c r="D1379" i="2"/>
  <c r="E1379" i="2"/>
  <c r="F1379" i="2"/>
  <c r="G1379" i="2"/>
  <c r="H1379" i="2"/>
  <c r="I1379" i="2"/>
  <c r="J1379" i="2"/>
  <c r="K1379" i="2"/>
  <c r="L1379" i="2"/>
  <c r="M1379" i="2"/>
  <c r="A1380" i="2"/>
  <c r="B1380" i="2"/>
  <c r="C1380" i="2"/>
  <c r="D1380" i="2"/>
  <c r="E1380" i="2"/>
  <c r="F1380" i="2"/>
  <c r="G1380" i="2"/>
  <c r="H1380" i="2"/>
  <c r="I1380" i="2"/>
  <c r="J1380" i="2"/>
  <c r="K1380" i="2"/>
  <c r="L1380" i="2"/>
  <c r="M1380" i="2"/>
  <c r="A1381" i="2"/>
  <c r="B1381" i="2"/>
  <c r="C1381" i="2"/>
  <c r="D1381" i="2"/>
  <c r="E1381" i="2"/>
  <c r="F1381" i="2"/>
  <c r="G1381" i="2"/>
  <c r="H1381" i="2"/>
  <c r="I1381" i="2"/>
  <c r="J1381" i="2"/>
  <c r="K1381" i="2"/>
  <c r="L1381" i="2"/>
  <c r="M1381" i="2"/>
  <c r="A1382" i="2"/>
  <c r="B1382" i="2"/>
  <c r="C1382" i="2"/>
  <c r="D1382" i="2"/>
  <c r="E1382" i="2"/>
  <c r="F1382" i="2"/>
  <c r="G1382" i="2"/>
  <c r="H1382" i="2"/>
  <c r="I1382" i="2"/>
  <c r="J1382" i="2"/>
  <c r="K1382" i="2"/>
  <c r="L1382" i="2"/>
  <c r="M1382" i="2"/>
  <c r="A1383" i="2"/>
  <c r="B1383" i="2"/>
  <c r="C1383" i="2"/>
  <c r="D1383" i="2"/>
  <c r="E1383" i="2"/>
  <c r="F1383" i="2"/>
  <c r="G1383" i="2"/>
  <c r="H1383" i="2"/>
  <c r="I1383" i="2"/>
  <c r="J1383" i="2"/>
  <c r="K1383" i="2"/>
  <c r="L1383" i="2"/>
  <c r="M1383" i="2"/>
  <c r="A1384" i="2"/>
  <c r="B1384" i="2"/>
  <c r="C1384" i="2"/>
  <c r="D1384" i="2"/>
  <c r="E1384" i="2"/>
  <c r="F1384" i="2"/>
  <c r="G1384" i="2"/>
  <c r="H1384" i="2"/>
  <c r="I1384" i="2"/>
  <c r="J1384" i="2"/>
  <c r="K1384" i="2"/>
  <c r="L1384" i="2"/>
  <c r="M1384" i="2"/>
  <c r="A1385" i="2"/>
  <c r="B1385" i="2"/>
  <c r="C1385" i="2"/>
  <c r="D1385" i="2"/>
  <c r="E1385" i="2"/>
  <c r="F1385" i="2"/>
  <c r="G1385" i="2"/>
  <c r="H1385" i="2"/>
  <c r="I1385" i="2"/>
  <c r="J1385" i="2"/>
  <c r="K1385" i="2"/>
  <c r="L1385" i="2"/>
  <c r="M1385" i="2"/>
  <c r="A1386" i="2"/>
  <c r="B1386" i="2"/>
  <c r="C1386" i="2"/>
  <c r="D1386" i="2"/>
  <c r="E1386" i="2"/>
  <c r="F1386" i="2"/>
  <c r="G1386" i="2"/>
  <c r="H1386" i="2"/>
  <c r="I1386" i="2"/>
  <c r="J1386" i="2"/>
  <c r="K1386" i="2"/>
  <c r="L1386" i="2"/>
  <c r="M1386" i="2"/>
  <c r="A1387" i="2"/>
  <c r="B1387" i="2"/>
  <c r="C1387" i="2"/>
  <c r="D1387" i="2"/>
  <c r="E1387" i="2"/>
  <c r="F1387" i="2"/>
  <c r="G1387" i="2"/>
  <c r="H1387" i="2"/>
  <c r="I1387" i="2"/>
  <c r="J1387" i="2"/>
  <c r="K1387" i="2"/>
  <c r="L1387" i="2"/>
  <c r="M1387" i="2"/>
  <c r="A1388" i="2"/>
  <c r="B1388" i="2"/>
  <c r="C1388" i="2"/>
  <c r="D1388" i="2"/>
  <c r="E1388" i="2"/>
  <c r="F1388" i="2"/>
  <c r="G1388" i="2"/>
  <c r="H1388" i="2"/>
  <c r="I1388" i="2"/>
  <c r="J1388" i="2"/>
  <c r="K1388" i="2"/>
  <c r="L1388" i="2"/>
  <c r="M1388" i="2"/>
  <c r="A1389" i="2"/>
  <c r="B1389" i="2"/>
  <c r="C1389" i="2"/>
  <c r="D1389" i="2"/>
  <c r="E1389" i="2"/>
  <c r="F1389" i="2"/>
  <c r="G1389" i="2"/>
  <c r="H1389" i="2"/>
  <c r="I1389" i="2"/>
  <c r="J1389" i="2"/>
  <c r="K1389" i="2"/>
  <c r="L1389" i="2"/>
  <c r="M1389" i="2"/>
  <c r="A1390" i="2"/>
  <c r="B1390" i="2"/>
  <c r="C1390" i="2"/>
  <c r="D1390" i="2"/>
  <c r="E1390" i="2"/>
  <c r="F1390" i="2"/>
  <c r="G1390" i="2"/>
  <c r="H1390" i="2"/>
  <c r="I1390" i="2"/>
  <c r="J1390" i="2"/>
  <c r="K1390" i="2"/>
  <c r="L1390" i="2"/>
  <c r="M1390" i="2"/>
  <c r="A1391" i="2"/>
  <c r="B1391" i="2"/>
  <c r="C1391" i="2"/>
  <c r="D1391" i="2"/>
  <c r="E1391" i="2"/>
  <c r="F1391" i="2"/>
  <c r="G1391" i="2"/>
  <c r="H1391" i="2"/>
  <c r="I1391" i="2"/>
  <c r="J1391" i="2"/>
  <c r="K1391" i="2"/>
  <c r="L1391" i="2"/>
  <c r="M1391" i="2"/>
  <c r="A1392" i="2"/>
  <c r="B1392" i="2"/>
  <c r="C1392" i="2"/>
  <c r="D1392" i="2"/>
  <c r="E1392" i="2"/>
  <c r="F1392" i="2"/>
  <c r="G1392" i="2"/>
  <c r="H1392" i="2"/>
  <c r="I1392" i="2"/>
  <c r="J1392" i="2"/>
  <c r="K1392" i="2"/>
  <c r="L1392" i="2"/>
  <c r="M1392" i="2"/>
  <c r="A1393" i="2"/>
  <c r="B1393" i="2"/>
  <c r="C1393" i="2"/>
  <c r="D1393" i="2"/>
  <c r="E1393" i="2"/>
  <c r="F1393" i="2"/>
  <c r="G1393" i="2"/>
  <c r="H1393" i="2"/>
  <c r="I1393" i="2"/>
  <c r="J1393" i="2"/>
  <c r="K1393" i="2"/>
  <c r="L1393" i="2"/>
  <c r="M1393" i="2"/>
  <c r="A1394" i="2"/>
  <c r="B1394" i="2"/>
  <c r="C1394" i="2"/>
  <c r="D1394" i="2"/>
  <c r="E1394" i="2"/>
  <c r="F1394" i="2"/>
  <c r="G1394" i="2"/>
  <c r="H1394" i="2"/>
  <c r="I1394" i="2"/>
  <c r="J1394" i="2"/>
  <c r="K1394" i="2"/>
  <c r="L1394" i="2"/>
  <c r="M1394" i="2"/>
  <c r="A1395" i="2"/>
  <c r="B1395" i="2"/>
  <c r="C1395" i="2"/>
  <c r="D1395" i="2"/>
  <c r="E1395" i="2"/>
  <c r="F1395" i="2"/>
  <c r="G1395" i="2"/>
  <c r="H1395" i="2"/>
  <c r="I1395" i="2"/>
  <c r="J1395" i="2"/>
  <c r="K1395" i="2"/>
  <c r="L1395" i="2"/>
  <c r="M1395" i="2"/>
  <c r="A1396" i="2"/>
  <c r="B1396" i="2"/>
  <c r="C1396" i="2"/>
  <c r="D1396" i="2"/>
  <c r="E1396" i="2"/>
  <c r="F1396" i="2"/>
  <c r="G1396" i="2"/>
  <c r="H1396" i="2"/>
  <c r="I1396" i="2"/>
  <c r="J1396" i="2"/>
  <c r="K1396" i="2"/>
  <c r="L1396" i="2"/>
  <c r="M1396" i="2"/>
  <c r="A1397" i="2"/>
  <c r="B1397" i="2"/>
  <c r="C1397" i="2"/>
  <c r="D1397" i="2"/>
  <c r="E1397" i="2"/>
  <c r="F1397" i="2"/>
  <c r="G1397" i="2"/>
  <c r="H1397" i="2"/>
  <c r="I1397" i="2"/>
  <c r="J1397" i="2"/>
  <c r="K1397" i="2"/>
  <c r="L1397" i="2"/>
  <c r="M1397" i="2"/>
  <c r="A1398" i="2"/>
  <c r="B1398" i="2"/>
  <c r="C1398" i="2"/>
  <c r="D1398" i="2"/>
  <c r="E1398" i="2"/>
  <c r="F1398" i="2"/>
  <c r="G1398" i="2"/>
  <c r="H1398" i="2"/>
  <c r="I1398" i="2"/>
  <c r="J1398" i="2"/>
  <c r="K1398" i="2"/>
  <c r="L1398" i="2"/>
  <c r="M1398" i="2"/>
  <c r="A1399" i="2"/>
  <c r="B1399" i="2"/>
  <c r="C1399" i="2"/>
  <c r="D1399" i="2"/>
  <c r="E1399" i="2"/>
  <c r="F1399" i="2"/>
  <c r="G1399" i="2"/>
  <c r="H1399" i="2"/>
  <c r="I1399" i="2"/>
  <c r="J1399" i="2"/>
  <c r="K1399" i="2"/>
  <c r="L1399" i="2"/>
  <c r="M1399" i="2"/>
  <c r="A1400" i="2"/>
  <c r="B1400" i="2"/>
  <c r="C1400" i="2"/>
  <c r="D1400" i="2"/>
  <c r="E1400" i="2"/>
  <c r="F1400" i="2"/>
  <c r="G1400" i="2"/>
  <c r="H1400" i="2"/>
  <c r="I1400" i="2"/>
  <c r="J1400" i="2"/>
  <c r="K1400" i="2"/>
  <c r="L1400" i="2"/>
  <c r="M1400" i="2"/>
  <c r="A1401" i="2"/>
  <c r="B1401" i="2"/>
  <c r="C1401" i="2"/>
  <c r="D1401" i="2"/>
  <c r="E1401" i="2"/>
  <c r="F1401" i="2"/>
  <c r="G1401" i="2"/>
  <c r="H1401" i="2"/>
  <c r="I1401" i="2"/>
  <c r="J1401" i="2"/>
  <c r="K1401" i="2"/>
  <c r="L1401" i="2"/>
  <c r="M1401" i="2"/>
  <c r="A1402" i="2"/>
  <c r="B1402" i="2"/>
  <c r="C1402" i="2"/>
  <c r="D1402" i="2"/>
  <c r="E1402" i="2"/>
  <c r="F1402" i="2"/>
  <c r="G1402" i="2"/>
  <c r="H1402" i="2"/>
  <c r="I1402" i="2"/>
  <c r="J1402" i="2"/>
  <c r="K1402" i="2"/>
  <c r="L1402" i="2"/>
  <c r="M1402" i="2"/>
  <c r="A1403" i="2"/>
  <c r="B1403" i="2"/>
  <c r="C1403" i="2"/>
  <c r="D1403" i="2"/>
  <c r="E1403" i="2"/>
  <c r="F1403" i="2"/>
  <c r="G1403" i="2"/>
  <c r="H1403" i="2"/>
  <c r="I1403" i="2"/>
  <c r="J1403" i="2"/>
  <c r="K1403" i="2"/>
  <c r="L1403" i="2"/>
  <c r="M1403" i="2"/>
  <c r="A1404" i="2"/>
  <c r="B1404" i="2"/>
  <c r="C1404" i="2"/>
  <c r="D1404" i="2"/>
  <c r="E1404" i="2"/>
  <c r="F1404" i="2"/>
  <c r="G1404" i="2"/>
  <c r="H1404" i="2"/>
  <c r="I1404" i="2"/>
  <c r="J1404" i="2"/>
  <c r="K1404" i="2"/>
  <c r="L1404" i="2"/>
  <c r="M1404" i="2"/>
  <c r="A1405" i="2"/>
  <c r="B1405" i="2"/>
  <c r="C1405" i="2"/>
  <c r="D1405" i="2"/>
  <c r="E1405" i="2"/>
  <c r="F1405" i="2"/>
  <c r="G1405" i="2"/>
  <c r="H1405" i="2"/>
  <c r="I1405" i="2"/>
  <c r="J1405" i="2"/>
  <c r="K1405" i="2"/>
  <c r="L1405" i="2"/>
  <c r="M1405" i="2"/>
  <c r="A1406" i="2"/>
  <c r="B1406" i="2"/>
  <c r="C1406" i="2"/>
  <c r="D1406" i="2"/>
  <c r="E1406" i="2"/>
  <c r="F1406" i="2"/>
  <c r="G1406" i="2"/>
  <c r="H1406" i="2"/>
  <c r="I1406" i="2"/>
  <c r="J1406" i="2"/>
  <c r="K1406" i="2"/>
  <c r="L1406" i="2"/>
  <c r="M1406" i="2"/>
  <c r="A1407" i="2"/>
  <c r="B1407" i="2"/>
  <c r="C1407" i="2"/>
  <c r="D1407" i="2"/>
  <c r="E1407" i="2"/>
  <c r="F1407" i="2"/>
  <c r="G1407" i="2"/>
  <c r="H1407" i="2"/>
  <c r="I1407" i="2"/>
  <c r="J1407" i="2"/>
  <c r="K1407" i="2"/>
  <c r="L1407" i="2"/>
  <c r="M1407" i="2"/>
  <c r="A1408" i="2"/>
  <c r="B1408" i="2"/>
  <c r="C1408" i="2"/>
  <c r="D1408" i="2"/>
  <c r="E1408" i="2"/>
  <c r="F1408" i="2"/>
  <c r="G1408" i="2"/>
  <c r="H1408" i="2"/>
  <c r="I1408" i="2"/>
  <c r="J1408" i="2"/>
  <c r="K1408" i="2"/>
  <c r="L1408" i="2"/>
  <c r="M1408" i="2"/>
  <c r="A1409" i="2"/>
  <c r="B1409" i="2"/>
  <c r="C1409" i="2"/>
  <c r="D1409" i="2"/>
  <c r="E1409" i="2"/>
  <c r="F1409" i="2"/>
  <c r="G1409" i="2"/>
  <c r="H1409" i="2"/>
  <c r="I1409" i="2"/>
  <c r="J1409" i="2"/>
  <c r="K1409" i="2"/>
  <c r="L1409" i="2"/>
  <c r="M1409" i="2"/>
  <c r="A1410" i="2"/>
  <c r="B1410" i="2"/>
  <c r="C1410" i="2"/>
  <c r="D1410" i="2"/>
  <c r="E1410" i="2"/>
  <c r="F1410" i="2"/>
  <c r="G1410" i="2"/>
  <c r="H1410" i="2"/>
  <c r="I1410" i="2"/>
  <c r="J1410" i="2"/>
  <c r="K1410" i="2"/>
  <c r="L1410" i="2"/>
  <c r="M1410" i="2"/>
  <c r="A1411" i="2"/>
  <c r="B1411" i="2"/>
  <c r="C1411" i="2"/>
  <c r="D1411" i="2"/>
  <c r="E1411" i="2"/>
  <c r="F1411" i="2"/>
  <c r="G1411" i="2"/>
  <c r="H1411" i="2"/>
  <c r="I1411" i="2"/>
  <c r="J1411" i="2"/>
  <c r="K1411" i="2"/>
  <c r="L1411" i="2"/>
  <c r="M1411" i="2"/>
  <c r="A1412" i="2"/>
  <c r="B1412" i="2"/>
  <c r="C1412" i="2"/>
  <c r="D1412" i="2"/>
  <c r="E1412" i="2"/>
  <c r="F1412" i="2"/>
  <c r="G1412" i="2"/>
  <c r="H1412" i="2"/>
  <c r="I1412" i="2"/>
  <c r="J1412" i="2"/>
  <c r="K1412" i="2"/>
  <c r="L1412" i="2"/>
  <c r="M1412" i="2"/>
  <c r="A1413" i="2"/>
  <c r="B1413" i="2"/>
  <c r="C1413" i="2"/>
  <c r="D1413" i="2"/>
  <c r="E1413" i="2"/>
  <c r="F1413" i="2"/>
  <c r="G1413" i="2"/>
  <c r="H1413" i="2"/>
  <c r="I1413" i="2"/>
  <c r="J1413" i="2"/>
  <c r="K1413" i="2"/>
  <c r="L1413" i="2"/>
  <c r="M1413" i="2"/>
  <c r="A1414" i="2"/>
  <c r="B1414" i="2"/>
  <c r="C1414" i="2"/>
  <c r="D1414" i="2"/>
  <c r="E1414" i="2"/>
  <c r="F1414" i="2"/>
  <c r="G1414" i="2"/>
  <c r="H1414" i="2"/>
  <c r="I1414" i="2"/>
  <c r="J1414" i="2"/>
  <c r="K1414" i="2"/>
  <c r="L1414" i="2"/>
  <c r="M1414" i="2"/>
  <c r="A1415" i="2"/>
  <c r="B1415" i="2"/>
  <c r="C1415" i="2"/>
  <c r="D1415" i="2"/>
  <c r="E1415" i="2"/>
  <c r="F1415" i="2"/>
  <c r="G1415" i="2"/>
  <c r="H1415" i="2"/>
  <c r="I1415" i="2"/>
  <c r="J1415" i="2"/>
  <c r="K1415" i="2"/>
  <c r="L1415" i="2"/>
  <c r="M1415" i="2"/>
  <c r="A1416" i="2"/>
  <c r="B1416" i="2"/>
  <c r="C1416" i="2"/>
  <c r="D1416" i="2"/>
  <c r="E1416" i="2"/>
  <c r="F1416" i="2"/>
  <c r="G1416" i="2"/>
  <c r="H1416" i="2"/>
  <c r="I1416" i="2"/>
  <c r="J1416" i="2"/>
  <c r="K1416" i="2"/>
  <c r="L1416" i="2"/>
  <c r="M1416" i="2"/>
  <c r="A1417" i="2"/>
  <c r="B1417" i="2"/>
  <c r="C1417" i="2"/>
  <c r="D1417" i="2"/>
  <c r="E1417" i="2"/>
  <c r="F1417" i="2"/>
  <c r="G1417" i="2"/>
  <c r="H1417" i="2"/>
  <c r="I1417" i="2"/>
  <c r="J1417" i="2"/>
  <c r="K1417" i="2"/>
  <c r="L1417" i="2"/>
  <c r="M1417" i="2"/>
  <c r="A1418" i="2"/>
  <c r="B1418" i="2"/>
  <c r="C1418" i="2"/>
  <c r="D1418" i="2"/>
  <c r="E1418" i="2"/>
  <c r="F1418" i="2"/>
  <c r="G1418" i="2"/>
  <c r="H1418" i="2"/>
  <c r="I1418" i="2"/>
  <c r="J1418" i="2"/>
  <c r="K1418" i="2"/>
  <c r="L1418" i="2"/>
  <c r="M1418" i="2"/>
  <c r="A1419" i="2"/>
  <c r="B1419" i="2"/>
  <c r="C1419" i="2"/>
  <c r="D1419" i="2"/>
  <c r="E1419" i="2"/>
  <c r="F1419" i="2"/>
  <c r="G1419" i="2"/>
  <c r="H1419" i="2"/>
  <c r="I1419" i="2"/>
  <c r="J1419" i="2"/>
  <c r="K1419" i="2"/>
  <c r="L1419" i="2"/>
  <c r="M1419" i="2"/>
  <c r="A1420" i="2"/>
  <c r="B1420" i="2"/>
  <c r="C1420" i="2"/>
  <c r="D1420" i="2"/>
  <c r="E1420" i="2"/>
  <c r="F1420" i="2"/>
  <c r="G1420" i="2"/>
  <c r="H1420" i="2"/>
  <c r="I1420" i="2"/>
  <c r="J1420" i="2"/>
  <c r="K1420" i="2"/>
  <c r="L1420" i="2"/>
  <c r="M1420" i="2"/>
  <c r="A1421" i="2"/>
  <c r="B1421" i="2"/>
  <c r="C1421" i="2"/>
  <c r="D1421" i="2"/>
  <c r="E1421" i="2"/>
  <c r="F1421" i="2"/>
  <c r="G1421" i="2"/>
  <c r="H1421" i="2"/>
  <c r="I1421" i="2"/>
  <c r="J1421" i="2"/>
  <c r="K1421" i="2"/>
  <c r="L1421" i="2"/>
  <c r="M1421" i="2"/>
  <c r="A1422" i="2"/>
  <c r="B1422" i="2"/>
  <c r="C1422" i="2"/>
  <c r="D1422" i="2"/>
  <c r="E1422" i="2"/>
  <c r="F1422" i="2"/>
  <c r="G1422" i="2"/>
  <c r="H1422" i="2"/>
  <c r="I1422" i="2"/>
  <c r="J1422" i="2"/>
  <c r="K1422" i="2"/>
  <c r="L1422" i="2"/>
  <c r="M1422" i="2"/>
  <c r="A1423" i="2"/>
  <c r="B1423" i="2"/>
  <c r="C1423" i="2"/>
  <c r="D1423" i="2"/>
  <c r="E1423" i="2"/>
  <c r="F1423" i="2"/>
  <c r="G1423" i="2"/>
  <c r="H1423" i="2"/>
  <c r="I1423" i="2"/>
  <c r="J1423" i="2"/>
  <c r="K1423" i="2"/>
  <c r="L1423" i="2"/>
  <c r="M1423" i="2"/>
  <c r="A1424" i="2"/>
  <c r="B1424" i="2"/>
  <c r="C1424" i="2"/>
  <c r="D1424" i="2"/>
  <c r="E1424" i="2"/>
  <c r="F1424" i="2"/>
  <c r="G1424" i="2"/>
  <c r="H1424" i="2"/>
  <c r="I1424" i="2"/>
  <c r="J1424" i="2"/>
  <c r="K1424" i="2"/>
  <c r="L1424" i="2"/>
  <c r="M1424" i="2"/>
  <c r="A1425" i="2"/>
  <c r="B1425" i="2"/>
  <c r="C1425" i="2"/>
  <c r="D1425" i="2"/>
  <c r="E1425" i="2"/>
  <c r="F1425" i="2"/>
  <c r="G1425" i="2"/>
  <c r="H1425" i="2"/>
  <c r="I1425" i="2"/>
  <c r="J1425" i="2"/>
  <c r="K1425" i="2"/>
  <c r="L1425" i="2"/>
  <c r="M1425" i="2"/>
  <c r="A1426" i="2"/>
  <c r="B1426" i="2"/>
  <c r="C1426" i="2"/>
  <c r="D1426" i="2"/>
  <c r="E1426" i="2"/>
  <c r="F1426" i="2"/>
  <c r="G1426" i="2"/>
  <c r="H1426" i="2"/>
  <c r="I1426" i="2"/>
  <c r="J1426" i="2"/>
  <c r="K1426" i="2"/>
  <c r="L1426" i="2"/>
  <c r="M1426" i="2"/>
  <c r="A1427" i="2"/>
  <c r="B1427" i="2"/>
  <c r="C1427" i="2"/>
  <c r="D1427" i="2"/>
  <c r="E1427" i="2"/>
  <c r="F1427" i="2"/>
  <c r="G1427" i="2"/>
  <c r="H1427" i="2"/>
  <c r="I1427" i="2"/>
  <c r="J1427" i="2"/>
  <c r="K1427" i="2"/>
  <c r="L1427" i="2"/>
  <c r="M1427" i="2"/>
  <c r="A1428" i="2"/>
  <c r="B1428" i="2"/>
  <c r="C1428" i="2"/>
  <c r="D1428" i="2"/>
  <c r="E1428" i="2"/>
  <c r="F1428" i="2"/>
  <c r="G1428" i="2"/>
  <c r="H1428" i="2"/>
  <c r="I1428" i="2"/>
  <c r="J1428" i="2"/>
  <c r="K1428" i="2"/>
  <c r="L1428" i="2"/>
  <c r="M1428" i="2"/>
  <c r="A1429" i="2"/>
  <c r="B1429" i="2"/>
  <c r="C1429" i="2"/>
  <c r="D1429" i="2"/>
  <c r="E1429" i="2"/>
  <c r="F1429" i="2"/>
  <c r="G1429" i="2"/>
  <c r="H1429" i="2"/>
  <c r="I1429" i="2"/>
  <c r="J1429" i="2"/>
  <c r="K1429" i="2"/>
  <c r="L1429" i="2"/>
  <c r="M1429" i="2"/>
  <c r="A1430" i="2"/>
  <c r="B1430" i="2"/>
  <c r="C1430" i="2"/>
  <c r="D1430" i="2"/>
  <c r="E1430" i="2"/>
  <c r="F1430" i="2"/>
  <c r="G1430" i="2"/>
  <c r="H1430" i="2"/>
  <c r="I1430" i="2"/>
  <c r="J1430" i="2"/>
  <c r="K1430" i="2"/>
  <c r="L1430" i="2"/>
  <c r="M1430" i="2"/>
  <c r="A1431" i="2"/>
  <c r="B1431" i="2"/>
  <c r="C1431" i="2"/>
  <c r="D1431" i="2"/>
  <c r="E1431" i="2"/>
  <c r="F1431" i="2"/>
  <c r="G1431" i="2"/>
  <c r="H1431" i="2"/>
  <c r="I1431" i="2"/>
  <c r="J1431" i="2"/>
  <c r="K1431" i="2"/>
  <c r="L1431" i="2"/>
  <c r="M1431" i="2"/>
  <c r="A1432" i="2"/>
  <c r="B1432" i="2"/>
  <c r="C1432" i="2"/>
  <c r="D1432" i="2"/>
  <c r="E1432" i="2"/>
  <c r="F1432" i="2"/>
  <c r="G1432" i="2"/>
  <c r="H1432" i="2"/>
  <c r="I1432" i="2"/>
  <c r="J1432" i="2"/>
  <c r="K1432" i="2"/>
  <c r="L1432" i="2"/>
  <c r="M1432" i="2"/>
  <c r="A1433" i="2"/>
  <c r="B1433" i="2"/>
  <c r="C1433" i="2"/>
  <c r="D1433" i="2"/>
  <c r="E1433" i="2"/>
  <c r="F1433" i="2"/>
  <c r="G1433" i="2"/>
  <c r="H1433" i="2"/>
  <c r="I1433" i="2"/>
  <c r="J1433" i="2"/>
  <c r="K1433" i="2"/>
  <c r="L1433" i="2"/>
  <c r="M1433" i="2"/>
  <c r="A1434" i="2"/>
  <c r="B1434" i="2"/>
  <c r="C1434" i="2"/>
  <c r="D1434" i="2"/>
  <c r="E1434" i="2"/>
  <c r="F1434" i="2"/>
  <c r="G1434" i="2"/>
  <c r="H1434" i="2"/>
  <c r="I1434" i="2"/>
  <c r="J1434" i="2"/>
  <c r="K1434" i="2"/>
  <c r="L1434" i="2"/>
  <c r="M1434" i="2"/>
  <c r="A1435" i="2"/>
  <c r="B1435" i="2"/>
  <c r="C1435" i="2"/>
  <c r="D1435" i="2"/>
  <c r="E1435" i="2"/>
  <c r="F1435" i="2"/>
  <c r="G1435" i="2"/>
  <c r="H1435" i="2"/>
  <c r="I1435" i="2"/>
  <c r="J1435" i="2"/>
  <c r="K1435" i="2"/>
  <c r="L1435" i="2"/>
  <c r="M1435" i="2"/>
  <c r="A1436" i="2"/>
  <c r="B1436" i="2"/>
  <c r="C1436" i="2"/>
  <c r="D1436" i="2"/>
  <c r="E1436" i="2"/>
  <c r="F1436" i="2"/>
  <c r="G1436" i="2"/>
  <c r="H1436" i="2"/>
  <c r="I1436" i="2"/>
  <c r="J1436" i="2"/>
  <c r="K1436" i="2"/>
  <c r="L1436" i="2"/>
  <c r="M1436" i="2"/>
  <c r="A1437" i="2"/>
  <c r="B1437" i="2"/>
  <c r="C1437" i="2"/>
  <c r="D1437" i="2"/>
  <c r="E1437" i="2"/>
  <c r="F1437" i="2"/>
  <c r="G1437" i="2"/>
  <c r="H1437" i="2"/>
  <c r="I1437" i="2"/>
  <c r="J1437" i="2"/>
  <c r="K1437" i="2"/>
  <c r="L1437" i="2"/>
  <c r="M1437" i="2"/>
  <c r="A1438" i="2"/>
  <c r="B1438" i="2"/>
  <c r="C1438" i="2"/>
  <c r="D1438" i="2"/>
  <c r="E1438" i="2"/>
  <c r="F1438" i="2"/>
  <c r="G1438" i="2"/>
  <c r="H1438" i="2"/>
  <c r="I1438" i="2"/>
  <c r="J1438" i="2"/>
  <c r="K1438" i="2"/>
  <c r="L1438" i="2"/>
  <c r="M1438" i="2"/>
  <c r="A1439" i="2"/>
  <c r="B1439" i="2"/>
  <c r="C1439" i="2"/>
  <c r="D1439" i="2"/>
  <c r="E1439" i="2"/>
  <c r="F1439" i="2"/>
  <c r="G1439" i="2"/>
  <c r="H1439" i="2"/>
  <c r="I1439" i="2"/>
  <c r="J1439" i="2"/>
  <c r="K1439" i="2"/>
  <c r="L1439" i="2"/>
  <c r="M1439" i="2"/>
  <c r="A1440" i="2"/>
  <c r="B1440" i="2"/>
  <c r="C1440" i="2"/>
  <c r="D1440" i="2"/>
  <c r="E1440" i="2"/>
  <c r="F1440" i="2"/>
  <c r="G1440" i="2"/>
  <c r="H1440" i="2"/>
  <c r="I1440" i="2"/>
  <c r="J1440" i="2"/>
  <c r="K1440" i="2"/>
  <c r="L1440" i="2"/>
  <c r="M1440" i="2"/>
  <c r="A1441" i="2"/>
  <c r="B1441" i="2"/>
  <c r="C1441" i="2"/>
  <c r="D1441" i="2"/>
  <c r="E1441" i="2"/>
  <c r="F1441" i="2"/>
  <c r="G1441" i="2"/>
  <c r="H1441" i="2"/>
  <c r="I1441" i="2"/>
  <c r="J1441" i="2"/>
  <c r="K1441" i="2"/>
  <c r="L1441" i="2"/>
  <c r="M1441" i="2"/>
  <c r="A1442" i="2"/>
  <c r="B1442" i="2"/>
  <c r="C1442" i="2"/>
  <c r="D1442" i="2"/>
  <c r="E1442" i="2"/>
  <c r="F1442" i="2"/>
  <c r="G1442" i="2"/>
  <c r="H1442" i="2"/>
  <c r="I1442" i="2"/>
  <c r="J1442" i="2"/>
  <c r="K1442" i="2"/>
  <c r="L1442" i="2"/>
  <c r="M1442" i="2"/>
  <c r="A1443" i="2"/>
  <c r="B1443" i="2"/>
  <c r="C1443" i="2"/>
  <c r="D1443" i="2"/>
  <c r="E1443" i="2"/>
  <c r="F1443" i="2"/>
  <c r="G1443" i="2"/>
  <c r="H1443" i="2"/>
  <c r="I1443" i="2"/>
  <c r="J1443" i="2"/>
  <c r="K1443" i="2"/>
  <c r="L1443" i="2"/>
  <c r="M1443" i="2"/>
  <c r="A1444" i="2"/>
  <c r="B1444" i="2"/>
  <c r="C1444" i="2"/>
  <c r="D1444" i="2"/>
  <c r="E1444" i="2"/>
  <c r="F1444" i="2"/>
  <c r="G1444" i="2"/>
  <c r="H1444" i="2"/>
  <c r="I1444" i="2"/>
  <c r="J1444" i="2"/>
  <c r="K1444" i="2"/>
  <c r="L1444" i="2"/>
  <c r="M1444" i="2"/>
  <c r="A1445" i="2"/>
  <c r="B1445" i="2"/>
  <c r="C1445" i="2"/>
  <c r="D1445" i="2"/>
  <c r="E1445" i="2"/>
  <c r="F1445" i="2"/>
  <c r="G1445" i="2"/>
  <c r="H1445" i="2"/>
  <c r="I1445" i="2"/>
  <c r="J1445" i="2"/>
  <c r="K1445" i="2"/>
  <c r="L1445" i="2"/>
  <c r="M1445" i="2"/>
  <c r="A1446" i="2"/>
  <c r="B1446" i="2"/>
  <c r="C1446" i="2"/>
  <c r="D1446" i="2"/>
  <c r="E1446" i="2"/>
  <c r="F1446" i="2"/>
  <c r="G1446" i="2"/>
  <c r="H1446" i="2"/>
  <c r="I1446" i="2"/>
  <c r="J1446" i="2"/>
  <c r="K1446" i="2"/>
  <c r="L1446" i="2"/>
  <c r="M1446" i="2"/>
  <c r="A1447" i="2"/>
  <c r="B1447" i="2"/>
  <c r="C1447" i="2"/>
  <c r="D1447" i="2"/>
  <c r="E1447" i="2"/>
  <c r="F1447" i="2"/>
  <c r="G1447" i="2"/>
  <c r="H1447" i="2"/>
  <c r="I1447" i="2"/>
  <c r="J1447" i="2"/>
  <c r="K1447" i="2"/>
  <c r="L1447" i="2"/>
  <c r="M1447" i="2"/>
  <c r="A1448" i="2"/>
  <c r="B1448" i="2"/>
  <c r="C1448" i="2"/>
  <c r="D1448" i="2"/>
  <c r="E1448" i="2"/>
  <c r="F1448" i="2"/>
  <c r="G1448" i="2"/>
  <c r="H1448" i="2"/>
  <c r="I1448" i="2"/>
  <c r="J1448" i="2"/>
  <c r="K1448" i="2"/>
  <c r="L1448" i="2"/>
  <c r="M1448" i="2"/>
  <c r="A1449" i="2"/>
  <c r="B1449" i="2"/>
  <c r="C1449" i="2"/>
  <c r="D1449" i="2"/>
  <c r="E1449" i="2"/>
  <c r="F1449" i="2"/>
  <c r="G1449" i="2"/>
  <c r="H1449" i="2"/>
  <c r="I1449" i="2"/>
  <c r="J1449" i="2"/>
  <c r="K1449" i="2"/>
  <c r="L1449" i="2"/>
  <c r="M1449" i="2"/>
  <c r="A1450" i="2"/>
  <c r="B1450" i="2"/>
  <c r="C1450" i="2"/>
  <c r="D1450" i="2"/>
  <c r="E1450" i="2"/>
  <c r="F1450" i="2"/>
  <c r="G1450" i="2"/>
  <c r="H1450" i="2"/>
  <c r="I1450" i="2"/>
  <c r="J1450" i="2"/>
  <c r="K1450" i="2"/>
  <c r="L1450" i="2"/>
  <c r="M1450" i="2"/>
  <c r="A1451" i="2"/>
  <c r="B1451" i="2"/>
  <c r="C1451" i="2"/>
  <c r="D1451" i="2"/>
  <c r="E1451" i="2"/>
  <c r="F1451" i="2"/>
  <c r="G1451" i="2"/>
  <c r="H1451" i="2"/>
  <c r="I1451" i="2"/>
  <c r="J1451" i="2"/>
  <c r="K1451" i="2"/>
  <c r="L1451" i="2"/>
  <c r="M1451" i="2"/>
  <c r="A1452" i="2"/>
  <c r="B1452" i="2"/>
  <c r="C1452" i="2"/>
  <c r="D1452" i="2"/>
  <c r="E1452" i="2"/>
  <c r="F1452" i="2"/>
  <c r="G1452" i="2"/>
  <c r="H1452" i="2"/>
  <c r="I1452" i="2"/>
  <c r="J1452" i="2"/>
  <c r="K1452" i="2"/>
  <c r="L1452" i="2"/>
  <c r="M1452" i="2"/>
  <c r="A1453" i="2"/>
  <c r="B1453" i="2"/>
  <c r="C1453" i="2"/>
  <c r="D1453" i="2"/>
  <c r="E1453" i="2"/>
  <c r="F1453" i="2"/>
  <c r="G1453" i="2"/>
  <c r="H1453" i="2"/>
  <c r="I1453" i="2"/>
  <c r="J1453" i="2"/>
  <c r="K1453" i="2"/>
  <c r="L1453" i="2"/>
  <c r="M1453" i="2"/>
  <c r="A1454" i="2"/>
  <c r="B1454" i="2"/>
  <c r="C1454" i="2"/>
  <c r="D1454" i="2"/>
  <c r="E1454" i="2"/>
  <c r="F1454" i="2"/>
  <c r="G1454" i="2"/>
  <c r="H1454" i="2"/>
  <c r="I1454" i="2"/>
  <c r="J1454" i="2"/>
  <c r="K1454" i="2"/>
  <c r="L1454" i="2"/>
  <c r="M1454" i="2"/>
  <c r="A1455" i="2"/>
  <c r="B1455" i="2"/>
  <c r="C1455" i="2"/>
  <c r="D1455" i="2"/>
  <c r="E1455" i="2"/>
  <c r="F1455" i="2"/>
  <c r="G1455" i="2"/>
  <c r="H1455" i="2"/>
  <c r="I1455" i="2"/>
  <c r="J1455" i="2"/>
  <c r="K1455" i="2"/>
  <c r="L1455" i="2"/>
  <c r="M1455" i="2"/>
  <c r="A1456" i="2"/>
  <c r="B1456" i="2"/>
  <c r="C1456" i="2"/>
  <c r="D1456" i="2"/>
  <c r="E1456" i="2"/>
  <c r="F1456" i="2"/>
  <c r="G1456" i="2"/>
  <c r="H1456" i="2"/>
  <c r="I1456" i="2"/>
  <c r="J1456" i="2"/>
  <c r="K1456" i="2"/>
  <c r="L1456" i="2"/>
  <c r="M1456" i="2"/>
  <c r="A1457" i="2"/>
  <c r="B1457" i="2"/>
  <c r="C1457" i="2"/>
  <c r="D1457" i="2"/>
  <c r="E1457" i="2"/>
  <c r="F1457" i="2"/>
  <c r="G1457" i="2"/>
  <c r="H1457" i="2"/>
  <c r="I1457" i="2"/>
  <c r="J1457" i="2"/>
  <c r="K1457" i="2"/>
  <c r="L1457" i="2"/>
  <c r="M1457" i="2"/>
  <c r="A1458" i="2"/>
  <c r="B1458" i="2"/>
  <c r="C1458" i="2"/>
  <c r="D1458" i="2"/>
  <c r="E1458" i="2"/>
  <c r="F1458" i="2"/>
  <c r="G1458" i="2"/>
  <c r="H1458" i="2"/>
  <c r="I1458" i="2"/>
  <c r="J1458" i="2"/>
  <c r="K1458" i="2"/>
  <c r="L1458" i="2"/>
  <c r="M1458" i="2"/>
  <c r="A1459" i="2"/>
  <c r="B1459" i="2"/>
  <c r="C1459" i="2"/>
  <c r="D1459" i="2"/>
  <c r="E1459" i="2"/>
  <c r="F1459" i="2"/>
  <c r="G1459" i="2"/>
  <c r="H1459" i="2"/>
  <c r="I1459" i="2"/>
  <c r="J1459" i="2"/>
  <c r="K1459" i="2"/>
  <c r="L1459" i="2"/>
  <c r="M1459" i="2"/>
  <c r="A1460" i="2"/>
  <c r="B1460" i="2"/>
  <c r="C1460" i="2"/>
  <c r="D1460" i="2"/>
  <c r="E1460" i="2"/>
  <c r="F1460" i="2"/>
  <c r="G1460" i="2"/>
  <c r="H1460" i="2"/>
  <c r="I1460" i="2"/>
  <c r="J1460" i="2"/>
  <c r="K1460" i="2"/>
  <c r="L1460" i="2"/>
  <c r="M1460" i="2"/>
  <c r="A1461" i="2"/>
  <c r="B1461" i="2"/>
  <c r="C1461" i="2"/>
  <c r="D1461" i="2"/>
  <c r="E1461" i="2"/>
  <c r="F1461" i="2"/>
  <c r="G1461" i="2"/>
  <c r="H1461" i="2"/>
  <c r="I1461" i="2"/>
  <c r="J1461" i="2"/>
  <c r="K1461" i="2"/>
  <c r="L1461" i="2"/>
  <c r="M1461" i="2"/>
  <c r="A1462" i="2"/>
  <c r="B1462" i="2"/>
  <c r="C1462" i="2"/>
  <c r="D1462" i="2"/>
  <c r="E1462" i="2"/>
  <c r="F1462" i="2"/>
  <c r="G1462" i="2"/>
  <c r="H1462" i="2"/>
  <c r="I1462" i="2"/>
  <c r="J1462" i="2"/>
  <c r="K1462" i="2"/>
  <c r="L1462" i="2"/>
  <c r="M1462" i="2"/>
  <c r="A1463" i="2"/>
  <c r="B1463" i="2"/>
  <c r="C1463" i="2"/>
  <c r="D1463" i="2"/>
  <c r="E1463" i="2"/>
  <c r="F1463" i="2"/>
  <c r="G1463" i="2"/>
  <c r="H1463" i="2"/>
  <c r="I1463" i="2"/>
  <c r="J1463" i="2"/>
  <c r="K1463" i="2"/>
  <c r="L1463" i="2"/>
  <c r="M1463" i="2"/>
  <c r="A1464" i="2"/>
  <c r="B1464" i="2"/>
  <c r="C1464" i="2"/>
  <c r="D1464" i="2"/>
  <c r="E1464" i="2"/>
  <c r="F1464" i="2"/>
  <c r="G1464" i="2"/>
  <c r="H1464" i="2"/>
  <c r="I1464" i="2"/>
  <c r="J1464" i="2"/>
  <c r="K1464" i="2"/>
  <c r="L1464" i="2"/>
  <c r="M1464" i="2"/>
  <c r="A1465" i="2"/>
  <c r="B1465" i="2"/>
  <c r="C1465" i="2"/>
  <c r="D1465" i="2"/>
  <c r="E1465" i="2"/>
  <c r="F1465" i="2"/>
  <c r="G1465" i="2"/>
  <c r="H1465" i="2"/>
  <c r="I1465" i="2"/>
  <c r="J1465" i="2"/>
  <c r="K1465" i="2"/>
  <c r="L1465" i="2"/>
  <c r="M1465" i="2"/>
  <c r="A1466" i="2"/>
  <c r="B1466" i="2"/>
  <c r="C1466" i="2"/>
  <c r="D1466" i="2"/>
  <c r="E1466" i="2"/>
  <c r="F1466" i="2"/>
  <c r="G1466" i="2"/>
  <c r="H1466" i="2"/>
  <c r="I1466" i="2"/>
  <c r="J1466" i="2"/>
  <c r="K1466" i="2"/>
  <c r="L1466" i="2"/>
  <c r="M1466" i="2"/>
  <c r="A1467" i="2"/>
  <c r="B1467" i="2"/>
  <c r="C1467" i="2"/>
  <c r="D1467" i="2"/>
  <c r="E1467" i="2"/>
  <c r="F1467" i="2"/>
  <c r="G1467" i="2"/>
  <c r="H1467" i="2"/>
  <c r="I1467" i="2"/>
  <c r="J1467" i="2"/>
  <c r="K1467" i="2"/>
  <c r="L1467" i="2"/>
  <c r="M1467" i="2"/>
  <c r="A1468" i="2"/>
  <c r="B1468" i="2"/>
  <c r="C1468" i="2"/>
  <c r="D1468" i="2"/>
  <c r="E1468" i="2"/>
  <c r="F1468" i="2"/>
  <c r="G1468" i="2"/>
  <c r="H1468" i="2"/>
  <c r="I1468" i="2"/>
  <c r="J1468" i="2"/>
  <c r="K1468" i="2"/>
  <c r="L1468" i="2"/>
  <c r="M1468" i="2"/>
  <c r="A1469" i="2"/>
  <c r="B1469" i="2"/>
  <c r="C1469" i="2"/>
  <c r="D1469" i="2"/>
  <c r="E1469" i="2"/>
  <c r="F1469" i="2"/>
  <c r="G1469" i="2"/>
  <c r="H1469" i="2"/>
  <c r="I1469" i="2"/>
  <c r="J1469" i="2"/>
  <c r="K1469" i="2"/>
  <c r="L1469" i="2"/>
  <c r="M1469" i="2"/>
  <c r="A1470" i="2"/>
  <c r="B1470" i="2"/>
  <c r="C1470" i="2"/>
  <c r="D1470" i="2"/>
  <c r="E1470" i="2"/>
  <c r="F1470" i="2"/>
  <c r="G1470" i="2"/>
  <c r="H1470" i="2"/>
  <c r="I1470" i="2"/>
  <c r="J1470" i="2"/>
  <c r="K1470" i="2"/>
  <c r="L1470" i="2"/>
  <c r="M1470" i="2"/>
  <c r="A1471" i="2"/>
  <c r="B1471" i="2"/>
  <c r="C1471" i="2"/>
  <c r="D1471" i="2"/>
  <c r="E1471" i="2"/>
  <c r="F1471" i="2"/>
  <c r="G1471" i="2"/>
  <c r="H1471" i="2"/>
  <c r="I1471" i="2"/>
  <c r="J1471" i="2"/>
  <c r="K1471" i="2"/>
  <c r="L1471" i="2"/>
  <c r="M1471" i="2"/>
  <c r="A1472" i="2"/>
  <c r="B1472" i="2"/>
  <c r="C1472" i="2"/>
  <c r="D1472" i="2"/>
  <c r="E1472" i="2"/>
  <c r="F1472" i="2"/>
  <c r="G1472" i="2"/>
  <c r="H1472" i="2"/>
  <c r="I1472" i="2"/>
  <c r="J1472" i="2"/>
  <c r="K1472" i="2"/>
  <c r="L1472" i="2"/>
  <c r="M1472" i="2"/>
  <c r="A1473" i="2"/>
  <c r="B1473" i="2"/>
  <c r="C1473" i="2"/>
  <c r="D1473" i="2"/>
  <c r="E1473" i="2"/>
  <c r="F1473" i="2"/>
  <c r="G1473" i="2"/>
  <c r="H1473" i="2"/>
  <c r="I1473" i="2"/>
  <c r="J1473" i="2"/>
  <c r="K1473" i="2"/>
  <c r="L1473" i="2"/>
  <c r="M1473" i="2"/>
  <c r="A1474" i="2"/>
  <c r="B1474" i="2"/>
  <c r="C1474" i="2"/>
  <c r="D1474" i="2"/>
  <c r="E1474" i="2"/>
  <c r="F1474" i="2"/>
  <c r="G1474" i="2"/>
  <c r="H1474" i="2"/>
  <c r="I1474" i="2"/>
  <c r="J1474" i="2"/>
  <c r="K1474" i="2"/>
  <c r="L1474" i="2"/>
  <c r="M1474" i="2"/>
  <c r="A1475" i="2"/>
  <c r="B1475" i="2"/>
  <c r="C1475" i="2"/>
  <c r="D1475" i="2"/>
  <c r="E1475" i="2"/>
  <c r="F1475" i="2"/>
  <c r="G1475" i="2"/>
  <c r="H1475" i="2"/>
  <c r="I1475" i="2"/>
  <c r="J1475" i="2"/>
  <c r="K1475" i="2"/>
  <c r="L1475" i="2"/>
  <c r="M1475" i="2"/>
  <c r="A1476" i="2"/>
  <c r="B1476" i="2"/>
  <c r="C1476" i="2"/>
  <c r="D1476" i="2"/>
  <c r="E1476" i="2"/>
  <c r="F1476" i="2"/>
  <c r="G1476" i="2"/>
  <c r="H1476" i="2"/>
  <c r="I1476" i="2"/>
  <c r="J1476" i="2"/>
  <c r="K1476" i="2"/>
  <c r="L1476" i="2"/>
  <c r="M1476" i="2"/>
  <c r="A1477" i="2"/>
  <c r="B1477" i="2"/>
  <c r="C1477" i="2"/>
  <c r="D1477" i="2"/>
  <c r="E1477" i="2"/>
  <c r="F1477" i="2"/>
  <c r="G1477" i="2"/>
  <c r="H1477" i="2"/>
  <c r="I1477" i="2"/>
  <c r="J1477" i="2"/>
  <c r="K1477" i="2"/>
  <c r="L1477" i="2"/>
  <c r="M1477" i="2"/>
  <c r="A1478" i="2"/>
  <c r="B1478" i="2"/>
  <c r="C1478" i="2"/>
  <c r="D1478" i="2"/>
  <c r="E1478" i="2"/>
  <c r="F1478" i="2"/>
  <c r="G1478" i="2"/>
  <c r="H1478" i="2"/>
  <c r="I1478" i="2"/>
  <c r="J1478" i="2"/>
  <c r="K1478" i="2"/>
  <c r="L1478" i="2"/>
  <c r="M1478" i="2"/>
  <c r="A1479" i="2"/>
  <c r="B1479" i="2"/>
  <c r="C1479" i="2"/>
  <c r="D1479" i="2"/>
  <c r="E1479" i="2"/>
  <c r="F1479" i="2"/>
  <c r="G1479" i="2"/>
  <c r="H1479" i="2"/>
  <c r="I1479" i="2"/>
  <c r="J1479" i="2"/>
  <c r="K1479" i="2"/>
  <c r="L1479" i="2"/>
  <c r="M1479" i="2"/>
  <c r="A1480" i="2"/>
  <c r="B1480" i="2"/>
  <c r="C1480" i="2"/>
  <c r="D1480" i="2"/>
  <c r="E1480" i="2"/>
  <c r="F1480" i="2"/>
  <c r="G1480" i="2"/>
  <c r="H1480" i="2"/>
  <c r="I1480" i="2"/>
  <c r="J1480" i="2"/>
  <c r="K1480" i="2"/>
  <c r="L1480" i="2"/>
  <c r="M1480" i="2"/>
  <c r="A1481" i="2"/>
  <c r="B1481" i="2"/>
  <c r="C1481" i="2"/>
  <c r="D1481" i="2"/>
  <c r="E1481" i="2"/>
  <c r="F1481" i="2"/>
  <c r="G1481" i="2"/>
  <c r="H1481" i="2"/>
  <c r="I1481" i="2"/>
  <c r="J1481" i="2"/>
  <c r="K1481" i="2"/>
  <c r="L1481" i="2"/>
  <c r="M1481" i="2"/>
  <c r="A1482" i="2"/>
  <c r="B1482" i="2"/>
  <c r="C1482" i="2"/>
  <c r="D1482" i="2"/>
  <c r="E1482" i="2"/>
  <c r="F1482" i="2"/>
  <c r="G1482" i="2"/>
  <c r="H1482" i="2"/>
  <c r="I1482" i="2"/>
  <c r="J1482" i="2"/>
  <c r="K1482" i="2"/>
  <c r="L1482" i="2"/>
  <c r="M1482" i="2"/>
  <c r="A1483" i="2"/>
  <c r="B1483" i="2"/>
  <c r="C1483" i="2"/>
  <c r="D1483" i="2"/>
  <c r="E1483" i="2"/>
  <c r="F1483" i="2"/>
  <c r="G1483" i="2"/>
  <c r="H1483" i="2"/>
  <c r="I1483" i="2"/>
  <c r="J1483" i="2"/>
  <c r="K1483" i="2"/>
  <c r="L1483" i="2"/>
  <c r="M1483" i="2"/>
  <c r="A1484" i="2"/>
  <c r="B1484" i="2"/>
  <c r="C1484" i="2"/>
  <c r="D1484" i="2"/>
  <c r="E1484" i="2"/>
  <c r="F1484" i="2"/>
  <c r="G1484" i="2"/>
  <c r="H1484" i="2"/>
  <c r="I1484" i="2"/>
  <c r="J1484" i="2"/>
  <c r="K1484" i="2"/>
  <c r="L1484" i="2"/>
  <c r="M1484" i="2"/>
  <c r="A1485" i="2"/>
  <c r="B1485" i="2"/>
  <c r="C1485" i="2"/>
  <c r="D1485" i="2"/>
  <c r="E1485" i="2"/>
  <c r="F1485" i="2"/>
  <c r="G1485" i="2"/>
  <c r="H1485" i="2"/>
  <c r="I1485" i="2"/>
  <c r="J1485" i="2"/>
  <c r="K1485" i="2"/>
  <c r="L1485" i="2"/>
  <c r="M1485" i="2"/>
  <c r="A1486" i="2"/>
  <c r="B1486" i="2"/>
  <c r="C1486" i="2"/>
  <c r="D1486" i="2"/>
  <c r="E1486" i="2"/>
  <c r="F1486" i="2"/>
  <c r="G1486" i="2"/>
  <c r="H1486" i="2"/>
  <c r="I1486" i="2"/>
  <c r="J1486" i="2"/>
  <c r="K1486" i="2"/>
  <c r="L1486" i="2"/>
  <c r="M1486" i="2"/>
  <c r="A1487" i="2"/>
  <c r="B1487" i="2"/>
  <c r="C1487" i="2"/>
  <c r="D1487" i="2"/>
  <c r="E1487" i="2"/>
  <c r="F1487" i="2"/>
  <c r="G1487" i="2"/>
  <c r="H1487" i="2"/>
  <c r="I1487" i="2"/>
  <c r="J1487" i="2"/>
  <c r="K1487" i="2"/>
  <c r="L1487" i="2"/>
  <c r="M1487" i="2"/>
  <c r="A1488" i="2"/>
  <c r="B1488" i="2"/>
  <c r="C1488" i="2"/>
  <c r="D1488" i="2"/>
  <c r="E1488" i="2"/>
  <c r="F1488" i="2"/>
  <c r="G1488" i="2"/>
  <c r="H1488" i="2"/>
  <c r="I1488" i="2"/>
  <c r="J1488" i="2"/>
  <c r="K1488" i="2"/>
  <c r="L1488" i="2"/>
  <c r="M1488" i="2"/>
  <c r="A1489" i="2"/>
  <c r="B1489" i="2"/>
  <c r="C1489" i="2"/>
  <c r="D1489" i="2"/>
  <c r="E1489" i="2"/>
  <c r="F1489" i="2"/>
  <c r="G1489" i="2"/>
  <c r="H1489" i="2"/>
  <c r="I1489" i="2"/>
  <c r="J1489" i="2"/>
  <c r="K1489" i="2"/>
  <c r="L1489" i="2"/>
  <c r="M1489" i="2"/>
  <c r="A1490" i="2"/>
  <c r="B1490" i="2"/>
  <c r="C1490" i="2"/>
  <c r="D1490" i="2"/>
  <c r="E1490" i="2"/>
  <c r="F1490" i="2"/>
  <c r="G1490" i="2"/>
  <c r="H1490" i="2"/>
  <c r="I1490" i="2"/>
  <c r="J1490" i="2"/>
  <c r="K1490" i="2"/>
  <c r="L1490" i="2"/>
  <c r="M1490" i="2"/>
  <c r="A1491" i="2"/>
  <c r="B1491" i="2"/>
  <c r="C1491" i="2"/>
  <c r="D1491" i="2"/>
  <c r="E1491" i="2"/>
  <c r="F1491" i="2"/>
  <c r="G1491" i="2"/>
  <c r="H1491" i="2"/>
  <c r="I1491" i="2"/>
  <c r="J1491" i="2"/>
  <c r="K1491" i="2"/>
  <c r="L1491" i="2"/>
  <c r="M1491" i="2"/>
  <c r="A1492" i="2"/>
  <c r="B1492" i="2"/>
  <c r="C1492" i="2"/>
  <c r="D1492" i="2"/>
  <c r="E1492" i="2"/>
  <c r="F1492" i="2"/>
  <c r="G1492" i="2"/>
  <c r="H1492" i="2"/>
  <c r="I1492" i="2"/>
  <c r="J1492" i="2"/>
  <c r="K1492" i="2"/>
  <c r="L1492" i="2"/>
  <c r="M1492" i="2"/>
  <c r="A1493" i="2"/>
  <c r="B1493" i="2"/>
  <c r="C1493" i="2"/>
  <c r="D1493" i="2"/>
  <c r="E1493" i="2"/>
  <c r="F1493" i="2"/>
  <c r="G1493" i="2"/>
  <c r="H1493" i="2"/>
  <c r="I1493" i="2"/>
  <c r="J1493" i="2"/>
  <c r="K1493" i="2"/>
  <c r="L1493" i="2"/>
  <c r="M1493" i="2"/>
  <c r="A1494" i="2"/>
  <c r="B1494" i="2"/>
  <c r="C1494" i="2"/>
  <c r="D1494" i="2"/>
  <c r="E1494" i="2"/>
  <c r="F1494" i="2"/>
  <c r="G1494" i="2"/>
  <c r="H1494" i="2"/>
  <c r="I1494" i="2"/>
  <c r="J1494" i="2"/>
  <c r="K1494" i="2"/>
  <c r="L1494" i="2"/>
  <c r="M1494" i="2"/>
  <c r="A1495" i="2"/>
  <c r="B1495" i="2"/>
  <c r="C1495" i="2"/>
  <c r="D1495" i="2"/>
  <c r="E1495" i="2"/>
  <c r="F1495" i="2"/>
  <c r="G1495" i="2"/>
  <c r="H1495" i="2"/>
  <c r="I1495" i="2"/>
  <c r="J1495" i="2"/>
  <c r="K1495" i="2"/>
  <c r="L1495" i="2"/>
  <c r="M1495" i="2"/>
  <c r="A1496" i="2"/>
  <c r="B1496" i="2"/>
  <c r="C1496" i="2"/>
  <c r="D1496" i="2"/>
  <c r="E1496" i="2"/>
  <c r="F1496" i="2"/>
  <c r="G1496" i="2"/>
  <c r="H1496" i="2"/>
  <c r="I1496" i="2"/>
  <c r="J1496" i="2"/>
  <c r="K1496" i="2"/>
  <c r="L1496" i="2"/>
  <c r="M1496" i="2"/>
  <c r="A1497" i="2"/>
  <c r="B1497" i="2"/>
  <c r="C1497" i="2"/>
  <c r="D1497" i="2"/>
  <c r="E1497" i="2"/>
  <c r="F1497" i="2"/>
  <c r="G1497" i="2"/>
  <c r="H1497" i="2"/>
  <c r="I1497" i="2"/>
  <c r="J1497" i="2"/>
  <c r="K1497" i="2"/>
  <c r="L1497" i="2"/>
  <c r="M1497" i="2"/>
  <c r="A1498" i="2"/>
  <c r="B1498" i="2"/>
  <c r="C1498" i="2"/>
  <c r="D1498" i="2"/>
  <c r="E1498" i="2"/>
  <c r="F1498" i="2"/>
  <c r="G1498" i="2"/>
  <c r="H1498" i="2"/>
  <c r="I1498" i="2"/>
  <c r="J1498" i="2"/>
  <c r="K1498" i="2"/>
  <c r="L1498" i="2"/>
  <c r="M1498" i="2"/>
  <c r="A1499" i="2"/>
  <c r="B1499" i="2"/>
  <c r="C1499" i="2"/>
  <c r="D1499" i="2"/>
  <c r="E1499" i="2"/>
  <c r="F1499" i="2"/>
  <c r="G1499" i="2"/>
  <c r="H1499" i="2"/>
  <c r="I1499" i="2"/>
  <c r="J1499" i="2"/>
  <c r="K1499" i="2"/>
  <c r="L1499" i="2"/>
  <c r="M1499" i="2"/>
  <c r="A1500" i="2"/>
  <c r="B1500" i="2"/>
  <c r="C1500" i="2"/>
  <c r="D1500" i="2"/>
  <c r="E1500" i="2"/>
  <c r="F1500" i="2"/>
  <c r="G1500" i="2"/>
  <c r="H1500" i="2"/>
  <c r="I1500" i="2"/>
  <c r="J1500" i="2"/>
  <c r="K1500" i="2"/>
  <c r="L1500" i="2"/>
  <c r="M1500" i="2"/>
  <c r="A1501" i="2"/>
  <c r="B1501" i="2"/>
  <c r="C1501" i="2"/>
  <c r="D1501" i="2"/>
  <c r="E1501" i="2"/>
  <c r="F1501" i="2"/>
  <c r="G1501" i="2"/>
  <c r="H1501" i="2"/>
  <c r="I1501" i="2"/>
  <c r="J1501" i="2"/>
  <c r="K1501" i="2"/>
  <c r="L1501" i="2"/>
  <c r="M1501" i="2"/>
  <c r="A1502" i="2"/>
  <c r="B1502" i="2"/>
  <c r="C1502" i="2"/>
  <c r="D1502" i="2"/>
  <c r="E1502" i="2"/>
  <c r="F1502" i="2"/>
  <c r="G1502" i="2"/>
  <c r="H1502" i="2"/>
  <c r="I1502" i="2"/>
  <c r="J1502" i="2"/>
  <c r="K1502" i="2"/>
  <c r="L1502" i="2"/>
  <c r="M1502" i="2"/>
  <c r="A1503" i="2"/>
  <c r="B1503" i="2"/>
  <c r="C1503" i="2"/>
  <c r="D1503" i="2"/>
  <c r="E1503" i="2"/>
  <c r="F1503" i="2"/>
  <c r="G1503" i="2"/>
  <c r="H1503" i="2"/>
  <c r="I1503" i="2"/>
  <c r="J1503" i="2"/>
  <c r="K1503" i="2"/>
  <c r="L1503" i="2"/>
  <c r="M1503" i="2"/>
  <c r="A1504" i="2"/>
  <c r="B1504" i="2"/>
  <c r="C1504" i="2"/>
  <c r="D1504" i="2"/>
  <c r="E1504" i="2"/>
  <c r="F1504" i="2"/>
  <c r="G1504" i="2"/>
  <c r="H1504" i="2"/>
  <c r="I1504" i="2"/>
  <c r="J1504" i="2"/>
  <c r="K1504" i="2"/>
  <c r="L1504" i="2"/>
  <c r="M1504" i="2"/>
  <c r="A1505" i="2"/>
  <c r="B1505" i="2"/>
  <c r="C1505" i="2"/>
  <c r="D1505" i="2"/>
  <c r="E1505" i="2"/>
  <c r="F1505" i="2"/>
  <c r="G1505" i="2"/>
  <c r="H1505" i="2"/>
  <c r="I1505" i="2"/>
  <c r="J1505" i="2"/>
  <c r="K1505" i="2"/>
  <c r="L1505" i="2"/>
  <c r="M1505" i="2"/>
  <c r="A1506" i="2"/>
  <c r="B1506" i="2"/>
  <c r="C1506" i="2"/>
  <c r="D1506" i="2"/>
  <c r="E1506" i="2"/>
  <c r="F1506" i="2"/>
  <c r="G1506" i="2"/>
  <c r="H1506" i="2"/>
  <c r="I1506" i="2"/>
  <c r="J1506" i="2"/>
  <c r="K1506" i="2"/>
  <c r="L1506" i="2"/>
  <c r="M1506" i="2"/>
  <c r="A1507" i="2"/>
  <c r="B1507" i="2"/>
  <c r="C1507" i="2"/>
  <c r="D1507" i="2"/>
  <c r="E1507" i="2"/>
  <c r="F1507" i="2"/>
  <c r="G1507" i="2"/>
  <c r="H1507" i="2"/>
  <c r="I1507" i="2"/>
  <c r="J1507" i="2"/>
  <c r="K1507" i="2"/>
  <c r="L1507" i="2"/>
  <c r="M1507" i="2"/>
  <c r="A1508" i="2"/>
  <c r="B1508" i="2"/>
  <c r="C1508" i="2"/>
  <c r="D1508" i="2"/>
  <c r="E1508" i="2"/>
  <c r="F1508" i="2"/>
  <c r="G1508" i="2"/>
  <c r="H1508" i="2"/>
  <c r="I1508" i="2"/>
  <c r="J1508" i="2"/>
  <c r="K1508" i="2"/>
  <c r="L1508" i="2"/>
  <c r="M1508" i="2"/>
  <c r="A1509" i="2"/>
  <c r="B1509" i="2"/>
  <c r="C1509" i="2"/>
  <c r="D1509" i="2"/>
  <c r="E1509" i="2"/>
  <c r="F1509" i="2"/>
  <c r="G1509" i="2"/>
  <c r="H1509" i="2"/>
  <c r="I1509" i="2"/>
  <c r="J1509" i="2"/>
  <c r="K1509" i="2"/>
  <c r="L1509" i="2"/>
  <c r="M1509" i="2"/>
  <c r="A1510" i="2"/>
  <c r="B1510" i="2"/>
  <c r="C1510" i="2"/>
  <c r="D1510" i="2"/>
  <c r="E1510" i="2"/>
  <c r="F1510" i="2"/>
  <c r="G1510" i="2"/>
  <c r="H1510" i="2"/>
  <c r="I1510" i="2"/>
  <c r="J1510" i="2"/>
  <c r="K1510" i="2"/>
  <c r="L1510" i="2"/>
  <c r="M1510" i="2"/>
  <c r="A1511" i="2"/>
  <c r="B1511" i="2"/>
  <c r="C1511" i="2"/>
  <c r="D1511" i="2"/>
  <c r="E1511" i="2"/>
  <c r="F1511" i="2"/>
  <c r="G1511" i="2"/>
  <c r="H1511" i="2"/>
  <c r="I1511" i="2"/>
  <c r="J1511" i="2"/>
  <c r="K1511" i="2"/>
  <c r="L1511" i="2"/>
  <c r="M1511" i="2"/>
  <c r="A1512" i="2"/>
  <c r="B1512" i="2"/>
  <c r="C1512" i="2"/>
  <c r="D1512" i="2"/>
  <c r="E1512" i="2"/>
  <c r="F1512" i="2"/>
  <c r="G1512" i="2"/>
  <c r="H1512" i="2"/>
  <c r="I1512" i="2"/>
  <c r="J1512" i="2"/>
  <c r="K1512" i="2"/>
  <c r="L1512" i="2"/>
  <c r="M1512" i="2"/>
  <c r="A1513" i="2"/>
  <c r="B1513" i="2"/>
  <c r="C1513" i="2"/>
  <c r="D1513" i="2"/>
  <c r="E1513" i="2"/>
  <c r="F1513" i="2"/>
  <c r="G1513" i="2"/>
  <c r="H1513" i="2"/>
  <c r="I1513" i="2"/>
  <c r="J1513" i="2"/>
  <c r="K1513" i="2"/>
  <c r="L1513" i="2"/>
  <c r="M1513" i="2"/>
  <c r="A1514" i="2"/>
  <c r="B1514" i="2"/>
  <c r="C1514" i="2"/>
  <c r="D1514" i="2"/>
  <c r="E1514" i="2"/>
  <c r="F1514" i="2"/>
  <c r="G1514" i="2"/>
  <c r="H1514" i="2"/>
  <c r="I1514" i="2"/>
  <c r="J1514" i="2"/>
  <c r="K1514" i="2"/>
  <c r="L1514" i="2"/>
  <c r="M1514" i="2"/>
  <c r="A1515" i="2"/>
  <c r="B1515" i="2"/>
  <c r="C1515" i="2"/>
  <c r="D1515" i="2"/>
  <c r="E1515" i="2"/>
  <c r="F1515" i="2"/>
  <c r="G1515" i="2"/>
  <c r="H1515" i="2"/>
  <c r="I1515" i="2"/>
  <c r="J1515" i="2"/>
  <c r="K1515" i="2"/>
  <c r="L1515" i="2"/>
  <c r="M1515" i="2"/>
  <c r="A1516" i="2"/>
  <c r="B1516" i="2"/>
  <c r="C1516" i="2"/>
  <c r="D1516" i="2"/>
  <c r="E1516" i="2"/>
  <c r="F1516" i="2"/>
  <c r="G1516" i="2"/>
  <c r="H1516" i="2"/>
  <c r="I1516" i="2"/>
  <c r="J1516" i="2"/>
  <c r="K1516" i="2"/>
  <c r="L1516" i="2"/>
  <c r="M1516" i="2"/>
  <c r="A1517" i="2"/>
  <c r="B1517" i="2"/>
  <c r="C1517" i="2"/>
  <c r="D1517" i="2"/>
  <c r="E1517" i="2"/>
  <c r="F1517" i="2"/>
  <c r="G1517" i="2"/>
  <c r="H1517" i="2"/>
  <c r="I1517" i="2"/>
  <c r="J1517" i="2"/>
  <c r="K1517" i="2"/>
  <c r="L1517" i="2"/>
  <c r="M1517" i="2"/>
  <c r="A1518" i="2"/>
  <c r="B1518" i="2"/>
  <c r="C1518" i="2"/>
  <c r="D1518" i="2"/>
  <c r="E1518" i="2"/>
  <c r="F1518" i="2"/>
  <c r="G1518" i="2"/>
  <c r="H1518" i="2"/>
  <c r="I1518" i="2"/>
  <c r="J1518" i="2"/>
  <c r="K1518" i="2"/>
  <c r="L1518" i="2"/>
  <c r="M1518" i="2"/>
  <c r="A1519" i="2"/>
  <c r="B1519" i="2"/>
  <c r="C1519" i="2"/>
  <c r="D1519" i="2"/>
  <c r="E1519" i="2"/>
  <c r="F1519" i="2"/>
  <c r="G1519" i="2"/>
  <c r="H1519" i="2"/>
  <c r="I1519" i="2"/>
  <c r="J1519" i="2"/>
  <c r="K1519" i="2"/>
  <c r="L1519" i="2"/>
  <c r="M1519" i="2"/>
  <c r="A1520" i="2"/>
  <c r="B1520" i="2"/>
  <c r="C1520" i="2"/>
  <c r="D1520" i="2"/>
  <c r="E1520" i="2"/>
  <c r="F1520" i="2"/>
  <c r="G1520" i="2"/>
  <c r="H1520" i="2"/>
  <c r="I1520" i="2"/>
  <c r="J1520" i="2"/>
  <c r="K1520" i="2"/>
  <c r="L1520" i="2"/>
  <c r="M1520" i="2"/>
  <c r="A1521" i="2"/>
  <c r="B1521" i="2"/>
  <c r="C1521" i="2"/>
  <c r="D1521" i="2"/>
  <c r="E1521" i="2"/>
  <c r="F1521" i="2"/>
  <c r="G1521" i="2"/>
  <c r="H1521" i="2"/>
  <c r="I1521" i="2"/>
  <c r="J1521" i="2"/>
  <c r="K1521" i="2"/>
  <c r="L1521" i="2"/>
  <c r="M1521" i="2"/>
  <c r="A1522" i="2"/>
  <c r="B1522" i="2"/>
  <c r="C1522" i="2"/>
  <c r="D1522" i="2"/>
  <c r="E1522" i="2"/>
  <c r="F1522" i="2"/>
  <c r="G1522" i="2"/>
  <c r="H1522" i="2"/>
  <c r="I1522" i="2"/>
  <c r="J1522" i="2"/>
  <c r="K1522" i="2"/>
  <c r="L1522" i="2"/>
  <c r="M1522" i="2"/>
  <c r="A1523" i="2"/>
  <c r="B1523" i="2"/>
  <c r="C1523" i="2"/>
  <c r="D1523" i="2"/>
  <c r="E1523" i="2"/>
  <c r="F1523" i="2"/>
  <c r="G1523" i="2"/>
  <c r="H1523" i="2"/>
  <c r="I1523" i="2"/>
  <c r="J1523" i="2"/>
  <c r="K1523" i="2"/>
  <c r="L1523" i="2"/>
  <c r="M1523" i="2"/>
  <c r="A1524" i="2"/>
  <c r="B1524" i="2"/>
  <c r="C1524" i="2"/>
  <c r="D1524" i="2"/>
  <c r="E1524" i="2"/>
  <c r="F1524" i="2"/>
  <c r="G1524" i="2"/>
  <c r="H1524" i="2"/>
  <c r="I1524" i="2"/>
  <c r="J1524" i="2"/>
  <c r="K1524" i="2"/>
  <c r="L1524" i="2"/>
  <c r="M1524" i="2"/>
  <c r="A1525" i="2"/>
  <c r="B1525" i="2"/>
  <c r="C1525" i="2"/>
  <c r="D1525" i="2"/>
  <c r="E1525" i="2"/>
  <c r="F1525" i="2"/>
  <c r="G1525" i="2"/>
  <c r="H1525" i="2"/>
  <c r="I1525" i="2"/>
  <c r="J1525" i="2"/>
  <c r="K1525" i="2"/>
  <c r="L1525" i="2"/>
  <c r="M1525" i="2"/>
  <c r="A1526" i="2"/>
  <c r="B1526" i="2"/>
  <c r="C1526" i="2"/>
  <c r="D1526" i="2"/>
  <c r="E1526" i="2"/>
  <c r="F1526" i="2"/>
  <c r="G1526" i="2"/>
  <c r="H1526" i="2"/>
  <c r="I1526" i="2"/>
  <c r="J1526" i="2"/>
  <c r="K1526" i="2"/>
  <c r="L1526" i="2"/>
  <c r="M1526" i="2"/>
  <c r="A1527" i="2"/>
  <c r="B1527" i="2"/>
  <c r="C1527" i="2"/>
  <c r="D1527" i="2"/>
  <c r="E1527" i="2"/>
  <c r="F1527" i="2"/>
  <c r="G1527" i="2"/>
  <c r="H1527" i="2"/>
  <c r="I1527" i="2"/>
  <c r="J1527" i="2"/>
  <c r="K1527" i="2"/>
  <c r="L1527" i="2"/>
  <c r="M1527" i="2"/>
  <c r="A1528" i="2"/>
  <c r="B1528" i="2"/>
  <c r="C1528" i="2"/>
  <c r="D1528" i="2"/>
  <c r="E1528" i="2"/>
  <c r="F1528" i="2"/>
  <c r="G1528" i="2"/>
  <c r="H1528" i="2"/>
  <c r="I1528" i="2"/>
  <c r="J1528" i="2"/>
  <c r="K1528" i="2"/>
  <c r="L1528" i="2"/>
  <c r="M1528" i="2"/>
  <c r="A1529" i="2"/>
  <c r="B1529" i="2"/>
  <c r="C1529" i="2"/>
  <c r="D1529" i="2"/>
  <c r="E1529" i="2"/>
  <c r="F1529" i="2"/>
  <c r="G1529" i="2"/>
  <c r="H1529" i="2"/>
  <c r="I1529" i="2"/>
  <c r="J1529" i="2"/>
  <c r="K1529" i="2"/>
  <c r="L1529" i="2"/>
  <c r="M1529" i="2"/>
  <c r="A1530" i="2"/>
  <c r="B1530" i="2"/>
  <c r="C1530" i="2"/>
  <c r="D1530" i="2"/>
  <c r="E1530" i="2"/>
  <c r="F1530" i="2"/>
  <c r="G1530" i="2"/>
  <c r="H1530" i="2"/>
  <c r="I1530" i="2"/>
  <c r="J1530" i="2"/>
  <c r="K1530" i="2"/>
  <c r="L1530" i="2"/>
  <c r="M1530" i="2"/>
  <c r="A1531" i="2"/>
  <c r="B1531" i="2"/>
  <c r="C1531" i="2"/>
  <c r="D1531" i="2"/>
  <c r="E1531" i="2"/>
  <c r="F1531" i="2"/>
  <c r="G1531" i="2"/>
  <c r="H1531" i="2"/>
  <c r="I1531" i="2"/>
  <c r="J1531" i="2"/>
  <c r="K1531" i="2"/>
  <c r="L1531" i="2"/>
  <c r="M1531" i="2"/>
  <c r="A1532" i="2"/>
  <c r="B1532" i="2"/>
  <c r="C1532" i="2"/>
  <c r="D1532" i="2"/>
  <c r="E1532" i="2"/>
  <c r="F1532" i="2"/>
  <c r="G1532" i="2"/>
  <c r="H1532" i="2"/>
  <c r="I1532" i="2"/>
  <c r="J1532" i="2"/>
  <c r="K1532" i="2"/>
  <c r="L1532" i="2"/>
  <c r="M1532" i="2"/>
  <c r="A1533" i="2"/>
  <c r="B1533" i="2"/>
  <c r="C1533" i="2"/>
  <c r="D1533" i="2"/>
  <c r="E1533" i="2"/>
  <c r="F1533" i="2"/>
  <c r="G1533" i="2"/>
  <c r="H1533" i="2"/>
  <c r="I1533" i="2"/>
  <c r="J1533" i="2"/>
  <c r="K1533" i="2"/>
  <c r="L1533" i="2"/>
  <c r="M1533" i="2"/>
  <c r="A1534" i="2"/>
  <c r="B1534" i="2"/>
  <c r="C1534" i="2"/>
  <c r="D1534" i="2"/>
  <c r="E1534" i="2"/>
  <c r="F1534" i="2"/>
  <c r="G1534" i="2"/>
  <c r="H1534" i="2"/>
  <c r="I1534" i="2"/>
  <c r="J1534" i="2"/>
  <c r="K1534" i="2"/>
  <c r="L1534" i="2"/>
  <c r="M1534" i="2"/>
  <c r="A1535" i="2"/>
  <c r="B1535" i="2"/>
  <c r="C1535" i="2"/>
  <c r="D1535" i="2"/>
  <c r="E1535" i="2"/>
  <c r="F1535" i="2"/>
  <c r="G1535" i="2"/>
  <c r="H1535" i="2"/>
  <c r="I1535" i="2"/>
  <c r="J1535" i="2"/>
  <c r="K1535" i="2"/>
  <c r="L1535" i="2"/>
  <c r="M1535" i="2"/>
  <c r="A1536" i="2"/>
  <c r="B1536" i="2"/>
  <c r="C1536" i="2"/>
  <c r="D1536" i="2"/>
  <c r="E1536" i="2"/>
  <c r="F1536" i="2"/>
  <c r="G1536" i="2"/>
  <c r="H1536" i="2"/>
  <c r="I1536" i="2"/>
  <c r="J1536" i="2"/>
  <c r="K1536" i="2"/>
  <c r="L1536" i="2"/>
  <c r="M1536" i="2"/>
  <c r="A1537" i="2"/>
  <c r="B1537" i="2"/>
  <c r="C1537" i="2"/>
  <c r="D1537" i="2"/>
  <c r="E1537" i="2"/>
  <c r="F1537" i="2"/>
  <c r="G1537" i="2"/>
  <c r="H1537" i="2"/>
  <c r="I1537" i="2"/>
  <c r="J1537" i="2"/>
  <c r="K1537" i="2"/>
  <c r="L1537" i="2"/>
  <c r="M1537" i="2"/>
  <c r="A1538" i="2"/>
  <c r="B1538" i="2"/>
  <c r="C1538" i="2"/>
  <c r="D1538" i="2"/>
  <c r="E1538" i="2"/>
  <c r="F1538" i="2"/>
  <c r="G1538" i="2"/>
  <c r="H1538" i="2"/>
  <c r="I1538" i="2"/>
  <c r="J1538" i="2"/>
  <c r="K1538" i="2"/>
  <c r="L1538" i="2"/>
  <c r="M1538" i="2"/>
  <c r="A1539" i="2"/>
  <c r="B1539" i="2"/>
  <c r="C1539" i="2"/>
  <c r="D1539" i="2"/>
  <c r="E1539" i="2"/>
  <c r="F1539" i="2"/>
  <c r="G1539" i="2"/>
  <c r="H1539" i="2"/>
  <c r="I1539" i="2"/>
  <c r="J1539" i="2"/>
  <c r="K1539" i="2"/>
  <c r="L1539" i="2"/>
  <c r="M1539" i="2"/>
  <c r="A1540" i="2"/>
  <c r="B1540" i="2"/>
  <c r="C1540" i="2"/>
  <c r="D1540" i="2"/>
  <c r="E1540" i="2"/>
  <c r="F1540" i="2"/>
  <c r="G1540" i="2"/>
  <c r="H1540" i="2"/>
  <c r="I1540" i="2"/>
  <c r="J1540" i="2"/>
  <c r="K1540" i="2"/>
  <c r="L1540" i="2"/>
  <c r="M1540" i="2"/>
  <c r="A1541" i="2"/>
  <c r="B1541" i="2"/>
  <c r="C1541" i="2"/>
  <c r="D1541" i="2"/>
  <c r="E1541" i="2"/>
  <c r="F1541" i="2"/>
  <c r="G1541" i="2"/>
  <c r="H1541" i="2"/>
  <c r="I1541" i="2"/>
  <c r="J1541" i="2"/>
  <c r="K1541" i="2"/>
  <c r="L1541" i="2"/>
  <c r="M1541" i="2"/>
  <c r="A1542" i="2"/>
  <c r="B1542" i="2"/>
  <c r="C1542" i="2"/>
  <c r="D1542" i="2"/>
  <c r="E1542" i="2"/>
  <c r="F1542" i="2"/>
  <c r="G1542" i="2"/>
  <c r="H1542" i="2"/>
  <c r="I1542" i="2"/>
  <c r="J1542" i="2"/>
  <c r="K1542" i="2"/>
  <c r="L1542" i="2"/>
  <c r="M1542" i="2"/>
  <c r="A1543" i="2"/>
  <c r="B1543" i="2"/>
  <c r="C1543" i="2"/>
  <c r="D1543" i="2"/>
  <c r="E1543" i="2"/>
  <c r="F1543" i="2"/>
  <c r="G1543" i="2"/>
  <c r="H1543" i="2"/>
  <c r="I1543" i="2"/>
  <c r="J1543" i="2"/>
  <c r="K1543" i="2"/>
  <c r="L1543" i="2"/>
  <c r="M1543" i="2"/>
  <c r="A1544" i="2"/>
  <c r="B1544" i="2"/>
  <c r="C1544" i="2"/>
  <c r="D1544" i="2"/>
  <c r="E1544" i="2"/>
  <c r="F1544" i="2"/>
  <c r="G1544" i="2"/>
  <c r="H1544" i="2"/>
  <c r="I1544" i="2"/>
  <c r="J1544" i="2"/>
  <c r="K1544" i="2"/>
  <c r="L1544" i="2"/>
  <c r="M1544" i="2"/>
  <c r="A1545" i="2"/>
  <c r="B1545" i="2"/>
  <c r="C1545" i="2"/>
  <c r="D1545" i="2"/>
  <c r="E1545" i="2"/>
  <c r="F1545" i="2"/>
  <c r="G1545" i="2"/>
  <c r="H1545" i="2"/>
  <c r="I1545" i="2"/>
  <c r="J1545" i="2"/>
  <c r="K1545" i="2"/>
  <c r="L1545" i="2"/>
  <c r="M1545" i="2"/>
  <c r="A1546" i="2"/>
  <c r="B1546" i="2"/>
  <c r="C1546" i="2"/>
  <c r="D1546" i="2"/>
  <c r="E1546" i="2"/>
  <c r="F1546" i="2"/>
  <c r="G1546" i="2"/>
  <c r="H1546" i="2"/>
  <c r="I1546" i="2"/>
  <c r="J1546" i="2"/>
  <c r="K1546" i="2"/>
  <c r="L1546" i="2"/>
  <c r="M1546" i="2"/>
  <c r="A1547" i="2"/>
  <c r="B1547" i="2"/>
  <c r="C1547" i="2"/>
  <c r="D1547" i="2"/>
  <c r="E1547" i="2"/>
  <c r="F1547" i="2"/>
  <c r="G1547" i="2"/>
  <c r="H1547" i="2"/>
  <c r="I1547" i="2"/>
  <c r="J1547" i="2"/>
  <c r="K1547" i="2"/>
  <c r="L1547" i="2"/>
  <c r="M1547" i="2"/>
  <c r="A1548" i="2"/>
  <c r="B1548" i="2"/>
  <c r="C1548" i="2"/>
  <c r="D1548" i="2"/>
  <c r="E1548" i="2"/>
  <c r="F1548" i="2"/>
  <c r="G1548" i="2"/>
  <c r="H1548" i="2"/>
  <c r="I1548" i="2"/>
  <c r="J1548" i="2"/>
  <c r="K1548" i="2"/>
  <c r="L1548" i="2"/>
  <c r="M1548" i="2"/>
  <c r="A1549" i="2"/>
  <c r="B1549" i="2"/>
  <c r="C1549" i="2"/>
  <c r="D1549" i="2"/>
  <c r="E1549" i="2"/>
  <c r="F1549" i="2"/>
  <c r="G1549" i="2"/>
  <c r="H1549" i="2"/>
  <c r="I1549" i="2"/>
  <c r="J1549" i="2"/>
  <c r="K1549" i="2"/>
  <c r="L1549" i="2"/>
  <c r="M1549" i="2"/>
  <c r="A1550" i="2"/>
  <c r="B1550" i="2"/>
  <c r="C1550" i="2"/>
  <c r="D1550" i="2"/>
  <c r="E1550" i="2"/>
  <c r="F1550" i="2"/>
  <c r="G1550" i="2"/>
  <c r="H1550" i="2"/>
  <c r="I1550" i="2"/>
  <c r="J1550" i="2"/>
  <c r="K1550" i="2"/>
  <c r="L1550" i="2"/>
  <c r="M1550" i="2"/>
  <c r="A1551" i="2"/>
  <c r="B1551" i="2"/>
  <c r="C1551" i="2"/>
  <c r="D1551" i="2"/>
  <c r="E1551" i="2"/>
  <c r="F1551" i="2"/>
  <c r="G1551" i="2"/>
  <c r="H1551" i="2"/>
  <c r="I1551" i="2"/>
  <c r="J1551" i="2"/>
  <c r="K1551" i="2"/>
  <c r="L1551" i="2"/>
  <c r="M1551" i="2"/>
  <c r="A1552" i="2"/>
  <c r="B1552" i="2"/>
  <c r="C1552" i="2"/>
  <c r="D1552" i="2"/>
  <c r="E1552" i="2"/>
  <c r="F1552" i="2"/>
  <c r="G1552" i="2"/>
  <c r="H1552" i="2"/>
  <c r="I1552" i="2"/>
  <c r="J1552" i="2"/>
  <c r="K1552" i="2"/>
  <c r="L1552" i="2"/>
  <c r="M1552" i="2"/>
  <c r="A1553" i="2"/>
  <c r="B1553" i="2"/>
  <c r="C1553" i="2"/>
  <c r="D1553" i="2"/>
  <c r="E1553" i="2"/>
  <c r="F1553" i="2"/>
  <c r="G1553" i="2"/>
  <c r="H1553" i="2"/>
  <c r="I1553" i="2"/>
  <c r="J1553" i="2"/>
  <c r="K1553" i="2"/>
  <c r="L1553" i="2"/>
  <c r="M1553" i="2"/>
  <c r="A1554" i="2"/>
  <c r="B1554" i="2"/>
  <c r="C1554" i="2"/>
  <c r="D1554" i="2"/>
  <c r="E1554" i="2"/>
  <c r="F1554" i="2"/>
  <c r="G1554" i="2"/>
  <c r="H1554" i="2"/>
  <c r="I1554" i="2"/>
  <c r="J1554" i="2"/>
  <c r="K1554" i="2"/>
  <c r="L1554" i="2"/>
  <c r="M1554" i="2"/>
  <c r="A1555" i="2"/>
  <c r="B1555" i="2"/>
  <c r="C1555" i="2"/>
  <c r="D1555" i="2"/>
  <c r="E1555" i="2"/>
  <c r="F1555" i="2"/>
  <c r="G1555" i="2"/>
  <c r="H1555" i="2"/>
  <c r="I1555" i="2"/>
  <c r="J1555" i="2"/>
  <c r="K1555" i="2"/>
  <c r="L1555" i="2"/>
  <c r="M1555" i="2"/>
  <c r="A1556" i="2"/>
  <c r="B1556" i="2"/>
  <c r="C1556" i="2"/>
  <c r="D1556" i="2"/>
  <c r="E1556" i="2"/>
  <c r="F1556" i="2"/>
  <c r="G1556" i="2"/>
  <c r="H1556" i="2"/>
  <c r="I1556" i="2"/>
  <c r="J1556" i="2"/>
  <c r="K1556" i="2"/>
  <c r="L1556" i="2"/>
  <c r="M1556" i="2"/>
  <c r="A1557" i="2"/>
  <c r="B1557" i="2"/>
  <c r="C1557" i="2"/>
  <c r="D1557" i="2"/>
  <c r="E1557" i="2"/>
  <c r="F1557" i="2"/>
  <c r="G1557" i="2"/>
  <c r="H1557" i="2"/>
  <c r="I1557" i="2"/>
  <c r="J1557" i="2"/>
  <c r="K1557" i="2"/>
  <c r="L1557" i="2"/>
  <c r="M1557" i="2"/>
  <c r="A1558" i="2"/>
  <c r="B1558" i="2"/>
  <c r="C1558" i="2"/>
  <c r="D1558" i="2"/>
  <c r="E1558" i="2"/>
  <c r="F1558" i="2"/>
  <c r="G1558" i="2"/>
  <c r="H1558" i="2"/>
  <c r="I1558" i="2"/>
  <c r="J1558" i="2"/>
  <c r="K1558" i="2"/>
  <c r="L1558" i="2"/>
  <c r="M1558" i="2"/>
  <c r="A1559" i="2"/>
  <c r="B1559" i="2"/>
  <c r="C1559" i="2"/>
  <c r="D1559" i="2"/>
  <c r="E1559" i="2"/>
  <c r="F1559" i="2"/>
  <c r="G1559" i="2"/>
  <c r="H1559" i="2"/>
  <c r="I1559" i="2"/>
  <c r="J1559" i="2"/>
  <c r="K1559" i="2"/>
  <c r="L1559" i="2"/>
  <c r="M1559" i="2"/>
  <c r="A1560" i="2"/>
  <c r="B1560" i="2"/>
  <c r="C1560" i="2"/>
  <c r="D1560" i="2"/>
  <c r="E1560" i="2"/>
  <c r="F1560" i="2"/>
  <c r="G1560" i="2"/>
  <c r="H1560" i="2"/>
  <c r="I1560" i="2"/>
  <c r="J1560" i="2"/>
  <c r="K1560" i="2"/>
  <c r="L1560" i="2"/>
  <c r="M1560" i="2"/>
  <c r="A1561" i="2"/>
  <c r="B1561" i="2"/>
  <c r="C1561" i="2"/>
  <c r="D1561" i="2"/>
  <c r="E1561" i="2"/>
  <c r="F1561" i="2"/>
  <c r="G1561" i="2"/>
  <c r="H1561" i="2"/>
  <c r="I1561" i="2"/>
  <c r="J1561" i="2"/>
  <c r="K1561" i="2"/>
  <c r="L1561" i="2"/>
  <c r="M1561" i="2"/>
  <c r="A1562" i="2"/>
  <c r="B1562" i="2"/>
  <c r="C1562" i="2"/>
  <c r="D1562" i="2"/>
  <c r="E1562" i="2"/>
  <c r="F1562" i="2"/>
  <c r="G1562" i="2"/>
  <c r="H1562" i="2"/>
  <c r="I1562" i="2"/>
  <c r="J1562" i="2"/>
  <c r="K1562" i="2"/>
  <c r="L1562" i="2"/>
  <c r="M1562" i="2"/>
  <c r="A1563" i="2"/>
  <c r="B1563" i="2"/>
  <c r="C1563" i="2"/>
  <c r="D1563" i="2"/>
  <c r="E1563" i="2"/>
  <c r="F1563" i="2"/>
  <c r="G1563" i="2"/>
  <c r="H1563" i="2"/>
  <c r="I1563" i="2"/>
  <c r="J1563" i="2"/>
  <c r="K1563" i="2"/>
  <c r="L1563" i="2"/>
  <c r="M1563" i="2"/>
  <c r="A1564" i="2"/>
  <c r="B1564" i="2"/>
  <c r="C1564" i="2"/>
  <c r="D1564" i="2"/>
  <c r="E1564" i="2"/>
  <c r="F1564" i="2"/>
  <c r="G1564" i="2"/>
  <c r="H1564" i="2"/>
  <c r="I1564" i="2"/>
  <c r="J1564" i="2"/>
  <c r="K1564" i="2"/>
  <c r="L1564" i="2"/>
  <c r="M1564" i="2"/>
  <c r="A1565" i="2"/>
  <c r="B1565" i="2"/>
  <c r="C1565" i="2"/>
  <c r="D1565" i="2"/>
  <c r="E1565" i="2"/>
  <c r="F1565" i="2"/>
  <c r="G1565" i="2"/>
  <c r="H1565" i="2"/>
  <c r="I1565" i="2"/>
  <c r="J1565" i="2"/>
  <c r="K1565" i="2"/>
  <c r="L1565" i="2"/>
  <c r="M1565" i="2"/>
  <c r="A1566" i="2"/>
  <c r="B1566" i="2"/>
  <c r="C1566" i="2"/>
  <c r="D1566" i="2"/>
  <c r="E1566" i="2"/>
  <c r="F1566" i="2"/>
  <c r="G1566" i="2"/>
  <c r="H1566" i="2"/>
  <c r="I1566" i="2"/>
  <c r="J1566" i="2"/>
  <c r="K1566" i="2"/>
  <c r="L1566" i="2"/>
  <c r="M1566" i="2"/>
  <c r="A1567" i="2"/>
  <c r="B1567" i="2"/>
  <c r="C1567" i="2"/>
  <c r="D1567" i="2"/>
  <c r="E1567" i="2"/>
  <c r="F1567" i="2"/>
  <c r="G1567" i="2"/>
  <c r="H1567" i="2"/>
  <c r="I1567" i="2"/>
  <c r="J1567" i="2"/>
  <c r="K1567" i="2"/>
  <c r="L1567" i="2"/>
  <c r="M1567" i="2"/>
  <c r="A1568" i="2"/>
  <c r="B1568" i="2"/>
  <c r="C1568" i="2"/>
  <c r="D1568" i="2"/>
  <c r="E1568" i="2"/>
  <c r="F1568" i="2"/>
  <c r="G1568" i="2"/>
  <c r="H1568" i="2"/>
  <c r="I1568" i="2"/>
  <c r="J1568" i="2"/>
  <c r="K1568" i="2"/>
  <c r="L1568" i="2"/>
  <c r="M1568" i="2"/>
  <c r="A1569" i="2"/>
  <c r="B1569" i="2"/>
  <c r="C1569" i="2"/>
  <c r="D1569" i="2"/>
  <c r="E1569" i="2"/>
  <c r="F1569" i="2"/>
  <c r="G1569" i="2"/>
  <c r="H1569" i="2"/>
  <c r="I1569" i="2"/>
  <c r="J1569" i="2"/>
  <c r="K1569" i="2"/>
  <c r="L1569" i="2"/>
  <c r="M1569" i="2"/>
  <c r="A1570" i="2"/>
  <c r="B1570" i="2"/>
  <c r="C1570" i="2"/>
  <c r="D1570" i="2"/>
  <c r="E1570" i="2"/>
  <c r="F1570" i="2"/>
  <c r="G1570" i="2"/>
  <c r="H1570" i="2"/>
  <c r="I1570" i="2"/>
  <c r="J1570" i="2"/>
  <c r="K1570" i="2"/>
  <c r="L1570" i="2"/>
  <c r="M1570" i="2"/>
  <c r="A1571" i="2"/>
  <c r="B1571" i="2"/>
  <c r="C1571" i="2"/>
  <c r="D1571" i="2"/>
  <c r="E1571" i="2"/>
  <c r="F1571" i="2"/>
  <c r="G1571" i="2"/>
  <c r="H1571" i="2"/>
  <c r="I1571" i="2"/>
  <c r="J1571" i="2"/>
  <c r="K1571" i="2"/>
  <c r="L1571" i="2"/>
  <c r="M1571" i="2"/>
  <c r="A1572" i="2"/>
  <c r="B1572" i="2"/>
  <c r="C1572" i="2"/>
  <c r="D1572" i="2"/>
  <c r="E1572" i="2"/>
  <c r="F1572" i="2"/>
  <c r="G1572" i="2"/>
  <c r="H1572" i="2"/>
  <c r="I1572" i="2"/>
  <c r="J1572" i="2"/>
  <c r="K1572" i="2"/>
  <c r="L1572" i="2"/>
  <c r="M1572" i="2"/>
  <c r="A1573" i="2"/>
  <c r="B1573" i="2"/>
  <c r="C1573" i="2"/>
  <c r="D1573" i="2"/>
  <c r="E1573" i="2"/>
  <c r="F1573" i="2"/>
  <c r="G1573" i="2"/>
  <c r="H1573" i="2"/>
  <c r="I1573" i="2"/>
  <c r="J1573" i="2"/>
  <c r="K1573" i="2"/>
  <c r="L1573" i="2"/>
  <c r="M1573" i="2"/>
  <c r="A1574" i="2"/>
  <c r="B1574" i="2"/>
  <c r="C1574" i="2"/>
  <c r="D1574" i="2"/>
  <c r="E1574" i="2"/>
  <c r="F1574" i="2"/>
  <c r="G1574" i="2"/>
  <c r="H1574" i="2"/>
  <c r="I1574" i="2"/>
  <c r="J1574" i="2"/>
  <c r="K1574" i="2"/>
  <c r="L1574" i="2"/>
  <c r="M1574" i="2"/>
  <c r="A1575" i="2"/>
  <c r="B1575" i="2"/>
  <c r="C1575" i="2"/>
  <c r="D1575" i="2"/>
  <c r="E1575" i="2"/>
  <c r="F1575" i="2"/>
  <c r="G1575" i="2"/>
  <c r="H1575" i="2"/>
  <c r="I1575" i="2"/>
  <c r="J1575" i="2"/>
  <c r="K1575" i="2"/>
  <c r="L1575" i="2"/>
  <c r="M1575" i="2"/>
  <c r="A1576" i="2"/>
  <c r="B1576" i="2"/>
  <c r="C1576" i="2"/>
  <c r="D1576" i="2"/>
  <c r="E1576" i="2"/>
  <c r="F1576" i="2"/>
  <c r="G1576" i="2"/>
  <c r="H1576" i="2"/>
  <c r="I1576" i="2"/>
  <c r="J1576" i="2"/>
  <c r="K1576" i="2"/>
  <c r="L1576" i="2"/>
  <c r="M1576" i="2"/>
  <c r="A1577" i="2"/>
  <c r="B1577" i="2"/>
  <c r="C1577" i="2"/>
  <c r="D1577" i="2"/>
  <c r="E1577" i="2"/>
  <c r="F1577" i="2"/>
  <c r="G1577" i="2"/>
  <c r="H1577" i="2"/>
  <c r="I1577" i="2"/>
  <c r="J1577" i="2"/>
  <c r="K1577" i="2"/>
  <c r="L1577" i="2"/>
  <c r="M1577" i="2"/>
  <c r="A1578" i="2"/>
  <c r="B1578" i="2"/>
  <c r="C1578" i="2"/>
  <c r="D1578" i="2"/>
  <c r="E1578" i="2"/>
  <c r="F1578" i="2"/>
  <c r="G1578" i="2"/>
  <c r="H1578" i="2"/>
  <c r="I1578" i="2"/>
  <c r="J1578" i="2"/>
  <c r="K1578" i="2"/>
  <c r="L1578" i="2"/>
  <c r="M1578" i="2"/>
  <c r="A1579" i="2"/>
  <c r="B1579" i="2"/>
  <c r="C1579" i="2"/>
  <c r="D1579" i="2"/>
  <c r="E1579" i="2"/>
  <c r="F1579" i="2"/>
  <c r="G1579" i="2"/>
  <c r="H1579" i="2"/>
  <c r="I1579" i="2"/>
  <c r="J1579" i="2"/>
  <c r="K1579" i="2"/>
  <c r="L1579" i="2"/>
  <c r="M1579" i="2"/>
  <c r="A1580" i="2"/>
  <c r="B1580" i="2"/>
  <c r="C1580" i="2"/>
  <c r="D1580" i="2"/>
  <c r="E1580" i="2"/>
  <c r="F1580" i="2"/>
  <c r="G1580" i="2"/>
  <c r="H1580" i="2"/>
  <c r="I1580" i="2"/>
  <c r="J1580" i="2"/>
  <c r="K1580" i="2"/>
  <c r="L1580" i="2"/>
  <c r="M1580" i="2"/>
  <c r="A1581" i="2"/>
  <c r="B1581" i="2"/>
  <c r="C1581" i="2"/>
  <c r="D1581" i="2"/>
  <c r="E1581" i="2"/>
  <c r="F1581" i="2"/>
  <c r="G1581" i="2"/>
  <c r="H1581" i="2"/>
  <c r="I1581" i="2"/>
  <c r="J1581" i="2"/>
  <c r="K1581" i="2"/>
  <c r="L1581" i="2"/>
  <c r="M1581" i="2"/>
  <c r="A1582" i="2"/>
  <c r="B1582" i="2"/>
  <c r="C1582" i="2"/>
  <c r="D1582" i="2"/>
  <c r="E1582" i="2"/>
  <c r="F1582" i="2"/>
  <c r="G1582" i="2"/>
  <c r="H1582" i="2"/>
  <c r="I1582" i="2"/>
  <c r="J1582" i="2"/>
  <c r="K1582" i="2"/>
  <c r="L1582" i="2"/>
  <c r="M1582" i="2"/>
  <c r="A1583" i="2"/>
  <c r="B1583" i="2"/>
  <c r="C1583" i="2"/>
  <c r="D1583" i="2"/>
  <c r="E1583" i="2"/>
  <c r="F1583" i="2"/>
  <c r="G1583" i="2"/>
  <c r="H1583" i="2"/>
  <c r="I1583" i="2"/>
  <c r="J1583" i="2"/>
  <c r="K1583" i="2"/>
  <c r="L1583" i="2"/>
  <c r="M1583" i="2"/>
  <c r="A1584" i="2"/>
  <c r="B1584" i="2"/>
  <c r="C1584" i="2"/>
  <c r="D1584" i="2"/>
  <c r="E1584" i="2"/>
  <c r="F1584" i="2"/>
  <c r="G1584" i="2"/>
  <c r="H1584" i="2"/>
  <c r="I1584" i="2"/>
  <c r="J1584" i="2"/>
  <c r="K1584" i="2"/>
  <c r="L1584" i="2"/>
  <c r="M1584" i="2"/>
  <c r="A1585" i="2"/>
  <c r="B1585" i="2"/>
  <c r="C1585" i="2"/>
  <c r="D1585" i="2"/>
  <c r="E1585" i="2"/>
  <c r="F1585" i="2"/>
  <c r="G1585" i="2"/>
  <c r="H1585" i="2"/>
  <c r="I1585" i="2"/>
  <c r="J1585" i="2"/>
  <c r="K1585" i="2"/>
  <c r="L1585" i="2"/>
  <c r="M1585" i="2"/>
  <c r="A1586" i="2"/>
  <c r="B1586" i="2"/>
  <c r="C1586" i="2"/>
  <c r="D1586" i="2"/>
  <c r="E1586" i="2"/>
  <c r="F1586" i="2"/>
  <c r="G1586" i="2"/>
  <c r="H1586" i="2"/>
  <c r="I1586" i="2"/>
  <c r="J1586" i="2"/>
  <c r="K1586" i="2"/>
  <c r="L1586" i="2"/>
  <c r="M1586" i="2"/>
  <c r="A1587" i="2"/>
  <c r="B1587" i="2"/>
  <c r="C1587" i="2"/>
  <c r="D1587" i="2"/>
  <c r="E1587" i="2"/>
  <c r="F1587" i="2"/>
  <c r="G1587" i="2"/>
  <c r="H1587" i="2"/>
  <c r="I1587" i="2"/>
  <c r="J1587" i="2"/>
  <c r="K1587" i="2"/>
  <c r="L1587" i="2"/>
  <c r="M1587" i="2"/>
  <c r="A1588" i="2"/>
  <c r="B1588" i="2"/>
  <c r="C1588" i="2"/>
  <c r="D1588" i="2"/>
  <c r="E1588" i="2"/>
  <c r="F1588" i="2"/>
  <c r="G1588" i="2"/>
  <c r="H1588" i="2"/>
  <c r="I1588" i="2"/>
  <c r="J1588" i="2"/>
  <c r="K1588" i="2"/>
  <c r="L1588" i="2"/>
  <c r="M1588" i="2"/>
  <c r="A1589" i="2"/>
  <c r="B1589" i="2"/>
  <c r="C1589" i="2"/>
  <c r="D1589" i="2"/>
  <c r="E1589" i="2"/>
  <c r="F1589" i="2"/>
  <c r="G1589" i="2"/>
  <c r="H1589" i="2"/>
  <c r="I1589" i="2"/>
  <c r="J1589" i="2"/>
  <c r="K1589" i="2"/>
  <c r="L1589" i="2"/>
  <c r="M1589" i="2"/>
  <c r="A1590" i="2"/>
  <c r="B1590" i="2"/>
  <c r="C1590" i="2"/>
  <c r="D1590" i="2"/>
  <c r="E1590" i="2"/>
  <c r="F1590" i="2"/>
  <c r="G1590" i="2"/>
  <c r="H1590" i="2"/>
  <c r="I1590" i="2"/>
  <c r="J1590" i="2"/>
  <c r="K1590" i="2"/>
  <c r="L1590" i="2"/>
  <c r="M1590" i="2"/>
  <c r="A1591" i="2"/>
  <c r="B1591" i="2"/>
  <c r="C1591" i="2"/>
  <c r="D1591" i="2"/>
  <c r="E1591" i="2"/>
  <c r="F1591" i="2"/>
  <c r="G1591" i="2"/>
  <c r="H1591" i="2"/>
  <c r="I1591" i="2"/>
  <c r="J1591" i="2"/>
  <c r="K1591" i="2"/>
  <c r="L1591" i="2"/>
  <c r="M1591" i="2"/>
  <c r="A1592" i="2"/>
  <c r="B1592" i="2"/>
  <c r="C1592" i="2"/>
  <c r="D1592" i="2"/>
  <c r="E1592" i="2"/>
  <c r="F1592" i="2"/>
  <c r="G1592" i="2"/>
  <c r="H1592" i="2"/>
  <c r="I1592" i="2"/>
  <c r="J1592" i="2"/>
  <c r="K1592" i="2"/>
  <c r="L1592" i="2"/>
  <c r="M1592" i="2"/>
  <c r="A1593" i="2"/>
  <c r="B1593" i="2"/>
  <c r="C1593" i="2"/>
  <c r="D1593" i="2"/>
  <c r="E1593" i="2"/>
  <c r="F1593" i="2"/>
  <c r="G1593" i="2"/>
  <c r="H1593" i="2"/>
  <c r="I1593" i="2"/>
  <c r="J1593" i="2"/>
  <c r="K1593" i="2"/>
  <c r="L1593" i="2"/>
  <c r="M1593" i="2"/>
  <c r="A1594" i="2"/>
  <c r="B1594" i="2"/>
  <c r="C1594" i="2"/>
  <c r="D1594" i="2"/>
  <c r="E1594" i="2"/>
  <c r="F1594" i="2"/>
  <c r="G1594" i="2"/>
  <c r="H1594" i="2"/>
  <c r="I1594" i="2"/>
  <c r="J1594" i="2"/>
  <c r="K1594" i="2"/>
  <c r="L1594" i="2"/>
  <c r="M1594" i="2"/>
  <c r="A1595" i="2"/>
  <c r="B1595" i="2"/>
  <c r="C1595" i="2"/>
  <c r="D1595" i="2"/>
  <c r="E1595" i="2"/>
  <c r="F1595" i="2"/>
  <c r="G1595" i="2"/>
  <c r="H1595" i="2"/>
  <c r="I1595" i="2"/>
  <c r="J1595" i="2"/>
  <c r="K1595" i="2"/>
  <c r="L1595" i="2"/>
  <c r="M1595" i="2"/>
  <c r="A1596" i="2"/>
  <c r="B1596" i="2"/>
  <c r="C1596" i="2"/>
  <c r="D1596" i="2"/>
  <c r="E1596" i="2"/>
  <c r="F1596" i="2"/>
  <c r="G1596" i="2"/>
  <c r="H1596" i="2"/>
  <c r="I1596" i="2"/>
  <c r="J1596" i="2"/>
  <c r="K1596" i="2"/>
  <c r="L1596" i="2"/>
  <c r="M1596" i="2"/>
  <c r="A1597" i="2"/>
  <c r="B1597" i="2"/>
  <c r="C1597" i="2"/>
  <c r="D1597" i="2"/>
  <c r="E1597" i="2"/>
  <c r="F1597" i="2"/>
  <c r="G1597" i="2"/>
  <c r="H1597" i="2"/>
  <c r="I1597" i="2"/>
  <c r="J1597" i="2"/>
  <c r="K1597" i="2"/>
  <c r="L1597" i="2"/>
  <c r="M1597" i="2"/>
  <c r="A1598" i="2"/>
  <c r="B1598" i="2"/>
  <c r="C1598" i="2"/>
  <c r="D1598" i="2"/>
  <c r="E1598" i="2"/>
  <c r="F1598" i="2"/>
  <c r="G1598" i="2"/>
  <c r="H1598" i="2"/>
  <c r="I1598" i="2"/>
  <c r="J1598" i="2"/>
  <c r="K1598" i="2"/>
  <c r="L1598" i="2"/>
  <c r="M1598" i="2"/>
  <c r="A1599" i="2"/>
  <c r="B1599" i="2"/>
  <c r="C1599" i="2"/>
  <c r="D1599" i="2"/>
  <c r="E1599" i="2"/>
  <c r="F1599" i="2"/>
  <c r="G1599" i="2"/>
  <c r="H1599" i="2"/>
  <c r="I1599" i="2"/>
  <c r="J1599" i="2"/>
  <c r="K1599" i="2"/>
  <c r="L1599" i="2"/>
  <c r="M1599" i="2"/>
  <c r="A1600" i="2"/>
  <c r="B1600" i="2"/>
  <c r="C1600" i="2"/>
  <c r="D1600" i="2"/>
  <c r="E1600" i="2"/>
  <c r="F1600" i="2"/>
  <c r="G1600" i="2"/>
  <c r="H1600" i="2"/>
  <c r="I1600" i="2"/>
  <c r="J1600" i="2"/>
  <c r="K1600" i="2"/>
  <c r="L1600" i="2"/>
  <c r="M1600" i="2"/>
  <c r="A1601" i="2"/>
  <c r="B1601" i="2"/>
  <c r="C1601" i="2"/>
  <c r="D1601" i="2"/>
  <c r="E1601" i="2"/>
  <c r="F1601" i="2"/>
  <c r="G1601" i="2"/>
  <c r="H1601" i="2"/>
  <c r="I1601" i="2"/>
  <c r="J1601" i="2"/>
  <c r="K1601" i="2"/>
  <c r="L1601" i="2"/>
  <c r="M1601" i="2"/>
  <c r="A1602" i="2"/>
  <c r="B1602" i="2"/>
  <c r="C1602" i="2"/>
  <c r="D1602" i="2"/>
  <c r="E1602" i="2"/>
  <c r="F1602" i="2"/>
  <c r="G1602" i="2"/>
  <c r="H1602" i="2"/>
  <c r="I1602" i="2"/>
  <c r="J1602" i="2"/>
  <c r="K1602" i="2"/>
  <c r="L1602" i="2"/>
  <c r="M1602" i="2"/>
  <c r="A1603" i="2"/>
  <c r="B1603" i="2"/>
  <c r="C1603" i="2"/>
  <c r="D1603" i="2"/>
  <c r="E1603" i="2"/>
  <c r="F1603" i="2"/>
  <c r="G1603" i="2"/>
  <c r="H1603" i="2"/>
  <c r="I1603" i="2"/>
  <c r="J1603" i="2"/>
  <c r="K1603" i="2"/>
  <c r="L1603" i="2"/>
  <c r="M1603" i="2"/>
  <c r="A1604" i="2"/>
  <c r="B1604" i="2"/>
  <c r="C1604" i="2"/>
  <c r="D1604" i="2"/>
  <c r="E1604" i="2"/>
  <c r="F1604" i="2"/>
  <c r="G1604" i="2"/>
  <c r="H1604" i="2"/>
  <c r="I1604" i="2"/>
  <c r="J1604" i="2"/>
  <c r="K1604" i="2"/>
  <c r="L1604" i="2"/>
  <c r="M1604" i="2"/>
  <c r="A1605" i="2"/>
  <c r="B1605" i="2"/>
  <c r="C1605" i="2"/>
  <c r="D1605" i="2"/>
  <c r="E1605" i="2"/>
  <c r="F1605" i="2"/>
  <c r="G1605" i="2"/>
  <c r="H1605" i="2"/>
  <c r="I1605" i="2"/>
  <c r="J1605" i="2"/>
  <c r="K1605" i="2"/>
  <c r="L1605" i="2"/>
  <c r="M1605" i="2"/>
  <c r="A1606" i="2"/>
  <c r="B1606" i="2"/>
  <c r="C1606" i="2"/>
  <c r="D1606" i="2"/>
  <c r="E1606" i="2"/>
  <c r="F1606" i="2"/>
  <c r="G1606" i="2"/>
  <c r="H1606" i="2"/>
  <c r="I1606" i="2"/>
  <c r="J1606" i="2"/>
  <c r="K1606" i="2"/>
  <c r="L1606" i="2"/>
  <c r="M1606" i="2"/>
  <c r="A1607" i="2"/>
  <c r="B1607" i="2"/>
  <c r="C1607" i="2"/>
  <c r="D1607" i="2"/>
  <c r="E1607" i="2"/>
  <c r="F1607" i="2"/>
  <c r="G1607" i="2"/>
  <c r="H1607" i="2"/>
  <c r="I1607" i="2"/>
  <c r="J1607" i="2"/>
  <c r="K1607" i="2"/>
  <c r="L1607" i="2"/>
  <c r="M1607" i="2"/>
  <c r="A1608" i="2"/>
  <c r="B1608" i="2"/>
  <c r="C1608" i="2"/>
  <c r="D1608" i="2"/>
  <c r="E1608" i="2"/>
  <c r="F1608" i="2"/>
  <c r="G1608" i="2"/>
  <c r="H1608" i="2"/>
  <c r="I1608" i="2"/>
  <c r="J1608" i="2"/>
  <c r="K1608" i="2"/>
  <c r="L1608" i="2"/>
  <c r="M1608" i="2"/>
  <c r="A1609" i="2"/>
  <c r="B1609" i="2"/>
  <c r="C1609" i="2"/>
  <c r="D1609" i="2"/>
  <c r="E1609" i="2"/>
  <c r="F1609" i="2"/>
  <c r="G1609" i="2"/>
  <c r="H1609" i="2"/>
  <c r="I1609" i="2"/>
  <c r="J1609" i="2"/>
  <c r="K1609" i="2"/>
  <c r="L1609" i="2"/>
  <c r="M1609" i="2"/>
  <c r="A1610" i="2"/>
  <c r="B1610" i="2"/>
  <c r="C1610" i="2"/>
  <c r="D1610" i="2"/>
  <c r="E1610" i="2"/>
  <c r="F1610" i="2"/>
  <c r="G1610" i="2"/>
  <c r="H1610" i="2"/>
  <c r="I1610" i="2"/>
  <c r="J1610" i="2"/>
  <c r="K1610" i="2"/>
  <c r="L1610" i="2"/>
  <c r="M1610" i="2"/>
  <c r="A1611" i="2"/>
  <c r="B1611" i="2"/>
  <c r="C1611" i="2"/>
  <c r="D1611" i="2"/>
  <c r="E1611" i="2"/>
  <c r="F1611" i="2"/>
  <c r="G1611" i="2"/>
  <c r="H1611" i="2"/>
  <c r="I1611" i="2"/>
  <c r="J1611" i="2"/>
  <c r="K1611" i="2"/>
  <c r="L1611" i="2"/>
  <c r="M1611" i="2"/>
  <c r="A1612" i="2"/>
  <c r="B1612" i="2"/>
  <c r="C1612" i="2"/>
  <c r="D1612" i="2"/>
  <c r="E1612" i="2"/>
  <c r="F1612" i="2"/>
  <c r="G1612" i="2"/>
  <c r="H1612" i="2"/>
  <c r="I1612" i="2"/>
  <c r="J1612" i="2"/>
  <c r="K1612" i="2"/>
  <c r="L1612" i="2"/>
  <c r="M1612" i="2"/>
  <c r="A1613" i="2"/>
  <c r="B1613" i="2"/>
  <c r="C1613" i="2"/>
  <c r="D1613" i="2"/>
  <c r="E1613" i="2"/>
  <c r="F1613" i="2"/>
  <c r="G1613" i="2"/>
  <c r="H1613" i="2"/>
  <c r="I1613" i="2"/>
  <c r="J1613" i="2"/>
  <c r="K1613" i="2"/>
  <c r="L1613" i="2"/>
  <c r="M1613" i="2"/>
  <c r="A1614" i="2"/>
  <c r="B1614" i="2"/>
  <c r="C1614" i="2"/>
  <c r="D1614" i="2"/>
  <c r="E1614" i="2"/>
  <c r="F1614" i="2"/>
  <c r="G1614" i="2"/>
  <c r="H1614" i="2"/>
  <c r="I1614" i="2"/>
  <c r="J1614" i="2"/>
  <c r="K1614" i="2"/>
  <c r="L1614" i="2"/>
  <c r="M1614" i="2"/>
  <c r="A1615" i="2"/>
  <c r="B1615" i="2"/>
  <c r="C1615" i="2"/>
  <c r="D1615" i="2"/>
  <c r="E1615" i="2"/>
  <c r="F1615" i="2"/>
  <c r="G1615" i="2"/>
  <c r="H1615" i="2"/>
  <c r="I1615" i="2"/>
  <c r="J1615" i="2"/>
  <c r="K1615" i="2"/>
  <c r="L1615" i="2"/>
  <c r="M1615" i="2"/>
  <c r="A1616" i="2"/>
  <c r="B1616" i="2"/>
  <c r="C1616" i="2"/>
  <c r="D1616" i="2"/>
  <c r="E1616" i="2"/>
  <c r="F1616" i="2"/>
  <c r="G1616" i="2"/>
  <c r="H1616" i="2"/>
  <c r="I1616" i="2"/>
  <c r="J1616" i="2"/>
  <c r="K1616" i="2"/>
  <c r="L1616" i="2"/>
  <c r="M1616" i="2"/>
  <c r="A1617" i="2"/>
  <c r="B1617" i="2"/>
  <c r="C1617" i="2"/>
  <c r="D1617" i="2"/>
  <c r="E1617" i="2"/>
  <c r="F1617" i="2"/>
  <c r="G1617" i="2"/>
  <c r="H1617" i="2"/>
  <c r="I1617" i="2"/>
  <c r="J1617" i="2"/>
  <c r="K1617" i="2"/>
  <c r="L1617" i="2"/>
  <c r="M1617" i="2"/>
  <c r="A1618" i="2"/>
  <c r="B1618" i="2"/>
  <c r="C1618" i="2"/>
  <c r="D1618" i="2"/>
  <c r="E1618" i="2"/>
  <c r="F1618" i="2"/>
  <c r="G1618" i="2"/>
  <c r="H1618" i="2"/>
  <c r="I1618" i="2"/>
  <c r="J1618" i="2"/>
  <c r="K1618" i="2"/>
  <c r="L1618" i="2"/>
  <c r="M1618" i="2"/>
  <c r="A1619" i="2"/>
  <c r="B1619" i="2"/>
  <c r="C1619" i="2"/>
  <c r="D1619" i="2"/>
  <c r="E1619" i="2"/>
  <c r="F1619" i="2"/>
  <c r="G1619" i="2"/>
  <c r="H1619" i="2"/>
  <c r="I1619" i="2"/>
  <c r="J1619" i="2"/>
  <c r="K1619" i="2"/>
  <c r="L1619" i="2"/>
  <c r="M1619" i="2"/>
  <c r="A1620" i="2"/>
  <c r="B1620" i="2"/>
  <c r="C1620" i="2"/>
  <c r="D1620" i="2"/>
  <c r="E1620" i="2"/>
  <c r="F1620" i="2"/>
  <c r="G1620" i="2"/>
  <c r="H1620" i="2"/>
  <c r="I1620" i="2"/>
  <c r="J1620" i="2"/>
  <c r="K1620" i="2"/>
  <c r="L1620" i="2"/>
  <c r="M1620" i="2"/>
  <c r="A1621" i="2"/>
  <c r="B1621" i="2"/>
  <c r="C1621" i="2"/>
  <c r="D1621" i="2"/>
  <c r="E1621" i="2"/>
  <c r="F1621" i="2"/>
  <c r="G1621" i="2"/>
  <c r="H1621" i="2"/>
  <c r="I1621" i="2"/>
  <c r="J1621" i="2"/>
  <c r="K1621" i="2"/>
  <c r="L1621" i="2"/>
  <c r="M1621" i="2"/>
  <c r="A1622" i="2"/>
  <c r="B1622" i="2"/>
  <c r="C1622" i="2"/>
  <c r="D1622" i="2"/>
  <c r="E1622" i="2"/>
  <c r="F1622" i="2"/>
  <c r="G1622" i="2"/>
  <c r="H1622" i="2"/>
  <c r="I1622" i="2"/>
  <c r="J1622" i="2"/>
  <c r="K1622" i="2"/>
  <c r="L1622" i="2"/>
  <c r="M1622" i="2"/>
  <c r="A1623" i="2"/>
  <c r="B1623" i="2"/>
  <c r="C1623" i="2"/>
  <c r="D1623" i="2"/>
  <c r="E1623" i="2"/>
  <c r="F1623" i="2"/>
  <c r="G1623" i="2"/>
  <c r="H1623" i="2"/>
  <c r="I1623" i="2"/>
  <c r="J1623" i="2"/>
  <c r="K1623" i="2"/>
  <c r="L1623" i="2"/>
  <c r="M1623" i="2"/>
  <c r="A1624" i="2"/>
  <c r="B1624" i="2"/>
  <c r="C1624" i="2"/>
  <c r="D1624" i="2"/>
  <c r="E1624" i="2"/>
  <c r="F1624" i="2"/>
  <c r="G1624" i="2"/>
  <c r="H1624" i="2"/>
  <c r="I1624" i="2"/>
  <c r="J1624" i="2"/>
  <c r="K1624" i="2"/>
  <c r="L1624" i="2"/>
  <c r="M1624" i="2"/>
  <c r="A1625" i="2"/>
  <c r="B1625" i="2"/>
  <c r="C1625" i="2"/>
  <c r="D1625" i="2"/>
  <c r="E1625" i="2"/>
  <c r="F1625" i="2"/>
  <c r="G1625" i="2"/>
  <c r="H1625" i="2"/>
  <c r="I1625" i="2"/>
  <c r="J1625" i="2"/>
  <c r="K1625" i="2"/>
  <c r="L1625" i="2"/>
  <c r="M1625" i="2"/>
  <c r="A1626" i="2"/>
  <c r="B1626" i="2"/>
  <c r="C1626" i="2"/>
  <c r="D1626" i="2"/>
  <c r="E1626" i="2"/>
  <c r="F1626" i="2"/>
  <c r="G1626" i="2"/>
  <c r="H1626" i="2"/>
  <c r="I1626" i="2"/>
  <c r="J1626" i="2"/>
  <c r="K1626" i="2"/>
  <c r="L1626" i="2"/>
  <c r="M1626" i="2"/>
  <c r="A1627" i="2"/>
  <c r="B1627" i="2"/>
  <c r="C1627" i="2"/>
  <c r="D1627" i="2"/>
  <c r="E1627" i="2"/>
  <c r="F1627" i="2"/>
  <c r="G1627" i="2"/>
  <c r="H1627" i="2"/>
  <c r="I1627" i="2"/>
  <c r="J1627" i="2"/>
  <c r="K1627" i="2"/>
  <c r="L1627" i="2"/>
  <c r="M1627" i="2"/>
  <c r="A1628" i="2"/>
  <c r="B1628" i="2"/>
  <c r="C1628" i="2"/>
  <c r="D1628" i="2"/>
  <c r="E1628" i="2"/>
  <c r="F1628" i="2"/>
  <c r="G1628" i="2"/>
  <c r="H1628" i="2"/>
  <c r="I1628" i="2"/>
  <c r="J1628" i="2"/>
  <c r="K1628" i="2"/>
  <c r="L1628" i="2"/>
  <c r="M1628" i="2"/>
  <c r="A1629" i="2"/>
  <c r="B1629" i="2"/>
  <c r="C1629" i="2"/>
  <c r="D1629" i="2"/>
  <c r="E1629" i="2"/>
  <c r="F1629" i="2"/>
  <c r="G1629" i="2"/>
  <c r="H1629" i="2"/>
  <c r="I1629" i="2"/>
  <c r="J1629" i="2"/>
  <c r="K1629" i="2"/>
  <c r="L1629" i="2"/>
  <c r="M1629" i="2"/>
  <c r="A1630" i="2"/>
  <c r="B1630" i="2"/>
  <c r="C1630" i="2"/>
  <c r="D1630" i="2"/>
  <c r="E1630" i="2"/>
  <c r="F1630" i="2"/>
  <c r="G1630" i="2"/>
  <c r="H1630" i="2"/>
  <c r="I1630" i="2"/>
  <c r="J1630" i="2"/>
  <c r="K1630" i="2"/>
  <c r="L1630" i="2"/>
  <c r="M1630" i="2"/>
  <c r="A1631" i="2"/>
  <c r="B1631" i="2"/>
  <c r="C1631" i="2"/>
  <c r="D1631" i="2"/>
  <c r="E1631" i="2"/>
  <c r="F1631" i="2"/>
  <c r="G1631" i="2"/>
  <c r="H1631" i="2"/>
  <c r="I1631" i="2"/>
  <c r="J1631" i="2"/>
  <c r="K1631" i="2"/>
  <c r="L1631" i="2"/>
  <c r="M1631" i="2"/>
  <c r="A1632" i="2"/>
  <c r="B1632" i="2"/>
  <c r="C1632" i="2"/>
  <c r="D1632" i="2"/>
  <c r="E1632" i="2"/>
  <c r="F1632" i="2"/>
  <c r="G1632" i="2"/>
  <c r="H1632" i="2"/>
  <c r="I1632" i="2"/>
  <c r="J1632" i="2"/>
  <c r="K1632" i="2"/>
  <c r="L1632" i="2"/>
  <c r="M1632" i="2"/>
  <c r="A1633" i="2"/>
  <c r="B1633" i="2"/>
  <c r="C1633" i="2"/>
  <c r="D1633" i="2"/>
  <c r="E1633" i="2"/>
  <c r="F1633" i="2"/>
  <c r="G1633" i="2"/>
  <c r="H1633" i="2"/>
  <c r="I1633" i="2"/>
  <c r="J1633" i="2"/>
  <c r="K1633" i="2"/>
  <c r="L1633" i="2"/>
  <c r="M1633" i="2"/>
  <c r="A1634" i="2"/>
  <c r="B1634" i="2"/>
  <c r="C1634" i="2"/>
  <c r="D1634" i="2"/>
  <c r="E1634" i="2"/>
  <c r="F1634" i="2"/>
  <c r="G1634" i="2"/>
  <c r="H1634" i="2"/>
  <c r="I1634" i="2"/>
  <c r="J1634" i="2"/>
  <c r="K1634" i="2"/>
  <c r="L1634" i="2"/>
  <c r="M1634" i="2"/>
  <c r="A1635" i="2"/>
  <c r="B1635" i="2"/>
  <c r="C1635" i="2"/>
  <c r="D1635" i="2"/>
  <c r="E1635" i="2"/>
  <c r="F1635" i="2"/>
  <c r="G1635" i="2"/>
  <c r="H1635" i="2"/>
  <c r="I1635" i="2"/>
  <c r="J1635" i="2"/>
  <c r="K1635" i="2"/>
  <c r="L1635" i="2"/>
  <c r="M1635" i="2"/>
  <c r="A1636" i="2"/>
  <c r="B1636" i="2"/>
  <c r="C1636" i="2"/>
  <c r="D1636" i="2"/>
  <c r="E1636" i="2"/>
  <c r="F1636" i="2"/>
  <c r="G1636" i="2"/>
  <c r="H1636" i="2"/>
  <c r="I1636" i="2"/>
  <c r="J1636" i="2"/>
  <c r="K1636" i="2"/>
  <c r="L1636" i="2"/>
  <c r="M1636" i="2"/>
  <c r="A1637" i="2"/>
  <c r="B1637" i="2"/>
  <c r="C1637" i="2"/>
  <c r="D1637" i="2"/>
  <c r="E1637" i="2"/>
  <c r="F1637" i="2"/>
  <c r="G1637" i="2"/>
  <c r="H1637" i="2"/>
  <c r="I1637" i="2"/>
  <c r="J1637" i="2"/>
  <c r="K1637" i="2"/>
  <c r="L1637" i="2"/>
  <c r="M1637" i="2"/>
  <c r="A1638" i="2"/>
  <c r="B1638" i="2"/>
  <c r="C1638" i="2"/>
  <c r="D1638" i="2"/>
  <c r="E1638" i="2"/>
  <c r="F1638" i="2"/>
  <c r="G1638" i="2"/>
  <c r="H1638" i="2"/>
  <c r="I1638" i="2"/>
  <c r="J1638" i="2"/>
  <c r="K1638" i="2"/>
  <c r="L1638" i="2"/>
  <c r="M1638" i="2"/>
  <c r="A1639" i="2"/>
  <c r="B1639" i="2"/>
  <c r="C1639" i="2"/>
  <c r="D1639" i="2"/>
  <c r="E1639" i="2"/>
  <c r="F1639" i="2"/>
  <c r="G1639" i="2"/>
  <c r="H1639" i="2"/>
  <c r="I1639" i="2"/>
  <c r="J1639" i="2"/>
  <c r="K1639" i="2"/>
  <c r="L1639" i="2"/>
  <c r="M1639" i="2"/>
  <c r="A1640" i="2"/>
  <c r="B1640" i="2"/>
  <c r="C1640" i="2"/>
  <c r="D1640" i="2"/>
  <c r="E1640" i="2"/>
  <c r="F1640" i="2"/>
  <c r="G1640" i="2"/>
  <c r="H1640" i="2"/>
  <c r="I1640" i="2"/>
  <c r="J1640" i="2"/>
  <c r="K1640" i="2"/>
  <c r="L1640" i="2"/>
  <c r="M1640" i="2"/>
  <c r="A1641" i="2"/>
  <c r="B1641" i="2"/>
  <c r="C1641" i="2"/>
  <c r="D1641" i="2"/>
  <c r="E1641" i="2"/>
  <c r="F1641" i="2"/>
  <c r="G1641" i="2"/>
  <c r="H1641" i="2"/>
  <c r="I1641" i="2"/>
  <c r="J1641" i="2"/>
  <c r="K1641" i="2"/>
  <c r="L1641" i="2"/>
  <c r="M1641" i="2"/>
  <c r="A1642" i="2"/>
  <c r="B1642" i="2"/>
  <c r="C1642" i="2"/>
  <c r="D1642" i="2"/>
  <c r="E1642" i="2"/>
  <c r="F1642" i="2"/>
  <c r="G1642" i="2"/>
  <c r="H1642" i="2"/>
  <c r="I1642" i="2"/>
  <c r="J1642" i="2"/>
  <c r="K1642" i="2"/>
  <c r="L1642" i="2"/>
  <c r="M1642" i="2"/>
  <c r="A1643" i="2"/>
  <c r="B1643" i="2"/>
  <c r="C1643" i="2"/>
  <c r="D1643" i="2"/>
  <c r="E1643" i="2"/>
  <c r="F1643" i="2"/>
  <c r="G1643" i="2"/>
  <c r="H1643" i="2"/>
  <c r="I1643" i="2"/>
  <c r="J1643" i="2"/>
  <c r="K1643" i="2"/>
  <c r="L1643" i="2"/>
  <c r="M1643" i="2"/>
  <c r="A1644" i="2"/>
  <c r="B1644" i="2"/>
  <c r="C1644" i="2"/>
  <c r="D1644" i="2"/>
  <c r="E1644" i="2"/>
  <c r="F1644" i="2"/>
  <c r="G1644" i="2"/>
  <c r="H1644" i="2"/>
  <c r="I1644" i="2"/>
  <c r="J1644" i="2"/>
  <c r="K1644" i="2"/>
  <c r="L1644" i="2"/>
  <c r="M1644" i="2"/>
  <c r="A1645" i="2"/>
  <c r="B1645" i="2"/>
  <c r="C1645" i="2"/>
  <c r="D1645" i="2"/>
  <c r="E1645" i="2"/>
  <c r="F1645" i="2"/>
  <c r="G1645" i="2"/>
  <c r="H1645" i="2"/>
  <c r="I1645" i="2"/>
  <c r="J1645" i="2"/>
  <c r="K1645" i="2"/>
  <c r="L1645" i="2"/>
  <c r="M1645" i="2"/>
  <c r="A1646" i="2"/>
  <c r="B1646" i="2"/>
  <c r="C1646" i="2"/>
  <c r="D1646" i="2"/>
  <c r="E1646" i="2"/>
  <c r="F1646" i="2"/>
  <c r="G1646" i="2"/>
  <c r="H1646" i="2"/>
  <c r="I1646" i="2"/>
  <c r="J1646" i="2"/>
  <c r="K1646" i="2"/>
  <c r="L1646" i="2"/>
  <c r="M1646" i="2"/>
  <c r="A1647" i="2"/>
  <c r="B1647" i="2"/>
  <c r="C1647" i="2"/>
  <c r="D1647" i="2"/>
  <c r="E1647" i="2"/>
  <c r="F1647" i="2"/>
  <c r="G1647" i="2"/>
  <c r="H1647" i="2"/>
  <c r="I1647" i="2"/>
  <c r="J1647" i="2"/>
  <c r="K1647" i="2"/>
  <c r="L1647" i="2"/>
  <c r="M1647" i="2"/>
  <c r="A1648" i="2"/>
  <c r="B1648" i="2"/>
  <c r="C1648" i="2"/>
  <c r="D1648" i="2"/>
  <c r="E1648" i="2"/>
  <c r="F1648" i="2"/>
  <c r="G1648" i="2"/>
  <c r="H1648" i="2"/>
  <c r="I1648" i="2"/>
  <c r="J1648" i="2"/>
  <c r="K1648" i="2"/>
  <c r="L1648" i="2"/>
  <c r="M1648" i="2"/>
  <c r="A1649" i="2"/>
  <c r="B1649" i="2"/>
  <c r="C1649" i="2"/>
  <c r="D1649" i="2"/>
  <c r="E1649" i="2"/>
  <c r="F1649" i="2"/>
  <c r="G1649" i="2"/>
  <c r="H1649" i="2"/>
  <c r="I1649" i="2"/>
  <c r="J1649" i="2"/>
  <c r="K1649" i="2"/>
  <c r="L1649" i="2"/>
  <c r="M1649" i="2"/>
  <c r="A1650" i="2"/>
  <c r="B1650" i="2"/>
  <c r="C1650" i="2"/>
  <c r="D1650" i="2"/>
  <c r="E1650" i="2"/>
  <c r="F1650" i="2"/>
  <c r="G1650" i="2"/>
  <c r="H1650" i="2"/>
  <c r="I1650" i="2"/>
  <c r="J1650" i="2"/>
  <c r="K1650" i="2"/>
  <c r="L1650" i="2"/>
  <c r="M1650" i="2"/>
  <c r="A1651" i="2"/>
  <c r="B1651" i="2"/>
  <c r="C1651" i="2"/>
  <c r="D1651" i="2"/>
  <c r="E1651" i="2"/>
  <c r="F1651" i="2"/>
  <c r="G1651" i="2"/>
  <c r="H1651" i="2"/>
  <c r="I1651" i="2"/>
  <c r="J1651" i="2"/>
  <c r="K1651" i="2"/>
  <c r="L1651" i="2"/>
  <c r="M1651" i="2"/>
  <c r="A1652" i="2"/>
  <c r="B1652" i="2"/>
  <c r="C1652" i="2"/>
  <c r="D1652" i="2"/>
  <c r="E1652" i="2"/>
  <c r="F1652" i="2"/>
  <c r="G1652" i="2"/>
  <c r="H1652" i="2"/>
  <c r="I1652" i="2"/>
  <c r="J1652" i="2"/>
  <c r="K1652" i="2"/>
  <c r="L1652" i="2"/>
  <c r="M1652" i="2"/>
  <c r="A1653" i="2"/>
  <c r="B1653" i="2"/>
  <c r="C1653" i="2"/>
  <c r="D1653" i="2"/>
  <c r="E1653" i="2"/>
  <c r="F1653" i="2"/>
  <c r="G1653" i="2"/>
  <c r="H1653" i="2"/>
  <c r="I1653" i="2"/>
  <c r="J1653" i="2"/>
  <c r="K1653" i="2"/>
  <c r="L1653" i="2"/>
  <c r="M1653" i="2"/>
  <c r="A1654" i="2"/>
  <c r="B1654" i="2"/>
  <c r="C1654" i="2"/>
  <c r="D1654" i="2"/>
  <c r="E1654" i="2"/>
  <c r="F1654" i="2"/>
  <c r="G1654" i="2"/>
  <c r="H1654" i="2"/>
  <c r="I1654" i="2"/>
  <c r="J1654" i="2"/>
  <c r="K1654" i="2"/>
  <c r="L1654" i="2"/>
  <c r="M1654" i="2"/>
  <c r="A1655" i="2"/>
  <c r="B1655" i="2"/>
  <c r="C1655" i="2"/>
  <c r="D1655" i="2"/>
  <c r="E1655" i="2"/>
  <c r="F1655" i="2"/>
  <c r="G1655" i="2"/>
  <c r="H1655" i="2"/>
  <c r="I1655" i="2"/>
  <c r="J1655" i="2"/>
  <c r="K1655" i="2"/>
  <c r="L1655" i="2"/>
  <c r="M1655" i="2"/>
  <c r="A1656" i="2"/>
  <c r="B1656" i="2"/>
  <c r="C1656" i="2"/>
  <c r="D1656" i="2"/>
  <c r="E1656" i="2"/>
  <c r="F1656" i="2"/>
  <c r="G1656" i="2"/>
  <c r="H1656" i="2"/>
  <c r="I1656" i="2"/>
  <c r="J1656" i="2"/>
  <c r="K1656" i="2"/>
  <c r="L1656" i="2"/>
  <c r="M1656" i="2"/>
  <c r="A1657" i="2"/>
  <c r="B1657" i="2"/>
  <c r="C1657" i="2"/>
  <c r="D1657" i="2"/>
  <c r="E1657" i="2"/>
  <c r="F1657" i="2"/>
  <c r="G1657" i="2"/>
  <c r="H1657" i="2"/>
  <c r="I1657" i="2"/>
  <c r="J1657" i="2"/>
  <c r="K1657" i="2"/>
  <c r="L1657" i="2"/>
  <c r="M1657" i="2"/>
  <c r="A1658" i="2"/>
  <c r="B1658" i="2"/>
  <c r="C1658" i="2"/>
  <c r="D1658" i="2"/>
  <c r="E1658" i="2"/>
  <c r="F1658" i="2"/>
  <c r="G1658" i="2"/>
  <c r="H1658" i="2"/>
  <c r="I1658" i="2"/>
  <c r="J1658" i="2"/>
  <c r="K1658" i="2"/>
  <c r="L1658" i="2"/>
  <c r="M1658" i="2"/>
  <c r="A1659" i="2"/>
  <c r="B1659" i="2"/>
  <c r="C1659" i="2"/>
  <c r="D1659" i="2"/>
  <c r="E1659" i="2"/>
  <c r="F1659" i="2"/>
  <c r="G1659" i="2"/>
  <c r="H1659" i="2"/>
  <c r="I1659" i="2"/>
  <c r="J1659" i="2"/>
  <c r="K1659" i="2"/>
  <c r="L1659" i="2"/>
  <c r="M1659" i="2"/>
  <c r="A1660" i="2"/>
  <c r="B1660" i="2"/>
  <c r="C1660" i="2"/>
  <c r="D1660" i="2"/>
  <c r="E1660" i="2"/>
  <c r="F1660" i="2"/>
  <c r="G1660" i="2"/>
  <c r="H1660" i="2"/>
  <c r="I1660" i="2"/>
  <c r="J1660" i="2"/>
  <c r="K1660" i="2"/>
  <c r="L1660" i="2"/>
  <c r="M1660" i="2"/>
  <c r="A1661" i="2"/>
  <c r="B1661" i="2"/>
  <c r="C1661" i="2"/>
  <c r="D1661" i="2"/>
  <c r="E1661" i="2"/>
  <c r="F1661" i="2"/>
  <c r="G1661" i="2"/>
  <c r="H1661" i="2"/>
  <c r="I1661" i="2"/>
  <c r="J1661" i="2"/>
  <c r="K1661" i="2"/>
  <c r="L1661" i="2"/>
  <c r="M1661" i="2"/>
  <c r="A1662" i="2"/>
  <c r="B1662" i="2"/>
  <c r="C1662" i="2"/>
  <c r="D1662" i="2"/>
  <c r="E1662" i="2"/>
  <c r="F1662" i="2"/>
  <c r="G1662" i="2"/>
  <c r="H1662" i="2"/>
  <c r="I1662" i="2"/>
  <c r="J1662" i="2"/>
  <c r="K1662" i="2"/>
  <c r="L1662" i="2"/>
  <c r="M1662" i="2"/>
  <c r="A1663" i="2"/>
  <c r="B1663" i="2"/>
  <c r="C1663" i="2"/>
  <c r="D1663" i="2"/>
  <c r="E1663" i="2"/>
  <c r="F1663" i="2"/>
  <c r="G1663" i="2"/>
  <c r="H1663" i="2"/>
  <c r="I1663" i="2"/>
  <c r="J1663" i="2"/>
  <c r="K1663" i="2"/>
  <c r="L1663" i="2"/>
  <c r="M1663" i="2"/>
  <c r="A1664" i="2"/>
  <c r="B1664" i="2"/>
  <c r="C1664" i="2"/>
  <c r="D1664" i="2"/>
  <c r="E1664" i="2"/>
  <c r="F1664" i="2"/>
  <c r="G1664" i="2"/>
  <c r="H1664" i="2"/>
  <c r="I1664" i="2"/>
  <c r="J1664" i="2"/>
  <c r="K1664" i="2"/>
  <c r="L1664" i="2"/>
  <c r="M1664" i="2"/>
  <c r="A1665" i="2"/>
  <c r="B1665" i="2"/>
  <c r="C1665" i="2"/>
  <c r="D1665" i="2"/>
  <c r="E1665" i="2"/>
  <c r="F1665" i="2"/>
  <c r="G1665" i="2"/>
  <c r="H1665" i="2"/>
  <c r="I1665" i="2"/>
  <c r="J1665" i="2"/>
  <c r="K1665" i="2"/>
  <c r="L1665" i="2"/>
  <c r="M1665" i="2"/>
  <c r="A1666" i="2"/>
  <c r="B1666" i="2"/>
  <c r="C1666" i="2"/>
  <c r="D1666" i="2"/>
  <c r="E1666" i="2"/>
  <c r="F1666" i="2"/>
  <c r="G1666" i="2"/>
  <c r="H1666" i="2"/>
  <c r="I1666" i="2"/>
  <c r="J1666" i="2"/>
  <c r="K1666" i="2"/>
  <c r="L1666" i="2"/>
  <c r="M1666" i="2"/>
  <c r="A1667" i="2"/>
  <c r="B1667" i="2"/>
  <c r="C1667" i="2"/>
  <c r="D1667" i="2"/>
  <c r="E1667" i="2"/>
  <c r="F1667" i="2"/>
  <c r="G1667" i="2"/>
  <c r="H1667" i="2"/>
  <c r="I1667" i="2"/>
  <c r="J1667" i="2"/>
  <c r="K1667" i="2"/>
  <c r="L1667" i="2"/>
  <c r="M1667" i="2"/>
  <c r="A1668" i="2"/>
  <c r="B1668" i="2"/>
  <c r="C1668" i="2"/>
  <c r="D1668" i="2"/>
  <c r="E1668" i="2"/>
  <c r="F1668" i="2"/>
  <c r="G1668" i="2"/>
  <c r="H1668" i="2"/>
  <c r="I1668" i="2"/>
  <c r="J1668" i="2"/>
  <c r="K1668" i="2"/>
  <c r="L1668" i="2"/>
  <c r="M1668" i="2"/>
  <c r="A1669" i="2"/>
  <c r="B1669" i="2"/>
  <c r="C1669" i="2"/>
  <c r="D1669" i="2"/>
  <c r="E1669" i="2"/>
  <c r="F1669" i="2"/>
  <c r="G1669" i="2"/>
  <c r="H1669" i="2"/>
  <c r="I1669" i="2"/>
  <c r="J1669" i="2"/>
  <c r="K1669" i="2"/>
  <c r="L1669" i="2"/>
  <c r="M1669" i="2"/>
  <c r="A1670" i="2"/>
  <c r="B1670" i="2"/>
  <c r="C1670" i="2"/>
  <c r="D1670" i="2"/>
  <c r="E1670" i="2"/>
  <c r="F1670" i="2"/>
  <c r="G1670" i="2"/>
  <c r="H1670" i="2"/>
  <c r="I1670" i="2"/>
  <c r="J1670" i="2"/>
  <c r="K1670" i="2"/>
  <c r="L1670" i="2"/>
  <c r="M1670" i="2"/>
  <c r="A1671" i="2"/>
  <c r="B1671" i="2"/>
  <c r="C1671" i="2"/>
  <c r="D1671" i="2"/>
  <c r="E1671" i="2"/>
  <c r="F1671" i="2"/>
  <c r="G1671" i="2"/>
  <c r="H1671" i="2"/>
  <c r="I1671" i="2"/>
  <c r="J1671" i="2"/>
  <c r="K1671" i="2"/>
  <c r="L1671" i="2"/>
  <c r="M1671" i="2"/>
  <c r="A1672" i="2"/>
  <c r="B1672" i="2"/>
  <c r="C1672" i="2"/>
  <c r="D1672" i="2"/>
  <c r="E1672" i="2"/>
  <c r="F1672" i="2"/>
  <c r="G1672" i="2"/>
  <c r="H1672" i="2"/>
  <c r="I1672" i="2"/>
  <c r="J1672" i="2"/>
  <c r="K1672" i="2"/>
  <c r="L1672" i="2"/>
  <c r="M1672" i="2"/>
  <c r="A1673" i="2"/>
  <c r="B1673" i="2"/>
  <c r="C1673" i="2"/>
  <c r="D1673" i="2"/>
  <c r="E1673" i="2"/>
  <c r="F1673" i="2"/>
  <c r="G1673" i="2"/>
  <c r="H1673" i="2"/>
  <c r="I1673" i="2"/>
  <c r="J1673" i="2"/>
  <c r="K1673" i="2"/>
  <c r="L1673" i="2"/>
  <c r="M1673" i="2"/>
  <c r="A1674" i="2"/>
  <c r="B1674" i="2"/>
  <c r="C1674" i="2"/>
  <c r="D1674" i="2"/>
  <c r="E1674" i="2"/>
  <c r="F1674" i="2"/>
  <c r="G1674" i="2"/>
  <c r="H1674" i="2"/>
  <c r="I1674" i="2"/>
  <c r="J1674" i="2"/>
  <c r="K1674" i="2"/>
  <c r="L1674" i="2"/>
  <c r="M1674" i="2"/>
  <c r="A1675" i="2"/>
  <c r="B1675" i="2"/>
  <c r="C1675" i="2"/>
  <c r="D1675" i="2"/>
  <c r="E1675" i="2"/>
  <c r="F1675" i="2"/>
  <c r="G1675" i="2"/>
  <c r="H1675" i="2"/>
  <c r="I1675" i="2"/>
  <c r="J1675" i="2"/>
  <c r="K1675" i="2"/>
  <c r="L1675" i="2"/>
  <c r="M1675" i="2"/>
  <c r="A1676" i="2"/>
  <c r="B1676" i="2"/>
  <c r="C1676" i="2"/>
  <c r="D1676" i="2"/>
  <c r="E1676" i="2"/>
  <c r="F1676" i="2"/>
  <c r="G1676" i="2"/>
  <c r="H1676" i="2"/>
  <c r="I1676" i="2"/>
  <c r="J1676" i="2"/>
  <c r="K1676" i="2"/>
  <c r="L1676" i="2"/>
  <c r="M1676" i="2"/>
  <c r="A1677" i="2"/>
  <c r="B1677" i="2"/>
  <c r="C1677" i="2"/>
  <c r="D1677" i="2"/>
  <c r="E1677" i="2"/>
  <c r="F1677" i="2"/>
  <c r="G1677" i="2"/>
  <c r="H1677" i="2"/>
  <c r="I1677" i="2"/>
  <c r="J1677" i="2"/>
  <c r="K1677" i="2"/>
  <c r="L1677" i="2"/>
  <c r="M1677" i="2"/>
  <c r="A1678" i="2"/>
  <c r="B1678" i="2"/>
  <c r="C1678" i="2"/>
  <c r="D1678" i="2"/>
  <c r="E1678" i="2"/>
  <c r="F1678" i="2"/>
  <c r="G1678" i="2"/>
  <c r="H1678" i="2"/>
  <c r="I1678" i="2"/>
  <c r="J1678" i="2"/>
  <c r="K1678" i="2"/>
  <c r="L1678" i="2"/>
  <c r="M1678" i="2"/>
  <c r="A1679" i="2"/>
  <c r="B1679" i="2"/>
  <c r="C1679" i="2"/>
  <c r="D1679" i="2"/>
  <c r="E1679" i="2"/>
  <c r="F1679" i="2"/>
  <c r="G1679" i="2"/>
  <c r="H1679" i="2"/>
  <c r="I1679" i="2"/>
  <c r="J1679" i="2"/>
  <c r="K1679" i="2"/>
  <c r="L1679" i="2"/>
  <c r="M1679" i="2"/>
  <c r="A1680" i="2"/>
  <c r="B1680" i="2"/>
  <c r="C1680" i="2"/>
  <c r="D1680" i="2"/>
  <c r="E1680" i="2"/>
  <c r="F1680" i="2"/>
  <c r="G1680" i="2"/>
  <c r="H1680" i="2"/>
  <c r="I1680" i="2"/>
  <c r="J1680" i="2"/>
  <c r="K1680" i="2"/>
  <c r="L1680" i="2"/>
  <c r="M1680" i="2"/>
  <c r="A1681" i="2"/>
  <c r="B1681" i="2"/>
  <c r="C1681" i="2"/>
  <c r="D1681" i="2"/>
  <c r="E1681" i="2"/>
  <c r="F1681" i="2"/>
  <c r="G1681" i="2"/>
  <c r="H1681" i="2"/>
  <c r="I1681" i="2"/>
  <c r="J1681" i="2"/>
  <c r="K1681" i="2"/>
  <c r="L1681" i="2"/>
  <c r="M1681" i="2"/>
  <c r="A1682" i="2"/>
  <c r="B1682" i="2"/>
  <c r="C1682" i="2"/>
  <c r="D1682" i="2"/>
  <c r="E1682" i="2"/>
  <c r="F1682" i="2"/>
  <c r="G1682" i="2"/>
  <c r="H1682" i="2"/>
  <c r="I1682" i="2"/>
  <c r="J1682" i="2"/>
  <c r="K1682" i="2"/>
  <c r="L1682" i="2"/>
  <c r="M1682" i="2"/>
  <c r="A1683" i="2"/>
  <c r="B1683" i="2"/>
  <c r="C1683" i="2"/>
  <c r="D1683" i="2"/>
  <c r="E1683" i="2"/>
  <c r="F1683" i="2"/>
  <c r="G1683" i="2"/>
  <c r="H1683" i="2"/>
  <c r="I1683" i="2"/>
  <c r="J1683" i="2"/>
  <c r="K1683" i="2"/>
  <c r="L1683" i="2"/>
  <c r="M1683" i="2"/>
  <c r="A1684" i="2"/>
  <c r="B1684" i="2"/>
  <c r="C1684" i="2"/>
  <c r="D1684" i="2"/>
  <c r="E1684" i="2"/>
  <c r="F1684" i="2"/>
  <c r="G1684" i="2"/>
  <c r="H1684" i="2"/>
  <c r="I1684" i="2"/>
  <c r="J1684" i="2"/>
  <c r="K1684" i="2"/>
  <c r="L1684" i="2"/>
  <c r="M1684" i="2"/>
  <c r="A1685" i="2"/>
  <c r="B1685" i="2"/>
  <c r="C1685" i="2"/>
  <c r="D1685" i="2"/>
  <c r="E1685" i="2"/>
  <c r="F1685" i="2"/>
  <c r="G1685" i="2"/>
  <c r="H1685" i="2"/>
  <c r="I1685" i="2"/>
  <c r="J1685" i="2"/>
  <c r="K1685" i="2"/>
  <c r="L1685" i="2"/>
  <c r="M1685" i="2"/>
  <c r="A1686" i="2"/>
  <c r="B1686" i="2"/>
  <c r="C1686" i="2"/>
  <c r="D1686" i="2"/>
  <c r="E1686" i="2"/>
  <c r="F1686" i="2"/>
  <c r="G1686" i="2"/>
  <c r="H1686" i="2"/>
  <c r="I1686" i="2"/>
  <c r="J1686" i="2"/>
  <c r="K1686" i="2"/>
  <c r="L1686" i="2"/>
  <c r="M1686" i="2"/>
  <c r="A1687" i="2"/>
  <c r="B1687" i="2"/>
  <c r="C1687" i="2"/>
  <c r="D1687" i="2"/>
  <c r="E1687" i="2"/>
  <c r="F1687" i="2"/>
  <c r="G1687" i="2"/>
  <c r="H1687" i="2"/>
  <c r="I1687" i="2"/>
  <c r="J1687" i="2"/>
  <c r="K1687" i="2"/>
  <c r="L1687" i="2"/>
  <c r="M1687" i="2"/>
  <c r="A1688" i="2"/>
  <c r="B1688" i="2"/>
  <c r="C1688" i="2"/>
  <c r="D1688" i="2"/>
  <c r="E1688" i="2"/>
  <c r="F1688" i="2"/>
  <c r="G1688" i="2"/>
  <c r="H1688" i="2"/>
  <c r="I1688" i="2"/>
  <c r="J1688" i="2"/>
  <c r="K1688" i="2"/>
  <c r="L1688" i="2"/>
  <c r="M1688" i="2"/>
  <c r="A1689" i="2"/>
  <c r="B1689" i="2"/>
  <c r="C1689" i="2"/>
  <c r="D1689" i="2"/>
  <c r="E1689" i="2"/>
  <c r="F1689" i="2"/>
  <c r="G1689" i="2"/>
  <c r="H1689" i="2"/>
  <c r="I1689" i="2"/>
  <c r="J1689" i="2"/>
  <c r="K1689" i="2"/>
  <c r="L1689" i="2"/>
  <c r="M1689" i="2"/>
  <c r="A1690" i="2"/>
  <c r="B1690" i="2"/>
  <c r="C1690" i="2"/>
  <c r="D1690" i="2"/>
  <c r="E1690" i="2"/>
  <c r="F1690" i="2"/>
  <c r="G1690" i="2"/>
  <c r="H1690" i="2"/>
  <c r="I1690" i="2"/>
  <c r="J1690" i="2"/>
  <c r="K1690" i="2"/>
  <c r="L1690" i="2"/>
  <c r="M1690" i="2"/>
  <c r="A1691" i="2"/>
  <c r="B1691" i="2"/>
  <c r="C1691" i="2"/>
  <c r="D1691" i="2"/>
  <c r="E1691" i="2"/>
  <c r="F1691" i="2"/>
  <c r="G1691" i="2"/>
  <c r="H1691" i="2"/>
  <c r="I1691" i="2"/>
  <c r="J1691" i="2"/>
  <c r="K1691" i="2"/>
  <c r="L1691" i="2"/>
  <c r="M1691" i="2"/>
  <c r="A1692" i="2"/>
  <c r="B1692" i="2"/>
  <c r="C1692" i="2"/>
  <c r="D1692" i="2"/>
  <c r="E1692" i="2"/>
  <c r="F1692" i="2"/>
  <c r="G1692" i="2"/>
  <c r="H1692" i="2"/>
  <c r="I1692" i="2"/>
  <c r="J1692" i="2"/>
  <c r="K1692" i="2"/>
  <c r="L1692" i="2"/>
  <c r="M1692" i="2"/>
  <c r="A1693" i="2"/>
  <c r="B1693" i="2"/>
  <c r="C1693" i="2"/>
  <c r="D1693" i="2"/>
  <c r="E1693" i="2"/>
  <c r="F1693" i="2"/>
  <c r="G1693" i="2"/>
  <c r="H1693" i="2"/>
  <c r="I1693" i="2"/>
  <c r="J1693" i="2"/>
  <c r="K1693" i="2"/>
  <c r="L1693" i="2"/>
  <c r="M1693" i="2"/>
  <c r="A1694" i="2"/>
  <c r="B1694" i="2"/>
  <c r="C1694" i="2"/>
  <c r="D1694" i="2"/>
  <c r="E1694" i="2"/>
  <c r="F1694" i="2"/>
  <c r="G1694" i="2"/>
  <c r="H1694" i="2"/>
  <c r="I1694" i="2"/>
  <c r="J1694" i="2"/>
  <c r="K1694" i="2"/>
  <c r="L1694" i="2"/>
  <c r="M1694" i="2"/>
  <c r="A1695" i="2"/>
  <c r="B1695" i="2"/>
  <c r="C1695" i="2"/>
  <c r="D1695" i="2"/>
  <c r="E1695" i="2"/>
  <c r="F1695" i="2"/>
  <c r="G1695" i="2"/>
  <c r="H1695" i="2"/>
  <c r="I1695" i="2"/>
  <c r="J1695" i="2"/>
  <c r="K1695" i="2"/>
  <c r="L1695" i="2"/>
  <c r="M1695" i="2"/>
  <c r="A1696" i="2"/>
  <c r="B1696" i="2"/>
  <c r="C1696" i="2"/>
  <c r="D1696" i="2"/>
  <c r="E1696" i="2"/>
  <c r="F1696" i="2"/>
  <c r="G1696" i="2"/>
  <c r="H1696" i="2"/>
  <c r="I1696" i="2"/>
  <c r="J1696" i="2"/>
  <c r="K1696" i="2"/>
  <c r="L1696" i="2"/>
  <c r="M1696" i="2"/>
  <c r="A1697" i="2"/>
  <c r="B1697" i="2"/>
  <c r="C1697" i="2"/>
  <c r="D1697" i="2"/>
  <c r="E1697" i="2"/>
  <c r="F1697" i="2"/>
  <c r="G1697" i="2"/>
  <c r="H1697" i="2"/>
  <c r="I1697" i="2"/>
  <c r="J1697" i="2"/>
  <c r="K1697" i="2"/>
  <c r="L1697" i="2"/>
  <c r="M1697" i="2"/>
  <c r="A1698" i="2"/>
  <c r="B1698" i="2"/>
  <c r="C1698" i="2"/>
  <c r="D1698" i="2"/>
  <c r="E1698" i="2"/>
  <c r="F1698" i="2"/>
  <c r="G1698" i="2"/>
  <c r="H1698" i="2"/>
  <c r="I1698" i="2"/>
  <c r="J1698" i="2"/>
  <c r="K1698" i="2"/>
  <c r="L1698" i="2"/>
  <c r="M1698" i="2"/>
  <c r="A1699" i="2"/>
  <c r="B1699" i="2"/>
  <c r="C1699" i="2"/>
  <c r="D1699" i="2"/>
  <c r="E1699" i="2"/>
  <c r="F1699" i="2"/>
  <c r="G1699" i="2"/>
  <c r="H1699" i="2"/>
  <c r="I1699" i="2"/>
  <c r="J1699" i="2"/>
  <c r="K1699" i="2"/>
  <c r="L1699" i="2"/>
  <c r="M1699" i="2"/>
  <c r="A1700" i="2"/>
  <c r="B1700" i="2"/>
  <c r="C1700" i="2"/>
  <c r="D1700" i="2"/>
  <c r="E1700" i="2"/>
  <c r="F1700" i="2"/>
  <c r="G1700" i="2"/>
  <c r="H1700" i="2"/>
  <c r="I1700" i="2"/>
  <c r="J1700" i="2"/>
  <c r="K1700" i="2"/>
  <c r="L1700" i="2"/>
  <c r="M1700" i="2"/>
  <c r="A1701" i="2"/>
  <c r="B1701" i="2"/>
  <c r="C1701" i="2"/>
  <c r="D1701" i="2"/>
  <c r="E1701" i="2"/>
  <c r="F1701" i="2"/>
  <c r="G1701" i="2"/>
  <c r="H1701" i="2"/>
  <c r="I1701" i="2"/>
  <c r="J1701" i="2"/>
  <c r="K1701" i="2"/>
  <c r="L1701" i="2"/>
  <c r="M1701" i="2"/>
  <c r="A1702" i="2"/>
  <c r="B1702" i="2"/>
  <c r="C1702" i="2"/>
  <c r="D1702" i="2"/>
  <c r="E1702" i="2"/>
  <c r="F1702" i="2"/>
  <c r="G1702" i="2"/>
  <c r="H1702" i="2"/>
  <c r="I1702" i="2"/>
  <c r="J1702" i="2"/>
  <c r="K1702" i="2"/>
  <c r="L1702" i="2"/>
  <c r="M1702" i="2"/>
  <c r="A1703" i="2"/>
  <c r="B1703" i="2"/>
  <c r="C1703" i="2"/>
  <c r="D1703" i="2"/>
  <c r="E1703" i="2"/>
  <c r="F1703" i="2"/>
  <c r="G1703" i="2"/>
  <c r="H1703" i="2"/>
  <c r="I1703" i="2"/>
  <c r="J1703" i="2"/>
  <c r="K1703" i="2"/>
  <c r="L1703" i="2"/>
  <c r="M1703" i="2"/>
  <c r="A1704" i="2"/>
  <c r="B1704" i="2"/>
  <c r="C1704" i="2"/>
  <c r="D1704" i="2"/>
  <c r="E1704" i="2"/>
  <c r="F1704" i="2"/>
  <c r="G1704" i="2"/>
  <c r="H1704" i="2"/>
  <c r="I1704" i="2"/>
  <c r="J1704" i="2"/>
  <c r="K1704" i="2"/>
  <c r="L1704" i="2"/>
  <c r="M1704" i="2"/>
  <c r="A1705" i="2"/>
  <c r="B1705" i="2"/>
  <c r="C1705" i="2"/>
  <c r="D1705" i="2"/>
  <c r="E1705" i="2"/>
  <c r="F1705" i="2"/>
  <c r="G1705" i="2"/>
  <c r="H1705" i="2"/>
  <c r="I1705" i="2"/>
  <c r="J1705" i="2"/>
  <c r="K1705" i="2"/>
  <c r="L1705" i="2"/>
  <c r="M1705" i="2"/>
  <c r="A1706" i="2"/>
  <c r="B1706" i="2"/>
  <c r="C1706" i="2"/>
  <c r="D1706" i="2"/>
  <c r="E1706" i="2"/>
  <c r="F1706" i="2"/>
  <c r="G1706" i="2"/>
  <c r="H1706" i="2"/>
  <c r="I1706" i="2"/>
  <c r="J1706" i="2"/>
  <c r="K1706" i="2"/>
  <c r="L1706" i="2"/>
  <c r="M1706" i="2"/>
  <c r="A1707" i="2"/>
  <c r="B1707" i="2"/>
  <c r="C1707" i="2"/>
  <c r="D1707" i="2"/>
  <c r="E1707" i="2"/>
  <c r="F1707" i="2"/>
  <c r="G1707" i="2"/>
  <c r="H1707" i="2"/>
  <c r="I1707" i="2"/>
  <c r="J1707" i="2"/>
  <c r="K1707" i="2"/>
  <c r="L1707" i="2"/>
  <c r="M1707" i="2"/>
  <c r="A1708" i="2"/>
  <c r="B1708" i="2"/>
  <c r="C1708" i="2"/>
  <c r="D1708" i="2"/>
  <c r="E1708" i="2"/>
  <c r="F1708" i="2"/>
  <c r="G1708" i="2"/>
  <c r="H1708" i="2"/>
  <c r="I1708" i="2"/>
  <c r="J1708" i="2"/>
  <c r="K1708" i="2"/>
  <c r="L1708" i="2"/>
  <c r="M1708" i="2"/>
  <c r="A1709" i="2"/>
  <c r="B1709" i="2"/>
  <c r="C1709" i="2"/>
  <c r="D1709" i="2"/>
  <c r="E1709" i="2"/>
  <c r="F1709" i="2"/>
  <c r="G1709" i="2"/>
  <c r="H1709" i="2"/>
  <c r="I1709" i="2"/>
  <c r="J1709" i="2"/>
  <c r="K1709" i="2"/>
  <c r="L1709" i="2"/>
  <c r="M1709" i="2"/>
  <c r="A1710" i="2"/>
  <c r="B1710" i="2"/>
  <c r="C1710" i="2"/>
  <c r="D1710" i="2"/>
  <c r="E1710" i="2"/>
  <c r="F1710" i="2"/>
  <c r="G1710" i="2"/>
  <c r="H1710" i="2"/>
  <c r="I1710" i="2"/>
  <c r="J1710" i="2"/>
  <c r="K1710" i="2"/>
  <c r="L1710" i="2"/>
  <c r="M1710" i="2"/>
  <c r="A1711" i="2"/>
  <c r="B1711" i="2"/>
  <c r="C1711" i="2"/>
  <c r="D1711" i="2"/>
  <c r="E1711" i="2"/>
  <c r="F1711" i="2"/>
  <c r="G1711" i="2"/>
  <c r="H1711" i="2"/>
  <c r="I1711" i="2"/>
  <c r="J1711" i="2"/>
  <c r="K1711" i="2"/>
  <c r="L1711" i="2"/>
  <c r="M1711" i="2"/>
  <c r="A1712" i="2"/>
  <c r="B1712" i="2"/>
  <c r="C1712" i="2"/>
  <c r="D1712" i="2"/>
  <c r="E1712" i="2"/>
  <c r="F1712" i="2"/>
  <c r="G1712" i="2"/>
  <c r="H1712" i="2"/>
  <c r="I1712" i="2"/>
  <c r="J1712" i="2"/>
  <c r="K1712" i="2"/>
  <c r="L1712" i="2"/>
  <c r="M1712" i="2"/>
  <c r="A1713" i="2"/>
  <c r="B1713" i="2"/>
  <c r="C1713" i="2"/>
  <c r="D1713" i="2"/>
  <c r="E1713" i="2"/>
  <c r="F1713" i="2"/>
  <c r="G1713" i="2"/>
  <c r="H1713" i="2"/>
  <c r="I1713" i="2"/>
  <c r="J1713" i="2"/>
  <c r="K1713" i="2"/>
  <c r="L1713" i="2"/>
  <c r="M1713" i="2"/>
  <c r="A1714" i="2"/>
  <c r="B1714" i="2"/>
  <c r="C1714" i="2"/>
  <c r="D1714" i="2"/>
  <c r="E1714" i="2"/>
  <c r="F1714" i="2"/>
  <c r="G1714" i="2"/>
  <c r="H1714" i="2"/>
  <c r="I1714" i="2"/>
  <c r="J1714" i="2"/>
  <c r="K1714" i="2"/>
  <c r="L1714" i="2"/>
  <c r="M1714" i="2"/>
  <c r="A1715" i="2"/>
  <c r="B1715" i="2"/>
  <c r="C1715" i="2"/>
  <c r="D1715" i="2"/>
  <c r="E1715" i="2"/>
  <c r="F1715" i="2"/>
  <c r="G1715" i="2"/>
  <c r="H1715" i="2"/>
  <c r="I1715" i="2"/>
  <c r="J1715" i="2"/>
  <c r="K1715" i="2"/>
  <c r="L1715" i="2"/>
  <c r="M1715" i="2"/>
  <c r="A1716" i="2"/>
  <c r="B1716" i="2"/>
  <c r="C1716" i="2"/>
  <c r="D1716" i="2"/>
  <c r="E1716" i="2"/>
  <c r="F1716" i="2"/>
  <c r="G1716" i="2"/>
  <c r="H1716" i="2"/>
  <c r="I1716" i="2"/>
  <c r="J1716" i="2"/>
  <c r="K1716" i="2"/>
  <c r="L1716" i="2"/>
  <c r="M1716" i="2"/>
  <c r="A1717" i="2"/>
  <c r="B1717" i="2"/>
  <c r="C1717" i="2"/>
  <c r="D1717" i="2"/>
  <c r="E1717" i="2"/>
  <c r="F1717" i="2"/>
  <c r="G1717" i="2"/>
  <c r="H1717" i="2"/>
  <c r="I1717" i="2"/>
  <c r="J1717" i="2"/>
  <c r="K1717" i="2"/>
  <c r="L1717" i="2"/>
  <c r="M1717" i="2"/>
  <c r="A1718" i="2"/>
  <c r="B1718" i="2"/>
  <c r="C1718" i="2"/>
  <c r="D1718" i="2"/>
  <c r="E1718" i="2"/>
  <c r="F1718" i="2"/>
  <c r="G1718" i="2"/>
  <c r="H1718" i="2"/>
  <c r="I1718" i="2"/>
  <c r="J1718" i="2"/>
  <c r="K1718" i="2"/>
  <c r="L1718" i="2"/>
  <c r="M1718" i="2"/>
  <c r="A1719" i="2"/>
  <c r="B1719" i="2"/>
  <c r="C1719" i="2"/>
  <c r="D1719" i="2"/>
  <c r="E1719" i="2"/>
  <c r="F1719" i="2"/>
  <c r="G1719" i="2"/>
  <c r="H1719" i="2"/>
  <c r="I1719" i="2"/>
  <c r="J1719" i="2"/>
  <c r="K1719" i="2"/>
  <c r="L1719" i="2"/>
  <c r="M1719" i="2"/>
  <c r="A1720" i="2"/>
  <c r="B1720" i="2"/>
  <c r="C1720" i="2"/>
  <c r="D1720" i="2"/>
  <c r="E1720" i="2"/>
  <c r="F1720" i="2"/>
  <c r="G1720" i="2"/>
  <c r="H1720" i="2"/>
  <c r="I1720" i="2"/>
  <c r="J1720" i="2"/>
  <c r="K1720" i="2"/>
  <c r="L1720" i="2"/>
  <c r="M1720" i="2"/>
  <c r="A1721" i="2"/>
  <c r="B1721" i="2"/>
  <c r="C1721" i="2"/>
  <c r="D1721" i="2"/>
  <c r="E1721" i="2"/>
  <c r="F1721" i="2"/>
  <c r="G1721" i="2"/>
  <c r="H1721" i="2"/>
  <c r="I1721" i="2"/>
  <c r="J1721" i="2"/>
  <c r="K1721" i="2"/>
  <c r="L1721" i="2"/>
  <c r="M1721" i="2"/>
  <c r="A1722" i="2"/>
  <c r="B1722" i="2"/>
  <c r="C1722" i="2"/>
  <c r="D1722" i="2"/>
  <c r="E1722" i="2"/>
  <c r="F1722" i="2"/>
  <c r="G1722" i="2"/>
  <c r="H1722" i="2"/>
  <c r="I1722" i="2"/>
  <c r="J1722" i="2"/>
  <c r="K1722" i="2"/>
  <c r="L1722" i="2"/>
  <c r="M1722" i="2"/>
  <c r="A1723" i="2"/>
  <c r="B1723" i="2"/>
  <c r="C1723" i="2"/>
  <c r="D1723" i="2"/>
  <c r="E1723" i="2"/>
  <c r="F1723" i="2"/>
  <c r="G1723" i="2"/>
  <c r="H1723" i="2"/>
  <c r="I1723" i="2"/>
  <c r="J1723" i="2"/>
  <c r="K1723" i="2"/>
  <c r="L1723" i="2"/>
  <c r="M1723" i="2"/>
  <c r="A1724" i="2"/>
  <c r="B1724" i="2"/>
  <c r="C1724" i="2"/>
  <c r="D1724" i="2"/>
  <c r="E1724" i="2"/>
  <c r="F1724" i="2"/>
  <c r="G1724" i="2"/>
  <c r="H1724" i="2"/>
  <c r="I1724" i="2"/>
  <c r="J1724" i="2"/>
  <c r="K1724" i="2"/>
  <c r="L1724" i="2"/>
  <c r="M1724" i="2"/>
  <c r="A1725" i="2"/>
  <c r="B1725" i="2"/>
  <c r="C1725" i="2"/>
  <c r="D1725" i="2"/>
  <c r="E1725" i="2"/>
  <c r="F1725" i="2"/>
  <c r="G1725" i="2"/>
  <c r="H1725" i="2"/>
  <c r="I1725" i="2"/>
  <c r="J1725" i="2"/>
  <c r="K1725" i="2"/>
  <c r="L1725" i="2"/>
  <c r="M1725" i="2"/>
  <c r="A1726" i="2"/>
  <c r="B1726" i="2"/>
  <c r="C1726" i="2"/>
  <c r="D1726" i="2"/>
  <c r="E1726" i="2"/>
  <c r="F1726" i="2"/>
  <c r="G1726" i="2"/>
  <c r="H1726" i="2"/>
  <c r="I1726" i="2"/>
  <c r="J1726" i="2"/>
  <c r="K1726" i="2"/>
  <c r="L1726" i="2"/>
  <c r="M1726" i="2"/>
  <c r="A1727" i="2"/>
  <c r="B1727" i="2"/>
  <c r="C1727" i="2"/>
  <c r="D1727" i="2"/>
  <c r="E1727" i="2"/>
  <c r="F1727" i="2"/>
  <c r="G1727" i="2"/>
  <c r="H1727" i="2"/>
  <c r="I1727" i="2"/>
  <c r="J1727" i="2"/>
  <c r="K1727" i="2"/>
  <c r="L1727" i="2"/>
  <c r="M1727" i="2"/>
  <c r="A1728" i="2"/>
  <c r="B1728" i="2"/>
  <c r="C1728" i="2"/>
  <c r="D1728" i="2"/>
  <c r="E1728" i="2"/>
  <c r="F1728" i="2"/>
  <c r="G1728" i="2"/>
  <c r="H1728" i="2"/>
  <c r="I1728" i="2"/>
  <c r="J1728" i="2"/>
  <c r="K1728" i="2"/>
  <c r="L1728" i="2"/>
  <c r="M1728" i="2"/>
  <c r="A1729" i="2"/>
  <c r="B1729" i="2"/>
  <c r="C1729" i="2"/>
  <c r="D1729" i="2"/>
  <c r="E1729" i="2"/>
  <c r="F1729" i="2"/>
  <c r="G1729" i="2"/>
  <c r="H1729" i="2"/>
  <c r="I1729" i="2"/>
  <c r="J1729" i="2"/>
  <c r="K1729" i="2"/>
  <c r="L1729" i="2"/>
  <c r="M1729" i="2"/>
  <c r="A1730" i="2"/>
  <c r="B1730" i="2"/>
  <c r="C1730" i="2"/>
  <c r="D1730" i="2"/>
  <c r="E1730" i="2"/>
  <c r="F1730" i="2"/>
  <c r="G1730" i="2"/>
  <c r="H1730" i="2"/>
  <c r="I1730" i="2"/>
  <c r="J1730" i="2"/>
  <c r="K1730" i="2"/>
  <c r="L1730" i="2"/>
  <c r="M1730" i="2"/>
  <c r="A1731" i="2"/>
  <c r="B1731" i="2"/>
  <c r="C1731" i="2"/>
  <c r="D1731" i="2"/>
  <c r="E1731" i="2"/>
  <c r="F1731" i="2"/>
  <c r="G1731" i="2"/>
  <c r="H1731" i="2"/>
  <c r="I1731" i="2"/>
  <c r="J1731" i="2"/>
  <c r="K1731" i="2"/>
  <c r="L1731" i="2"/>
  <c r="M1731" i="2"/>
  <c r="A1732" i="2"/>
  <c r="B1732" i="2"/>
  <c r="C1732" i="2"/>
  <c r="D1732" i="2"/>
  <c r="E1732" i="2"/>
  <c r="F1732" i="2"/>
  <c r="G1732" i="2"/>
  <c r="H1732" i="2"/>
  <c r="I1732" i="2"/>
  <c r="J1732" i="2"/>
  <c r="K1732" i="2"/>
  <c r="L1732" i="2"/>
  <c r="M1732" i="2"/>
  <c r="A1733" i="2"/>
  <c r="B1733" i="2"/>
  <c r="C1733" i="2"/>
  <c r="D1733" i="2"/>
  <c r="E1733" i="2"/>
  <c r="F1733" i="2"/>
  <c r="G1733" i="2"/>
  <c r="H1733" i="2"/>
  <c r="I1733" i="2"/>
  <c r="J1733" i="2"/>
  <c r="K1733" i="2"/>
  <c r="L1733" i="2"/>
  <c r="M1733" i="2"/>
  <c r="A1734" i="2"/>
  <c r="B1734" i="2"/>
  <c r="C1734" i="2"/>
  <c r="D1734" i="2"/>
  <c r="E1734" i="2"/>
  <c r="F1734" i="2"/>
  <c r="G1734" i="2"/>
  <c r="H1734" i="2"/>
  <c r="I1734" i="2"/>
  <c r="J1734" i="2"/>
  <c r="K1734" i="2"/>
  <c r="L1734" i="2"/>
  <c r="M1734" i="2"/>
  <c r="A1735" i="2"/>
  <c r="B1735" i="2"/>
  <c r="C1735" i="2"/>
  <c r="D1735" i="2"/>
  <c r="E1735" i="2"/>
  <c r="F1735" i="2"/>
  <c r="G1735" i="2"/>
  <c r="H1735" i="2"/>
  <c r="I1735" i="2"/>
  <c r="J1735" i="2"/>
  <c r="K1735" i="2"/>
  <c r="L1735" i="2"/>
  <c r="M1735" i="2"/>
  <c r="A1736" i="2"/>
  <c r="B1736" i="2"/>
  <c r="C1736" i="2"/>
  <c r="D1736" i="2"/>
  <c r="E1736" i="2"/>
  <c r="F1736" i="2"/>
  <c r="G1736" i="2"/>
  <c r="H1736" i="2"/>
  <c r="I1736" i="2"/>
  <c r="J1736" i="2"/>
  <c r="K1736" i="2"/>
  <c r="L1736" i="2"/>
  <c r="M1736" i="2"/>
  <c r="A1737" i="2"/>
  <c r="B1737" i="2"/>
  <c r="C1737" i="2"/>
  <c r="D1737" i="2"/>
  <c r="E1737" i="2"/>
  <c r="F1737" i="2"/>
  <c r="G1737" i="2"/>
  <c r="H1737" i="2"/>
  <c r="I1737" i="2"/>
  <c r="J1737" i="2"/>
  <c r="K1737" i="2"/>
  <c r="L1737" i="2"/>
  <c r="M1737" i="2"/>
  <c r="A1738" i="2"/>
  <c r="B1738" i="2"/>
  <c r="C1738" i="2"/>
  <c r="D1738" i="2"/>
  <c r="E1738" i="2"/>
  <c r="F1738" i="2"/>
  <c r="G1738" i="2"/>
  <c r="H1738" i="2"/>
  <c r="I1738" i="2"/>
  <c r="J1738" i="2"/>
  <c r="K1738" i="2"/>
  <c r="L1738" i="2"/>
  <c r="M1738" i="2"/>
  <c r="A1739" i="2"/>
  <c r="B1739" i="2"/>
  <c r="C1739" i="2"/>
  <c r="D1739" i="2"/>
  <c r="E1739" i="2"/>
  <c r="F1739" i="2"/>
  <c r="G1739" i="2"/>
  <c r="H1739" i="2"/>
  <c r="I1739" i="2"/>
  <c r="J1739" i="2"/>
  <c r="K1739" i="2"/>
  <c r="L1739" i="2"/>
  <c r="M1739" i="2"/>
  <c r="A1740" i="2"/>
  <c r="B1740" i="2"/>
  <c r="C1740" i="2"/>
  <c r="D1740" i="2"/>
  <c r="E1740" i="2"/>
  <c r="F1740" i="2"/>
  <c r="G1740" i="2"/>
  <c r="H1740" i="2"/>
  <c r="I1740" i="2"/>
  <c r="J1740" i="2"/>
  <c r="K1740" i="2"/>
  <c r="L1740" i="2"/>
  <c r="M1740" i="2"/>
  <c r="A1741" i="2"/>
  <c r="B1741" i="2"/>
  <c r="C1741" i="2"/>
  <c r="D1741" i="2"/>
  <c r="E1741" i="2"/>
  <c r="F1741" i="2"/>
  <c r="G1741" i="2"/>
  <c r="H1741" i="2"/>
  <c r="I1741" i="2"/>
  <c r="J1741" i="2"/>
  <c r="K1741" i="2"/>
  <c r="L1741" i="2"/>
  <c r="M1741" i="2"/>
  <c r="A1742" i="2"/>
  <c r="B1742" i="2"/>
  <c r="C1742" i="2"/>
  <c r="D1742" i="2"/>
  <c r="E1742" i="2"/>
  <c r="F1742" i="2"/>
  <c r="G1742" i="2"/>
  <c r="H1742" i="2"/>
  <c r="I1742" i="2"/>
  <c r="J1742" i="2"/>
  <c r="K1742" i="2"/>
  <c r="L1742" i="2"/>
  <c r="M1742" i="2"/>
  <c r="A1743" i="2"/>
  <c r="B1743" i="2"/>
  <c r="C1743" i="2"/>
  <c r="D1743" i="2"/>
  <c r="E1743" i="2"/>
  <c r="F1743" i="2"/>
  <c r="G1743" i="2"/>
  <c r="H1743" i="2"/>
  <c r="I1743" i="2"/>
  <c r="J1743" i="2"/>
  <c r="K1743" i="2"/>
  <c r="L1743" i="2"/>
  <c r="M1743" i="2"/>
  <c r="A1744" i="2"/>
  <c r="B1744" i="2"/>
  <c r="C1744" i="2"/>
  <c r="D1744" i="2"/>
  <c r="E1744" i="2"/>
  <c r="F1744" i="2"/>
  <c r="G1744" i="2"/>
  <c r="H1744" i="2"/>
  <c r="I1744" i="2"/>
  <c r="J1744" i="2"/>
  <c r="K1744" i="2"/>
  <c r="L1744" i="2"/>
  <c r="M1744" i="2"/>
  <c r="A1745" i="2"/>
  <c r="B1745" i="2"/>
  <c r="C1745" i="2"/>
  <c r="D1745" i="2"/>
  <c r="E1745" i="2"/>
  <c r="F1745" i="2"/>
  <c r="G1745" i="2"/>
  <c r="H1745" i="2"/>
  <c r="I1745" i="2"/>
  <c r="J1745" i="2"/>
  <c r="K1745" i="2"/>
  <c r="L1745" i="2"/>
  <c r="M1745" i="2"/>
  <c r="A1746" i="2"/>
  <c r="B1746" i="2"/>
  <c r="C1746" i="2"/>
  <c r="D1746" i="2"/>
  <c r="E1746" i="2"/>
  <c r="F1746" i="2"/>
  <c r="G1746" i="2"/>
  <c r="H1746" i="2"/>
  <c r="I1746" i="2"/>
  <c r="J1746" i="2"/>
  <c r="K1746" i="2"/>
  <c r="L1746" i="2"/>
  <c r="M1746" i="2"/>
  <c r="A1747" i="2"/>
  <c r="B1747" i="2"/>
  <c r="C1747" i="2"/>
  <c r="D1747" i="2"/>
  <c r="E1747" i="2"/>
  <c r="F1747" i="2"/>
  <c r="G1747" i="2"/>
  <c r="H1747" i="2"/>
  <c r="I1747" i="2"/>
  <c r="J1747" i="2"/>
  <c r="K1747" i="2"/>
  <c r="L1747" i="2"/>
  <c r="M1747" i="2"/>
  <c r="A1748" i="2"/>
  <c r="B1748" i="2"/>
  <c r="C1748" i="2"/>
  <c r="D1748" i="2"/>
  <c r="E1748" i="2"/>
  <c r="F1748" i="2"/>
  <c r="G1748" i="2"/>
  <c r="H1748" i="2"/>
  <c r="I1748" i="2"/>
  <c r="J1748" i="2"/>
  <c r="K1748" i="2"/>
  <c r="L1748" i="2"/>
  <c r="M1748" i="2"/>
  <c r="A1749" i="2"/>
  <c r="B1749" i="2"/>
  <c r="C1749" i="2"/>
  <c r="D1749" i="2"/>
  <c r="E1749" i="2"/>
  <c r="F1749" i="2"/>
  <c r="G1749" i="2"/>
  <c r="H1749" i="2"/>
  <c r="I1749" i="2"/>
  <c r="J1749" i="2"/>
  <c r="K1749" i="2"/>
  <c r="L1749" i="2"/>
  <c r="M1749" i="2"/>
  <c r="A1750" i="2"/>
  <c r="B1750" i="2"/>
  <c r="C1750" i="2"/>
  <c r="D1750" i="2"/>
  <c r="E1750" i="2"/>
  <c r="F1750" i="2"/>
  <c r="G1750" i="2"/>
  <c r="H1750" i="2"/>
  <c r="I1750" i="2"/>
  <c r="J1750" i="2"/>
  <c r="K1750" i="2"/>
  <c r="L1750" i="2"/>
  <c r="M1750" i="2"/>
  <c r="A1751" i="2"/>
  <c r="B1751" i="2"/>
  <c r="C1751" i="2"/>
  <c r="D1751" i="2"/>
  <c r="E1751" i="2"/>
  <c r="F1751" i="2"/>
  <c r="G1751" i="2"/>
  <c r="H1751" i="2"/>
  <c r="I1751" i="2"/>
  <c r="J1751" i="2"/>
  <c r="K1751" i="2"/>
  <c r="L1751" i="2"/>
  <c r="M1751" i="2"/>
  <c r="A1752" i="2"/>
  <c r="B1752" i="2"/>
  <c r="C1752" i="2"/>
  <c r="D1752" i="2"/>
  <c r="E1752" i="2"/>
  <c r="F1752" i="2"/>
  <c r="G1752" i="2"/>
  <c r="H1752" i="2"/>
  <c r="I1752" i="2"/>
  <c r="J1752" i="2"/>
  <c r="K1752" i="2"/>
  <c r="L1752" i="2"/>
  <c r="M1752" i="2"/>
  <c r="A1753" i="2"/>
  <c r="B1753" i="2"/>
  <c r="C1753" i="2"/>
  <c r="D1753" i="2"/>
  <c r="E1753" i="2"/>
  <c r="F1753" i="2"/>
  <c r="G1753" i="2"/>
  <c r="H1753" i="2"/>
  <c r="I1753" i="2"/>
  <c r="J1753" i="2"/>
  <c r="K1753" i="2"/>
  <c r="L1753" i="2"/>
  <c r="M1753" i="2"/>
  <c r="A1754" i="2"/>
  <c r="B1754" i="2"/>
  <c r="C1754" i="2"/>
  <c r="D1754" i="2"/>
  <c r="E1754" i="2"/>
  <c r="F1754" i="2"/>
  <c r="G1754" i="2"/>
  <c r="H1754" i="2"/>
  <c r="I1754" i="2"/>
  <c r="J1754" i="2"/>
  <c r="K1754" i="2"/>
  <c r="L1754" i="2"/>
  <c r="M1754" i="2"/>
  <c r="A1755" i="2"/>
  <c r="B1755" i="2"/>
  <c r="C1755" i="2"/>
  <c r="D1755" i="2"/>
  <c r="E1755" i="2"/>
  <c r="F1755" i="2"/>
  <c r="G1755" i="2"/>
  <c r="H1755" i="2"/>
  <c r="I1755" i="2"/>
  <c r="J1755" i="2"/>
  <c r="K1755" i="2"/>
  <c r="L1755" i="2"/>
  <c r="M1755" i="2"/>
  <c r="A1756" i="2"/>
  <c r="B1756" i="2"/>
  <c r="C1756" i="2"/>
  <c r="D1756" i="2"/>
  <c r="E1756" i="2"/>
  <c r="F1756" i="2"/>
  <c r="G1756" i="2"/>
  <c r="H1756" i="2"/>
  <c r="I1756" i="2"/>
  <c r="J1756" i="2"/>
  <c r="K1756" i="2"/>
  <c r="L1756" i="2"/>
  <c r="M1756" i="2"/>
  <c r="A1757" i="2"/>
  <c r="B1757" i="2"/>
  <c r="C1757" i="2"/>
  <c r="D1757" i="2"/>
  <c r="E1757" i="2"/>
  <c r="F1757" i="2"/>
  <c r="G1757" i="2"/>
  <c r="H1757" i="2"/>
  <c r="I1757" i="2"/>
  <c r="J1757" i="2"/>
  <c r="K1757" i="2"/>
  <c r="L1757" i="2"/>
  <c r="M1757" i="2"/>
  <c r="A1758" i="2"/>
  <c r="B1758" i="2"/>
  <c r="C1758" i="2"/>
  <c r="D1758" i="2"/>
  <c r="E1758" i="2"/>
  <c r="F1758" i="2"/>
  <c r="G1758" i="2"/>
  <c r="H1758" i="2"/>
  <c r="I1758" i="2"/>
  <c r="J1758" i="2"/>
  <c r="K1758" i="2"/>
  <c r="L1758" i="2"/>
  <c r="M1758" i="2"/>
  <c r="A1759" i="2"/>
  <c r="B1759" i="2"/>
  <c r="C1759" i="2"/>
  <c r="D1759" i="2"/>
  <c r="E1759" i="2"/>
  <c r="F1759" i="2"/>
  <c r="G1759" i="2"/>
  <c r="H1759" i="2"/>
  <c r="I1759" i="2"/>
  <c r="J1759" i="2"/>
  <c r="K1759" i="2"/>
  <c r="L1759" i="2"/>
  <c r="M1759" i="2"/>
  <c r="A1760" i="2"/>
  <c r="B1760" i="2"/>
  <c r="C1760" i="2"/>
  <c r="D1760" i="2"/>
  <c r="E1760" i="2"/>
  <c r="F1760" i="2"/>
  <c r="G1760" i="2"/>
  <c r="H1760" i="2"/>
  <c r="I1760" i="2"/>
  <c r="J1760" i="2"/>
  <c r="K1760" i="2"/>
  <c r="L1760" i="2"/>
  <c r="M1760" i="2"/>
  <c r="A1761" i="2"/>
  <c r="B1761" i="2"/>
  <c r="C1761" i="2"/>
  <c r="D1761" i="2"/>
  <c r="E1761" i="2"/>
  <c r="F1761" i="2"/>
  <c r="G1761" i="2"/>
  <c r="H1761" i="2"/>
  <c r="I1761" i="2"/>
  <c r="J1761" i="2"/>
  <c r="K1761" i="2"/>
  <c r="L1761" i="2"/>
  <c r="M1761" i="2"/>
  <c r="A1762" i="2"/>
  <c r="B1762" i="2"/>
  <c r="C1762" i="2"/>
  <c r="D1762" i="2"/>
  <c r="E1762" i="2"/>
  <c r="F1762" i="2"/>
  <c r="G1762" i="2"/>
  <c r="H1762" i="2"/>
  <c r="I1762" i="2"/>
  <c r="J1762" i="2"/>
  <c r="K1762" i="2"/>
  <c r="L1762" i="2"/>
  <c r="M1762" i="2"/>
  <c r="A1763" i="2"/>
  <c r="B1763" i="2"/>
  <c r="C1763" i="2"/>
  <c r="D1763" i="2"/>
  <c r="E1763" i="2"/>
  <c r="F1763" i="2"/>
  <c r="G1763" i="2"/>
  <c r="H1763" i="2"/>
  <c r="I1763" i="2"/>
  <c r="J1763" i="2"/>
  <c r="K1763" i="2"/>
  <c r="L1763" i="2"/>
  <c r="M1763" i="2"/>
  <c r="A1764" i="2"/>
  <c r="B1764" i="2"/>
  <c r="C1764" i="2"/>
  <c r="D1764" i="2"/>
  <c r="E1764" i="2"/>
  <c r="F1764" i="2"/>
  <c r="G1764" i="2"/>
  <c r="H1764" i="2"/>
  <c r="I1764" i="2"/>
  <c r="J1764" i="2"/>
  <c r="K1764" i="2"/>
  <c r="L1764" i="2"/>
  <c r="M1764" i="2"/>
  <c r="A1765" i="2"/>
  <c r="B1765" i="2"/>
  <c r="C1765" i="2"/>
  <c r="D1765" i="2"/>
  <c r="E1765" i="2"/>
  <c r="F1765" i="2"/>
  <c r="G1765" i="2"/>
  <c r="H1765" i="2"/>
  <c r="I1765" i="2"/>
  <c r="J1765" i="2"/>
  <c r="K1765" i="2"/>
  <c r="L1765" i="2"/>
  <c r="M1765" i="2"/>
  <c r="A1766" i="2"/>
  <c r="B1766" i="2"/>
  <c r="C1766" i="2"/>
  <c r="D1766" i="2"/>
  <c r="E1766" i="2"/>
  <c r="F1766" i="2"/>
  <c r="G1766" i="2"/>
  <c r="H1766" i="2"/>
  <c r="I1766" i="2"/>
  <c r="J1766" i="2"/>
  <c r="K1766" i="2"/>
  <c r="L1766" i="2"/>
  <c r="M1766" i="2"/>
  <c r="A1767" i="2"/>
  <c r="B1767" i="2"/>
  <c r="C1767" i="2"/>
  <c r="D1767" i="2"/>
  <c r="E1767" i="2"/>
  <c r="F1767" i="2"/>
  <c r="G1767" i="2"/>
  <c r="H1767" i="2"/>
  <c r="I1767" i="2"/>
  <c r="J1767" i="2"/>
  <c r="K1767" i="2"/>
  <c r="L1767" i="2"/>
  <c r="M1767" i="2"/>
  <c r="A1768" i="2"/>
  <c r="B1768" i="2"/>
  <c r="C1768" i="2"/>
  <c r="D1768" i="2"/>
  <c r="E1768" i="2"/>
  <c r="F1768" i="2"/>
  <c r="G1768" i="2"/>
  <c r="H1768" i="2"/>
  <c r="I1768" i="2"/>
  <c r="J1768" i="2"/>
  <c r="K1768" i="2"/>
  <c r="L1768" i="2"/>
  <c r="M1768" i="2"/>
  <c r="A1769" i="2"/>
  <c r="B1769" i="2"/>
  <c r="C1769" i="2"/>
  <c r="D1769" i="2"/>
  <c r="E1769" i="2"/>
  <c r="F1769" i="2"/>
  <c r="G1769" i="2"/>
  <c r="H1769" i="2"/>
  <c r="I1769" i="2"/>
  <c r="J1769" i="2"/>
  <c r="K1769" i="2"/>
  <c r="L1769" i="2"/>
  <c r="M1769" i="2"/>
  <c r="A1770" i="2"/>
  <c r="B1770" i="2"/>
  <c r="C1770" i="2"/>
  <c r="D1770" i="2"/>
  <c r="E1770" i="2"/>
  <c r="F1770" i="2"/>
  <c r="G1770" i="2"/>
  <c r="H1770" i="2"/>
  <c r="I1770" i="2"/>
  <c r="J1770" i="2"/>
  <c r="K1770" i="2"/>
  <c r="L1770" i="2"/>
  <c r="M1770" i="2"/>
  <c r="A1771" i="2"/>
  <c r="B1771" i="2"/>
  <c r="C1771" i="2"/>
  <c r="D1771" i="2"/>
  <c r="E1771" i="2"/>
  <c r="F1771" i="2"/>
  <c r="G1771" i="2"/>
  <c r="H1771" i="2"/>
  <c r="I1771" i="2"/>
  <c r="J1771" i="2"/>
  <c r="K1771" i="2"/>
  <c r="L1771" i="2"/>
  <c r="M1771" i="2"/>
  <c r="A1772" i="2"/>
  <c r="B1772" i="2"/>
  <c r="C1772" i="2"/>
  <c r="D1772" i="2"/>
  <c r="E1772" i="2"/>
  <c r="F1772" i="2"/>
  <c r="G1772" i="2"/>
  <c r="H1772" i="2"/>
  <c r="I1772" i="2"/>
  <c r="J1772" i="2"/>
  <c r="K1772" i="2"/>
  <c r="L1772" i="2"/>
  <c r="M1772" i="2"/>
  <c r="A1773" i="2"/>
  <c r="B1773" i="2"/>
  <c r="C1773" i="2"/>
  <c r="D1773" i="2"/>
  <c r="E1773" i="2"/>
  <c r="F1773" i="2"/>
  <c r="G1773" i="2"/>
  <c r="H1773" i="2"/>
  <c r="I1773" i="2"/>
  <c r="J1773" i="2"/>
  <c r="K1773" i="2"/>
  <c r="L1773" i="2"/>
  <c r="M1773" i="2"/>
  <c r="A1774" i="2"/>
  <c r="B1774" i="2"/>
  <c r="C1774" i="2"/>
  <c r="D1774" i="2"/>
  <c r="E1774" i="2"/>
  <c r="F1774" i="2"/>
  <c r="G1774" i="2"/>
  <c r="H1774" i="2"/>
  <c r="I1774" i="2"/>
  <c r="J1774" i="2"/>
  <c r="K1774" i="2"/>
  <c r="L1774" i="2"/>
  <c r="M1774" i="2"/>
  <c r="A1775" i="2"/>
  <c r="B1775" i="2"/>
  <c r="C1775" i="2"/>
  <c r="D1775" i="2"/>
  <c r="E1775" i="2"/>
  <c r="F1775" i="2"/>
  <c r="G1775" i="2"/>
  <c r="H1775" i="2"/>
  <c r="I1775" i="2"/>
  <c r="J1775" i="2"/>
  <c r="K1775" i="2"/>
  <c r="L1775" i="2"/>
  <c r="M1775" i="2"/>
  <c r="A1776" i="2"/>
  <c r="B1776" i="2"/>
  <c r="C1776" i="2"/>
  <c r="D1776" i="2"/>
  <c r="E1776" i="2"/>
  <c r="F1776" i="2"/>
  <c r="G1776" i="2"/>
  <c r="H1776" i="2"/>
  <c r="I1776" i="2"/>
  <c r="J1776" i="2"/>
  <c r="K1776" i="2"/>
  <c r="L1776" i="2"/>
  <c r="M1776" i="2"/>
  <c r="A1777" i="2"/>
  <c r="B1777" i="2"/>
  <c r="C1777" i="2"/>
  <c r="D1777" i="2"/>
  <c r="E1777" i="2"/>
  <c r="F1777" i="2"/>
  <c r="G1777" i="2"/>
  <c r="H1777" i="2"/>
  <c r="I1777" i="2"/>
  <c r="J1777" i="2"/>
  <c r="K1777" i="2"/>
  <c r="L1777" i="2"/>
  <c r="M1777" i="2"/>
  <c r="A1778" i="2"/>
  <c r="B1778" i="2"/>
  <c r="C1778" i="2"/>
  <c r="D1778" i="2"/>
  <c r="E1778" i="2"/>
  <c r="F1778" i="2"/>
  <c r="G1778" i="2"/>
  <c r="H1778" i="2"/>
  <c r="I1778" i="2"/>
  <c r="J1778" i="2"/>
  <c r="K1778" i="2"/>
  <c r="L1778" i="2"/>
  <c r="M1778" i="2"/>
  <c r="A1779" i="2"/>
  <c r="B1779" i="2"/>
  <c r="C1779" i="2"/>
  <c r="D1779" i="2"/>
  <c r="E1779" i="2"/>
  <c r="F1779" i="2"/>
  <c r="G1779" i="2"/>
  <c r="H1779" i="2"/>
  <c r="I1779" i="2"/>
  <c r="J1779" i="2"/>
  <c r="K1779" i="2"/>
  <c r="L1779" i="2"/>
  <c r="M1779" i="2"/>
  <c r="A1780" i="2"/>
  <c r="B1780" i="2"/>
  <c r="C1780" i="2"/>
  <c r="D1780" i="2"/>
  <c r="E1780" i="2"/>
  <c r="F1780" i="2"/>
  <c r="G1780" i="2"/>
  <c r="H1780" i="2"/>
  <c r="I1780" i="2"/>
  <c r="J1780" i="2"/>
  <c r="K1780" i="2"/>
  <c r="L1780" i="2"/>
  <c r="M1780" i="2"/>
  <c r="A1781" i="2"/>
  <c r="B1781" i="2"/>
  <c r="C1781" i="2"/>
  <c r="D1781" i="2"/>
  <c r="E1781" i="2"/>
  <c r="F1781" i="2"/>
  <c r="G1781" i="2"/>
  <c r="H1781" i="2"/>
  <c r="I1781" i="2"/>
  <c r="J1781" i="2"/>
  <c r="K1781" i="2"/>
  <c r="L1781" i="2"/>
  <c r="M1781" i="2"/>
  <c r="A1782" i="2"/>
  <c r="B1782" i="2"/>
  <c r="C1782" i="2"/>
  <c r="D1782" i="2"/>
  <c r="E1782" i="2"/>
  <c r="F1782" i="2"/>
  <c r="G1782" i="2"/>
  <c r="H1782" i="2"/>
  <c r="I1782" i="2"/>
  <c r="J1782" i="2"/>
  <c r="K1782" i="2"/>
  <c r="L1782" i="2"/>
  <c r="M1782" i="2"/>
  <c r="A1783" i="2"/>
  <c r="B1783" i="2"/>
  <c r="C1783" i="2"/>
  <c r="D1783" i="2"/>
  <c r="E1783" i="2"/>
  <c r="F1783" i="2"/>
  <c r="G1783" i="2"/>
  <c r="H1783" i="2"/>
  <c r="I1783" i="2"/>
  <c r="J1783" i="2"/>
  <c r="K1783" i="2"/>
  <c r="L1783" i="2"/>
  <c r="M1783" i="2"/>
  <c r="A1784" i="2"/>
  <c r="B1784" i="2"/>
  <c r="C1784" i="2"/>
  <c r="D1784" i="2"/>
  <c r="E1784" i="2"/>
  <c r="F1784" i="2"/>
  <c r="G1784" i="2"/>
  <c r="H1784" i="2"/>
  <c r="I1784" i="2"/>
  <c r="J1784" i="2"/>
  <c r="K1784" i="2"/>
  <c r="L1784" i="2"/>
  <c r="M1784" i="2"/>
  <c r="A1785" i="2"/>
  <c r="B1785" i="2"/>
  <c r="C1785" i="2"/>
  <c r="D1785" i="2"/>
  <c r="E1785" i="2"/>
  <c r="F1785" i="2"/>
  <c r="G1785" i="2"/>
  <c r="H1785" i="2"/>
  <c r="I1785" i="2"/>
  <c r="J1785" i="2"/>
  <c r="K1785" i="2"/>
  <c r="L1785" i="2"/>
  <c r="M1785" i="2"/>
  <c r="A1786" i="2"/>
  <c r="B1786" i="2"/>
  <c r="C1786" i="2"/>
  <c r="D1786" i="2"/>
  <c r="E1786" i="2"/>
  <c r="F1786" i="2"/>
  <c r="G1786" i="2"/>
  <c r="H1786" i="2"/>
  <c r="I1786" i="2"/>
  <c r="J1786" i="2"/>
  <c r="K1786" i="2"/>
  <c r="L1786" i="2"/>
  <c r="M1786" i="2"/>
  <c r="A1787" i="2"/>
  <c r="B1787" i="2"/>
  <c r="C1787" i="2"/>
  <c r="D1787" i="2"/>
  <c r="E1787" i="2"/>
  <c r="F1787" i="2"/>
  <c r="G1787" i="2"/>
  <c r="H1787" i="2"/>
  <c r="I1787" i="2"/>
  <c r="J1787" i="2"/>
  <c r="K1787" i="2"/>
  <c r="L1787" i="2"/>
  <c r="M1787" i="2"/>
  <c r="A1788" i="2"/>
  <c r="B1788" i="2"/>
  <c r="C1788" i="2"/>
  <c r="D1788" i="2"/>
  <c r="E1788" i="2"/>
  <c r="F1788" i="2"/>
  <c r="G1788" i="2"/>
  <c r="H1788" i="2"/>
  <c r="I1788" i="2"/>
  <c r="J1788" i="2"/>
  <c r="K1788" i="2"/>
  <c r="L1788" i="2"/>
  <c r="M1788" i="2"/>
  <c r="A1789" i="2"/>
  <c r="B1789" i="2"/>
  <c r="C1789" i="2"/>
  <c r="D1789" i="2"/>
  <c r="E1789" i="2"/>
  <c r="F1789" i="2"/>
  <c r="G1789" i="2"/>
  <c r="H1789" i="2"/>
  <c r="I1789" i="2"/>
  <c r="J1789" i="2"/>
  <c r="K1789" i="2"/>
  <c r="L1789" i="2"/>
  <c r="M1789" i="2"/>
  <c r="A1790" i="2"/>
  <c r="B1790" i="2"/>
  <c r="C1790" i="2"/>
  <c r="D1790" i="2"/>
  <c r="E1790" i="2"/>
  <c r="F1790" i="2"/>
  <c r="G1790" i="2"/>
  <c r="H1790" i="2"/>
  <c r="I1790" i="2"/>
  <c r="J1790" i="2"/>
  <c r="K1790" i="2"/>
  <c r="L1790" i="2"/>
  <c r="M1790" i="2"/>
  <c r="A1791" i="2"/>
  <c r="B1791" i="2"/>
  <c r="C1791" i="2"/>
  <c r="D1791" i="2"/>
  <c r="E1791" i="2"/>
  <c r="F1791" i="2"/>
  <c r="G1791" i="2"/>
  <c r="H1791" i="2"/>
  <c r="I1791" i="2"/>
  <c r="J1791" i="2"/>
  <c r="K1791" i="2"/>
  <c r="L1791" i="2"/>
  <c r="M1791" i="2"/>
  <c r="A1792" i="2"/>
  <c r="B1792" i="2"/>
  <c r="C1792" i="2"/>
  <c r="D1792" i="2"/>
  <c r="E1792" i="2"/>
  <c r="F1792" i="2"/>
  <c r="G1792" i="2"/>
  <c r="H1792" i="2"/>
  <c r="I1792" i="2"/>
  <c r="J1792" i="2"/>
  <c r="K1792" i="2"/>
  <c r="L1792" i="2"/>
  <c r="M1792" i="2"/>
  <c r="A1793" i="2"/>
  <c r="B1793" i="2"/>
  <c r="C1793" i="2"/>
  <c r="D1793" i="2"/>
  <c r="E1793" i="2"/>
  <c r="F1793" i="2"/>
  <c r="G1793" i="2"/>
  <c r="H1793" i="2"/>
  <c r="I1793" i="2"/>
  <c r="J1793" i="2"/>
  <c r="K1793" i="2"/>
  <c r="L1793" i="2"/>
  <c r="M1793" i="2"/>
  <c r="A1794" i="2"/>
  <c r="B1794" i="2"/>
  <c r="C1794" i="2"/>
  <c r="D1794" i="2"/>
  <c r="E1794" i="2"/>
  <c r="F1794" i="2"/>
  <c r="G1794" i="2"/>
  <c r="H1794" i="2"/>
  <c r="I1794" i="2"/>
  <c r="J1794" i="2"/>
  <c r="K1794" i="2"/>
  <c r="L1794" i="2"/>
  <c r="M1794" i="2"/>
  <c r="A1795" i="2"/>
  <c r="B1795" i="2"/>
  <c r="C1795" i="2"/>
  <c r="D1795" i="2"/>
  <c r="E1795" i="2"/>
  <c r="F1795" i="2"/>
  <c r="G1795" i="2"/>
  <c r="H1795" i="2"/>
  <c r="I1795" i="2"/>
  <c r="J1795" i="2"/>
  <c r="K1795" i="2"/>
  <c r="L1795" i="2"/>
  <c r="M1795" i="2"/>
  <c r="A1796" i="2"/>
  <c r="B1796" i="2"/>
  <c r="C1796" i="2"/>
  <c r="D1796" i="2"/>
  <c r="E1796" i="2"/>
  <c r="F1796" i="2"/>
  <c r="G1796" i="2"/>
  <c r="H1796" i="2"/>
  <c r="I1796" i="2"/>
  <c r="J1796" i="2"/>
  <c r="K1796" i="2"/>
  <c r="L1796" i="2"/>
  <c r="M1796" i="2"/>
  <c r="A1797" i="2"/>
  <c r="B1797" i="2"/>
  <c r="C1797" i="2"/>
  <c r="D1797" i="2"/>
  <c r="E1797" i="2"/>
  <c r="F1797" i="2"/>
  <c r="G1797" i="2"/>
  <c r="H1797" i="2"/>
  <c r="I1797" i="2"/>
  <c r="J1797" i="2"/>
  <c r="K1797" i="2"/>
  <c r="L1797" i="2"/>
  <c r="M1797" i="2"/>
  <c r="A1798" i="2"/>
  <c r="B1798" i="2"/>
  <c r="C1798" i="2"/>
  <c r="D1798" i="2"/>
  <c r="E1798" i="2"/>
  <c r="F1798" i="2"/>
  <c r="G1798" i="2"/>
  <c r="H1798" i="2"/>
  <c r="I1798" i="2"/>
  <c r="J1798" i="2"/>
  <c r="K1798" i="2"/>
  <c r="L1798" i="2"/>
  <c r="M1798" i="2"/>
  <c r="A1799" i="2"/>
  <c r="B1799" i="2"/>
  <c r="C1799" i="2"/>
  <c r="D1799" i="2"/>
  <c r="E1799" i="2"/>
  <c r="F1799" i="2"/>
  <c r="G1799" i="2"/>
  <c r="H1799" i="2"/>
  <c r="I1799" i="2"/>
  <c r="J1799" i="2"/>
  <c r="K1799" i="2"/>
  <c r="L1799" i="2"/>
  <c r="M1799" i="2"/>
  <c r="A1800" i="2"/>
  <c r="B1800" i="2"/>
  <c r="C1800" i="2"/>
  <c r="D1800" i="2"/>
  <c r="E1800" i="2"/>
  <c r="F1800" i="2"/>
  <c r="G1800" i="2"/>
  <c r="H1800" i="2"/>
  <c r="I1800" i="2"/>
  <c r="J1800" i="2"/>
  <c r="K1800" i="2"/>
  <c r="L1800" i="2"/>
  <c r="M1800" i="2"/>
  <c r="A1801" i="2"/>
  <c r="B1801" i="2"/>
  <c r="C1801" i="2"/>
  <c r="D1801" i="2"/>
  <c r="E1801" i="2"/>
  <c r="F1801" i="2"/>
  <c r="G1801" i="2"/>
  <c r="H1801" i="2"/>
  <c r="I1801" i="2"/>
  <c r="J1801" i="2"/>
  <c r="K1801" i="2"/>
  <c r="L1801" i="2"/>
  <c r="M1801" i="2"/>
  <c r="A1802" i="2"/>
  <c r="B1802" i="2"/>
  <c r="C1802" i="2"/>
  <c r="D1802" i="2"/>
  <c r="E1802" i="2"/>
  <c r="F1802" i="2"/>
  <c r="G1802" i="2"/>
  <c r="H1802" i="2"/>
  <c r="I1802" i="2"/>
  <c r="J1802" i="2"/>
  <c r="K1802" i="2"/>
  <c r="L1802" i="2"/>
  <c r="M1802" i="2"/>
  <c r="A1803" i="2"/>
  <c r="B1803" i="2"/>
  <c r="C1803" i="2"/>
  <c r="D1803" i="2"/>
  <c r="E1803" i="2"/>
  <c r="F1803" i="2"/>
  <c r="G1803" i="2"/>
  <c r="H1803" i="2"/>
  <c r="I1803" i="2"/>
  <c r="J1803" i="2"/>
  <c r="K1803" i="2"/>
  <c r="L1803" i="2"/>
  <c r="M1803" i="2"/>
  <c r="A1804" i="2"/>
  <c r="B1804" i="2"/>
  <c r="C1804" i="2"/>
  <c r="D1804" i="2"/>
  <c r="E1804" i="2"/>
  <c r="F1804" i="2"/>
  <c r="G1804" i="2"/>
  <c r="H1804" i="2"/>
  <c r="I1804" i="2"/>
  <c r="J1804" i="2"/>
  <c r="K1804" i="2"/>
  <c r="L1804" i="2"/>
  <c r="M1804" i="2"/>
  <c r="A1805" i="2"/>
  <c r="B1805" i="2"/>
  <c r="C1805" i="2"/>
  <c r="D1805" i="2"/>
  <c r="E1805" i="2"/>
  <c r="F1805" i="2"/>
  <c r="G1805" i="2"/>
  <c r="H1805" i="2"/>
  <c r="I1805" i="2"/>
  <c r="J1805" i="2"/>
  <c r="K1805" i="2"/>
  <c r="L1805" i="2"/>
  <c r="M1805" i="2"/>
  <c r="A1806" i="2"/>
  <c r="B1806" i="2"/>
  <c r="C1806" i="2"/>
  <c r="D1806" i="2"/>
  <c r="E1806" i="2"/>
  <c r="F1806" i="2"/>
  <c r="G1806" i="2"/>
  <c r="H1806" i="2"/>
  <c r="I1806" i="2"/>
  <c r="J1806" i="2"/>
  <c r="K1806" i="2"/>
  <c r="L1806" i="2"/>
  <c r="M1806" i="2"/>
  <c r="A1807" i="2"/>
  <c r="B1807" i="2"/>
  <c r="C1807" i="2"/>
  <c r="D1807" i="2"/>
  <c r="E1807" i="2"/>
  <c r="F1807" i="2"/>
  <c r="G1807" i="2"/>
  <c r="H1807" i="2"/>
  <c r="I1807" i="2"/>
  <c r="J1807" i="2"/>
  <c r="K1807" i="2"/>
  <c r="L1807" i="2"/>
  <c r="M1807" i="2"/>
  <c r="A1808" i="2"/>
  <c r="B1808" i="2"/>
  <c r="C1808" i="2"/>
  <c r="D1808" i="2"/>
  <c r="E1808" i="2"/>
  <c r="F1808" i="2"/>
  <c r="G1808" i="2"/>
  <c r="H1808" i="2"/>
  <c r="I1808" i="2"/>
  <c r="J1808" i="2"/>
  <c r="K1808" i="2"/>
  <c r="L1808" i="2"/>
  <c r="M1808" i="2"/>
  <c r="A1809" i="2"/>
  <c r="B1809" i="2"/>
  <c r="C1809" i="2"/>
  <c r="D1809" i="2"/>
  <c r="E1809" i="2"/>
  <c r="F1809" i="2"/>
  <c r="G1809" i="2"/>
  <c r="H1809" i="2"/>
  <c r="I1809" i="2"/>
  <c r="J1809" i="2"/>
  <c r="K1809" i="2"/>
  <c r="L1809" i="2"/>
  <c r="M1809" i="2"/>
  <c r="A1810" i="2"/>
  <c r="B1810" i="2"/>
  <c r="C1810" i="2"/>
  <c r="D1810" i="2"/>
  <c r="E1810" i="2"/>
  <c r="F1810" i="2"/>
  <c r="G1810" i="2"/>
  <c r="H1810" i="2"/>
  <c r="I1810" i="2"/>
  <c r="J1810" i="2"/>
  <c r="K1810" i="2"/>
  <c r="L1810" i="2"/>
  <c r="M1810" i="2"/>
  <c r="A1811" i="2"/>
  <c r="B1811" i="2"/>
  <c r="C1811" i="2"/>
  <c r="D1811" i="2"/>
  <c r="E1811" i="2"/>
  <c r="F1811" i="2"/>
  <c r="G1811" i="2"/>
  <c r="H1811" i="2"/>
  <c r="I1811" i="2"/>
  <c r="J1811" i="2"/>
  <c r="K1811" i="2"/>
  <c r="L1811" i="2"/>
  <c r="M1811" i="2"/>
  <c r="A1812" i="2"/>
  <c r="B1812" i="2"/>
  <c r="C1812" i="2"/>
  <c r="D1812" i="2"/>
  <c r="E1812" i="2"/>
  <c r="F1812" i="2"/>
  <c r="G1812" i="2"/>
  <c r="H1812" i="2"/>
  <c r="I1812" i="2"/>
  <c r="J1812" i="2"/>
  <c r="K1812" i="2"/>
  <c r="L1812" i="2"/>
  <c r="M1812" i="2"/>
  <c r="A1813" i="2"/>
  <c r="B1813" i="2"/>
  <c r="C1813" i="2"/>
  <c r="D1813" i="2"/>
  <c r="E1813" i="2"/>
  <c r="F1813" i="2"/>
  <c r="G1813" i="2"/>
  <c r="H1813" i="2"/>
  <c r="I1813" i="2"/>
  <c r="J1813" i="2"/>
  <c r="K1813" i="2"/>
  <c r="L1813" i="2"/>
  <c r="M1813" i="2"/>
  <c r="A1814" i="2"/>
  <c r="B1814" i="2"/>
  <c r="C1814" i="2"/>
  <c r="D1814" i="2"/>
  <c r="E1814" i="2"/>
  <c r="F1814" i="2"/>
  <c r="G1814" i="2"/>
  <c r="H1814" i="2"/>
  <c r="I1814" i="2"/>
  <c r="J1814" i="2"/>
  <c r="K1814" i="2"/>
  <c r="L1814" i="2"/>
  <c r="M1814" i="2"/>
  <c r="A1815" i="2"/>
  <c r="B1815" i="2"/>
  <c r="C1815" i="2"/>
  <c r="D1815" i="2"/>
  <c r="E1815" i="2"/>
  <c r="F1815" i="2"/>
  <c r="G1815" i="2"/>
  <c r="H1815" i="2"/>
  <c r="I1815" i="2"/>
  <c r="J1815" i="2"/>
  <c r="K1815" i="2"/>
  <c r="L1815" i="2"/>
  <c r="M1815" i="2"/>
  <c r="A1816" i="2"/>
  <c r="B1816" i="2"/>
  <c r="C1816" i="2"/>
  <c r="D1816" i="2"/>
  <c r="E1816" i="2"/>
  <c r="F1816" i="2"/>
  <c r="G1816" i="2"/>
  <c r="H1816" i="2"/>
  <c r="I1816" i="2"/>
  <c r="J1816" i="2"/>
  <c r="K1816" i="2"/>
  <c r="L1816" i="2"/>
  <c r="M1816" i="2"/>
  <c r="A1817" i="2"/>
  <c r="B1817" i="2"/>
  <c r="C1817" i="2"/>
  <c r="D1817" i="2"/>
  <c r="E1817" i="2"/>
  <c r="F1817" i="2"/>
  <c r="G1817" i="2"/>
  <c r="H1817" i="2"/>
  <c r="I1817" i="2"/>
  <c r="J1817" i="2"/>
  <c r="K1817" i="2"/>
  <c r="L1817" i="2"/>
  <c r="M1817" i="2"/>
  <c r="A1818" i="2"/>
  <c r="B1818" i="2"/>
  <c r="C1818" i="2"/>
  <c r="D1818" i="2"/>
  <c r="E1818" i="2"/>
  <c r="F1818" i="2"/>
  <c r="G1818" i="2"/>
  <c r="H1818" i="2"/>
  <c r="I1818" i="2"/>
  <c r="J1818" i="2"/>
  <c r="K1818" i="2"/>
  <c r="L1818" i="2"/>
  <c r="M1818" i="2"/>
  <c r="A1819" i="2"/>
  <c r="B1819" i="2"/>
  <c r="C1819" i="2"/>
  <c r="D1819" i="2"/>
  <c r="E1819" i="2"/>
  <c r="F1819" i="2"/>
  <c r="G1819" i="2"/>
  <c r="H1819" i="2"/>
  <c r="I1819" i="2"/>
  <c r="J1819" i="2"/>
  <c r="K1819" i="2"/>
  <c r="L1819" i="2"/>
  <c r="M1819" i="2"/>
  <c r="A1820" i="2"/>
  <c r="B1820" i="2"/>
  <c r="C1820" i="2"/>
  <c r="D1820" i="2"/>
  <c r="E1820" i="2"/>
  <c r="F1820" i="2"/>
  <c r="G1820" i="2"/>
  <c r="H1820" i="2"/>
  <c r="I1820" i="2"/>
  <c r="J1820" i="2"/>
  <c r="K1820" i="2"/>
  <c r="L1820" i="2"/>
  <c r="M1820" i="2"/>
  <c r="A1821" i="2"/>
  <c r="B1821" i="2"/>
  <c r="C1821" i="2"/>
  <c r="D1821" i="2"/>
  <c r="E1821" i="2"/>
  <c r="F1821" i="2"/>
  <c r="G1821" i="2"/>
  <c r="H1821" i="2"/>
  <c r="I1821" i="2"/>
  <c r="J1821" i="2"/>
  <c r="K1821" i="2"/>
  <c r="L1821" i="2"/>
  <c r="M1821" i="2"/>
  <c r="A1822" i="2"/>
  <c r="B1822" i="2"/>
  <c r="C1822" i="2"/>
  <c r="D1822" i="2"/>
  <c r="E1822" i="2"/>
  <c r="F1822" i="2"/>
  <c r="G1822" i="2"/>
  <c r="H1822" i="2"/>
  <c r="I1822" i="2"/>
  <c r="J1822" i="2"/>
  <c r="K1822" i="2"/>
  <c r="L1822" i="2"/>
  <c r="M1822" i="2"/>
  <c r="A1823" i="2"/>
  <c r="B1823" i="2"/>
  <c r="C1823" i="2"/>
  <c r="D1823" i="2"/>
  <c r="E1823" i="2"/>
  <c r="F1823" i="2"/>
  <c r="G1823" i="2"/>
  <c r="H1823" i="2"/>
  <c r="I1823" i="2"/>
  <c r="J1823" i="2"/>
  <c r="K1823" i="2"/>
  <c r="L1823" i="2"/>
  <c r="M1823" i="2"/>
  <c r="A1824" i="2"/>
  <c r="B1824" i="2"/>
  <c r="C1824" i="2"/>
  <c r="D1824" i="2"/>
  <c r="E1824" i="2"/>
  <c r="F1824" i="2"/>
  <c r="G1824" i="2"/>
  <c r="H1824" i="2"/>
  <c r="I1824" i="2"/>
  <c r="J1824" i="2"/>
  <c r="K1824" i="2"/>
  <c r="L1824" i="2"/>
  <c r="M1824" i="2"/>
  <c r="A1825" i="2"/>
  <c r="B1825" i="2"/>
  <c r="C1825" i="2"/>
  <c r="D1825" i="2"/>
  <c r="E1825" i="2"/>
  <c r="F1825" i="2"/>
  <c r="G1825" i="2"/>
  <c r="H1825" i="2"/>
  <c r="I1825" i="2"/>
  <c r="J1825" i="2"/>
  <c r="K1825" i="2"/>
  <c r="L1825" i="2"/>
  <c r="M1825" i="2"/>
  <c r="A1826" i="2"/>
  <c r="B1826" i="2"/>
  <c r="C1826" i="2"/>
  <c r="D1826" i="2"/>
  <c r="E1826" i="2"/>
  <c r="F1826" i="2"/>
  <c r="G1826" i="2"/>
  <c r="H1826" i="2"/>
  <c r="I1826" i="2"/>
  <c r="J1826" i="2"/>
  <c r="K1826" i="2"/>
  <c r="L1826" i="2"/>
  <c r="M1826" i="2"/>
  <c r="A1827" i="2"/>
  <c r="B1827" i="2"/>
  <c r="C1827" i="2"/>
  <c r="D1827" i="2"/>
  <c r="E1827" i="2"/>
  <c r="F1827" i="2"/>
  <c r="G1827" i="2"/>
  <c r="H1827" i="2"/>
  <c r="I1827" i="2"/>
  <c r="J1827" i="2"/>
  <c r="K1827" i="2"/>
  <c r="L1827" i="2"/>
  <c r="M1827" i="2"/>
  <c r="A1828" i="2"/>
  <c r="B1828" i="2"/>
  <c r="C1828" i="2"/>
  <c r="D1828" i="2"/>
  <c r="E1828" i="2"/>
  <c r="F1828" i="2"/>
  <c r="G1828" i="2"/>
  <c r="H1828" i="2"/>
  <c r="I1828" i="2"/>
  <c r="J1828" i="2"/>
  <c r="K1828" i="2"/>
  <c r="L1828" i="2"/>
  <c r="M1828" i="2"/>
  <c r="A1829" i="2"/>
  <c r="B1829" i="2"/>
  <c r="C1829" i="2"/>
  <c r="D1829" i="2"/>
  <c r="E1829" i="2"/>
  <c r="F1829" i="2"/>
  <c r="G1829" i="2"/>
  <c r="H1829" i="2"/>
  <c r="I1829" i="2"/>
  <c r="J1829" i="2"/>
  <c r="K1829" i="2"/>
  <c r="L1829" i="2"/>
  <c r="M1829" i="2"/>
  <c r="A1830" i="2"/>
  <c r="B1830" i="2"/>
  <c r="C1830" i="2"/>
  <c r="D1830" i="2"/>
  <c r="E1830" i="2"/>
  <c r="F1830" i="2"/>
  <c r="G1830" i="2"/>
  <c r="H1830" i="2"/>
  <c r="I1830" i="2"/>
  <c r="J1830" i="2"/>
  <c r="K1830" i="2"/>
  <c r="L1830" i="2"/>
  <c r="M1830" i="2"/>
  <c r="A1831" i="2"/>
  <c r="B1831" i="2"/>
  <c r="C1831" i="2"/>
  <c r="D1831" i="2"/>
  <c r="E1831" i="2"/>
  <c r="F1831" i="2"/>
  <c r="G1831" i="2"/>
  <c r="H1831" i="2"/>
  <c r="I1831" i="2"/>
  <c r="J1831" i="2"/>
  <c r="K1831" i="2"/>
  <c r="L1831" i="2"/>
  <c r="M1831" i="2"/>
  <c r="A1832" i="2"/>
  <c r="B1832" i="2"/>
  <c r="C1832" i="2"/>
  <c r="D1832" i="2"/>
  <c r="E1832" i="2"/>
  <c r="F1832" i="2"/>
  <c r="G1832" i="2"/>
  <c r="H1832" i="2"/>
  <c r="I1832" i="2"/>
  <c r="J1832" i="2"/>
  <c r="K1832" i="2"/>
  <c r="L1832" i="2"/>
  <c r="M1832" i="2"/>
  <c r="A1833" i="2"/>
  <c r="B1833" i="2"/>
  <c r="C1833" i="2"/>
  <c r="D1833" i="2"/>
  <c r="E1833" i="2"/>
  <c r="F1833" i="2"/>
  <c r="G1833" i="2"/>
  <c r="H1833" i="2"/>
  <c r="I1833" i="2"/>
  <c r="J1833" i="2"/>
  <c r="K1833" i="2"/>
  <c r="L1833" i="2"/>
  <c r="M1833" i="2"/>
  <c r="A1834" i="2"/>
  <c r="B1834" i="2"/>
  <c r="C1834" i="2"/>
  <c r="D1834" i="2"/>
  <c r="E1834" i="2"/>
  <c r="F1834" i="2"/>
  <c r="G1834" i="2"/>
  <c r="H1834" i="2"/>
  <c r="I1834" i="2"/>
  <c r="J1834" i="2"/>
  <c r="K1834" i="2"/>
  <c r="L1834" i="2"/>
  <c r="M1834" i="2"/>
  <c r="A1835" i="2"/>
  <c r="B1835" i="2"/>
  <c r="C1835" i="2"/>
  <c r="D1835" i="2"/>
  <c r="E1835" i="2"/>
  <c r="F1835" i="2"/>
  <c r="G1835" i="2"/>
  <c r="H1835" i="2"/>
  <c r="I1835" i="2"/>
  <c r="J1835" i="2"/>
  <c r="K1835" i="2"/>
  <c r="L1835" i="2"/>
  <c r="M1835" i="2"/>
  <c r="A1836" i="2"/>
  <c r="B1836" i="2"/>
  <c r="C1836" i="2"/>
  <c r="D1836" i="2"/>
  <c r="E1836" i="2"/>
  <c r="F1836" i="2"/>
  <c r="G1836" i="2"/>
  <c r="H1836" i="2"/>
  <c r="I1836" i="2"/>
  <c r="J1836" i="2"/>
  <c r="K1836" i="2"/>
  <c r="L1836" i="2"/>
  <c r="M1836" i="2"/>
  <c r="A1837" i="2"/>
  <c r="B1837" i="2"/>
  <c r="C1837" i="2"/>
  <c r="D1837" i="2"/>
  <c r="E1837" i="2"/>
  <c r="F1837" i="2"/>
  <c r="G1837" i="2"/>
  <c r="H1837" i="2"/>
  <c r="I1837" i="2"/>
  <c r="J1837" i="2"/>
  <c r="K1837" i="2"/>
  <c r="L1837" i="2"/>
  <c r="M1837" i="2"/>
  <c r="A1838" i="2"/>
  <c r="B1838" i="2"/>
  <c r="C1838" i="2"/>
  <c r="D1838" i="2"/>
  <c r="E1838" i="2"/>
  <c r="F1838" i="2"/>
  <c r="G1838" i="2"/>
  <c r="H1838" i="2"/>
  <c r="I1838" i="2"/>
  <c r="J1838" i="2"/>
  <c r="K1838" i="2"/>
  <c r="L1838" i="2"/>
  <c r="M1838" i="2"/>
  <c r="A1839" i="2"/>
  <c r="B1839" i="2"/>
  <c r="C1839" i="2"/>
  <c r="D1839" i="2"/>
  <c r="E1839" i="2"/>
  <c r="F1839" i="2"/>
  <c r="G1839" i="2"/>
  <c r="H1839" i="2"/>
  <c r="I1839" i="2"/>
  <c r="J1839" i="2"/>
  <c r="K1839" i="2"/>
  <c r="L1839" i="2"/>
  <c r="M1839" i="2"/>
  <c r="A1840" i="2"/>
  <c r="B1840" i="2"/>
  <c r="C1840" i="2"/>
  <c r="D1840" i="2"/>
  <c r="E1840" i="2"/>
  <c r="F1840" i="2"/>
  <c r="G1840" i="2"/>
  <c r="H1840" i="2"/>
  <c r="I1840" i="2"/>
  <c r="J1840" i="2"/>
  <c r="K1840" i="2"/>
  <c r="L1840" i="2"/>
  <c r="M1840" i="2"/>
  <c r="A1841" i="2"/>
  <c r="B1841" i="2"/>
  <c r="C1841" i="2"/>
  <c r="D1841" i="2"/>
  <c r="E1841" i="2"/>
  <c r="F1841" i="2"/>
  <c r="G1841" i="2"/>
  <c r="H1841" i="2"/>
  <c r="I1841" i="2"/>
  <c r="J1841" i="2"/>
  <c r="K1841" i="2"/>
  <c r="L1841" i="2"/>
  <c r="M1841" i="2"/>
  <c r="A1842" i="2"/>
  <c r="B1842" i="2"/>
  <c r="C1842" i="2"/>
  <c r="D1842" i="2"/>
  <c r="E1842" i="2"/>
  <c r="F1842" i="2"/>
  <c r="G1842" i="2"/>
  <c r="H1842" i="2"/>
  <c r="I1842" i="2"/>
  <c r="J1842" i="2"/>
  <c r="K1842" i="2"/>
  <c r="L1842" i="2"/>
  <c r="M1842" i="2"/>
  <c r="A1843" i="2"/>
  <c r="B1843" i="2"/>
  <c r="C1843" i="2"/>
  <c r="D1843" i="2"/>
  <c r="E1843" i="2"/>
  <c r="F1843" i="2"/>
  <c r="G1843" i="2"/>
  <c r="H1843" i="2"/>
  <c r="I1843" i="2"/>
  <c r="J1843" i="2"/>
  <c r="K1843" i="2"/>
  <c r="L1843" i="2"/>
  <c r="M1843" i="2"/>
  <c r="A1844" i="2"/>
  <c r="B1844" i="2"/>
  <c r="C1844" i="2"/>
  <c r="D1844" i="2"/>
  <c r="E1844" i="2"/>
  <c r="F1844" i="2"/>
  <c r="G1844" i="2"/>
  <c r="H1844" i="2"/>
  <c r="I1844" i="2"/>
  <c r="J1844" i="2"/>
  <c r="K1844" i="2"/>
  <c r="L1844" i="2"/>
  <c r="M1844" i="2"/>
  <c r="A1845" i="2"/>
  <c r="B1845" i="2"/>
  <c r="C1845" i="2"/>
  <c r="D1845" i="2"/>
  <c r="E1845" i="2"/>
  <c r="F1845" i="2"/>
  <c r="G1845" i="2"/>
  <c r="H1845" i="2"/>
  <c r="I1845" i="2"/>
  <c r="J1845" i="2"/>
  <c r="K1845" i="2"/>
  <c r="L1845" i="2"/>
  <c r="M1845" i="2"/>
  <c r="A1846" i="2"/>
  <c r="B1846" i="2"/>
  <c r="C1846" i="2"/>
  <c r="D1846" i="2"/>
  <c r="E1846" i="2"/>
  <c r="F1846" i="2"/>
  <c r="G1846" i="2"/>
  <c r="H1846" i="2"/>
  <c r="I1846" i="2"/>
  <c r="J1846" i="2"/>
  <c r="K1846" i="2"/>
  <c r="L1846" i="2"/>
  <c r="M1846" i="2"/>
  <c r="A1847" i="2"/>
  <c r="B1847" i="2"/>
  <c r="C1847" i="2"/>
  <c r="D1847" i="2"/>
  <c r="E1847" i="2"/>
  <c r="F1847" i="2"/>
  <c r="G1847" i="2"/>
  <c r="H1847" i="2"/>
  <c r="I1847" i="2"/>
  <c r="J1847" i="2"/>
  <c r="K1847" i="2"/>
  <c r="L1847" i="2"/>
  <c r="M1847" i="2"/>
  <c r="A1848" i="2"/>
  <c r="B1848" i="2"/>
  <c r="C1848" i="2"/>
  <c r="D1848" i="2"/>
  <c r="E1848" i="2"/>
  <c r="F1848" i="2"/>
  <c r="G1848" i="2"/>
  <c r="H1848" i="2"/>
  <c r="I1848" i="2"/>
  <c r="J1848" i="2"/>
  <c r="K1848" i="2"/>
  <c r="L1848" i="2"/>
  <c r="M1848" i="2"/>
  <c r="A1849" i="2"/>
  <c r="B1849" i="2"/>
  <c r="C1849" i="2"/>
  <c r="D1849" i="2"/>
  <c r="E1849" i="2"/>
  <c r="F1849" i="2"/>
  <c r="G1849" i="2"/>
  <c r="H1849" i="2"/>
  <c r="I1849" i="2"/>
  <c r="J1849" i="2"/>
  <c r="K1849" i="2"/>
  <c r="L1849" i="2"/>
  <c r="M1849" i="2"/>
  <c r="A1850" i="2"/>
  <c r="B1850" i="2"/>
  <c r="C1850" i="2"/>
  <c r="D1850" i="2"/>
  <c r="E1850" i="2"/>
  <c r="F1850" i="2"/>
  <c r="G1850" i="2"/>
  <c r="H1850" i="2"/>
  <c r="I1850" i="2"/>
  <c r="J1850" i="2"/>
  <c r="K1850" i="2"/>
  <c r="L1850" i="2"/>
  <c r="M1850" i="2"/>
  <c r="A1851" i="2"/>
  <c r="B1851" i="2"/>
  <c r="C1851" i="2"/>
  <c r="D1851" i="2"/>
  <c r="E1851" i="2"/>
  <c r="F1851" i="2"/>
  <c r="G1851" i="2"/>
  <c r="H1851" i="2"/>
  <c r="I1851" i="2"/>
  <c r="J1851" i="2"/>
  <c r="K1851" i="2"/>
  <c r="L1851" i="2"/>
  <c r="M1851" i="2"/>
  <c r="A1852" i="2"/>
  <c r="B1852" i="2"/>
  <c r="C1852" i="2"/>
  <c r="D1852" i="2"/>
  <c r="E1852" i="2"/>
  <c r="F1852" i="2"/>
  <c r="G1852" i="2"/>
  <c r="H1852" i="2"/>
  <c r="I1852" i="2"/>
  <c r="J1852" i="2"/>
  <c r="K1852" i="2"/>
  <c r="L1852" i="2"/>
  <c r="M1852" i="2"/>
  <c r="A1853" i="2"/>
  <c r="B1853" i="2"/>
  <c r="C1853" i="2"/>
  <c r="D1853" i="2"/>
  <c r="E1853" i="2"/>
  <c r="F1853" i="2"/>
  <c r="G1853" i="2"/>
  <c r="H1853" i="2"/>
  <c r="I1853" i="2"/>
  <c r="J1853" i="2"/>
  <c r="K1853" i="2"/>
  <c r="L1853" i="2"/>
  <c r="M1853" i="2"/>
  <c r="A1854" i="2"/>
  <c r="B1854" i="2"/>
  <c r="C1854" i="2"/>
  <c r="D1854" i="2"/>
  <c r="E1854" i="2"/>
  <c r="F1854" i="2"/>
  <c r="G1854" i="2"/>
  <c r="H1854" i="2"/>
  <c r="I1854" i="2"/>
  <c r="J1854" i="2"/>
  <c r="K1854" i="2"/>
  <c r="L1854" i="2"/>
  <c r="M1854" i="2"/>
  <c r="A1855" i="2"/>
  <c r="B1855" i="2"/>
  <c r="C1855" i="2"/>
  <c r="D1855" i="2"/>
  <c r="E1855" i="2"/>
  <c r="F1855" i="2"/>
  <c r="G1855" i="2"/>
  <c r="H1855" i="2"/>
  <c r="I1855" i="2"/>
  <c r="J1855" i="2"/>
  <c r="K1855" i="2"/>
  <c r="L1855" i="2"/>
  <c r="M1855" i="2"/>
  <c r="A1856" i="2"/>
  <c r="B1856" i="2"/>
  <c r="C1856" i="2"/>
  <c r="D1856" i="2"/>
  <c r="E1856" i="2"/>
  <c r="F1856" i="2"/>
  <c r="G1856" i="2"/>
  <c r="H1856" i="2"/>
  <c r="I1856" i="2"/>
  <c r="J1856" i="2"/>
  <c r="K1856" i="2"/>
  <c r="L1856" i="2"/>
  <c r="M1856" i="2"/>
  <c r="A1857" i="2"/>
  <c r="B1857" i="2"/>
  <c r="C1857" i="2"/>
  <c r="D1857" i="2"/>
  <c r="E1857" i="2"/>
  <c r="F1857" i="2"/>
  <c r="G1857" i="2"/>
  <c r="H1857" i="2"/>
  <c r="I1857" i="2"/>
  <c r="J1857" i="2"/>
  <c r="K1857" i="2"/>
  <c r="L1857" i="2"/>
  <c r="M1857" i="2"/>
  <c r="A1858" i="2"/>
  <c r="B1858" i="2"/>
  <c r="C1858" i="2"/>
  <c r="D1858" i="2"/>
  <c r="E1858" i="2"/>
  <c r="F1858" i="2"/>
  <c r="G1858" i="2"/>
  <c r="H1858" i="2"/>
  <c r="I1858" i="2"/>
  <c r="J1858" i="2"/>
  <c r="K1858" i="2"/>
  <c r="L1858" i="2"/>
  <c r="M1858" i="2"/>
  <c r="A1859" i="2"/>
  <c r="B1859" i="2"/>
  <c r="C1859" i="2"/>
  <c r="D1859" i="2"/>
  <c r="E1859" i="2"/>
  <c r="F1859" i="2"/>
  <c r="G1859" i="2"/>
  <c r="H1859" i="2"/>
  <c r="I1859" i="2"/>
  <c r="J1859" i="2"/>
  <c r="K1859" i="2"/>
  <c r="L1859" i="2"/>
  <c r="M1859" i="2"/>
  <c r="A1860" i="2"/>
  <c r="B1860" i="2"/>
  <c r="C1860" i="2"/>
  <c r="D1860" i="2"/>
  <c r="E1860" i="2"/>
  <c r="F1860" i="2"/>
  <c r="G1860" i="2"/>
  <c r="H1860" i="2"/>
  <c r="I1860" i="2"/>
  <c r="J1860" i="2"/>
  <c r="K1860" i="2"/>
  <c r="L1860" i="2"/>
  <c r="M1860" i="2"/>
  <c r="A1861" i="2"/>
  <c r="B1861" i="2"/>
  <c r="C1861" i="2"/>
  <c r="D1861" i="2"/>
  <c r="E1861" i="2"/>
  <c r="F1861" i="2"/>
  <c r="G1861" i="2"/>
  <c r="H1861" i="2"/>
  <c r="I1861" i="2"/>
  <c r="J1861" i="2"/>
  <c r="K1861" i="2"/>
  <c r="L1861" i="2"/>
  <c r="M1861" i="2"/>
  <c r="A1862" i="2"/>
  <c r="B1862" i="2"/>
  <c r="C1862" i="2"/>
  <c r="D1862" i="2"/>
  <c r="E1862" i="2"/>
  <c r="F1862" i="2"/>
  <c r="G1862" i="2"/>
  <c r="H1862" i="2"/>
  <c r="I1862" i="2"/>
  <c r="J1862" i="2"/>
  <c r="K1862" i="2"/>
  <c r="L1862" i="2"/>
  <c r="M1862" i="2"/>
  <c r="A1863" i="2"/>
  <c r="B1863" i="2"/>
  <c r="C1863" i="2"/>
  <c r="D1863" i="2"/>
  <c r="E1863" i="2"/>
  <c r="F1863" i="2"/>
  <c r="G1863" i="2"/>
  <c r="H1863" i="2"/>
  <c r="I1863" i="2"/>
  <c r="J1863" i="2"/>
  <c r="K1863" i="2"/>
  <c r="L1863" i="2"/>
  <c r="M1863" i="2"/>
  <c r="A1864" i="2"/>
  <c r="B1864" i="2"/>
  <c r="C1864" i="2"/>
  <c r="D1864" i="2"/>
  <c r="E1864" i="2"/>
  <c r="F1864" i="2"/>
  <c r="G1864" i="2"/>
  <c r="H1864" i="2"/>
  <c r="I1864" i="2"/>
  <c r="J1864" i="2"/>
  <c r="K1864" i="2"/>
  <c r="L1864" i="2"/>
  <c r="M1864" i="2"/>
  <c r="A1865" i="2"/>
  <c r="B1865" i="2"/>
  <c r="C1865" i="2"/>
  <c r="D1865" i="2"/>
  <c r="E1865" i="2"/>
  <c r="F1865" i="2"/>
  <c r="G1865" i="2"/>
  <c r="H1865" i="2"/>
  <c r="I1865" i="2"/>
  <c r="J1865" i="2"/>
  <c r="K1865" i="2"/>
  <c r="L1865" i="2"/>
  <c r="M1865" i="2"/>
  <c r="A1866" i="2"/>
  <c r="B1866" i="2"/>
  <c r="C1866" i="2"/>
  <c r="D1866" i="2"/>
  <c r="E1866" i="2"/>
  <c r="F1866" i="2"/>
  <c r="G1866" i="2"/>
  <c r="H1866" i="2"/>
  <c r="I1866" i="2"/>
  <c r="J1866" i="2"/>
  <c r="K1866" i="2"/>
  <c r="L1866" i="2"/>
  <c r="M1866" i="2"/>
  <c r="A1867" i="2"/>
  <c r="B1867" i="2"/>
  <c r="C1867" i="2"/>
  <c r="D1867" i="2"/>
  <c r="E1867" i="2"/>
  <c r="F1867" i="2"/>
  <c r="G1867" i="2"/>
  <c r="H1867" i="2"/>
  <c r="I1867" i="2"/>
  <c r="J1867" i="2"/>
  <c r="K1867" i="2"/>
  <c r="L1867" i="2"/>
  <c r="M1867" i="2"/>
  <c r="A1868" i="2"/>
  <c r="B1868" i="2"/>
  <c r="C1868" i="2"/>
  <c r="D1868" i="2"/>
  <c r="E1868" i="2"/>
  <c r="F1868" i="2"/>
  <c r="G1868" i="2"/>
  <c r="H1868" i="2"/>
  <c r="I1868" i="2"/>
  <c r="J1868" i="2"/>
  <c r="K1868" i="2"/>
  <c r="L1868" i="2"/>
  <c r="M1868" i="2"/>
  <c r="A1869" i="2"/>
  <c r="B1869" i="2"/>
  <c r="C1869" i="2"/>
  <c r="D1869" i="2"/>
  <c r="E1869" i="2"/>
  <c r="F1869" i="2"/>
  <c r="G1869" i="2"/>
  <c r="H1869" i="2"/>
  <c r="I1869" i="2"/>
  <c r="J1869" i="2"/>
  <c r="K1869" i="2"/>
  <c r="L1869" i="2"/>
  <c r="M1869" i="2"/>
  <c r="A1870" i="2"/>
  <c r="B1870" i="2"/>
  <c r="C1870" i="2"/>
  <c r="D1870" i="2"/>
  <c r="E1870" i="2"/>
  <c r="F1870" i="2"/>
  <c r="G1870" i="2"/>
  <c r="H1870" i="2"/>
  <c r="I1870" i="2"/>
  <c r="J1870" i="2"/>
  <c r="K1870" i="2"/>
  <c r="L1870" i="2"/>
  <c r="M1870" i="2"/>
  <c r="A1871" i="2"/>
  <c r="B1871" i="2"/>
  <c r="C1871" i="2"/>
  <c r="D1871" i="2"/>
  <c r="E1871" i="2"/>
  <c r="F1871" i="2"/>
  <c r="G1871" i="2"/>
  <c r="H1871" i="2"/>
  <c r="I1871" i="2"/>
  <c r="J1871" i="2"/>
  <c r="K1871" i="2"/>
  <c r="L1871" i="2"/>
  <c r="M1871" i="2"/>
  <c r="A1872" i="2"/>
  <c r="B1872" i="2"/>
  <c r="C1872" i="2"/>
  <c r="D1872" i="2"/>
  <c r="E1872" i="2"/>
  <c r="F1872" i="2"/>
  <c r="G1872" i="2"/>
  <c r="H1872" i="2"/>
  <c r="I1872" i="2"/>
  <c r="J1872" i="2"/>
  <c r="K1872" i="2"/>
  <c r="L1872" i="2"/>
  <c r="M1872" i="2"/>
  <c r="A1873" i="2"/>
  <c r="B1873" i="2"/>
  <c r="C1873" i="2"/>
  <c r="D1873" i="2"/>
  <c r="E1873" i="2"/>
  <c r="F1873" i="2"/>
  <c r="G1873" i="2"/>
  <c r="H1873" i="2"/>
  <c r="I1873" i="2"/>
  <c r="J1873" i="2"/>
  <c r="K1873" i="2"/>
  <c r="L1873" i="2"/>
  <c r="M1873" i="2"/>
  <c r="N1869" i="4" l="1"/>
  <c r="N1870" i="4"/>
  <c r="N1871" i="4"/>
  <c r="N1872" i="4"/>
  <c r="N1873" i="4"/>
  <c r="N1870" i="2"/>
  <c r="N1869" i="2"/>
  <c r="N1871" i="2"/>
  <c r="N1872" i="2"/>
  <c r="N1873" i="2"/>
  <c r="N1859" i="4" l="1"/>
  <c r="N1860" i="4"/>
  <c r="N1861" i="4"/>
  <c r="N1862" i="4"/>
  <c r="N1863" i="4"/>
  <c r="N1864" i="4"/>
  <c r="N1865" i="4"/>
  <c r="N1866" i="4"/>
  <c r="N1867" i="4"/>
  <c r="N1868" i="4"/>
  <c r="N1859" i="2"/>
  <c r="N1863" i="2"/>
  <c r="N1864" i="2"/>
  <c r="N1860" i="2"/>
  <c r="N1861" i="2"/>
  <c r="N1862" i="2"/>
  <c r="N1865" i="2"/>
  <c r="N1866" i="2"/>
  <c r="N1867" i="2"/>
  <c r="N1868" i="2"/>
  <c r="N1783" i="4" l="1"/>
  <c r="N1784" i="4"/>
  <c r="N1785" i="4"/>
  <c r="N1786" i="4"/>
  <c r="N1787" i="4"/>
  <c r="N1788" i="4"/>
  <c r="N1789" i="4"/>
  <c r="N1790" i="4"/>
  <c r="N1791" i="4"/>
  <c r="N1792" i="4"/>
  <c r="N1793" i="4"/>
  <c r="N1794" i="4"/>
  <c r="N1795" i="4"/>
  <c r="N1796" i="4"/>
  <c r="N1797" i="4"/>
  <c r="N1798" i="4"/>
  <c r="N1799" i="4"/>
  <c r="N1800" i="4"/>
  <c r="N1801" i="4"/>
  <c r="N1802" i="4"/>
  <c r="N1803" i="4"/>
  <c r="N1804" i="4"/>
  <c r="N1805" i="4"/>
  <c r="N1806" i="4"/>
  <c r="N1807" i="4"/>
  <c r="N1808" i="4"/>
  <c r="N1809" i="4"/>
  <c r="N1810" i="4"/>
  <c r="N1811" i="4"/>
  <c r="N1812" i="4"/>
  <c r="N1813" i="4"/>
  <c r="N1814" i="4"/>
  <c r="N1815" i="4"/>
  <c r="N1816" i="4"/>
  <c r="N1817" i="4"/>
  <c r="N1818" i="4"/>
  <c r="N1819" i="4"/>
  <c r="N1820" i="4"/>
  <c r="N1821" i="4"/>
  <c r="N1822" i="4"/>
  <c r="N1823" i="4"/>
  <c r="N1824" i="4"/>
  <c r="N1825" i="4"/>
  <c r="N1826" i="4"/>
  <c r="N1827" i="4"/>
  <c r="N1828" i="4"/>
  <c r="N1829" i="4"/>
  <c r="N1830" i="4"/>
  <c r="N1831" i="4"/>
  <c r="N1832" i="4"/>
  <c r="N1833" i="4"/>
  <c r="N1834" i="4"/>
  <c r="N1835" i="4"/>
  <c r="N1836" i="4"/>
  <c r="N1837" i="4"/>
  <c r="N1838" i="4"/>
  <c r="N1839" i="4"/>
  <c r="N1840" i="4"/>
  <c r="N1841" i="4"/>
  <c r="N1842" i="4"/>
  <c r="N1843" i="4"/>
  <c r="N1844" i="4"/>
  <c r="N1845" i="4"/>
  <c r="N1846" i="4"/>
  <c r="N1847" i="4"/>
  <c r="N1848" i="4"/>
  <c r="N1849" i="4"/>
  <c r="N1850" i="4"/>
  <c r="N1851" i="4"/>
  <c r="N1852" i="4"/>
  <c r="N1853" i="4"/>
  <c r="N1854" i="4"/>
  <c r="N1855" i="4"/>
  <c r="N1856" i="4"/>
  <c r="N1857" i="4"/>
  <c r="N1858" i="4"/>
  <c r="N1858" i="2"/>
  <c r="N1857" i="2"/>
  <c r="N1856" i="2"/>
  <c r="N1855" i="2"/>
  <c r="N1854" i="2"/>
  <c r="N1853" i="2"/>
  <c r="N1852" i="2"/>
  <c r="N1851" i="2"/>
  <c r="N1850" i="2"/>
  <c r="N1849" i="2"/>
  <c r="N1848" i="2"/>
  <c r="N1847" i="2"/>
  <c r="N1846" i="2"/>
  <c r="N1845" i="2"/>
  <c r="N1844" i="2"/>
  <c r="N1843" i="2"/>
  <c r="N1842" i="2"/>
  <c r="N1841" i="2"/>
  <c r="N1840" i="2"/>
  <c r="N1839" i="2"/>
  <c r="N1838" i="2"/>
  <c r="N1837" i="2"/>
  <c r="N1836" i="2"/>
  <c r="N1835" i="2"/>
  <c r="N1834" i="2"/>
  <c r="N1833" i="2"/>
  <c r="N1832" i="2"/>
  <c r="N1831" i="2"/>
  <c r="N1830" i="2"/>
  <c r="N1829" i="2"/>
  <c r="N1828" i="2"/>
  <c r="N1827" i="2"/>
  <c r="N1826" i="2"/>
  <c r="N1825" i="2"/>
  <c r="N1824" i="2"/>
  <c r="N1823" i="2"/>
  <c r="N1822" i="2"/>
  <c r="N1821" i="2"/>
  <c r="N1820" i="2"/>
  <c r="N1819" i="2"/>
  <c r="N1818" i="2"/>
  <c r="N1817" i="2"/>
  <c r="N1816" i="2"/>
  <c r="N1815" i="2"/>
  <c r="N1814" i="2"/>
  <c r="N1813" i="2"/>
  <c r="N1812" i="2"/>
  <c r="N1811" i="2"/>
  <c r="N1810" i="2"/>
  <c r="N1809" i="2"/>
  <c r="N1808" i="2"/>
  <c r="N1807" i="2"/>
  <c r="N1806" i="2"/>
  <c r="N1805" i="2"/>
  <c r="N1804" i="2"/>
  <c r="N1803" i="2"/>
  <c r="N1802" i="2"/>
  <c r="N1801" i="2"/>
  <c r="N1800" i="2"/>
  <c r="N1799" i="2"/>
  <c r="N1798" i="2"/>
  <c r="N1797" i="2"/>
  <c r="N1796" i="2"/>
  <c r="N1795" i="2"/>
  <c r="N1794" i="2"/>
  <c r="N1793" i="2"/>
  <c r="N1792" i="2"/>
  <c r="N1791" i="2"/>
  <c r="N1790" i="2"/>
  <c r="N1789" i="2"/>
  <c r="N1788" i="2"/>
  <c r="N1787" i="2"/>
  <c r="N1786" i="2"/>
  <c r="N1785" i="2"/>
  <c r="N1784" i="2"/>
  <c r="N1783" i="2"/>
  <c r="N1777" i="4" l="1"/>
  <c r="N1778" i="4"/>
  <c r="N1779" i="4"/>
  <c r="N1780" i="4"/>
  <c r="N1781" i="4"/>
  <c r="N1782" i="4"/>
  <c r="N1777" i="2"/>
  <c r="N1778" i="2"/>
  <c r="N1779" i="2"/>
  <c r="N1780" i="2"/>
  <c r="N1781" i="2"/>
  <c r="N1782" i="2"/>
  <c r="N7" i="2" l="1"/>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425" i="2"/>
  <c r="N426" i="2"/>
  <c r="N427" i="2"/>
  <c r="N428" i="2"/>
  <c r="N429" i="2"/>
  <c r="N430" i="2"/>
  <c r="N431" i="2"/>
  <c r="N432" i="2"/>
  <c r="N433" i="2"/>
  <c r="N434" i="2"/>
  <c r="N435" i="2"/>
  <c r="N436" i="2"/>
  <c r="N437" i="2"/>
  <c r="N438" i="2"/>
  <c r="N439" i="2"/>
  <c r="N440" i="2"/>
  <c r="N441" i="2"/>
  <c r="N442" i="2"/>
  <c r="N443" i="2"/>
  <c r="N444" i="2"/>
  <c r="N445" i="2"/>
  <c r="N446" i="2"/>
  <c r="N447" i="2"/>
  <c r="N448" i="2"/>
  <c r="N449" i="2"/>
  <c r="N450" i="2"/>
  <c r="N451" i="2"/>
  <c r="N452" i="2"/>
  <c r="N453" i="2"/>
  <c r="N454" i="2"/>
  <c r="N455" i="2"/>
  <c r="N456" i="2"/>
  <c r="N457" i="2"/>
  <c r="N458" i="2"/>
  <c r="N459" i="2"/>
  <c r="N460" i="2"/>
  <c r="N461" i="2"/>
  <c r="N462" i="2"/>
  <c r="N463" i="2"/>
  <c r="N464" i="2"/>
  <c r="N465" i="2"/>
  <c r="N466" i="2"/>
  <c r="N467" i="2"/>
  <c r="N468" i="2"/>
  <c r="N469" i="2"/>
  <c r="N470" i="2"/>
  <c r="N471" i="2"/>
  <c r="N472" i="2"/>
  <c r="N473" i="2"/>
  <c r="N474" i="2"/>
  <c r="N475" i="2"/>
  <c r="N476" i="2"/>
  <c r="N477" i="2"/>
  <c r="N478" i="2"/>
  <c r="N479" i="2"/>
  <c r="N480" i="2"/>
  <c r="N481" i="2"/>
  <c r="N482" i="2"/>
  <c r="N483" i="2"/>
  <c r="N484" i="2"/>
  <c r="N485" i="2"/>
  <c r="N486" i="2"/>
  <c r="N487" i="2"/>
  <c r="N488" i="2"/>
  <c r="N489" i="2"/>
  <c r="N490" i="2"/>
  <c r="N491" i="2"/>
  <c r="N492" i="2"/>
  <c r="N493" i="2"/>
  <c r="N494" i="2"/>
  <c r="N495" i="2"/>
  <c r="N496" i="2"/>
  <c r="N497" i="2"/>
  <c r="N498" i="2"/>
  <c r="N499" i="2"/>
  <c r="N500" i="2"/>
  <c r="N501" i="2"/>
  <c r="N502" i="2"/>
  <c r="N503" i="2"/>
  <c r="N504" i="2"/>
  <c r="N505" i="2"/>
  <c r="N506" i="2"/>
  <c r="N507" i="2"/>
  <c r="N508" i="2"/>
  <c r="N509" i="2"/>
  <c r="N510" i="2"/>
  <c r="N511" i="2"/>
  <c r="N512" i="2"/>
  <c r="N513" i="2"/>
  <c r="N514" i="2"/>
  <c r="N515" i="2"/>
  <c r="N516" i="2"/>
  <c r="N517" i="2"/>
  <c r="N518" i="2"/>
  <c r="N519" i="2"/>
  <c r="N520" i="2"/>
  <c r="N521" i="2"/>
  <c r="N522" i="2"/>
  <c r="N523" i="2"/>
  <c r="N524" i="2"/>
  <c r="N525" i="2"/>
  <c r="N526" i="2"/>
  <c r="N527" i="2"/>
  <c r="N528" i="2"/>
  <c r="N529" i="2"/>
  <c r="N530" i="2"/>
  <c r="N531" i="2"/>
  <c r="N532" i="2"/>
  <c r="N533" i="2"/>
  <c r="N534" i="2"/>
  <c r="N535" i="2"/>
  <c r="N536" i="2"/>
  <c r="N537" i="2"/>
  <c r="N538" i="2"/>
  <c r="N539" i="2"/>
  <c r="N540" i="2"/>
  <c r="N541" i="2"/>
  <c r="N542" i="2"/>
  <c r="N543" i="2"/>
  <c r="N544" i="2"/>
  <c r="N545" i="2"/>
  <c r="N546" i="2"/>
  <c r="N547" i="2"/>
  <c r="N548" i="2"/>
  <c r="N549" i="2"/>
  <c r="N550" i="2"/>
  <c r="N551" i="2"/>
  <c r="N552" i="2"/>
  <c r="N553" i="2"/>
  <c r="N554" i="2"/>
  <c r="N555" i="2"/>
  <c r="N556" i="2"/>
  <c r="N557" i="2"/>
  <c r="N558" i="2"/>
  <c r="N559" i="2"/>
  <c r="N560" i="2"/>
  <c r="N561" i="2"/>
  <c r="N562" i="2"/>
  <c r="N563" i="2"/>
  <c r="N564" i="2"/>
  <c r="N565" i="2"/>
  <c r="N566" i="2"/>
  <c r="N567" i="2"/>
  <c r="N568" i="2"/>
  <c r="N569" i="2"/>
  <c r="N570" i="2"/>
  <c r="N571" i="2"/>
  <c r="N572" i="2"/>
  <c r="N573" i="2"/>
  <c r="N574" i="2"/>
  <c r="N575" i="2"/>
  <c r="N576" i="2"/>
  <c r="N577" i="2"/>
  <c r="N578" i="2"/>
  <c r="N579" i="2"/>
  <c r="N580" i="2"/>
  <c r="N581" i="2"/>
  <c r="N582" i="2"/>
  <c r="N583" i="2"/>
  <c r="N584" i="2"/>
  <c r="N585" i="2"/>
  <c r="N586" i="2"/>
  <c r="N587" i="2"/>
  <c r="N588" i="2"/>
  <c r="N589" i="2"/>
  <c r="N590" i="2"/>
  <c r="N591" i="2"/>
  <c r="N592" i="2"/>
  <c r="N593" i="2"/>
  <c r="N594" i="2"/>
  <c r="N595" i="2"/>
  <c r="N596" i="2"/>
  <c r="N597" i="2"/>
  <c r="N598" i="2"/>
  <c r="N599" i="2"/>
  <c r="N600" i="2"/>
  <c r="N601" i="2"/>
  <c r="N602" i="2"/>
  <c r="N603" i="2"/>
  <c r="N604" i="2"/>
  <c r="N605" i="2"/>
  <c r="N606" i="2"/>
  <c r="N607" i="2"/>
  <c r="N608" i="2"/>
  <c r="N609" i="2"/>
  <c r="N610" i="2"/>
  <c r="N611" i="2"/>
  <c r="N612" i="2"/>
  <c r="N613" i="2"/>
  <c r="N614" i="2"/>
  <c r="N615" i="2"/>
  <c r="N616" i="2"/>
  <c r="N617" i="2"/>
  <c r="N618" i="2"/>
  <c r="N619" i="2"/>
  <c r="N620" i="2"/>
  <c r="N621" i="2"/>
  <c r="N622" i="2"/>
  <c r="N623" i="2"/>
  <c r="N624" i="2"/>
  <c r="N625" i="2"/>
  <c r="N626" i="2"/>
  <c r="N627" i="2"/>
  <c r="N628" i="2"/>
  <c r="N629" i="2"/>
  <c r="N630" i="2"/>
  <c r="N631" i="2"/>
  <c r="N632" i="2"/>
  <c r="N633" i="2"/>
  <c r="N634" i="2"/>
  <c r="N635" i="2"/>
  <c r="N636" i="2"/>
  <c r="N637" i="2"/>
  <c r="N638" i="2"/>
  <c r="N639" i="2"/>
  <c r="N640" i="2"/>
  <c r="N641" i="2"/>
  <c r="N642" i="2"/>
  <c r="N643" i="2"/>
  <c r="N644" i="2"/>
  <c r="N645" i="2"/>
  <c r="N646" i="2"/>
  <c r="N647" i="2"/>
  <c r="N648" i="2"/>
  <c r="N649" i="2"/>
  <c r="N650" i="2"/>
  <c r="N651" i="2"/>
  <c r="N652" i="2"/>
  <c r="N653" i="2"/>
  <c r="N654" i="2"/>
  <c r="N655" i="2"/>
  <c r="N656" i="2"/>
  <c r="N657" i="2"/>
  <c r="N658" i="2"/>
  <c r="N659" i="2"/>
  <c r="N660" i="2"/>
  <c r="N661" i="2"/>
  <c r="N662" i="2"/>
  <c r="N663" i="2"/>
  <c r="N664" i="2"/>
  <c r="N665" i="2"/>
  <c r="N666" i="2"/>
  <c r="N667" i="2"/>
  <c r="N668" i="2"/>
  <c r="N669" i="2"/>
  <c r="N670" i="2"/>
  <c r="N671" i="2"/>
  <c r="N672" i="2"/>
  <c r="N673" i="2"/>
  <c r="N674" i="2"/>
  <c r="N675" i="2"/>
  <c r="N676" i="2"/>
  <c r="N677" i="2"/>
  <c r="N678" i="2"/>
  <c r="N679" i="2"/>
  <c r="N680" i="2"/>
  <c r="N681" i="2"/>
  <c r="N682" i="2"/>
  <c r="N683" i="2"/>
  <c r="N684" i="2"/>
  <c r="N685" i="2"/>
  <c r="N686" i="2"/>
  <c r="N687" i="2"/>
  <c r="N688" i="2"/>
  <c r="N689" i="2"/>
  <c r="N690" i="2"/>
  <c r="N691" i="2"/>
  <c r="N692" i="2"/>
  <c r="N693" i="2"/>
  <c r="N694" i="2"/>
  <c r="N695" i="2"/>
  <c r="N696" i="2"/>
  <c r="N697" i="2"/>
  <c r="N698" i="2"/>
  <c r="N699" i="2"/>
  <c r="N700" i="2"/>
  <c r="N701" i="2"/>
  <c r="N702" i="2"/>
  <c r="N703" i="2"/>
  <c r="N704" i="2"/>
  <c r="N705" i="2"/>
  <c r="N706" i="2"/>
  <c r="N707" i="2"/>
  <c r="N708" i="2"/>
  <c r="N709" i="2"/>
  <c r="N710" i="2"/>
  <c r="N711" i="2"/>
  <c r="N712" i="2"/>
  <c r="N713" i="2"/>
  <c r="N714" i="2"/>
  <c r="N715" i="2"/>
  <c r="N716" i="2"/>
  <c r="N717" i="2"/>
  <c r="N718" i="2"/>
  <c r="N719" i="2"/>
  <c r="N720" i="2"/>
  <c r="N721" i="2"/>
  <c r="N722" i="2"/>
  <c r="N723" i="2"/>
  <c r="N724" i="2"/>
  <c r="N725" i="2"/>
  <c r="N726" i="2"/>
  <c r="N727" i="2"/>
  <c r="N728" i="2"/>
  <c r="N729" i="2"/>
  <c r="N730" i="2"/>
  <c r="N731" i="2"/>
  <c r="N732" i="2"/>
  <c r="N733" i="2"/>
  <c r="N734" i="2"/>
  <c r="N735" i="2"/>
  <c r="N736" i="2"/>
  <c r="N737" i="2"/>
  <c r="N738" i="2"/>
  <c r="N739" i="2"/>
  <c r="N740" i="2"/>
  <c r="N741" i="2"/>
  <c r="N742" i="2"/>
  <c r="N743" i="2"/>
  <c r="N744" i="2"/>
  <c r="N745" i="2"/>
  <c r="N746" i="2"/>
  <c r="N747" i="2"/>
  <c r="N748" i="2"/>
  <c r="N749" i="2"/>
  <c r="N750" i="2"/>
  <c r="N751" i="2"/>
  <c r="N752" i="2"/>
  <c r="N753" i="2"/>
  <c r="N754" i="2"/>
  <c r="N755" i="2"/>
  <c r="N756" i="2"/>
  <c r="N757" i="2"/>
  <c r="N758" i="2"/>
  <c r="N759" i="2"/>
  <c r="N760" i="2"/>
  <c r="N761" i="2"/>
  <c r="N762" i="2"/>
  <c r="N763" i="2"/>
  <c r="N764" i="2"/>
  <c r="N765" i="2"/>
  <c r="N766" i="2"/>
  <c r="N767" i="2"/>
  <c r="N768" i="2"/>
  <c r="N769" i="2"/>
  <c r="N770" i="2"/>
  <c r="N771" i="2"/>
  <c r="N772" i="2"/>
  <c r="N773" i="2"/>
  <c r="N774" i="2"/>
  <c r="N775" i="2"/>
  <c r="N776" i="2"/>
  <c r="N777" i="2"/>
  <c r="N778" i="2"/>
  <c r="N779" i="2"/>
  <c r="N780" i="2"/>
  <c r="N781" i="2"/>
  <c r="N782" i="2"/>
  <c r="N783" i="2"/>
  <c r="N784" i="2"/>
  <c r="N785" i="2"/>
  <c r="N786" i="2"/>
  <c r="N787" i="2"/>
  <c r="N788" i="2"/>
  <c r="N789" i="2"/>
  <c r="N790" i="2"/>
  <c r="N791" i="2"/>
  <c r="N792" i="2"/>
  <c r="N793" i="2"/>
  <c r="N794" i="2"/>
  <c r="N795" i="2"/>
  <c r="N796" i="2"/>
  <c r="N797" i="2"/>
  <c r="N798" i="2"/>
  <c r="N799" i="2"/>
  <c r="N800" i="2"/>
  <c r="N801" i="2"/>
  <c r="N802" i="2"/>
  <c r="N803" i="2"/>
  <c r="N804" i="2"/>
  <c r="N805" i="2"/>
  <c r="N806" i="2"/>
  <c r="N807" i="2"/>
  <c r="N808" i="2"/>
  <c r="N809" i="2"/>
  <c r="N810" i="2"/>
  <c r="N811" i="2"/>
  <c r="N812" i="2"/>
  <c r="N813" i="2"/>
  <c r="N814" i="2"/>
  <c r="N815" i="2"/>
  <c r="N816" i="2"/>
  <c r="N817" i="2"/>
  <c r="N818" i="2"/>
  <c r="N819" i="2"/>
  <c r="N820" i="2"/>
  <c r="N821" i="2"/>
  <c r="N822" i="2"/>
  <c r="N823" i="2"/>
  <c r="N824" i="2"/>
  <c r="N825" i="2"/>
  <c r="N826" i="2"/>
  <c r="N827" i="2"/>
  <c r="N828" i="2"/>
  <c r="N829" i="2"/>
  <c r="N830" i="2"/>
  <c r="N831" i="2"/>
  <c r="N832" i="2"/>
  <c r="N833" i="2"/>
  <c r="N834" i="2"/>
  <c r="N835" i="2"/>
  <c r="N836" i="2"/>
  <c r="N837" i="2"/>
  <c r="N838" i="2"/>
  <c r="N839" i="2"/>
  <c r="N840" i="2"/>
  <c r="N841" i="2"/>
  <c r="N842" i="2"/>
  <c r="N843" i="2"/>
  <c r="N844" i="2"/>
  <c r="N845" i="2"/>
  <c r="N846" i="2"/>
  <c r="N847" i="2"/>
  <c r="N848" i="2"/>
  <c r="N849" i="2"/>
  <c r="N850" i="2"/>
  <c r="N851" i="2"/>
  <c r="N852" i="2"/>
  <c r="N853" i="2"/>
  <c r="N854" i="2"/>
  <c r="N855" i="2"/>
  <c r="N856" i="2"/>
  <c r="N857" i="2"/>
  <c r="N858" i="2"/>
  <c r="N859" i="2"/>
  <c r="N860" i="2"/>
  <c r="N861" i="2"/>
  <c r="N862" i="2"/>
  <c r="N863" i="2"/>
  <c r="N864" i="2"/>
  <c r="N865" i="2"/>
  <c r="N866" i="2"/>
  <c r="N867" i="2"/>
  <c r="N868" i="2"/>
  <c r="N869" i="2"/>
  <c r="N870" i="2"/>
  <c r="N871" i="2"/>
  <c r="N872" i="2"/>
  <c r="N873" i="2"/>
  <c r="N874" i="2"/>
  <c r="N875" i="2"/>
  <c r="N876" i="2"/>
  <c r="N877" i="2"/>
  <c r="N878" i="2"/>
  <c r="N879" i="2"/>
  <c r="N880" i="2"/>
  <c r="N881" i="2"/>
  <c r="N882" i="2"/>
  <c r="N883" i="2"/>
  <c r="N884" i="2"/>
  <c r="N885" i="2"/>
  <c r="N886" i="2"/>
  <c r="N887" i="2"/>
  <c r="N888" i="2"/>
  <c r="N889" i="2"/>
  <c r="N890" i="2"/>
  <c r="N891" i="2"/>
  <c r="N892" i="2"/>
  <c r="N893" i="2"/>
  <c r="N894" i="2"/>
  <c r="N895" i="2"/>
  <c r="N896" i="2"/>
  <c r="N897" i="2"/>
  <c r="N898" i="2"/>
  <c r="N899" i="2"/>
  <c r="N900" i="2"/>
  <c r="N901" i="2"/>
  <c r="N902" i="2"/>
  <c r="N903" i="2"/>
  <c r="N904" i="2"/>
  <c r="N905" i="2"/>
  <c r="N906" i="2"/>
  <c r="N907" i="2"/>
  <c r="N908" i="2"/>
  <c r="N909" i="2"/>
  <c r="N910" i="2"/>
  <c r="N911" i="2"/>
  <c r="N912" i="2"/>
  <c r="N913" i="2"/>
  <c r="N914" i="2"/>
  <c r="N915" i="2"/>
  <c r="N916" i="2"/>
  <c r="N917" i="2"/>
  <c r="N918" i="2"/>
  <c r="N919" i="2"/>
  <c r="N920" i="2"/>
  <c r="N921" i="2"/>
  <c r="N922" i="2"/>
  <c r="N923" i="2"/>
  <c r="N924" i="2"/>
  <c r="N925" i="2"/>
  <c r="N926" i="2"/>
  <c r="N927" i="2"/>
  <c r="N928" i="2"/>
  <c r="N929" i="2"/>
  <c r="N930" i="2"/>
  <c r="N931" i="2"/>
  <c r="N932" i="2"/>
  <c r="N933" i="2"/>
  <c r="N934" i="2"/>
  <c r="N935" i="2"/>
  <c r="N936" i="2"/>
  <c r="N937" i="2"/>
  <c r="N938" i="2"/>
  <c r="N939" i="2"/>
  <c r="N940" i="2"/>
  <c r="N941" i="2"/>
  <c r="N942" i="2"/>
  <c r="N943" i="2"/>
  <c r="N944" i="2"/>
  <c r="N945" i="2"/>
  <c r="N946" i="2"/>
  <c r="N947" i="2"/>
  <c r="N948" i="2"/>
  <c r="N949" i="2"/>
  <c r="N950" i="2"/>
  <c r="N951" i="2"/>
  <c r="N952" i="2"/>
  <c r="N953" i="2"/>
  <c r="N954" i="2"/>
  <c r="N955" i="2"/>
  <c r="N956" i="2"/>
  <c r="N957" i="2"/>
  <c r="N958" i="2"/>
  <c r="N959" i="2"/>
  <c r="N960" i="2"/>
  <c r="N961" i="2"/>
  <c r="N962" i="2"/>
  <c r="N963" i="2"/>
  <c r="N964" i="2"/>
  <c r="N965" i="2"/>
  <c r="N966" i="2"/>
  <c r="N967" i="2"/>
  <c r="N968" i="2"/>
  <c r="N969" i="2"/>
  <c r="N970" i="2"/>
  <c r="N971" i="2"/>
  <c r="N972" i="2"/>
  <c r="N973" i="2"/>
  <c r="N974" i="2"/>
  <c r="N975" i="2"/>
  <c r="N976" i="2"/>
  <c r="N977" i="2"/>
  <c r="N978" i="2"/>
  <c r="N979" i="2"/>
  <c r="N980" i="2"/>
  <c r="N981" i="2"/>
  <c r="N982" i="2"/>
  <c r="N983" i="2"/>
  <c r="N984" i="2"/>
  <c r="N985" i="2"/>
  <c r="N986" i="2"/>
  <c r="N987" i="2"/>
  <c r="N988" i="2"/>
  <c r="N989" i="2"/>
  <c r="N990" i="2"/>
  <c r="N991" i="2"/>
  <c r="N992" i="2"/>
  <c r="N993" i="2"/>
  <c r="N994" i="2"/>
  <c r="N995" i="2"/>
  <c r="N996" i="2"/>
  <c r="N997" i="2"/>
  <c r="N998" i="2"/>
  <c r="N999" i="2"/>
  <c r="N1000" i="2"/>
  <c r="N1001" i="2"/>
  <c r="N1002" i="2"/>
  <c r="N1003" i="2"/>
  <c r="N1004" i="2"/>
  <c r="N1005" i="2"/>
  <c r="N1006" i="2"/>
  <c r="N1007" i="2"/>
  <c r="N1008" i="2"/>
  <c r="N1009" i="2"/>
  <c r="N1010" i="2"/>
  <c r="N1011" i="2"/>
  <c r="N1012" i="2"/>
  <c r="N1013" i="2"/>
  <c r="N1014" i="2"/>
  <c r="N1015" i="2"/>
  <c r="N1016" i="2"/>
  <c r="N1017" i="2"/>
  <c r="N1018" i="2"/>
  <c r="N1019" i="2"/>
  <c r="N1020" i="2"/>
  <c r="N1021" i="2"/>
  <c r="N1022" i="2"/>
  <c r="N1023" i="2"/>
  <c r="N1024" i="2"/>
  <c r="N1025" i="2"/>
  <c r="N1026" i="2"/>
  <c r="N1027" i="2"/>
  <c r="N1028" i="2"/>
  <c r="N1029" i="2"/>
  <c r="N1030" i="2"/>
  <c r="N1031" i="2"/>
  <c r="N1032" i="2"/>
  <c r="N1033" i="2"/>
  <c r="N1034" i="2"/>
  <c r="N1035" i="2"/>
  <c r="N1036" i="2"/>
  <c r="N1037" i="2"/>
  <c r="N1038" i="2"/>
  <c r="N1039" i="2"/>
  <c r="N1040" i="2"/>
  <c r="N1041" i="2"/>
  <c r="N1042" i="2"/>
  <c r="N1043" i="2"/>
  <c r="N1044" i="2"/>
  <c r="N1045" i="2"/>
  <c r="N1046" i="2"/>
  <c r="N1047" i="2"/>
  <c r="N1048" i="2"/>
  <c r="N1049" i="2"/>
  <c r="N1050" i="2"/>
  <c r="N1051" i="2"/>
  <c r="N1052" i="2"/>
  <c r="N1053" i="2"/>
  <c r="N1054" i="2"/>
  <c r="N1055" i="2"/>
  <c r="N1056" i="2"/>
  <c r="N1057" i="2"/>
  <c r="N1058" i="2"/>
  <c r="N1059" i="2"/>
  <c r="N1060" i="2"/>
  <c r="N1061" i="2"/>
  <c r="N1062" i="2"/>
  <c r="N1063" i="2"/>
  <c r="N1064" i="2"/>
  <c r="N1065" i="2"/>
  <c r="N1066" i="2"/>
  <c r="N1067" i="2"/>
  <c r="N1068" i="2"/>
  <c r="N1069" i="2"/>
  <c r="N1070" i="2"/>
  <c r="N1071" i="2"/>
  <c r="N1072" i="2"/>
  <c r="N1073" i="2"/>
  <c r="N1074" i="2"/>
  <c r="N1075" i="2"/>
  <c r="N1076" i="2"/>
  <c r="N1077" i="2"/>
  <c r="N1078" i="2"/>
  <c r="N1079" i="2"/>
  <c r="N1080" i="2"/>
  <c r="N1081" i="2"/>
  <c r="N1082" i="2"/>
  <c r="N1083" i="2"/>
  <c r="N1084" i="2"/>
  <c r="N1085" i="2"/>
  <c r="N1086" i="2"/>
  <c r="N1087" i="2"/>
  <c r="N1088" i="2"/>
  <c r="N1089" i="2"/>
  <c r="N1090" i="2"/>
  <c r="N1091" i="2"/>
  <c r="N1092" i="2"/>
  <c r="N1093" i="2"/>
  <c r="N1094" i="2"/>
  <c r="N1095" i="2"/>
  <c r="N1096" i="2"/>
  <c r="N1097" i="2"/>
  <c r="N1098" i="2"/>
  <c r="N1099" i="2"/>
  <c r="N1100" i="2"/>
  <c r="N1101" i="2"/>
  <c r="N1102" i="2"/>
  <c r="N1103" i="2"/>
  <c r="N1104" i="2"/>
  <c r="N1105" i="2"/>
  <c r="N1106" i="2"/>
  <c r="N1107" i="2"/>
  <c r="N1108" i="2"/>
  <c r="N1109" i="2"/>
  <c r="N1110" i="2"/>
  <c r="N1111" i="2"/>
  <c r="N1112" i="2"/>
  <c r="N1113" i="2"/>
  <c r="N1114" i="2"/>
  <c r="N1115" i="2"/>
  <c r="N1116" i="2"/>
  <c r="N1117" i="2"/>
  <c r="N1118" i="2"/>
  <c r="N1119" i="2"/>
  <c r="N1120" i="2"/>
  <c r="N1121" i="2"/>
  <c r="N1122" i="2"/>
  <c r="N1123" i="2"/>
  <c r="N1124" i="2"/>
  <c r="N1125" i="2"/>
  <c r="N1126" i="2"/>
  <c r="N1127" i="2"/>
  <c r="N1128" i="2"/>
  <c r="N1129" i="2"/>
  <c r="N1130" i="2"/>
  <c r="N1131" i="2"/>
  <c r="N1132" i="2"/>
  <c r="N1133" i="2"/>
  <c r="N1134" i="2"/>
  <c r="N1135" i="2"/>
  <c r="N1136" i="2"/>
  <c r="N1137" i="2"/>
  <c r="N1138" i="2"/>
  <c r="N1139" i="2"/>
  <c r="N1140" i="2"/>
  <c r="N1141" i="2"/>
  <c r="N1142" i="2"/>
  <c r="N1143" i="2"/>
  <c r="N1144" i="2"/>
  <c r="N1145" i="2"/>
  <c r="N1146" i="2"/>
  <c r="N1147" i="2"/>
  <c r="N1148" i="2"/>
  <c r="N1149" i="2"/>
  <c r="N1150" i="2"/>
  <c r="N1151" i="2"/>
  <c r="N1152" i="2"/>
  <c r="N1153" i="2"/>
  <c r="N1154" i="2"/>
  <c r="N1155" i="2"/>
  <c r="N1156" i="2"/>
  <c r="N1157" i="2"/>
  <c r="N1158" i="2"/>
  <c r="N1159" i="2"/>
  <c r="N1160" i="2"/>
  <c r="N1161" i="2"/>
  <c r="N1162" i="2"/>
  <c r="N1163" i="2"/>
  <c r="N1164" i="2"/>
  <c r="N1165" i="2"/>
  <c r="N1166" i="2"/>
  <c r="N1167" i="2"/>
  <c r="N1168" i="2"/>
  <c r="N1169" i="2"/>
  <c r="N1170" i="2"/>
  <c r="N1171" i="2"/>
  <c r="N1172" i="2"/>
  <c r="N1173" i="2"/>
  <c r="N1174" i="2"/>
  <c r="N1175" i="2"/>
  <c r="N1176" i="2"/>
  <c r="N1177" i="2"/>
  <c r="N1178" i="2"/>
  <c r="N1179" i="2"/>
  <c r="N1180" i="2"/>
  <c r="N1181" i="2"/>
  <c r="N1182" i="2"/>
  <c r="N1183" i="2"/>
  <c r="N1184" i="2"/>
  <c r="N1185" i="2"/>
  <c r="N1186" i="2"/>
  <c r="N1187" i="2"/>
  <c r="N1188" i="2"/>
  <c r="N1189" i="2"/>
  <c r="N1190" i="2"/>
  <c r="N1191" i="2"/>
  <c r="N1192" i="2"/>
  <c r="N1193" i="2"/>
  <c r="N1194" i="2"/>
  <c r="N1195" i="2"/>
  <c r="N1196" i="2"/>
  <c r="N1197" i="2"/>
  <c r="N1198" i="2"/>
  <c r="N1199" i="2"/>
  <c r="N1200" i="2"/>
  <c r="N1201" i="2"/>
  <c r="N1202" i="2"/>
  <c r="N1203" i="2"/>
  <c r="N1204" i="2"/>
  <c r="N1205" i="2"/>
  <c r="N1206" i="2"/>
  <c r="N1207" i="2"/>
  <c r="N1208" i="2"/>
  <c r="N1209" i="2"/>
  <c r="N1210" i="2"/>
  <c r="N1211" i="2"/>
  <c r="N1212" i="2"/>
  <c r="N1213" i="2"/>
  <c r="N1214" i="2"/>
  <c r="N1215" i="2"/>
  <c r="N1216" i="2"/>
  <c r="N1217" i="2"/>
  <c r="N1218" i="2"/>
  <c r="N1219" i="2"/>
  <c r="N1220" i="2"/>
  <c r="N1221" i="2"/>
  <c r="N1222" i="2"/>
  <c r="N1223" i="2"/>
  <c r="N1224" i="2"/>
  <c r="N1225" i="2"/>
  <c r="N1226" i="2"/>
  <c r="N1227" i="2"/>
  <c r="N1228" i="2"/>
  <c r="N1229" i="2"/>
  <c r="N1230" i="2"/>
  <c r="N1231" i="2"/>
  <c r="N1232" i="2"/>
  <c r="N1233" i="2"/>
  <c r="N1234" i="2"/>
  <c r="N1235" i="2"/>
  <c r="N1236" i="2"/>
  <c r="N1237" i="2"/>
  <c r="N1238" i="2"/>
  <c r="N1239" i="2"/>
  <c r="N1240" i="2"/>
  <c r="N1241" i="2"/>
  <c r="N1242" i="2"/>
  <c r="N1243" i="2"/>
  <c r="N1244" i="2"/>
  <c r="N1245" i="2"/>
  <c r="N1246" i="2"/>
  <c r="N1247" i="2"/>
  <c r="N1248" i="2"/>
  <c r="N1249" i="2"/>
  <c r="N1250" i="2"/>
  <c r="N1251" i="2"/>
  <c r="N1252" i="2"/>
  <c r="N1253" i="2"/>
  <c r="N1254" i="2"/>
  <c r="N1255" i="2"/>
  <c r="N1256" i="2"/>
  <c r="N1257" i="2"/>
  <c r="N1258" i="2"/>
  <c r="N1259" i="2"/>
  <c r="N1260" i="2"/>
  <c r="N1261" i="2"/>
  <c r="N1262" i="2"/>
  <c r="N1263" i="2"/>
  <c r="N1264" i="2"/>
  <c r="N1265" i="2"/>
  <c r="N1266" i="2"/>
  <c r="N1267" i="2"/>
  <c r="N1268" i="2"/>
  <c r="N1269" i="2"/>
  <c r="N1270" i="2"/>
  <c r="N1271" i="2"/>
  <c r="N1272" i="2"/>
  <c r="N1273" i="2"/>
  <c r="N1274" i="2"/>
  <c r="N1275" i="2"/>
  <c r="N1276" i="2"/>
  <c r="N1277" i="2"/>
  <c r="N1278" i="2"/>
  <c r="N1279" i="2"/>
  <c r="N1280" i="2"/>
  <c r="N1281" i="2"/>
  <c r="N1282" i="2"/>
  <c r="N1283" i="2"/>
  <c r="N1284" i="2"/>
  <c r="N1285" i="2"/>
  <c r="N1286" i="2"/>
  <c r="N1287" i="2"/>
  <c r="N1288" i="2"/>
  <c r="N1289" i="2"/>
  <c r="N1290" i="2"/>
  <c r="N1291" i="2"/>
  <c r="N1292" i="2"/>
  <c r="N1293" i="2"/>
  <c r="N1294" i="2"/>
  <c r="N1295" i="2"/>
  <c r="N1296" i="2"/>
  <c r="N1297" i="2"/>
  <c r="N1298" i="2"/>
  <c r="N1299" i="2"/>
  <c r="N1300" i="2"/>
  <c r="N1301" i="2"/>
  <c r="N1302" i="2"/>
  <c r="N1303" i="2"/>
  <c r="N1304" i="2"/>
  <c r="N1305" i="2"/>
  <c r="N1306" i="2"/>
  <c r="N1307" i="2"/>
  <c r="N1308" i="2"/>
  <c r="N1309" i="2"/>
  <c r="N1310" i="2"/>
  <c r="N1311" i="2"/>
  <c r="N1312" i="2"/>
  <c r="N1313" i="2"/>
  <c r="N1314" i="2"/>
  <c r="N1315" i="2"/>
  <c r="N1316" i="2"/>
  <c r="N1317" i="2"/>
  <c r="N1318" i="2"/>
  <c r="N1319" i="2"/>
  <c r="N1320" i="2"/>
  <c r="N1321" i="2"/>
  <c r="N1322" i="2"/>
  <c r="N1323" i="2"/>
  <c r="N1324" i="2"/>
  <c r="N1325" i="2"/>
  <c r="N1326" i="2"/>
  <c r="N1327" i="2"/>
  <c r="N1328" i="2"/>
  <c r="N1329" i="2"/>
  <c r="N1330" i="2"/>
  <c r="N1331" i="2"/>
  <c r="N1332" i="2"/>
  <c r="N1333" i="2"/>
  <c r="N1334" i="2"/>
  <c r="N1335" i="2"/>
  <c r="N1336" i="2"/>
  <c r="N1337" i="2"/>
  <c r="N1338" i="2"/>
  <c r="N1339" i="2"/>
  <c r="N1340" i="2"/>
  <c r="N1341" i="2"/>
  <c r="N1342" i="2"/>
  <c r="N1343" i="2"/>
  <c r="N1344" i="2"/>
  <c r="N1345" i="2"/>
  <c r="N1346" i="2"/>
  <c r="N1347" i="2"/>
  <c r="N1348" i="2"/>
  <c r="N1349" i="2"/>
  <c r="N1350" i="2"/>
  <c r="N1351" i="2"/>
  <c r="N1352" i="2"/>
  <c r="N1353" i="2"/>
  <c r="N1354" i="2"/>
  <c r="N1355" i="2"/>
  <c r="N1356" i="2"/>
  <c r="N1357" i="2"/>
  <c r="N1358" i="2"/>
  <c r="N1359" i="2"/>
  <c r="N1360" i="2"/>
  <c r="N1361" i="2"/>
  <c r="N1362" i="2"/>
  <c r="N1363" i="2"/>
  <c r="N1364" i="2"/>
  <c r="N1365" i="2"/>
  <c r="N1366" i="2"/>
  <c r="N1367" i="2"/>
  <c r="N1368" i="2"/>
  <c r="N1369" i="2"/>
  <c r="N1370" i="2"/>
  <c r="N1371" i="2"/>
  <c r="N1372" i="2"/>
  <c r="N1373" i="2"/>
  <c r="N1374" i="2"/>
  <c r="N1375" i="2"/>
  <c r="N1376" i="2"/>
  <c r="N1377" i="2"/>
  <c r="N1378" i="2"/>
  <c r="N1379" i="2"/>
  <c r="N1380" i="2"/>
  <c r="N1381" i="2"/>
  <c r="N1382" i="2"/>
  <c r="N1383" i="2"/>
  <c r="N1384" i="2"/>
  <c r="N1385" i="2"/>
  <c r="N1386" i="2"/>
  <c r="N1387" i="2"/>
  <c r="N1388" i="2"/>
  <c r="N1389" i="2"/>
  <c r="N1390" i="2"/>
  <c r="N1391" i="2"/>
  <c r="N1392" i="2"/>
  <c r="N1393" i="2"/>
  <c r="N1394" i="2"/>
  <c r="N1395" i="2"/>
  <c r="N1396" i="2"/>
  <c r="N1397" i="2"/>
  <c r="N1398" i="2"/>
  <c r="N1399" i="2"/>
  <c r="N1400" i="2"/>
  <c r="N1401" i="2"/>
  <c r="N1402" i="2"/>
  <c r="N1403" i="2"/>
  <c r="N1404" i="2"/>
  <c r="N1405" i="2"/>
  <c r="N1406" i="2"/>
  <c r="N1407" i="2"/>
  <c r="N1408" i="2"/>
  <c r="N1409" i="2"/>
  <c r="N1410" i="2"/>
  <c r="N1411" i="2"/>
  <c r="N1412" i="2"/>
  <c r="N1413" i="2"/>
  <c r="N1414" i="2"/>
  <c r="N1415" i="2"/>
  <c r="N1416" i="2"/>
  <c r="N1417" i="2"/>
  <c r="N1418" i="2"/>
  <c r="N1419" i="2"/>
  <c r="N1420" i="2"/>
  <c r="N1421" i="2"/>
  <c r="N1422" i="2"/>
  <c r="N1423" i="2"/>
  <c r="N1424" i="2"/>
  <c r="N1425" i="2"/>
  <c r="N1426" i="2"/>
  <c r="N1427" i="2"/>
  <c r="N1428" i="2"/>
  <c r="N1429" i="2"/>
  <c r="N1430" i="2"/>
  <c r="N1431" i="2"/>
  <c r="N1432" i="2"/>
  <c r="N1433" i="2"/>
  <c r="N1434" i="2"/>
  <c r="N1435" i="2"/>
  <c r="N1436" i="2"/>
  <c r="N1437" i="2"/>
  <c r="N1438" i="2"/>
  <c r="N1439" i="2"/>
  <c r="N1440" i="2"/>
  <c r="N1441" i="2"/>
  <c r="N1442" i="2"/>
  <c r="N1443" i="2"/>
  <c r="N1444" i="2"/>
  <c r="N1445" i="2"/>
  <c r="N1446" i="2"/>
  <c r="N1447" i="2"/>
  <c r="N1448" i="2"/>
  <c r="N1449" i="2"/>
  <c r="N1450" i="2"/>
  <c r="N1451" i="2"/>
  <c r="N1452" i="2"/>
  <c r="N1453" i="2"/>
  <c r="N1454" i="2"/>
  <c r="N1455" i="2"/>
  <c r="N1456" i="2"/>
  <c r="N1457" i="2"/>
  <c r="N1458" i="2"/>
  <c r="N1459" i="2"/>
  <c r="N1460" i="2"/>
  <c r="N1461" i="2"/>
  <c r="N1462" i="2"/>
  <c r="N1463" i="2"/>
  <c r="N1464" i="2"/>
  <c r="N1465" i="2"/>
  <c r="N1466" i="2"/>
  <c r="N1467" i="2"/>
  <c r="N1468" i="2"/>
  <c r="N1469" i="2"/>
  <c r="N1470" i="2"/>
  <c r="N1471" i="2"/>
  <c r="N1472" i="2"/>
  <c r="N1473" i="2"/>
  <c r="N1474" i="2"/>
  <c r="N1475" i="2"/>
  <c r="N1476" i="2"/>
  <c r="N1477" i="2"/>
  <c r="N1478" i="2"/>
  <c r="N1479" i="2"/>
  <c r="N1480" i="2"/>
  <c r="N1481" i="2"/>
  <c r="N1482" i="2"/>
  <c r="N1483" i="2"/>
  <c r="N1484" i="2"/>
  <c r="N1485" i="2"/>
  <c r="N1486" i="2"/>
  <c r="N1487" i="2"/>
  <c r="N1488" i="2"/>
  <c r="N1489" i="2"/>
  <c r="N1490" i="2"/>
  <c r="N1491" i="2"/>
  <c r="N1492" i="2"/>
  <c r="N1493" i="2"/>
  <c r="N1494" i="2"/>
  <c r="N1495" i="2"/>
  <c r="N1496" i="2"/>
  <c r="N1497" i="2"/>
  <c r="N1498" i="2"/>
  <c r="N1499" i="2"/>
  <c r="N1500" i="2"/>
  <c r="N1501" i="2"/>
  <c r="N1502" i="2"/>
  <c r="N1503" i="2"/>
  <c r="N1504" i="2"/>
  <c r="N1505" i="2"/>
  <c r="N1506" i="2"/>
  <c r="N1507" i="2"/>
  <c r="N1508" i="2"/>
  <c r="N1509" i="2"/>
  <c r="N1510" i="2"/>
  <c r="N1511" i="2"/>
  <c r="N1512" i="2"/>
  <c r="N1513" i="2"/>
  <c r="N1514" i="2"/>
  <c r="N1515" i="2"/>
  <c r="N1516" i="2"/>
  <c r="N1517" i="2"/>
  <c r="N1518" i="2"/>
  <c r="N1519" i="2"/>
  <c r="N1520" i="2"/>
  <c r="N1521" i="2"/>
  <c r="N1522" i="2"/>
  <c r="N1523" i="2"/>
  <c r="N1524" i="2"/>
  <c r="N1525" i="2"/>
  <c r="N1526" i="2"/>
  <c r="N1527" i="2"/>
  <c r="N1528" i="2"/>
  <c r="N1529" i="2"/>
  <c r="N1530" i="2"/>
  <c r="N1531" i="2"/>
  <c r="N1532" i="2"/>
  <c r="N1533" i="2"/>
  <c r="N1534" i="2"/>
  <c r="N1535" i="2"/>
  <c r="N1536" i="2"/>
  <c r="N1537" i="2"/>
  <c r="N1538" i="2"/>
  <c r="N1539" i="2"/>
  <c r="N1540" i="2"/>
  <c r="N1541" i="2"/>
  <c r="N1542" i="2"/>
  <c r="N1543" i="2"/>
  <c r="N1544" i="2"/>
  <c r="N1545" i="2"/>
  <c r="N1546" i="2"/>
  <c r="N1547" i="2"/>
  <c r="N1548" i="2"/>
  <c r="N1549" i="2"/>
  <c r="N1550" i="2"/>
  <c r="N1551" i="2"/>
  <c r="N1552" i="2"/>
  <c r="N1553" i="2"/>
  <c r="N1554" i="2"/>
  <c r="N1555" i="2"/>
  <c r="N1556" i="2"/>
  <c r="N1557" i="2"/>
  <c r="N1558" i="2"/>
  <c r="N1559" i="2"/>
  <c r="N1560" i="2"/>
  <c r="N1561" i="2"/>
  <c r="N1562" i="2"/>
  <c r="N1563" i="2"/>
  <c r="N1564" i="2"/>
  <c r="N1565" i="2"/>
  <c r="N1566" i="2"/>
  <c r="N1567" i="2"/>
  <c r="N1568" i="2"/>
  <c r="N1569" i="2"/>
  <c r="N1570" i="2"/>
  <c r="N1571" i="2"/>
  <c r="N1572" i="2"/>
  <c r="N1573" i="2"/>
  <c r="N1574" i="2"/>
  <c r="N1575" i="2"/>
  <c r="N1576" i="2"/>
  <c r="N1577" i="2"/>
  <c r="N1578" i="2"/>
  <c r="N1579" i="2"/>
  <c r="N1580" i="2"/>
  <c r="N1581" i="2"/>
  <c r="N1582" i="2"/>
  <c r="N1583" i="2"/>
  <c r="N1584" i="2"/>
  <c r="N1585" i="2"/>
  <c r="N1586" i="2"/>
  <c r="N1587" i="2"/>
  <c r="N1588" i="2"/>
  <c r="N1589" i="2"/>
  <c r="N1590" i="2"/>
  <c r="N1591" i="2"/>
  <c r="N1592" i="2"/>
  <c r="N1593" i="2"/>
  <c r="N1594" i="2"/>
  <c r="N1595" i="2"/>
  <c r="N1596" i="2"/>
  <c r="N1597" i="2"/>
  <c r="N1598" i="2"/>
  <c r="N1599" i="2"/>
  <c r="N1600" i="2"/>
  <c r="N1601" i="2"/>
  <c r="N1602" i="2"/>
  <c r="N1603" i="2"/>
  <c r="N1604" i="2"/>
  <c r="N1605" i="2"/>
  <c r="N1606" i="2"/>
  <c r="N1607" i="2"/>
  <c r="N1608" i="2"/>
  <c r="N1609" i="2"/>
  <c r="N1610" i="2"/>
  <c r="N1611" i="2"/>
  <c r="N1612" i="2"/>
  <c r="N1613" i="2"/>
  <c r="N1614" i="2"/>
  <c r="N1615" i="2"/>
  <c r="N1616" i="2"/>
  <c r="N1617" i="2"/>
  <c r="N1618" i="2"/>
  <c r="N1619" i="2"/>
  <c r="N1620" i="2"/>
  <c r="N1621" i="2"/>
  <c r="N1622" i="2"/>
  <c r="N1623" i="2"/>
  <c r="N1624" i="2"/>
  <c r="N1625" i="2"/>
  <c r="N1626" i="2"/>
  <c r="N1627" i="2"/>
  <c r="N1628" i="2"/>
  <c r="N1629" i="2"/>
  <c r="N1630" i="2"/>
  <c r="N1631" i="2"/>
  <c r="N1632" i="2"/>
  <c r="N1633" i="2"/>
  <c r="N1634" i="2"/>
  <c r="N1635" i="2"/>
  <c r="N1636" i="2"/>
  <c r="N1637" i="2"/>
  <c r="N1638" i="2"/>
  <c r="N1639" i="2"/>
  <c r="N1640" i="2"/>
  <c r="N1641" i="2"/>
  <c r="N1642" i="2"/>
  <c r="N1643" i="2"/>
  <c r="N1644" i="2"/>
  <c r="N1645" i="2"/>
  <c r="N1646" i="2"/>
  <c r="N1647" i="2"/>
  <c r="N1648" i="2"/>
  <c r="N1649" i="2"/>
  <c r="N1650" i="2"/>
  <c r="N1651" i="2"/>
  <c r="N1652" i="2"/>
  <c r="N1653" i="2"/>
  <c r="N1654" i="2"/>
  <c r="N1655" i="2"/>
  <c r="N1656" i="2"/>
  <c r="N1657" i="2"/>
  <c r="N1658" i="2"/>
  <c r="N1659" i="2"/>
  <c r="N1660" i="2"/>
  <c r="N1661" i="2"/>
  <c r="N1662" i="2"/>
  <c r="N1663" i="2"/>
  <c r="N1664" i="2"/>
  <c r="N1665" i="2"/>
  <c r="N1666" i="2"/>
  <c r="N1667" i="2"/>
  <c r="N1668" i="2"/>
  <c r="N1669" i="2"/>
  <c r="N1670" i="2"/>
  <c r="N1671" i="2"/>
  <c r="N1672" i="2"/>
  <c r="N1673" i="2"/>
  <c r="N1674" i="2"/>
  <c r="N1675" i="2"/>
  <c r="N1676" i="2"/>
  <c r="N1677" i="2"/>
  <c r="N1678" i="2"/>
  <c r="N1679" i="2"/>
  <c r="N1680" i="2"/>
  <c r="N1681" i="2"/>
  <c r="N1682" i="2"/>
  <c r="N1683" i="2"/>
  <c r="N1684" i="2"/>
  <c r="N1685" i="2"/>
  <c r="N1686" i="2"/>
  <c r="N1687" i="2"/>
  <c r="N1688" i="2"/>
  <c r="N1689" i="2"/>
  <c r="N1690" i="2"/>
  <c r="N1691" i="2"/>
  <c r="N1692" i="2"/>
  <c r="N1693" i="2"/>
  <c r="N1694" i="2"/>
  <c r="N1695" i="2"/>
  <c r="N1696" i="2"/>
  <c r="N1697" i="2"/>
  <c r="N1698" i="2"/>
  <c r="N1699" i="2"/>
  <c r="N1700" i="2"/>
  <c r="N1701" i="2"/>
  <c r="N1702" i="2"/>
  <c r="N1703" i="2"/>
  <c r="N1704" i="2"/>
  <c r="N1705" i="2"/>
  <c r="N1706" i="2"/>
  <c r="N1707" i="2"/>
  <c r="N1708" i="2"/>
  <c r="N1709" i="2"/>
  <c r="N1710" i="2"/>
  <c r="N1711" i="2"/>
  <c r="N1712" i="2"/>
  <c r="N1713" i="2"/>
  <c r="N1714" i="2"/>
  <c r="N1715" i="2"/>
  <c r="N1716" i="2"/>
  <c r="N1717" i="2"/>
  <c r="N1718" i="2"/>
  <c r="N1719" i="2"/>
  <c r="N1720" i="2"/>
  <c r="N1721" i="2"/>
  <c r="N1722" i="2"/>
  <c r="N1723" i="2"/>
  <c r="N1724" i="2"/>
  <c r="N1725" i="2"/>
  <c r="N1726" i="2"/>
  <c r="N1727" i="2"/>
  <c r="N1728" i="2"/>
  <c r="N1729" i="2"/>
  <c r="N1730" i="2"/>
  <c r="N1731" i="2"/>
  <c r="N1732" i="2"/>
  <c r="N1733" i="2"/>
  <c r="N1734" i="2"/>
  <c r="N1735" i="2"/>
  <c r="N1736" i="2"/>
  <c r="N1737" i="2"/>
  <c r="N1738" i="2"/>
  <c r="N1739" i="2"/>
  <c r="N1740" i="2"/>
  <c r="N1741" i="2"/>
  <c r="N1742" i="2"/>
  <c r="N1743" i="2"/>
  <c r="N1744" i="2"/>
  <c r="N1745" i="2"/>
  <c r="N1746" i="2"/>
  <c r="N1747" i="2"/>
  <c r="N1748" i="2"/>
  <c r="N1749" i="2"/>
  <c r="N1750" i="2"/>
  <c r="N1751" i="2"/>
  <c r="N1752" i="2"/>
  <c r="N1753" i="2"/>
  <c r="N1754" i="2"/>
  <c r="N1755" i="2"/>
  <c r="N1756" i="2"/>
  <c r="N1757" i="2"/>
  <c r="N1758" i="2"/>
  <c r="N1759" i="2"/>
  <c r="N1760" i="2"/>
  <c r="N1761" i="2"/>
  <c r="N1762" i="2"/>
  <c r="N1763" i="2"/>
  <c r="N1764" i="2"/>
  <c r="N1765" i="2"/>
  <c r="N1766" i="2"/>
  <c r="N1767" i="2"/>
  <c r="N1768" i="2"/>
  <c r="N1769" i="2"/>
  <c r="N1770" i="2"/>
  <c r="N1771" i="2"/>
  <c r="N1772" i="2"/>
  <c r="N1773" i="2"/>
  <c r="N1774" i="2"/>
  <c r="N1775" i="2"/>
  <c r="N1776" i="2"/>
  <c r="N7" i="4" l="1"/>
  <c r="N8" i="4"/>
  <c r="N9" i="4"/>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55" i="4"/>
  <c r="N56" i="4"/>
  <c r="N57" i="4"/>
  <c r="N58" i="4"/>
  <c r="N59" i="4"/>
  <c r="N60" i="4"/>
  <c r="N61" i="4"/>
  <c r="N62" i="4"/>
  <c r="N63" i="4"/>
  <c r="N64" i="4"/>
  <c r="N65" i="4"/>
  <c r="N66" i="4"/>
  <c r="N67" i="4"/>
  <c r="N68" i="4"/>
  <c r="N69" i="4"/>
  <c r="N70" i="4"/>
  <c r="N71" i="4"/>
  <c r="N72" i="4"/>
  <c r="N73" i="4"/>
  <c r="N74" i="4"/>
  <c r="N75" i="4"/>
  <c r="N76" i="4"/>
  <c r="N77" i="4"/>
  <c r="N78" i="4"/>
  <c r="N79" i="4"/>
  <c r="N80" i="4"/>
  <c r="N81" i="4"/>
  <c r="N82" i="4"/>
  <c r="N83" i="4"/>
  <c r="N84" i="4"/>
  <c r="N85" i="4"/>
  <c r="N86" i="4"/>
  <c r="N87" i="4"/>
  <c r="N88" i="4"/>
  <c r="N89" i="4"/>
  <c r="N90" i="4"/>
  <c r="N91" i="4"/>
  <c r="N92" i="4"/>
  <c r="N93" i="4"/>
  <c r="N94" i="4"/>
  <c r="N95" i="4"/>
  <c r="N96" i="4"/>
  <c r="N97" i="4"/>
  <c r="N98" i="4"/>
  <c r="N99" i="4"/>
  <c r="N100" i="4"/>
  <c r="N101" i="4"/>
  <c r="N102" i="4"/>
  <c r="N103" i="4"/>
  <c r="N104" i="4"/>
  <c r="N105" i="4"/>
  <c r="N106" i="4"/>
  <c r="N107" i="4"/>
  <c r="N108" i="4"/>
  <c r="N109" i="4"/>
  <c r="N110" i="4"/>
  <c r="N111" i="4"/>
  <c r="N112" i="4"/>
  <c r="N113" i="4"/>
  <c r="N114" i="4"/>
  <c r="N115" i="4"/>
  <c r="N116" i="4"/>
  <c r="N117" i="4"/>
  <c r="N118" i="4"/>
  <c r="N119" i="4"/>
  <c r="N120" i="4"/>
  <c r="N121" i="4"/>
  <c r="N122" i="4"/>
  <c r="N123" i="4"/>
  <c r="N124" i="4"/>
  <c r="N125" i="4"/>
  <c r="N126" i="4"/>
  <c r="N127" i="4"/>
  <c r="N128" i="4"/>
  <c r="N129" i="4"/>
  <c r="N130" i="4"/>
  <c r="N131" i="4"/>
  <c r="N132" i="4"/>
  <c r="N133" i="4"/>
  <c r="N134" i="4"/>
  <c r="N135" i="4"/>
  <c r="N136" i="4"/>
  <c r="N137" i="4"/>
  <c r="N138" i="4"/>
  <c r="N139" i="4"/>
  <c r="N140" i="4"/>
  <c r="N141" i="4"/>
  <c r="N142" i="4"/>
  <c r="N143" i="4"/>
  <c r="N144" i="4"/>
  <c r="N145" i="4"/>
  <c r="N146" i="4"/>
  <c r="N147" i="4"/>
  <c r="N148" i="4"/>
  <c r="N149" i="4"/>
  <c r="N150" i="4"/>
  <c r="N151" i="4"/>
  <c r="N152" i="4"/>
  <c r="N153" i="4"/>
  <c r="N154" i="4"/>
  <c r="N155" i="4"/>
  <c r="N156" i="4"/>
  <c r="N157" i="4"/>
  <c r="N158" i="4"/>
  <c r="N159" i="4"/>
  <c r="N160" i="4"/>
  <c r="N161" i="4"/>
  <c r="N162" i="4"/>
  <c r="N163" i="4"/>
  <c r="N164" i="4"/>
  <c r="N165" i="4"/>
  <c r="N166" i="4"/>
  <c r="N167" i="4"/>
  <c r="N168" i="4"/>
  <c r="N169" i="4"/>
  <c r="N170" i="4"/>
  <c r="N171" i="4"/>
  <c r="N172" i="4"/>
  <c r="N173" i="4"/>
  <c r="N174" i="4"/>
  <c r="N175" i="4"/>
  <c r="N176" i="4"/>
  <c r="N177" i="4"/>
  <c r="N178" i="4"/>
  <c r="N179" i="4"/>
  <c r="N180" i="4"/>
  <c r="N181" i="4"/>
  <c r="N182" i="4"/>
  <c r="N183" i="4"/>
  <c r="N184" i="4"/>
  <c r="N185" i="4"/>
  <c r="N186" i="4"/>
  <c r="N187" i="4"/>
  <c r="N188" i="4"/>
  <c r="N189" i="4"/>
  <c r="N190" i="4"/>
  <c r="N191" i="4"/>
  <c r="N192" i="4"/>
  <c r="N193" i="4"/>
  <c r="N194" i="4"/>
  <c r="N195" i="4"/>
  <c r="N196" i="4"/>
  <c r="N197" i="4"/>
  <c r="N198" i="4"/>
  <c r="N199" i="4"/>
  <c r="N200" i="4"/>
  <c r="N201" i="4"/>
  <c r="N202" i="4"/>
  <c r="N203" i="4"/>
  <c r="N204" i="4"/>
  <c r="N205" i="4"/>
  <c r="N206" i="4"/>
  <c r="N207" i="4"/>
  <c r="N208" i="4"/>
  <c r="N209" i="4"/>
  <c r="N210" i="4"/>
  <c r="N211" i="4"/>
  <c r="N212" i="4"/>
  <c r="N213" i="4"/>
  <c r="N214" i="4"/>
  <c r="N215" i="4"/>
  <c r="N216" i="4"/>
  <c r="N217" i="4"/>
  <c r="N218" i="4"/>
  <c r="N219" i="4"/>
  <c r="N220" i="4"/>
  <c r="N221" i="4"/>
  <c r="N222" i="4"/>
  <c r="N223" i="4"/>
  <c r="N224" i="4"/>
  <c r="N225" i="4"/>
  <c r="N226" i="4"/>
  <c r="N227" i="4"/>
  <c r="N228" i="4"/>
  <c r="N229" i="4"/>
  <c r="N230" i="4"/>
  <c r="N231" i="4"/>
  <c r="N232" i="4"/>
  <c r="N233" i="4"/>
  <c r="N234" i="4"/>
  <c r="N235" i="4"/>
  <c r="N236" i="4"/>
  <c r="N237" i="4"/>
  <c r="N238" i="4"/>
  <c r="N239" i="4"/>
  <c r="N240" i="4"/>
  <c r="N241" i="4"/>
  <c r="N242" i="4"/>
  <c r="N243" i="4"/>
  <c r="N244" i="4"/>
  <c r="N245" i="4"/>
  <c r="N246" i="4"/>
  <c r="N247" i="4"/>
  <c r="N248" i="4"/>
  <c r="N249" i="4"/>
  <c r="N250" i="4"/>
  <c r="N251" i="4"/>
  <c r="N252" i="4"/>
  <c r="N253" i="4"/>
  <c r="N254" i="4"/>
  <c r="N255" i="4"/>
  <c r="N256" i="4"/>
  <c r="N257" i="4"/>
  <c r="N258" i="4"/>
  <c r="N259" i="4"/>
  <c r="N260" i="4"/>
  <c r="N261" i="4"/>
  <c r="N262" i="4"/>
  <c r="N263" i="4"/>
  <c r="N264" i="4"/>
  <c r="N265" i="4"/>
  <c r="N266" i="4"/>
  <c r="N267" i="4"/>
  <c r="N268" i="4"/>
  <c r="N269" i="4"/>
  <c r="N270" i="4"/>
  <c r="N271" i="4"/>
  <c r="N272" i="4"/>
  <c r="N273" i="4"/>
  <c r="N274" i="4"/>
  <c r="N275" i="4"/>
  <c r="N276" i="4"/>
  <c r="N277" i="4"/>
  <c r="N278" i="4"/>
  <c r="N279" i="4"/>
  <c r="N280" i="4"/>
  <c r="N281" i="4"/>
  <c r="N282" i="4"/>
  <c r="N283" i="4"/>
  <c r="N284" i="4"/>
  <c r="N285" i="4"/>
  <c r="N286" i="4"/>
  <c r="N287" i="4"/>
  <c r="N288" i="4"/>
  <c r="N289" i="4"/>
  <c r="N290" i="4"/>
  <c r="N291" i="4"/>
  <c r="N292" i="4"/>
  <c r="N293" i="4"/>
  <c r="N294" i="4"/>
  <c r="N295" i="4"/>
  <c r="N296" i="4"/>
  <c r="N297" i="4"/>
  <c r="N298" i="4"/>
  <c r="N299" i="4"/>
  <c r="N300" i="4"/>
  <c r="N301" i="4"/>
  <c r="N302" i="4"/>
  <c r="N303" i="4"/>
  <c r="N304" i="4"/>
  <c r="N305" i="4"/>
  <c r="N306" i="4"/>
  <c r="N307" i="4"/>
  <c r="N308" i="4"/>
  <c r="N309" i="4"/>
  <c r="N310" i="4"/>
  <c r="N311" i="4"/>
  <c r="N312" i="4"/>
  <c r="N313" i="4"/>
  <c r="N314" i="4"/>
  <c r="N315" i="4"/>
  <c r="N316" i="4"/>
  <c r="N317" i="4"/>
  <c r="N318" i="4"/>
  <c r="N319" i="4"/>
  <c r="N320" i="4"/>
  <c r="N321" i="4"/>
  <c r="N322" i="4"/>
  <c r="N323" i="4"/>
  <c r="N324" i="4"/>
  <c r="N325" i="4"/>
  <c r="N326" i="4"/>
  <c r="N327" i="4"/>
  <c r="N328" i="4"/>
  <c r="N329" i="4"/>
  <c r="N330" i="4"/>
  <c r="N331" i="4"/>
  <c r="N332" i="4"/>
  <c r="N333" i="4"/>
  <c r="N334" i="4"/>
  <c r="N335" i="4"/>
  <c r="N336" i="4"/>
  <c r="N337" i="4"/>
  <c r="N338" i="4"/>
  <c r="N339" i="4"/>
  <c r="N340" i="4"/>
  <c r="N341" i="4"/>
  <c r="N342" i="4"/>
  <c r="N343" i="4"/>
  <c r="N344" i="4"/>
  <c r="N345" i="4"/>
  <c r="N346" i="4"/>
  <c r="N347" i="4"/>
  <c r="N348" i="4"/>
  <c r="N349" i="4"/>
  <c r="N350" i="4"/>
  <c r="N351" i="4"/>
  <c r="N352" i="4"/>
  <c r="N353" i="4"/>
  <c r="N354" i="4"/>
  <c r="N355" i="4"/>
  <c r="N356" i="4"/>
  <c r="N357" i="4"/>
  <c r="N358" i="4"/>
  <c r="N359" i="4"/>
  <c r="N360" i="4"/>
  <c r="N361" i="4"/>
  <c r="N362" i="4"/>
  <c r="N363" i="4"/>
  <c r="N364" i="4"/>
  <c r="N365" i="4"/>
  <c r="N366" i="4"/>
  <c r="N367" i="4"/>
  <c r="N368" i="4"/>
  <c r="N369" i="4"/>
  <c r="N370" i="4"/>
  <c r="N371" i="4"/>
  <c r="N372" i="4"/>
  <c r="N373" i="4"/>
  <c r="N374" i="4"/>
  <c r="N375" i="4"/>
  <c r="N376" i="4"/>
  <c r="N377" i="4"/>
  <c r="N378" i="4"/>
  <c r="N379" i="4"/>
  <c r="N380" i="4"/>
  <c r="N381" i="4"/>
  <c r="N382" i="4"/>
  <c r="N383" i="4"/>
  <c r="N384" i="4"/>
  <c r="N385" i="4"/>
  <c r="N386" i="4"/>
  <c r="N387" i="4"/>
  <c r="N388" i="4"/>
  <c r="N389" i="4"/>
  <c r="N390" i="4"/>
  <c r="N391" i="4"/>
  <c r="N392" i="4"/>
  <c r="N393" i="4"/>
  <c r="N394" i="4"/>
  <c r="N395" i="4"/>
  <c r="N396" i="4"/>
  <c r="N397" i="4"/>
  <c r="N398" i="4"/>
  <c r="N399" i="4"/>
  <c r="N400" i="4"/>
  <c r="N401" i="4"/>
  <c r="N402" i="4"/>
  <c r="N403" i="4"/>
  <c r="N404" i="4"/>
  <c r="N405" i="4"/>
  <c r="N406" i="4"/>
  <c r="N407" i="4"/>
  <c r="N408" i="4"/>
  <c r="N409" i="4"/>
  <c r="N410" i="4"/>
  <c r="N411" i="4"/>
  <c r="N412" i="4"/>
  <c r="N413" i="4"/>
  <c r="N414" i="4"/>
  <c r="N415" i="4"/>
  <c r="N416" i="4"/>
  <c r="N417" i="4"/>
  <c r="N418" i="4"/>
  <c r="N419" i="4"/>
  <c r="N420" i="4"/>
  <c r="N421" i="4"/>
  <c r="N422" i="4"/>
  <c r="N423" i="4"/>
  <c r="N424" i="4"/>
  <c r="N425" i="4"/>
  <c r="N426" i="4"/>
  <c r="N427" i="4"/>
  <c r="N428" i="4"/>
  <c r="N429" i="4"/>
  <c r="N430" i="4"/>
  <c r="N431" i="4"/>
  <c r="N432" i="4"/>
  <c r="N433" i="4"/>
  <c r="N434" i="4"/>
  <c r="N435" i="4"/>
  <c r="N436" i="4"/>
  <c r="N437" i="4"/>
  <c r="N438" i="4"/>
  <c r="N439" i="4"/>
  <c r="N440" i="4"/>
  <c r="N441" i="4"/>
  <c r="N442" i="4"/>
  <c r="N443" i="4"/>
  <c r="N444" i="4"/>
  <c r="N445" i="4"/>
  <c r="N446" i="4"/>
  <c r="N447" i="4"/>
  <c r="N448" i="4"/>
  <c r="N449" i="4"/>
  <c r="N450" i="4"/>
  <c r="N451" i="4"/>
  <c r="N452" i="4"/>
  <c r="N453" i="4"/>
  <c r="N454" i="4"/>
  <c r="N455" i="4"/>
  <c r="N456" i="4"/>
  <c r="N457" i="4"/>
  <c r="N458" i="4"/>
  <c r="N459" i="4"/>
  <c r="N460" i="4"/>
  <c r="N461" i="4"/>
  <c r="N462" i="4"/>
  <c r="N463" i="4"/>
  <c r="N464" i="4"/>
  <c r="N465" i="4"/>
  <c r="N466" i="4"/>
  <c r="N467" i="4"/>
  <c r="N468" i="4"/>
  <c r="N469" i="4"/>
  <c r="N470" i="4"/>
  <c r="N471" i="4"/>
  <c r="N472" i="4"/>
  <c r="N473" i="4"/>
  <c r="N474" i="4"/>
  <c r="N475" i="4"/>
  <c r="N476" i="4"/>
  <c r="N477" i="4"/>
  <c r="N478" i="4"/>
  <c r="N479" i="4"/>
  <c r="N480" i="4"/>
  <c r="N481" i="4"/>
  <c r="N482" i="4"/>
  <c r="N483" i="4"/>
  <c r="N484" i="4"/>
  <c r="N485" i="4"/>
  <c r="N486" i="4"/>
  <c r="N487" i="4"/>
  <c r="N488" i="4"/>
  <c r="N489" i="4"/>
  <c r="N490" i="4"/>
  <c r="N491" i="4"/>
  <c r="N492" i="4"/>
  <c r="N493" i="4"/>
  <c r="N494" i="4"/>
  <c r="N495" i="4"/>
  <c r="N496" i="4"/>
  <c r="N497" i="4"/>
  <c r="N498" i="4"/>
  <c r="N499" i="4"/>
  <c r="N500" i="4"/>
  <c r="N501" i="4"/>
  <c r="N502" i="4"/>
  <c r="N503" i="4"/>
  <c r="N504" i="4"/>
  <c r="N505" i="4"/>
  <c r="N506" i="4"/>
  <c r="N507" i="4"/>
  <c r="N508" i="4"/>
  <c r="N509" i="4"/>
  <c r="N510" i="4"/>
  <c r="N511" i="4"/>
  <c r="N512" i="4"/>
  <c r="N513" i="4"/>
  <c r="N514" i="4"/>
  <c r="N515" i="4"/>
  <c r="N516" i="4"/>
  <c r="N517" i="4"/>
  <c r="N518" i="4"/>
  <c r="N519" i="4"/>
  <c r="N520" i="4"/>
  <c r="N521" i="4"/>
  <c r="N522" i="4"/>
  <c r="N523" i="4"/>
  <c r="N524" i="4"/>
  <c r="N525" i="4"/>
  <c r="N526" i="4"/>
  <c r="N527" i="4"/>
  <c r="N528" i="4"/>
  <c r="N529" i="4"/>
  <c r="N530" i="4"/>
  <c r="N531" i="4"/>
  <c r="N532" i="4"/>
  <c r="N533" i="4"/>
  <c r="N534" i="4"/>
  <c r="N535" i="4"/>
  <c r="N536" i="4"/>
  <c r="N537" i="4"/>
  <c r="N538" i="4"/>
  <c r="N539" i="4"/>
  <c r="N540" i="4"/>
  <c r="N541" i="4"/>
  <c r="N542" i="4"/>
  <c r="N543" i="4"/>
  <c r="N544" i="4"/>
  <c r="N545" i="4"/>
  <c r="N546" i="4"/>
  <c r="N547" i="4"/>
  <c r="N548" i="4"/>
  <c r="N549" i="4"/>
  <c r="N550" i="4"/>
  <c r="N551" i="4"/>
  <c r="N552" i="4"/>
  <c r="N553" i="4"/>
  <c r="N554" i="4"/>
  <c r="N555" i="4"/>
  <c r="N556" i="4"/>
  <c r="N557" i="4"/>
  <c r="N558" i="4"/>
  <c r="N559" i="4"/>
  <c r="N560" i="4"/>
  <c r="N561" i="4"/>
  <c r="N562" i="4"/>
  <c r="N563" i="4"/>
  <c r="N564" i="4"/>
  <c r="N565" i="4"/>
  <c r="N566" i="4"/>
  <c r="N567" i="4"/>
  <c r="N568" i="4"/>
  <c r="N569" i="4"/>
  <c r="N570" i="4"/>
  <c r="N571" i="4"/>
  <c r="N572" i="4"/>
  <c r="N573" i="4"/>
  <c r="N574" i="4"/>
  <c r="N575" i="4"/>
  <c r="N576" i="4"/>
  <c r="N577" i="4"/>
  <c r="N578" i="4"/>
  <c r="N579" i="4"/>
  <c r="N580" i="4"/>
  <c r="N581" i="4"/>
  <c r="N582" i="4"/>
  <c r="N583" i="4"/>
  <c r="N584" i="4"/>
  <c r="N585" i="4"/>
  <c r="N586" i="4"/>
  <c r="N587" i="4"/>
  <c r="N588" i="4"/>
  <c r="N589" i="4"/>
  <c r="N590" i="4"/>
  <c r="N591" i="4"/>
  <c r="N592" i="4"/>
  <c r="N593" i="4"/>
  <c r="N594" i="4"/>
  <c r="N595" i="4"/>
  <c r="N596" i="4"/>
  <c r="N597" i="4"/>
  <c r="N598" i="4"/>
  <c r="N599" i="4"/>
  <c r="N600" i="4"/>
  <c r="N601" i="4"/>
  <c r="N602" i="4"/>
  <c r="N603" i="4"/>
  <c r="N604" i="4"/>
  <c r="N605" i="4"/>
  <c r="N606" i="4"/>
  <c r="N607" i="4"/>
  <c r="N608" i="4"/>
  <c r="N609" i="4"/>
  <c r="N610" i="4"/>
  <c r="N611" i="4"/>
  <c r="N612" i="4"/>
  <c r="N613" i="4"/>
  <c r="N614" i="4"/>
  <c r="N615" i="4"/>
  <c r="N616" i="4"/>
  <c r="N617" i="4"/>
  <c r="N618" i="4"/>
  <c r="N619" i="4"/>
  <c r="N620" i="4"/>
  <c r="N621" i="4"/>
  <c r="N622" i="4"/>
  <c r="N623" i="4"/>
  <c r="N624" i="4"/>
  <c r="N625" i="4"/>
  <c r="N626" i="4"/>
  <c r="N627" i="4"/>
  <c r="N628" i="4"/>
  <c r="N629" i="4"/>
  <c r="N630" i="4"/>
  <c r="N631" i="4"/>
  <c r="N632" i="4"/>
  <c r="N633" i="4"/>
  <c r="N634" i="4"/>
  <c r="N635" i="4"/>
  <c r="N636" i="4"/>
  <c r="N637" i="4"/>
  <c r="N638" i="4"/>
  <c r="N639" i="4"/>
  <c r="N640" i="4"/>
  <c r="N641" i="4"/>
  <c r="N642" i="4"/>
  <c r="N643" i="4"/>
  <c r="N644" i="4"/>
  <c r="N645" i="4"/>
  <c r="N646" i="4"/>
  <c r="N647" i="4"/>
  <c r="N648" i="4"/>
  <c r="N649" i="4"/>
  <c r="N650" i="4"/>
  <c r="N651" i="4"/>
  <c r="N652" i="4"/>
  <c r="N653" i="4"/>
  <c r="N654" i="4"/>
  <c r="N655" i="4"/>
  <c r="N656" i="4"/>
  <c r="N657" i="4"/>
  <c r="N658" i="4"/>
  <c r="N659" i="4"/>
  <c r="N660" i="4"/>
  <c r="N661" i="4"/>
  <c r="N662" i="4"/>
  <c r="N663" i="4"/>
  <c r="N664" i="4"/>
  <c r="N665" i="4"/>
  <c r="N666" i="4"/>
  <c r="N667" i="4"/>
  <c r="N668" i="4"/>
  <c r="N669" i="4"/>
  <c r="N670" i="4"/>
  <c r="N671" i="4"/>
  <c r="N672" i="4"/>
  <c r="N673" i="4"/>
  <c r="N674" i="4"/>
  <c r="N675" i="4"/>
  <c r="N676" i="4"/>
  <c r="N677" i="4"/>
  <c r="N678" i="4"/>
  <c r="N679" i="4"/>
  <c r="N680" i="4"/>
  <c r="N681" i="4"/>
  <c r="N682" i="4"/>
  <c r="N683" i="4"/>
  <c r="N684" i="4"/>
  <c r="N685" i="4"/>
  <c r="N686" i="4"/>
  <c r="N687" i="4"/>
  <c r="N688" i="4"/>
  <c r="N689" i="4"/>
  <c r="N690" i="4"/>
  <c r="N691" i="4"/>
  <c r="N692" i="4"/>
  <c r="N693" i="4"/>
  <c r="N694" i="4"/>
  <c r="N695" i="4"/>
  <c r="N696" i="4"/>
  <c r="N697" i="4"/>
  <c r="N698" i="4"/>
  <c r="N699" i="4"/>
  <c r="N700" i="4"/>
  <c r="N701" i="4"/>
  <c r="N702" i="4"/>
  <c r="N703" i="4"/>
  <c r="N704" i="4"/>
  <c r="N705" i="4"/>
  <c r="N706" i="4"/>
  <c r="N707" i="4"/>
  <c r="N708" i="4"/>
  <c r="N709" i="4"/>
  <c r="N710" i="4"/>
  <c r="N711" i="4"/>
  <c r="N712" i="4"/>
  <c r="N713" i="4"/>
  <c r="N714" i="4"/>
  <c r="N715" i="4"/>
  <c r="N716" i="4"/>
  <c r="N717" i="4"/>
  <c r="N718" i="4"/>
  <c r="N719" i="4"/>
  <c r="N720" i="4"/>
  <c r="N721" i="4"/>
  <c r="N722" i="4"/>
  <c r="N723" i="4"/>
  <c r="N724" i="4"/>
  <c r="N725" i="4"/>
  <c r="N726" i="4"/>
  <c r="N727" i="4"/>
  <c r="N728" i="4"/>
  <c r="N729" i="4"/>
  <c r="N730" i="4"/>
  <c r="N731" i="4"/>
  <c r="N732" i="4"/>
  <c r="N733" i="4"/>
  <c r="N734" i="4"/>
  <c r="N735" i="4"/>
  <c r="N736" i="4"/>
  <c r="N737" i="4"/>
  <c r="N738" i="4"/>
  <c r="N739" i="4"/>
  <c r="N740" i="4"/>
  <c r="N741" i="4"/>
  <c r="N742" i="4"/>
  <c r="N743" i="4"/>
  <c r="N744" i="4"/>
  <c r="N745" i="4"/>
  <c r="N746" i="4"/>
  <c r="N747" i="4"/>
  <c r="N748" i="4"/>
  <c r="N749" i="4"/>
  <c r="N750" i="4"/>
  <c r="N751" i="4"/>
  <c r="N752" i="4"/>
  <c r="N753" i="4"/>
  <c r="N754" i="4"/>
  <c r="N755" i="4"/>
  <c r="N756" i="4"/>
  <c r="N757" i="4"/>
  <c r="N758" i="4"/>
  <c r="N759" i="4"/>
  <c r="N760" i="4"/>
  <c r="N761" i="4"/>
  <c r="N762" i="4"/>
  <c r="N763" i="4"/>
  <c r="N764" i="4"/>
  <c r="N765" i="4"/>
  <c r="N766" i="4"/>
  <c r="N767" i="4"/>
  <c r="N768" i="4"/>
  <c r="N769" i="4"/>
  <c r="N770" i="4"/>
  <c r="N771" i="4"/>
  <c r="N772" i="4"/>
  <c r="N773" i="4"/>
  <c r="N774" i="4"/>
  <c r="N775" i="4"/>
  <c r="N776" i="4"/>
  <c r="N777" i="4"/>
  <c r="N778" i="4"/>
  <c r="N779" i="4"/>
  <c r="N780" i="4"/>
  <c r="N781" i="4"/>
  <c r="N782" i="4"/>
  <c r="N783" i="4"/>
  <c r="N784" i="4"/>
  <c r="N785" i="4"/>
  <c r="N786" i="4"/>
  <c r="N787" i="4"/>
  <c r="N788" i="4"/>
  <c r="N789" i="4"/>
  <c r="N790" i="4"/>
  <c r="N791" i="4"/>
  <c r="N792" i="4"/>
  <c r="N793" i="4"/>
  <c r="N794" i="4"/>
  <c r="N795" i="4"/>
  <c r="N796" i="4"/>
  <c r="N797" i="4"/>
  <c r="N798" i="4"/>
  <c r="N799" i="4"/>
  <c r="N800" i="4"/>
  <c r="N801" i="4"/>
  <c r="N802" i="4"/>
  <c r="N803" i="4"/>
  <c r="N804" i="4"/>
  <c r="N805" i="4"/>
  <c r="N806" i="4"/>
  <c r="N807" i="4"/>
  <c r="N808" i="4"/>
  <c r="N809" i="4"/>
  <c r="N810" i="4"/>
  <c r="N811" i="4"/>
  <c r="N812" i="4"/>
  <c r="N813" i="4"/>
  <c r="N814" i="4"/>
  <c r="N815" i="4"/>
  <c r="N816" i="4"/>
  <c r="N817" i="4"/>
  <c r="N818" i="4"/>
  <c r="N819" i="4"/>
  <c r="N820" i="4"/>
  <c r="N821" i="4"/>
  <c r="N822" i="4"/>
  <c r="N823" i="4"/>
  <c r="N824" i="4"/>
  <c r="N825" i="4"/>
  <c r="N826" i="4"/>
  <c r="N827" i="4"/>
  <c r="N828" i="4"/>
  <c r="N829" i="4"/>
  <c r="N830" i="4"/>
  <c r="N831" i="4"/>
  <c r="N832" i="4"/>
  <c r="N833" i="4"/>
  <c r="N834" i="4"/>
  <c r="N835" i="4"/>
  <c r="N836" i="4"/>
  <c r="N837" i="4"/>
  <c r="N838" i="4"/>
  <c r="N839" i="4"/>
  <c r="N840" i="4"/>
  <c r="N841" i="4"/>
  <c r="N842" i="4"/>
  <c r="N843" i="4"/>
  <c r="N844" i="4"/>
  <c r="N845" i="4"/>
  <c r="N846" i="4"/>
  <c r="N847" i="4"/>
  <c r="N848" i="4"/>
  <c r="N849" i="4"/>
  <c r="N850" i="4"/>
  <c r="N851" i="4"/>
  <c r="N852" i="4"/>
  <c r="N853" i="4"/>
  <c r="N854" i="4"/>
  <c r="N855" i="4"/>
  <c r="N856" i="4"/>
  <c r="N857" i="4"/>
  <c r="N858" i="4"/>
  <c r="N859" i="4"/>
  <c r="N860" i="4"/>
  <c r="N861" i="4"/>
  <c r="N862" i="4"/>
  <c r="N863" i="4"/>
  <c r="N864" i="4"/>
  <c r="N865" i="4"/>
  <c r="N866" i="4"/>
  <c r="N867" i="4"/>
  <c r="N868" i="4"/>
  <c r="N869" i="4"/>
  <c r="N870" i="4"/>
  <c r="N871" i="4"/>
  <c r="N872" i="4"/>
  <c r="N873" i="4"/>
  <c r="N874" i="4"/>
  <c r="N875" i="4"/>
  <c r="N876" i="4"/>
  <c r="N877" i="4"/>
  <c r="N878" i="4"/>
  <c r="N879" i="4"/>
  <c r="N880" i="4"/>
  <c r="N881" i="4"/>
  <c r="N882" i="4"/>
  <c r="N883" i="4"/>
  <c r="N884" i="4"/>
  <c r="N885" i="4"/>
  <c r="N886" i="4"/>
  <c r="N887" i="4"/>
  <c r="N888" i="4"/>
  <c r="N889" i="4"/>
  <c r="N890" i="4"/>
  <c r="N891" i="4"/>
  <c r="N892" i="4"/>
  <c r="N893" i="4"/>
  <c r="N894" i="4"/>
  <c r="N895" i="4"/>
  <c r="N896" i="4"/>
  <c r="N897" i="4"/>
  <c r="N898" i="4"/>
  <c r="N899" i="4"/>
  <c r="N900" i="4"/>
  <c r="N901" i="4"/>
  <c r="N902" i="4"/>
  <c r="N903" i="4"/>
  <c r="N904" i="4"/>
  <c r="N905" i="4"/>
  <c r="N906" i="4"/>
  <c r="N907" i="4"/>
  <c r="N908" i="4"/>
  <c r="N909" i="4"/>
  <c r="N910" i="4"/>
  <c r="N911" i="4"/>
  <c r="N912" i="4"/>
  <c r="N913" i="4"/>
  <c r="N914" i="4"/>
  <c r="N915" i="4"/>
  <c r="N916" i="4"/>
  <c r="N917" i="4"/>
  <c r="N918" i="4"/>
  <c r="N919" i="4"/>
  <c r="N920" i="4"/>
  <c r="N921" i="4"/>
  <c r="N922" i="4"/>
  <c r="N923" i="4"/>
  <c r="N924" i="4"/>
  <c r="N925" i="4"/>
  <c r="N926" i="4"/>
  <c r="N927" i="4"/>
  <c r="N928" i="4"/>
  <c r="N929" i="4"/>
  <c r="N930" i="4"/>
  <c r="N931" i="4"/>
  <c r="N932" i="4"/>
  <c r="N933" i="4"/>
  <c r="N934" i="4"/>
  <c r="N935" i="4"/>
  <c r="N936" i="4"/>
  <c r="N937" i="4"/>
  <c r="N938" i="4"/>
  <c r="N939" i="4"/>
  <c r="N940" i="4"/>
  <c r="N941" i="4"/>
  <c r="N942" i="4"/>
  <c r="N943" i="4"/>
  <c r="N944" i="4"/>
  <c r="N945" i="4"/>
  <c r="N946" i="4"/>
  <c r="N947" i="4"/>
  <c r="N948" i="4"/>
  <c r="N949" i="4"/>
  <c r="N950" i="4"/>
  <c r="N951" i="4"/>
  <c r="N952" i="4"/>
  <c r="N953" i="4"/>
  <c r="N954" i="4"/>
  <c r="N955" i="4"/>
  <c r="N956" i="4"/>
  <c r="N957" i="4"/>
  <c r="N958" i="4"/>
  <c r="N959" i="4"/>
  <c r="N960" i="4"/>
  <c r="N961" i="4"/>
  <c r="N962" i="4"/>
  <c r="N963" i="4"/>
  <c r="N964" i="4"/>
  <c r="N965" i="4"/>
  <c r="N966" i="4"/>
  <c r="N967" i="4"/>
  <c r="N968" i="4"/>
  <c r="N969" i="4"/>
  <c r="N970" i="4"/>
  <c r="N971" i="4"/>
  <c r="N972" i="4"/>
  <c r="N973" i="4"/>
  <c r="N974" i="4"/>
  <c r="N975" i="4"/>
  <c r="N976" i="4"/>
  <c r="N977" i="4"/>
  <c r="N978" i="4"/>
  <c r="N979" i="4"/>
  <c r="N980" i="4"/>
  <c r="N981" i="4"/>
  <c r="N982" i="4"/>
  <c r="N983" i="4"/>
  <c r="N984" i="4"/>
  <c r="N985" i="4"/>
  <c r="N986" i="4"/>
  <c r="N987" i="4"/>
  <c r="N988" i="4"/>
  <c r="N989" i="4"/>
  <c r="N990" i="4"/>
  <c r="N991" i="4"/>
  <c r="N992" i="4"/>
  <c r="N993" i="4"/>
  <c r="N994" i="4"/>
  <c r="N995" i="4"/>
  <c r="N996" i="4"/>
  <c r="N997" i="4"/>
  <c r="N998" i="4"/>
  <c r="N999" i="4"/>
  <c r="N1000" i="4"/>
  <c r="N1001" i="4"/>
  <c r="N1002" i="4"/>
  <c r="N1003" i="4"/>
  <c r="N1004" i="4"/>
  <c r="N1005" i="4"/>
  <c r="N1006" i="4"/>
  <c r="N1007" i="4"/>
  <c r="N1008" i="4"/>
  <c r="N1009" i="4"/>
  <c r="N1010" i="4"/>
  <c r="N1011" i="4"/>
  <c r="N1012" i="4"/>
  <c r="N1013" i="4"/>
  <c r="N1014" i="4"/>
  <c r="N1015" i="4"/>
  <c r="N1016" i="4"/>
  <c r="N1017" i="4"/>
  <c r="N1018" i="4"/>
  <c r="N1019" i="4"/>
  <c r="N1020" i="4"/>
  <c r="N1021" i="4"/>
  <c r="N1022" i="4"/>
  <c r="N1023" i="4"/>
  <c r="N1024" i="4"/>
  <c r="N1025" i="4"/>
  <c r="N1026" i="4"/>
  <c r="N1027" i="4"/>
  <c r="N1028" i="4"/>
  <c r="N1029" i="4"/>
  <c r="N1030" i="4"/>
  <c r="N1031" i="4"/>
  <c r="N1032" i="4"/>
  <c r="N1033" i="4"/>
  <c r="N1034" i="4"/>
  <c r="N1035" i="4"/>
  <c r="N1036" i="4"/>
  <c r="N1037" i="4"/>
  <c r="N1038" i="4"/>
  <c r="N1039" i="4"/>
  <c r="N1040" i="4"/>
  <c r="N1041" i="4"/>
  <c r="N1042" i="4"/>
  <c r="N1043" i="4"/>
  <c r="N1044" i="4"/>
  <c r="N1045" i="4"/>
  <c r="N1046" i="4"/>
  <c r="N1047" i="4"/>
  <c r="N1048" i="4"/>
  <c r="N1049" i="4"/>
  <c r="N1050" i="4"/>
  <c r="N1051" i="4"/>
  <c r="N1052" i="4"/>
  <c r="N1053" i="4"/>
  <c r="N1054" i="4"/>
  <c r="N1055" i="4"/>
  <c r="N1056" i="4"/>
  <c r="N1057" i="4"/>
  <c r="N1058" i="4"/>
  <c r="N1059" i="4"/>
  <c r="N1060" i="4"/>
  <c r="N1061" i="4"/>
  <c r="N1062" i="4"/>
  <c r="N1063" i="4"/>
  <c r="N1064" i="4"/>
  <c r="N1065" i="4"/>
  <c r="N1066" i="4"/>
  <c r="N1067" i="4"/>
  <c r="N1068" i="4"/>
  <c r="N1069" i="4"/>
  <c r="N1070" i="4"/>
  <c r="N1071" i="4"/>
  <c r="N1072" i="4"/>
  <c r="N1073" i="4"/>
  <c r="N1074" i="4"/>
  <c r="N1075" i="4"/>
  <c r="N1076" i="4"/>
  <c r="N1077" i="4"/>
  <c r="N1078" i="4"/>
  <c r="N1079" i="4"/>
  <c r="N1080" i="4"/>
  <c r="N1081" i="4"/>
  <c r="N1082" i="4"/>
  <c r="N1083" i="4"/>
  <c r="N1084" i="4"/>
  <c r="N1085" i="4"/>
  <c r="N1086" i="4"/>
  <c r="N1087" i="4"/>
  <c r="N1088" i="4"/>
  <c r="N1089" i="4"/>
  <c r="N1090" i="4"/>
  <c r="N1091" i="4"/>
  <c r="N1092" i="4"/>
  <c r="N1093" i="4"/>
  <c r="N1094" i="4"/>
  <c r="N1095" i="4"/>
  <c r="N1096" i="4"/>
  <c r="N1097" i="4"/>
  <c r="N1098" i="4"/>
  <c r="N1099" i="4"/>
  <c r="N1100" i="4"/>
  <c r="N1101" i="4"/>
  <c r="N1102" i="4"/>
  <c r="N1103" i="4"/>
  <c r="N1104" i="4"/>
  <c r="N1105" i="4"/>
  <c r="N1106" i="4"/>
  <c r="N1107" i="4"/>
  <c r="N1108" i="4"/>
  <c r="N1109" i="4"/>
  <c r="N1110" i="4"/>
  <c r="N1111" i="4"/>
  <c r="N1112" i="4"/>
  <c r="N1113" i="4"/>
  <c r="N1114" i="4"/>
  <c r="N1115" i="4"/>
  <c r="N1116" i="4"/>
  <c r="N1117" i="4"/>
  <c r="N1118" i="4"/>
  <c r="N1119" i="4"/>
  <c r="N1120" i="4"/>
  <c r="N1121" i="4"/>
  <c r="N1122" i="4"/>
  <c r="N1123" i="4"/>
  <c r="N1124" i="4"/>
  <c r="N1125" i="4"/>
  <c r="N1126" i="4"/>
  <c r="N1127" i="4"/>
  <c r="N1128" i="4"/>
  <c r="N1129" i="4"/>
  <c r="N1130" i="4"/>
  <c r="N1131" i="4"/>
  <c r="N1132" i="4"/>
  <c r="N1133" i="4"/>
  <c r="N1134" i="4"/>
  <c r="N1135" i="4"/>
  <c r="N1136" i="4"/>
  <c r="N1137" i="4"/>
  <c r="N1138" i="4"/>
  <c r="N1139" i="4"/>
  <c r="N1140" i="4"/>
  <c r="N1141" i="4"/>
  <c r="N1142" i="4"/>
  <c r="N1143" i="4"/>
  <c r="N1144" i="4"/>
  <c r="N1145" i="4"/>
  <c r="N1146" i="4"/>
  <c r="N1147" i="4"/>
  <c r="N1148" i="4"/>
  <c r="N1149" i="4"/>
  <c r="N1150" i="4"/>
  <c r="N1151" i="4"/>
  <c r="N1152" i="4"/>
  <c r="N1153" i="4"/>
  <c r="N1154" i="4"/>
  <c r="N1155" i="4"/>
  <c r="N1156" i="4"/>
  <c r="N1157" i="4"/>
  <c r="N1158" i="4"/>
  <c r="N1159" i="4"/>
  <c r="N1160" i="4"/>
  <c r="N1161" i="4"/>
  <c r="N1162" i="4"/>
  <c r="N1163" i="4"/>
  <c r="N1164" i="4"/>
  <c r="N1165" i="4"/>
  <c r="N1166" i="4"/>
  <c r="N1167" i="4"/>
  <c r="N1168" i="4"/>
  <c r="N1169" i="4"/>
  <c r="N1170" i="4"/>
  <c r="N1171" i="4"/>
  <c r="N1172" i="4"/>
  <c r="N1173" i="4"/>
  <c r="N1174" i="4"/>
  <c r="N1175" i="4"/>
  <c r="N1176" i="4"/>
  <c r="N1177" i="4"/>
  <c r="N1178" i="4"/>
  <c r="N1179" i="4"/>
  <c r="N1180" i="4"/>
  <c r="N1181" i="4"/>
  <c r="N1182" i="4"/>
  <c r="N1183" i="4"/>
  <c r="N1184" i="4"/>
  <c r="N1185" i="4"/>
  <c r="N1186" i="4"/>
  <c r="N1187" i="4"/>
  <c r="N1188" i="4"/>
  <c r="N1189" i="4"/>
  <c r="N1190" i="4"/>
  <c r="N1191" i="4"/>
  <c r="N1192" i="4"/>
  <c r="N1193" i="4"/>
  <c r="N1194" i="4"/>
  <c r="N1195" i="4"/>
  <c r="N1196" i="4"/>
  <c r="N1197" i="4"/>
  <c r="N1198" i="4"/>
  <c r="N1199" i="4"/>
  <c r="N1200" i="4"/>
  <c r="N1201" i="4"/>
  <c r="N1202" i="4"/>
  <c r="N1203" i="4"/>
  <c r="N1204" i="4"/>
  <c r="N1205" i="4"/>
  <c r="N1206" i="4"/>
  <c r="N1207" i="4"/>
  <c r="N1208" i="4"/>
  <c r="N1209" i="4"/>
  <c r="N1210" i="4"/>
  <c r="N1211" i="4"/>
  <c r="N1212" i="4"/>
  <c r="N1213" i="4"/>
  <c r="N1214" i="4"/>
  <c r="N1215" i="4"/>
  <c r="N1216" i="4"/>
  <c r="N1217" i="4"/>
  <c r="N1218" i="4"/>
  <c r="N1219" i="4"/>
  <c r="N1220" i="4"/>
  <c r="N1221" i="4"/>
  <c r="N1222" i="4"/>
  <c r="N1223" i="4"/>
  <c r="N1224" i="4"/>
  <c r="N1225" i="4"/>
  <c r="N1226" i="4"/>
  <c r="N1227" i="4"/>
  <c r="N1228" i="4"/>
  <c r="N1229" i="4"/>
  <c r="N1230" i="4"/>
  <c r="N1231" i="4"/>
  <c r="N1232" i="4"/>
  <c r="N1233" i="4"/>
  <c r="N1234" i="4"/>
  <c r="N1235" i="4"/>
  <c r="N1236" i="4"/>
  <c r="N1237" i="4"/>
  <c r="N1238" i="4"/>
  <c r="N1239" i="4"/>
  <c r="N1240" i="4"/>
  <c r="N1241" i="4"/>
  <c r="N1242" i="4"/>
  <c r="N1243" i="4"/>
  <c r="N1244" i="4"/>
  <c r="N1245" i="4"/>
  <c r="N1246" i="4"/>
  <c r="N1247" i="4"/>
  <c r="N1248" i="4"/>
  <c r="N1249" i="4"/>
  <c r="N1250" i="4"/>
  <c r="N1251" i="4"/>
  <c r="N1252" i="4"/>
  <c r="N1253" i="4"/>
  <c r="N1254" i="4"/>
  <c r="N1255" i="4"/>
  <c r="N1256" i="4"/>
  <c r="N1257" i="4"/>
  <c r="N1258" i="4"/>
  <c r="N1259" i="4"/>
  <c r="N1260" i="4"/>
  <c r="N1261" i="4"/>
  <c r="N1262" i="4"/>
  <c r="N1263" i="4"/>
  <c r="N1264" i="4"/>
  <c r="N1265" i="4"/>
  <c r="N1266" i="4"/>
  <c r="N1267" i="4"/>
  <c r="N1268" i="4"/>
  <c r="N1269" i="4"/>
  <c r="N1270" i="4"/>
  <c r="N1271" i="4"/>
  <c r="N1272" i="4"/>
  <c r="N1273" i="4"/>
  <c r="N1274" i="4"/>
  <c r="N1275" i="4"/>
  <c r="N1276" i="4"/>
  <c r="N1277" i="4"/>
  <c r="N1278" i="4"/>
  <c r="N1279" i="4"/>
  <c r="N1280" i="4"/>
  <c r="N1281" i="4"/>
  <c r="N1282" i="4"/>
  <c r="N1283" i="4"/>
  <c r="N1284" i="4"/>
  <c r="N1285" i="4"/>
  <c r="N1286" i="4"/>
  <c r="N1287" i="4"/>
  <c r="N1288" i="4"/>
  <c r="N1289" i="4"/>
  <c r="N1290" i="4"/>
  <c r="N1291" i="4"/>
  <c r="N1292" i="4"/>
  <c r="N1293" i="4"/>
  <c r="N1294" i="4"/>
  <c r="N1295" i="4"/>
  <c r="N1296" i="4"/>
  <c r="N1297" i="4"/>
  <c r="N1298" i="4"/>
  <c r="N1299" i="4"/>
  <c r="N1300" i="4"/>
  <c r="N1301" i="4"/>
  <c r="N1302" i="4"/>
  <c r="N1303" i="4"/>
  <c r="N1304" i="4"/>
  <c r="N1305" i="4"/>
  <c r="N1306" i="4"/>
  <c r="N1307" i="4"/>
  <c r="N1308" i="4"/>
  <c r="N1309" i="4"/>
  <c r="N1310" i="4"/>
  <c r="N1311" i="4"/>
  <c r="N1312" i="4"/>
  <c r="N1313" i="4"/>
  <c r="N1314" i="4"/>
  <c r="N1315" i="4"/>
  <c r="N1316" i="4"/>
  <c r="N1317" i="4"/>
  <c r="N1318" i="4"/>
  <c r="N1319" i="4"/>
  <c r="N1320" i="4"/>
  <c r="N1321" i="4"/>
  <c r="N1322" i="4"/>
  <c r="N1323" i="4"/>
  <c r="N1324" i="4"/>
  <c r="N1325" i="4"/>
  <c r="N1326" i="4"/>
  <c r="N1327" i="4"/>
  <c r="N1328" i="4"/>
  <c r="N1329" i="4"/>
  <c r="N1330" i="4"/>
  <c r="N1331" i="4"/>
  <c r="N1332" i="4"/>
  <c r="N1333" i="4"/>
  <c r="N1334" i="4"/>
  <c r="N1335" i="4"/>
  <c r="N1336" i="4"/>
  <c r="N1337" i="4"/>
  <c r="N1338" i="4"/>
  <c r="N1339" i="4"/>
  <c r="N1340" i="4"/>
  <c r="N1341" i="4"/>
  <c r="N1342" i="4"/>
  <c r="N1343" i="4"/>
  <c r="N1344" i="4"/>
  <c r="N1345" i="4"/>
  <c r="N1346" i="4"/>
  <c r="N1347" i="4"/>
  <c r="N1348" i="4"/>
  <c r="N1349" i="4"/>
  <c r="N1350" i="4"/>
  <c r="N1351" i="4"/>
  <c r="N1352" i="4"/>
  <c r="N1353" i="4"/>
  <c r="N1354" i="4"/>
  <c r="N1355" i="4"/>
  <c r="N1356" i="4"/>
  <c r="N1357" i="4"/>
  <c r="N1358" i="4"/>
  <c r="N1359" i="4"/>
  <c r="N1360" i="4"/>
  <c r="N1361" i="4"/>
  <c r="N1362" i="4"/>
  <c r="N1363" i="4"/>
  <c r="N1364" i="4"/>
  <c r="N1365" i="4"/>
  <c r="N1366" i="4"/>
  <c r="N1367" i="4"/>
  <c r="N1368" i="4"/>
  <c r="N1369" i="4"/>
  <c r="N1370" i="4"/>
  <c r="N1371" i="4"/>
  <c r="N1372" i="4"/>
  <c r="N1373" i="4"/>
  <c r="N1374" i="4"/>
  <c r="N1375" i="4"/>
  <c r="N1376" i="4"/>
  <c r="N1377" i="4"/>
  <c r="N1378" i="4"/>
  <c r="N1379" i="4"/>
  <c r="N1380" i="4"/>
  <c r="N1381" i="4"/>
  <c r="N1382" i="4"/>
  <c r="N1383" i="4"/>
  <c r="N1384" i="4"/>
  <c r="N1385" i="4"/>
  <c r="N1386" i="4"/>
  <c r="N1387" i="4"/>
  <c r="N1388" i="4"/>
  <c r="N1389" i="4"/>
  <c r="N1390" i="4"/>
  <c r="N1391" i="4"/>
  <c r="N1392" i="4"/>
  <c r="N1393" i="4"/>
  <c r="N1394" i="4"/>
  <c r="N1395" i="4"/>
  <c r="N1396" i="4"/>
  <c r="N1397" i="4"/>
  <c r="N1398" i="4"/>
  <c r="N1399" i="4"/>
  <c r="N1400" i="4"/>
  <c r="N1401" i="4"/>
  <c r="N1402" i="4"/>
  <c r="N1403" i="4"/>
  <c r="N1404" i="4"/>
  <c r="N1405" i="4"/>
  <c r="N1406" i="4"/>
  <c r="N1407" i="4"/>
  <c r="N1408" i="4"/>
  <c r="N1409" i="4"/>
  <c r="N1410" i="4"/>
  <c r="N1411" i="4"/>
  <c r="N1412" i="4"/>
  <c r="N1413" i="4"/>
  <c r="N1414" i="4"/>
  <c r="N1415" i="4"/>
  <c r="N1416" i="4"/>
  <c r="N1417" i="4"/>
  <c r="N1418" i="4"/>
  <c r="N1419" i="4"/>
  <c r="N1420" i="4"/>
  <c r="N1421" i="4"/>
  <c r="N1422" i="4"/>
  <c r="N1423" i="4"/>
  <c r="N1424" i="4"/>
  <c r="N1425" i="4"/>
  <c r="N1426" i="4"/>
  <c r="N1427" i="4"/>
  <c r="N1428" i="4"/>
  <c r="N1429" i="4"/>
  <c r="N1430" i="4"/>
  <c r="N1431" i="4"/>
  <c r="N1432" i="4"/>
  <c r="N1433" i="4"/>
  <c r="N1434" i="4"/>
  <c r="N1435" i="4"/>
  <c r="N1436" i="4"/>
  <c r="N1437" i="4"/>
  <c r="N1438" i="4"/>
  <c r="N1439" i="4"/>
  <c r="N1440" i="4"/>
  <c r="N1441" i="4"/>
  <c r="N1442" i="4"/>
  <c r="N1443" i="4"/>
  <c r="N1444" i="4"/>
  <c r="N1445" i="4"/>
  <c r="N1446" i="4"/>
  <c r="N1447" i="4"/>
  <c r="N1448" i="4"/>
  <c r="N1449" i="4"/>
  <c r="N1450" i="4"/>
  <c r="N1451" i="4"/>
  <c r="N1452" i="4"/>
  <c r="N1453" i="4"/>
  <c r="N1454" i="4"/>
  <c r="N1455" i="4"/>
  <c r="N1456" i="4"/>
  <c r="N1457" i="4"/>
  <c r="N1458" i="4"/>
  <c r="N1459" i="4"/>
  <c r="N1460" i="4"/>
  <c r="N1461" i="4"/>
  <c r="N1462" i="4"/>
  <c r="N1463" i="4"/>
  <c r="N1464" i="4"/>
  <c r="N1465" i="4"/>
  <c r="N1466" i="4"/>
  <c r="N1467" i="4"/>
  <c r="N1468" i="4"/>
  <c r="N1469" i="4"/>
  <c r="N1470" i="4"/>
  <c r="N1471" i="4"/>
  <c r="N1472" i="4"/>
  <c r="N1473" i="4"/>
  <c r="N1474" i="4"/>
  <c r="N1475" i="4"/>
  <c r="N1476" i="4"/>
  <c r="N1477" i="4"/>
  <c r="N1478" i="4"/>
  <c r="N1479" i="4"/>
  <c r="N1480" i="4"/>
  <c r="N1481" i="4"/>
  <c r="N1482" i="4"/>
  <c r="N1483" i="4"/>
  <c r="N1484" i="4"/>
  <c r="N1485" i="4"/>
  <c r="N1486" i="4"/>
  <c r="N1487" i="4"/>
  <c r="N1488" i="4"/>
  <c r="N1489" i="4"/>
  <c r="N1490" i="4"/>
  <c r="N1491" i="4"/>
  <c r="N1492" i="4"/>
  <c r="N1493" i="4"/>
  <c r="N1494" i="4"/>
  <c r="N1495" i="4"/>
  <c r="N1496" i="4"/>
  <c r="N1497" i="4"/>
  <c r="N1498" i="4"/>
  <c r="N1499" i="4"/>
  <c r="N1500" i="4"/>
  <c r="N1501" i="4"/>
  <c r="N1502" i="4"/>
  <c r="N1503" i="4"/>
  <c r="N1504" i="4"/>
  <c r="N1505" i="4"/>
  <c r="N1506" i="4"/>
  <c r="N1507" i="4"/>
  <c r="N1508" i="4"/>
  <c r="N1509" i="4"/>
  <c r="N1510" i="4"/>
  <c r="N1511" i="4"/>
  <c r="N1512" i="4"/>
  <c r="N1513" i="4"/>
  <c r="N1514" i="4"/>
  <c r="N1515" i="4"/>
  <c r="N1516" i="4"/>
  <c r="N1517" i="4"/>
  <c r="N1518" i="4"/>
  <c r="N1519" i="4"/>
  <c r="N1520" i="4"/>
  <c r="N1521" i="4"/>
  <c r="N1522" i="4"/>
  <c r="N1523" i="4"/>
  <c r="N1524" i="4"/>
  <c r="N1525" i="4"/>
  <c r="N1526" i="4"/>
  <c r="N1527" i="4"/>
  <c r="N1528" i="4"/>
  <c r="N1529" i="4"/>
  <c r="N1530" i="4"/>
  <c r="N1531" i="4"/>
  <c r="N1532" i="4"/>
  <c r="N1533" i="4"/>
  <c r="N1534" i="4"/>
  <c r="N1535" i="4"/>
  <c r="N1536" i="4"/>
  <c r="N1537" i="4"/>
  <c r="N1538" i="4"/>
  <c r="N1539" i="4"/>
  <c r="N1540" i="4"/>
  <c r="N1541" i="4"/>
  <c r="N1542" i="4"/>
  <c r="N1543" i="4"/>
  <c r="N1544" i="4"/>
  <c r="N1545" i="4"/>
  <c r="N1546" i="4"/>
  <c r="N1547" i="4"/>
  <c r="N1548" i="4"/>
  <c r="N1549" i="4"/>
  <c r="N1550" i="4"/>
  <c r="N1551" i="4"/>
  <c r="N1552" i="4"/>
  <c r="N1553" i="4"/>
  <c r="N1554" i="4"/>
  <c r="N1555" i="4"/>
  <c r="N1556" i="4"/>
  <c r="N1557" i="4"/>
  <c r="N1558" i="4"/>
  <c r="N1559" i="4"/>
  <c r="N1560" i="4"/>
  <c r="N1561" i="4"/>
  <c r="N1562" i="4"/>
  <c r="N1563" i="4"/>
  <c r="N1564" i="4"/>
  <c r="N1565" i="4"/>
  <c r="N1566" i="4"/>
  <c r="N1567" i="4"/>
  <c r="N1568" i="4"/>
  <c r="N1569" i="4"/>
  <c r="N1570" i="4"/>
  <c r="N1571" i="4"/>
  <c r="N1572" i="4"/>
  <c r="N1573" i="4"/>
  <c r="N1574" i="4"/>
  <c r="N1575" i="4"/>
  <c r="N1576" i="4"/>
  <c r="N1577" i="4"/>
  <c r="N1578" i="4"/>
  <c r="N1579" i="4"/>
  <c r="N1580" i="4"/>
  <c r="N1581" i="4"/>
  <c r="N1582" i="4"/>
  <c r="N1583" i="4"/>
  <c r="N1584" i="4"/>
  <c r="N1585" i="4"/>
  <c r="N1586" i="4"/>
  <c r="N1587" i="4"/>
  <c r="N1588" i="4"/>
  <c r="N1589" i="4"/>
  <c r="N1590" i="4"/>
  <c r="N1591" i="4"/>
  <c r="N1592" i="4"/>
  <c r="N1593" i="4"/>
  <c r="N1594" i="4"/>
  <c r="N1595" i="4"/>
  <c r="N1596" i="4"/>
  <c r="N1597" i="4"/>
  <c r="N1598" i="4"/>
  <c r="N1599" i="4"/>
  <c r="N1600" i="4"/>
  <c r="N1601" i="4"/>
  <c r="N1602" i="4"/>
  <c r="N1603" i="4"/>
  <c r="N1604" i="4"/>
  <c r="N1605" i="4"/>
  <c r="N1606" i="4"/>
  <c r="N1607" i="4"/>
  <c r="N1608" i="4"/>
  <c r="N1609" i="4"/>
  <c r="N1610" i="4"/>
  <c r="N1611" i="4"/>
  <c r="N1612" i="4"/>
  <c r="N1613" i="4"/>
  <c r="N1614" i="4"/>
  <c r="N1615" i="4"/>
  <c r="N1616" i="4"/>
  <c r="N1617" i="4"/>
  <c r="N1618" i="4"/>
  <c r="N1619" i="4"/>
  <c r="N1620" i="4"/>
  <c r="N1621" i="4"/>
  <c r="N1622" i="4"/>
  <c r="N1623" i="4"/>
  <c r="N1624" i="4"/>
  <c r="N1625" i="4"/>
  <c r="N1626" i="4"/>
  <c r="N1627" i="4"/>
  <c r="N1628" i="4"/>
  <c r="N1629" i="4"/>
  <c r="N1630" i="4"/>
  <c r="N1631" i="4"/>
  <c r="N1632" i="4"/>
  <c r="N1633" i="4"/>
  <c r="N1634" i="4"/>
  <c r="N1635" i="4"/>
  <c r="N1636" i="4"/>
  <c r="N1637" i="4"/>
  <c r="N1638" i="4"/>
  <c r="N1639" i="4"/>
  <c r="N1640" i="4"/>
  <c r="N1641" i="4"/>
  <c r="N1642" i="4"/>
  <c r="N1643" i="4"/>
  <c r="N1644" i="4"/>
  <c r="N1645" i="4"/>
  <c r="N1646" i="4"/>
  <c r="N1647" i="4"/>
  <c r="N1648" i="4"/>
  <c r="N1649" i="4"/>
  <c r="N1650" i="4"/>
  <c r="N1651" i="4"/>
  <c r="N1652" i="4"/>
  <c r="N1653" i="4"/>
  <c r="N1654" i="4"/>
  <c r="N1655" i="4"/>
  <c r="N1656" i="4"/>
  <c r="N1657" i="4"/>
  <c r="N1658" i="4"/>
  <c r="N1659" i="4"/>
  <c r="N1660" i="4"/>
  <c r="N1661" i="4"/>
  <c r="N1662" i="4"/>
  <c r="N1663" i="4"/>
  <c r="N1664" i="4"/>
  <c r="N1665" i="4"/>
  <c r="N1666" i="4"/>
  <c r="N1667" i="4"/>
  <c r="N1668" i="4"/>
  <c r="N1669" i="4"/>
  <c r="N1670" i="4"/>
  <c r="N1671" i="4"/>
  <c r="N1672" i="4"/>
  <c r="N1673" i="4"/>
  <c r="N1674" i="4"/>
  <c r="N1675" i="4"/>
  <c r="N1676" i="4"/>
  <c r="N1677" i="4"/>
  <c r="N1678" i="4"/>
  <c r="N1679" i="4"/>
  <c r="N1680" i="4"/>
  <c r="N1681" i="4"/>
  <c r="N1682" i="4"/>
  <c r="N1683" i="4"/>
  <c r="N1684" i="4"/>
  <c r="N1685" i="4"/>
  <c r="N1686" i="4"/>
  <c r="N1687" i="4"/>
  <c r="N1688" i="4"/>
  <c r="N1689" i="4"/>
  <c r="N1690" i="4"/>
  <c r="N1691" i="4"/>
  <c r="N1692" i="4"/>
  <c r="N1693" i="4"/>
  <c r="N1694" i="4"/>
  <c r="N1695" i="4"/>
  <c r="N1696" i="4"/>
  <c r="N1697" i="4"/>
  <c r="N1698" i="4"/>
  <c r="N1699" i="4"/>
  <c r="N1700" i="4"/>
  <c r="N1701" i="4"/>
  <c r="N1702" i="4"/>
  <c r="N1703" i="4"/>
  <c r="N1704" i="4"/>
  <c r="N1705" i="4"/>
  <c r="N1706" i="4"/>
  <c r="N1707" i="4"/>
  <c r="N1708" i="4"/>
  <c r="N1709" i="4"/>
  <c r="N1710" i="4"/>
  <c r="N1711" i="4"/>
  <c r="N1712" i="4"/>
  <c r="N1713" i="4"/>
  <c r="N1714" i="4"/>
  <c r="N1715" i="4"/>
  <c r="N1716" i="4"/>
  <c r="N1717" i="4"/>
  <c r="N1718" i="4"/>
  <c r="N1719" i="4"/>
  <c r="N1720" i="4"/>
  <c r="N1721" i="4"/>
  <c r="N1722" i="4"/>
  <c r="N1723" i="4"/>
  <c r="N1724" i="4"/>
  <c r="N1725" i="4"/>
  <c r="N1726" i="4"/>
  <c r="N1727" i="4"/>
  <c r="N1728" i="4"/>
  <c r="N1729" i="4"/>
  <c r="N1730" i="4"/>
  <c r="N1731" i="4"/>
  <c r="N1732" i="4"/>
  <c r="N1733" i="4"/>
  <c r="N1734" i="4"/>
  <c r="N1735" i="4"/>
  <c r="N1736" i="4"/>
  <c r="N1737" i="4"/>
  <c r="N1738" i="4"/>
  <c r="N1739" i="4"/>
  <c r="N1740" i="4"/>
  <c r="N1741" i="4"/>
  <c r="N1742" i="4"/>
  <c r="N1743" i="4"/>
  <c r="N1744" i="4"/>
  <c r="N1745" i="4"/>
  <c r="N1746" i="4"/>
  <c r="N1747" i="4"/>
  <c r="N1748" i="4"/>
  <c r="N1749" i="4"/>
  <c r="N1750" i="4"/>
  <c r="N1751" i="4"/>
  <c r="N1752" i="4"/>
  <c r="N1753" i="4"/>
  <c r="N1754" i="4"/>
  <c r="N1755" i="4"/>
  <c r="N1756" i="4"/>
  <c r="N1757" i="4"/>
  <c r="N1758" i="4"/>
  <c r="N1759" i="4"/>
  <c r="N1760" i="4"/>
  <c r="N1761" i="4"/>
  <c r="N1762" i="4"/>
  <c r="N1763" i="4"/>
  <c r="N1764" i="4"/>
  <c r="N1765" i="4"/>
  <c r="N1766" i="4"/>
  <c r="N1767" i="4"/>
  <c r="N1768" i="4"/>
  <c r="N1769" i="4"/>
  <c r="N1770" i="4"/>
  <c r="N1771" i="4"/>
  <c r="N1772" i="4"/>
  <c r="N1773" i="4"/>
  <c r="N1774" i="4"/>
  <c r="N1775" i="4"/>
  <c r="N1776" i="4"/>
  <c r="N6" i="4" l="1"/>
  <c r="L6" i="2" l="1"/>
  <c r="M6" i="2" l="1"/>
  <c r="K6" i="2"/>
  <c r="J6" i="2"/>
  <c r="I6" i="2"/>
  <c r="H6" i="2"/>
  <c r="G6" i="2"/>
  <c r="F6" i="2"/>
  <c r="E6" i="2"/>
  <c r="D6" i="2"/>
  <c r="C6" i="2"/>
  <c r="B6" i="2"/>
  <c r="A6" i="2"/>
  <c r="N6" i="2" l="1"/>
</calcChain>
</file>

<file path=xl/sharedStrings.xml><?xml version="1.0" encoding="utf-8"?>
<sst xmlns="http://schemas.openxmlformats.org/spreadsheetml/2006/main" count="11265" uniqueCount="6692">
  <si>
    <t>SECRETARÍA DISTRITAL DE SEGURIDAD, CONVIVENCIA Y JUSTICIA</t>
  </si>
  <si>
    <t>Contrato No.</t>
  </si>
  <si>
    <t>Fecha de Suscripcion</t>
  </si>
  <si>
    <t>Contratista</t>
  </si>
  <si>
    <t>Modalidad de Selección</t>
  </si>
  <si>
    <t>Procedimiento</t>
  </si>
  <si>
    <t>Objeto</t>
  </si>
  <si>
    <t>Fecha de Inicio</t>
  </si>
  <si>
    <t>Fecha de Terminación</t>
  </si>
  <si>
    <t xml:space="preserve">Prorrogas en Dias </t>
  </si>
  <si>
    <t>Valor Inicial</t>
  </si>
  <si>
    <t>Adición</t>
  </si>
  <si>
    <t>% Fisico</t>
  </si>
  <si>
    <t>Url</t>
  </si>
  <si>
    <t>URL - Secop o Tienda Virtual</t>
  </si>
  <si>
    <t>SCJ-1-2023</t>
  </si>
  <si>
    <t>5 Contratación directa</t>
  </si>
  <si>
    <t>33 Prestación de Servicios Profesionales y Apoyo (5-8)</t>
  </si>
  <si>
    <t>https://community.secop.gov.co/Public/Tendering/ContractDetailView/Index?UniqueIdentifier=CO1.PCCNTR.4373821</t>
  </si>
  <si>
    <t>SCJ-2-2023</t>
  </si>
  <si>
    <t>DIEGO FABIAN APARICIO</t>
  </si>
  <si>
    <t>https://community.secop.gov.co/Public/Tendering/ContractDetailView/Index?UniqueIdentifier=CO1.PCCNTR.4386083</t>
  </si>
  <si>
    <t>SCJ-3-2023</t>
  </si>
  <si>
    <t>LINA TATIANA CARRILLO CRUZ</t>
  </si>
  <si>
    <t>PRESTAR SERVICIOS PROFESIONALES PARA REALIZAR EL SEGUIMIENTO A LOS TEMAS ADMINISTRATIVOS, FINANCIEROS Y DE PLANEACIÓN DE LOS PROYECTOS DE INVERSIÓN EN LA SUBSECRETARIA DE INVERSIONES Y FORTALECIMIENTO DE CAPACODADES OPERATIVAS, ARTICULANDO CON LAS DIRECCIONES QUE LAQ INTEGRAN</t>
  </si>
  <si>
    <t>https://community.secop.gov.co/Public/Tendering/ContractDetailView/Index?UniqueIdentifier=CO1.PCCNTR.4403952</t>
  </si>
  <si>
    <t>SCJ-4-2023</t>
  </si>
  <si>
    <t>DIEGO ANDRÉS PATIÑO MUÑOZ</t>
  </si>
  <si>
    <t>PRESTAR SERVICIOS DE APOYO A LA GESTIÓN AL DESPACHO DE LA SECRETARÍA DISTRITAL DE SEGURIDAD, CONVIVENCIA Y JUSTICIA, EN LA GESTIÓN DOCUMENTAL QUE SEA RADICADA ANTE LA ENTIDAD</t>
  </si>
  <si>
    <t>https://community.secop.gov.co/Public/Tendering/ContractDetailView/Index?UniqueIdentifier=CO1.PCCNTR.4394563</t>
  </si>
  <si>
    <t>SCJ-5-2023</t>
  </si>
  <si>
    <t>PRESTAR DE MANERA INDEPENDIENTE Y AUTÓNOMA AL DESPACHO DEL SECRETARIO DISTRITAL DE SEGURIDAD, CONVIVENCIA Y JUSTICIA, SUS SERVICIOS PROFESIONALES DE ASESORÍA JURÍDICA ESPECIALIZADA PARA APOYAR GESTIONES DE ÍNDOLE CONTRACTUAL, ADMINISTRATIVA Y CONCEPTUAL QUE LE SEAN REQUERIDAS.</t>
  </si>
  <si>
    <t>https://community.secop.gov.co/Public/Tendering/ContractDetailView/Index?UniqueIdentifier=CO1.PCCNTR.4395043</t>
  </si>
  <si>
    <t>SCJ-6-2023</t>
  </si>
  <si>
    <t>CLAUDIA PATRICIA PEDREROS CASTELLANOS</t>
  </si>
  <si>
    <t>PRESTAR SERVICIOS PROFESIONALES A LA SUBSECRETARÍA DE INVERSIONES PARA EL FORTALECIMIENTO DE LAS CAPACIDADES OPERATIVAS, EN EL ACOMPAÑAMIENTO Y REVISION DE LOS ASUNTOS A SU CARGO</t>
  </si>
  <si>
    <t>https://community.secop.gov.co/Public/Tendering/ContractDetailView/Index?UniqueIdentifier=CO1.PCCNTR.4393323</t>
  </si>
  <si>
    <t>SCJ-7-2023</t>
  </si>
  <si>
    <t>LAURA MILENA PARRA CHAVARRO</t>
  </si>
  <si>
    <t>PRESTAR SUS SERVICIOS PROFESIONALES APOYANDO EN EL TRÁMITE DE LOS PROCESOS DE CONTRATACIÓN EN LAS SUS DIFERENTES ETAPAS, PRECONTRACTUALES, CONTRACTUALES Y POSCONTRACTUALES Y EN LAS ACTIVIDADES RELACIONADAS CON EL SEGUIMIENTO Y ELABORACIÓN DE INFORMES A ENTES DE CONTROL DE LA DIRECCIÓN JURÍDICA Y CONTRACTUAL QUE DEBEN SER PRESENTADOS POR LA SECRETARÍA DISTRITAL DE SEGURIDAD CONVIVENCIA Y JUSTICIA</t>
  </si>
  <si>
    <t>https://community.secop.gov.co/Public/Tendering/ContractDetailView/Index?UniqueIdentifier=CO1.PCCNTR.4394440</t>
  </si>
  <si>
    <t>SCJ-8-2023</t>
  </si>
  <si>
    <t>FERNANDO JIMENEZ CERON</t>
  </si>
  <si>
    <t>PRESTACIÓN DE SERVICIOS PROFESIONALES ESPECIALIZADOS BRINDANDO APOYO AL DESPACHO DE LA SECRETARÍA DISTRITAL DE SEGURIDAD, CONVIVENCIA Y JUSTICIA EN LA ELABORACIÓN Y GESTIÓN DE ACTIVIDADES DE PREVENCIÓN Y SEGURIDAD EN EL DISTRITO</t>
  </si>
  <si>
    <t>https://community.secop.gov.co/Public/Tendering/ContractDetailView/Index?UniqueIdentifier=CO1.PCCNTR.4394825</t>
  </si>
  <si>
    <t>SCJ-9-2023</t>
  </si>
  <si>
    <t>NANCY CECILIA RUSINQUE MORENO</t>
  </si>
  <si>
    <t>PRESTAR SERVICIOS PROFESIONALES ESPECIALIZADOS PARA APOYAR ACTIVIDADES DE ORDEN FINANCIERO, CONTABLE Y TRIBUTARIO EN EL MARCO DE LAS FUNCIONES ASIGMNADAS A LA DIRECCIÓN FINANCIERA DE LA SECRETARÍA DISTRITAL DE SEGURIDAD, CONVIVENCIA Y JUSTICIA.</t>
  </si>
  <si>
    <t>https://community.secop.gov.co/Public/Tendering/ContractDetailView/Index?UniqueIdentifier=CO1.PCCNTR.4396327</t>
  </si>
  <si>
    <t>SCJ-11-2023</t>
  </si>
  <si>
    <t>ANGELICA BIBIANA CASTRO PINTO</t>
  </si>
  <si>
    <t>PRESTAR SERVICIOS PROFESIONALES ESPECIALIZADOS PARA APOYAR LA CONSOLIDACIÓN DEL PLAN ANUAL DE ADQUISICIONES DE LA ENTIDAD Y GESTIONAR LAS ACTIVIDADES RELACIONADAS CON LOS PLANES A CARGO LA SUBSECTERÍA DE GESTIÓN INSTITUCIONAL.</t>
  </si>
  <si>
    <t>https://community.secop.gov.co/Public/Tendering/ContractDetailView/Index?UniqueIdentifier=CO1.PCCNTR.4398609</t>
  </si>
  <si>
    <t>SCJ-12-2023</t>
  </si>
  <si>
    <t>FLORENTINO ANDRADE ZAPATA</t>
  </si>
  <si>
    <t>PRESTAR SERVICIOS PROFESIONALES PARA APOYAR A LA DIRECCIÓN FINANCIERA DE LA SECRETARÍA DISTRITAL DE SEGURIDAD, CONVIVENCIA Y JUSTICIA EN LA ELABORACIÓN DE DOCUMENTOS DE ÍNDOLE PRESUPUESTAL.</t>
  </si>
  <si>
    <t>https://community.secop.gov.co/Public/Tendering/ContractDetailView/Index?UniqueIdentifier=CO1.PCCNTR.4398438</t>
  </si>
  <si>
    <t>SCJ-13-2023</t>
  </si>
  <si>
    <t>JOSE EDWIN DIAZ NUÑEZ</t>
  </si>
  <si>
    <t>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</si>
  <si>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https://community.secop.gov.co/Public/Tendering/ContractDetailView/Index?UniqueIdentifier=CO1.PCCNTR.4398508</t>
  </si>
  <si>
    <t>SCJ-14-2023</t>
  </si>
  <si>
    <t>LUZ MIREYA RINCON PIÑEROS</t>
  </si>
  <si>
    <t>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</si>
  <si>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https://community.secop.gov.co/Public/Tendering/ContractDetailView/Index?UniqueIdentifier=CO1.PCCNTR.4398648</t>
  </si>
  <si>
    <t>SCJ-15-2023</t>
  </si>
  <si>
    <t>NORCA LORENA JIMENEZ MEJIA</t>
  </si>
  <si>
    <t>PRESTAR LOS SERVICIOS PROFESIONALES ESPECIALIZADOS A LA DIRECCIÓN FINANCIERA PARA APOYAR LA REVISIÓN Y GENERACIÓN DE INFORMACIÓN CONTABLE QUE PERMITA LA PRESENTACIÓN OPORTUNA DE LOS ESTADOS FINANCIEROS A CARGO DE LA ENTIDAD.</t>
  </si>
  <si>
    <t>https://community.secop.gov.co/Public/Tendering/ContractDetailView/Index?UniqueIdentifier=CO1.PCCNTR.4398677</t>
  </si>
  <si>
    <t>SCJ-16-2023</t>
  </si>
  <si>
    <t>DEISY NATALIA VALENCIA GONZALEZ</t>
  </si>
  <si>
    <t>PRESTAR SERVICIOS PROFESIONALES A LA DIRECCIÓN FINANCIERA DE LA SECRETARÍA DISTRITAL DE SEGURIDAD, CONVIVENCIA Y JUSTICIA PARA APOYAR, DESDE EL PUNTO DE VISTA FINANCIERO, LAS GESTIONES ADMINISTRATIVAS Y ECONÓMICAS A CARGO DE DICHA OFICINA.</t>
  </si>
  <si>
    <t>https://community.secop.gov.co/Public/Tendering/ContractDetailView/Index?UniqueIdentifier=CO1.PCCNTR.4399197</t>
  </si>
  <si>
    <t>SCJ-17-2023</t>
  </si>
  <si>
    <t>YENNY ERICA MONTERO CHAVES</t>
  </si>
  <si>
    <t>PRESTAR SERVICIOS PROFESIONALES PARA APOYAR A LA DIRECCIÓN FINANCIERA DE LA SECRETARÍA DISTRITAL DE SEGURIDAD, CONVIVENCIA Y JUSTICIA EN LA ORGANIZACIÓN Y SEGUIMIENTO A LA GESTIÓN DE LIQUIDACIÓN Y ORDEN DE PAGOS A CARGO DE LA ENTIDAD.</t>
  </si>
  <si>
    <t>https://community.secop.gov.co/Public/Tendering/ContractDetailView/Index?UniqueIdentifier=CO1.PCCNTR.4399431</t>
  </si>
  <si>
    <t>SCJ-18-2023</t>
  </si>
  <si>
    <t>ANA YANETH SUAREZ TORRES</t>
  </si>
  <si>
    <t>PRESTAR SERVICIOS PROFESIONALES PARA APOYAR EL SEGUIMIENTO, DESARROLLO Y CONTROL DE LOS TEMAS JURÍDICOS Y ADMINISTRATIVOS DE LA SUBSECRETARIA DE ACCESO A LA JUSTICIA Y DE LAS DIRECCIONES Y DEPENDENCIAS A CARGO DE ESTA SUBSECRETARIA</t>
  </si>
  <si>
    <t>https://community.secop.gov.co/Public/Tendering/ContractDetailView/Index?UniqueIdentifier=CO1.PCCNTR.4399509</t>
  </si>
  <si>
    <t>SCJ-19-2023</t>
  </si>
  <si>
    <t>PRESTAR SERVICIOS PROFESIONALES JURÍDICOS EN LAS ETAPAS PRECONTRACTUAL, CONTRACTUAL Y POSTCONTRACTUAL DE LOS PROCESOS DE SELECCIÓN ADELANTADOS POR LA DIRECCIÓN DE OPERACIONES PARA EL FORTALECIMIENTO DE LA SUBSECRETARIA DE INVERSIONES PARA EL FORTALECIMIENTO DE LAS CAPACIDADES OPERATIVAS</t>
  </si>
  <si>
    <t>https://community.secop.gov.co/Public/Tendering/ContractDetailView/Index?UniqueIdentifier=CO1.PCCNTR.4410221</t>
  </si>
  <si>
    <t>SCJ-20-2023</t>
  </si>
  <si>
    <t>LUZ NANCY BERNAL GIL</t>
  </si>
  <si>
    <t>6 Arrendamientos y Adquisición de Inmuebles (5-8)</t>
  </si>
  <si>
    <t>ARRENDAMIENTO DE UN INMUEBLE PARA LA ADECUADA IMPLEMENTACIÓN DE LA CASA DE JUSTICIA DE BARRIOS UNIDOS</t>
  </si>
  <si>
    <t>https://community.secop.gov.co/Public/Tendering/ContractDetailView/Index?UniqueIdentifier=	CO1.PCCNTR.4402298</t>
  </si>
  <si>
    <t>SCJ-21-2023</t>
  </si>
  <si>
    <t>JORGE ENRIQUE ZAMORA CASTRO</t>
  </si>
  <si>
    <t>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</si>
  <si>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https://community.secop.gov.co/Public/Tendering/ContractDetailView/Index?UniqueIdentifier=CO1.PCCNTR.4408552</t>
  </si>
  <si>
    <t>SCJ-22-2023</t>
  </si>
  <si>
    <t>HECTOR JULIAN SILVA GONZÁLEZ</t>
  </si>
  <si>
    <t>PRESTAR SERVICIOS PROFESIONALES ESPECIALIZADOS PARA APOYAR A LA SUBSECRETARÍA DE GESTIÓN INSTITUCIONAL EN LOS ASUNTOS DE INDOLE ECONÓMICA, PRESUPUESTAL Y FINANCIERA REALIZANDO EL SEGUIMIENTO A LOS PROYECTOS DE INVERSIÓN Y EL RUBRO DE FUNCIONAMIENTO</t>
  </si>
  <si>
    <t>https://community.secop.gov.co/Public/Tendering/ContractDetailView/Index?UniqueIdentifier=CO1.PCCNTR.4400256</t>
  </si>
  <si>
    <t>SCJ-23-2023</t>
  </si>
  <si>
    <t>GERMÁN ARTURO PEÑA URIBE</t>
  </si>
  <si>
    <t>PRESTAR SERVICIOS PROFESIONALES DE APOYO A LA SUPERVISIÓN Y PARA GESTIONAR PROCESOS ADMINISTRATIVOS A CARGO DE LA DIRECCIÓN DE OPERACIONES PARA EL FORTALECIMIENTO DE LA SUBSECRETARIA DE INVERSIONES Y FORTALECIMIENTO DE CAPACIDADES OPERATIVAS</t>
  </si>
  <si>
    <t>https://community.secop.gov.co/Public/Tendering/ContractDetailView/Index?UniqueIdentifier=	CO1.PCCNTR.4412800</t>
  </si>
  <si>
    <t>SCJ-24-2023</t>
  </si>
  <si>
    <t>CINDY CATALINA CONTRERAS ACERO</t>
  </si>
  <si>
    <t>PRESTAR SERVICIOS PROFESIONALES EN LA ATENCIÓN JURÍDICA A LAS PERSONAS PRIVADAS DE LA LIBERTAD QUE SE ENCUENTRAN EN EL CENTRO ESPECIAL DE RECLUSIÓN, EN EL MARCO DE LOS LINEAMIENTOS Y PROCEDIMIENTOS DEL ÁREA JURÍDICA DEL CER.</t>
  </si>
  <si>
    <t>https://community.secop.gov.co/Public/Tendering/ContractDetailView/Index?UniqueIdentifier=CO1.PCCNTR.4403033</t>
  </si>
  <si>
    <t>SCJ-25-2023</t>
  </si>
  <si>
    <t>ISABEL CRISTINA GÓMEZ QUINTERO</t>
  </si>
  <si>
    <t>PRESTAR SERVICIOS PROFESIONALES COMO PSICÓLOGO (A) PARA LA IMPLEMENTACIÓN Y APLICACIÓN DEL MODELO DE ATENCIÓN A LA POBLACIÓN PRIVADA DE LA LIBERTAD DE ACUERDO CON EL ENFOQUE DE JUSTICIA RESTAURATIVA EN EL CENTRO ESPECIAL DE RECLUSIÓN.</t>
  </si>
  <si>
    <t>https://community.secop.gov.co/Public/Tendering/ContractDetailView/Index?UniqueIdentifier=CO1.PCCNTR.4403101</t>
  </si>
  <si>
    <t>SCJ-26-2023</t>
  </si>
  <si>
    <t>JUANA CATALINA QUINTERO NAVARRO</t>
  </si>
  <si>
    <t>https://community.secop.gov.co/Public/Tendering/ContractDetailView/Index?UniqueIdentifier=CO1.PCCNTR.4404010</t>
  </si>
  <si>
    <t>SCJ-27-2023</t>
  </si>
  <si>
    <t>INGRID JAZMID RIOS PINZON</t>
  </si>
  <si>
    <t>PRESTAR SERVICIOS DE APOYO PARA LA INTERVENCIÓN Y LEVANTAMIENTO DE INVENTARIOS DE LOS EXPEDIENTES CONTRACTUALES DE LA DIRECCIÓN DE OPERACIONES PARA EL FORTALECIMIENTO DE LA SUBSECRETARÍA DE INVERSIONES PARA EL FORTALECIMIENTO DE LAS CAPACIDADES OPERATIVAS</t>
  </si>
  <si>
    <t>https://community.secop.gov.co/Public/Tendering/ContractDetailView/Index?UniqueIdentifier=CO1.PCCNTR.4410205</t>
  </si>
  <si>
    <t>SCJ-28-2023</t>
  </si>
  <si>
    <t>https://community.secop.gov.co/Public/Tendering/ContractDetailView/Index?UniqueIdentifier=CO1.PCCNTR.4403819</t>
  </si>
  <si>
    <t>SCJ-29-2023</t>
  </si>
  <si>
    <t>NEIFI ESTELA RODRIGUEZ MORENO</t>
  </si>
  <si>
    <t>https://community.secop.gov.co/Public/Tendering/ContractDetailView/Index?UniqueIdentifier=CO1.PCCNTR.4403680</t>
  </si>
  <si>
    <t>SCJ-30-2023</t>
  </si>
  <si>
    <t>GINNA PAOLA CABRA BENVIDES</t>
  </si>
  <si>
    <t>https://community.secop.gov.co/Public/Tendering/ContractDetailView/Index?UniqueIdentifier=CO1.PCCNTR.4403592</t>
  </si>
  <si>
    <t>SCJ-31-2023</t>
  </si>
  <si>
    <t>LENIN AUGUSTO PARDO PORRAS</t>
  </si>
  <si>
    <t>PRESTAR SERVICIOS PROFESIONALES JURÍDICOS PARA ADELANTAR LOS PROCESOS SANCIONATORIOS ASI COMO BRINDAR ACOMPAÑAMIENTO A LAS DIFERENTES ACTIVIDADES QUE ADELANTA LA DIRECCION DE OPERACIONES PARA EL FORTALECIMIENTO</t>
  </si>
  <si>
    <t>https://community.secop.gov.co/Public/Tendering/ContractDetailView/Index?UniqueIdentifier=CO1.PCCNTR.4403832</t>
  </si>
  <si>
    <t>SCJ-32-2023</t>
  </si>
  <si>
    <t>DANIEL RICARDO LEON CEPEDA</t>
  </si>
  <si>
    <t>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</si>
  <si>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https://community.secop.gov.co/Public/Tendering/ContractDetailView/Index?UniqueIdentifier=CO1.PCCNTR.4403684</t>
  </si>
  <si>
    <t>SCJ-33-2023</t>
  </si>
  <si>
    <t>LUZ ANGELICA RAMOS CAICEDO</t>
  </si>
  <si>
    <t>PRESTAR SERVICIOS DE APOYO PARA LA INTERVENCIÓN Y LEVANTAMIENTO DE INVENTARIOS DE LOS EXPEDIENTES CONTRACTUALES DE LA DIRECCIÓN DE OPERACIONES PARA EL FORTALECIMIENTO DE LA SUBSECRETARIA DE INVERSIONES PARA EL FORTALECIMIENTO DE LAS CAPACIDADES OPERATIVAS</t>
  </si>
  <si>
    <t>https://community.secop.gov.co/Public/Tendering/ContractDetailView/Index?UniqueIdentifier=CO1.PCCNTR.4404038</t>
  </si>
  <si>
    <t>SCJ-34-2023</t>
  </si>
  <si>
    <t>ADRIANA MARCELA BARRETO OVALLE</t>
  </si>
  <si>
    <t>PRESTAR SERVICIOS DE APOYO COMO TECNÓLOGO PARA LA INTERVENCIÓN Y LEVANTAMIENTO DE INTENTARIOS DE LOS EXPEDIENTES CONTRACTUALES DE LA DIRECCIÓN DE OPERACIONES PARA EL FORTALECIMIENTO DE LA SUBSECRETARIA DE INVERSIONES PARA EL FORTALECIMIENTO DE LAS CAPACIDADES OPERATIVAS</t>
  </si>
  <si>
    <t>https://community.secop.gov.co/Public/Tendering/ContractDetailView/Index?UniqueIdentifier=CO1.PCCNTR.4404030</t>
  </si>
  <si>
    <t>SCJ-35-2023</t>
  </si>
  <si>
    <t>FLOVER EDISSON MORENO CASTELLANOS</t>
  </si>
  <si>
    <t>PRESTAR SERVICIOS PROFESIONALES PARA LA OPTIMIZACIÓN DE PROCESOS, PROCEDIMIENTOS Y ACTIVIDADES PROPIAS DEL DESARROLLO DE LA GESTIÓN DE LA DIRECCIÓN DE OPERACIONES CON EL FIN DE MANTENER PROCESOS ESPECÍFICOS Y EFICIENTES QUE APOYEN EL CUMPLIMIENTO DE LOS OBJETIVOS INSTITUCIONALES</t>
  </si>
  <si>
    <t>https://community.secop.gov.co/Public/Tendering/ContractDetailView/Index?UniqueIdentifier=CO1.PCCNTR.4404051</t>
  </si>
  <si>
    <t>SCJ-36-2023</t>
  </si>
  <si>
    <t>HEIDY MARIA BARAHONA DIAZ</t>
  </si>
  <si>
    <t>https://community.secop.gov.co/Public/Tendering/ContractDetailView/Index?UniqueIdentifier=CO1.PCCNTR.4407748</t>
  </si>
  <si>
    <t>SCJ-37-2023</t>
  </si>
  <si>
    <t>ANGIE LORENA SANCHEZ VELOZA</t>
  </si>
  <si>
    <t>PRESTAR SERVICIOS PROFESIONALES COMO APOYO A LA SUPERVISIÓN Y SOPORTE JURIDICO EN LA DIRECCION TECNICA DE LA SUBSECRETARÍA DE INVERSIONES Y FORTALECIMIENTO DE CAPACIDADES OPERATIVAS</t>
  </si>
  <si>
    <t>https://community.secop.gov.co/Public/Tendering/ContractDetailView/Index?UniqueIdentifier=CO1.PCCNTR.4404044</t>
  </si>
  <si>
    <t>SCJ-38-2023</t>
  </si>
  <si>
    <t>CLAUDIA LORENA GOMEZ LEGUIZAMON</t>
  </si>
  <si>
    <t>PRESTAR SERVICIOS PROFESIONALES EN MATERIA PRECONTRACTUAL, CONTRACTUAL Y POSTCONTRACTUAL, PARA BRINDAR APOYO A LA DIRECCIÓN JURÍDICA Y CONTRACTUAL DE LA SDSCJ, EN EL CUMPLIMIENTO DE LAS METAS Y OBJETIVOS DE LA ENTIDAD.</t>
  </si>
  <si>
    <t>https://community.secop.gov.co/Public/Tendering/ContractDetailView/Index?UniqueIdentifier=CO1.PCCNTR.4408984</t>
  </si>
  <si>
    <t>SCJ-39-2023</t>
  </si>
  <si>
    <t>MARTHA HELENA MONTILLA PÉREZ</t>
  </si>
  <si>
    <t>PRESTAR SERVICIOS DE APOYO A LA GESTIÓN EN LA GESTIÓN DOCUMENTAL, FÍSICA Y VIRTUAL, QUE SE RADIQUE ANTE LA DIRECCIÓN FINANCIERA DE LA SECRETARÍA DISTRITAL DE SEGURIDAD, CONVIVENCIA Y JUSTICIA.</t>
  </si>
  <si>
    <t>https://community.secop.gov.co/Public/Tendering/ContractDetailView/Index?UniqueIdentifier=CO1.PCCNTR.4408859</t>
  </si>
  <si>
    <t>SCJ-40-2023</t>
  </si>
  <si>
    <t>SALMA VIVIANA MARTINEZ MEJIA</t>
  </si>
  <si>
    <t>PRESTAR SERVICIOS DE APOYO A LA GESTIÓN ADMINISTRATIVA Y OPERATIVA DE LA DIRECCIÓN DE OPERACIONES PARA EL FORTALECIMIENTO DE LA SUBSECRETARÍA DE INVERSIONES PARA EL FORTALECIMIENTO DE LAS CAPACIDADES OPERATIVAS</t>
  </si>
  <si>
    <t>https://community.secop.gov.co/Public/Tendering/ContractDetailView/Index?UniqueIdentifier=CO1.PCCNTR.4412288</t>
  </si>
  <si>
    <t>SCJ-41-2023</t>
  </si>
  <si>
    <t>PRESTAR SERVICIOS PROFESIONALES ESPECIALIZADOS PARAR REALIZAR ACTIVIDADES ADMINISTRATIVAS A CARGO DE LA SUBSECRETARÍA DE GESTIÓN INSTITUCIONAL Y EL FONDO DE VIGILANCIA Y SEGURIDAD DE BOGOTÁ D.C. HOY LIQUIDADO</t>
  </si>
  <si>
    <t>https://community.secop.gov.co/Public/Tendering/ContractDetailView/Index?UniqueIdentifier=CO1.PCCNTR.4410910</t>
  </si>
  <si>
    <t>SCJ-42-2023</t>
  </si>
  <si>
    <t>YENNI VIVIANA CADENA ENCISO</t>
  </si>
  <si>
    <t>PRESTAR SERVICIOS PROFESIONALES VERIFICANDO EL CUMPLIMIENTO DE LA EJECUCIÓN ADMINISTRATIVA Y PRESUPUESTAL DE LOS CONTRATOS ASIGNADOS POR LA DIRECCIÓN DE RECURSOS FÍSICOS Y GESTIÓN DOCUMENTAL Y DEMÁS ACTIVIDADES ADMINISTRATIVAS QUE LE SEAN ENCOMENDADAS</t>
  </si>
  <si>
    <t>https://community.secop.gov.co/Public/Tendering/ContractDetailView/Index?UniqueIdentifier=CO1.PCCNTR.4410933</t>
  </si>
  <si>
    <t>SCJ-43-2023</t>
  </si>
  <si>
    <t>LILIANA MILENA PARADA PRIETO</t>
  </si>
  <si>
    <t>PRESTAR SERVICIOS PROFESIONALES PARA APOYAR FUNCIONALMENTE EL MANTENIMIENTO EVOLUTIVO Y PERFECTIVO DEL SISTEMA DE INFORMACIÓN SIRPA Y SU TABLERO DE CONTROL, ASÍ COMO LA GESTIÓN Y CONSOLIDACIÓN DE INFORMES Y REPORTES DE LOS PROCESOS A CARGO DE LA DIRECCIÓN DE RESPONSABILIDAD PENAL ADOLESCENTE.</t>
  </si>
  <si>
    <t>https://community.secop.gov.co/Public/Tendering/ContractDetailView/Index?UniqueIdentifier=CO1.PCCNTR.4411636</t>
  </si>
  <si>
    <t>SCJ-44-2023</t>
  </si>
  <si>
    <t>CARMEN SOFÍA ORTEGÓN AMAYA</t>
  </si>
  <si>
    <t>RESTAR SERVICIOS DE APOYO EN EL ACOMPAÑAMIENTO A LA EJECUCIÓN DEL CONTRATO DE SUMINISTRO DE ALIMENTOS DE LAS PERSONAS PRIVADAS DE LA LIBERTAD GARANTIZANDO SU GESTIÓN EN EL CENTRO ESPECIAL DE RECLUSIÓN</t>
  </si>
  <si>
    <t>https://community.secop.gov.co/Public/Tendering/ContractDetailView/Index?UniqueIdentifier=CO1.PCCNTR.4411669</t>
  </si>
  <si>
    <t>SCJ-45-2023</t>
  </si>
  <si>
    <t>ROCIO ALEXANDRA RODRIGUEZ ROMERO</t>
  </si>
  <si>
    <t>PRESTAR SERVICIOS PROFESIONALES TÉCNICOS EN LAS ETAPAS PRECONTRACTUAL, CONTRACTUAL Y POSTCONTRACTUAL DE LOS PROCESOS DE SELECCIÓN ADELANTADOS POR LA DIRECCIÓN DE OPERACIONES PARA EL FORTALECIMIENTO DE LA SUBSECRETARÍA DE INVERSIONES PARA EL FORTALECIMIENTO DE LAS CAPACIDADES OPERATIVAS</t>
  </si>
  <si>
    <t>https://community.secop.gov.co/Public/Tendering/ContractDetailView/Index?UniqueIdentifier=CO1.PCCNTR.4430550</t>
  </si>
  <si>
    <t>SCJ-46-2023</t>
  </si>
  <si>
    <t>OSCAR ALONSO GONZALEZ RODRIGUEZ</t>
  </si>
  <si>
    <t>PRESTACIÓN DE SERVICIOS PROFESIONALES PARA APOYAR LA IMPLEMENTACIÓN Y EJECUCIÓN DE ESTRATEGIAS EN LOS PROCESOS DE PLANEACIÓN, INVERSIONES Y FORTALECIMIENTO DE CAPACIDADES OPERATIVAS DE LA SECRETARÍA DISTRITAL DE SEGURIDAD, CONVIVENCIA Y JUSTICIA</t>
  </si>
  <si>
    <t>https://community.secop.gov.co/Public/Tendering/ContractDetailView/Index?UniqueIdentifier=CO1.PCCNTR.4418749</t>
  </si>
  <si>
    <t>SCJ-47-2023</t>
  </si>
  <si>
    <t>YURIETH PAOLA ROJAS MAYORGA</t>
  </si>
  <si>
    <t>PRESTAR SERVICIOS PROFESIONALES ESPECIALIZADOS PARA APOYAR LA GESTIÓN DE HERRAMIENTAS RELACIONADAS CON LOS TEMAS FINANCIEROS Y LA PLANEACIÓN PARA LA TOMA DE DECISIONES DE LA GERENCIA DE LOS PROYECTOS DE INVERSIÓN A CARGO DE LA SUBSECRETARIA DE ACCESO A LA JUSTICIA</t>
  </si>
  <si>
    <t>https://community.secop.gov.co/Public/Tendering/ContractDetailView/Index?UniqueIdentifier=CO1.PCCNTR.4424119</t>
  </si>
  <si>
    <t>SCJ-48-2023</t>
  </si>
  <si>
    <t>LAURA MARIA BENITEZ RODRIGUEZ</t>
  </si>
  <si>
    <t>PRESTAR SERVICIOS ADMINISTRATIVOS EN APOYO A LA GESTIÓN DEL EQUIPO DE ATENCIÓN Y SERVICIO A LA CIUDADANÍA, ACORDE CON LOS LINEAMIENTOS EN LA SECRETARÍA DE SEGURIDAD, CONVIVENCIA Y JUSTICIA.</t>
  </si>
  <si>
    <t>https://community.secop.gov.co/Public/Tendering/ContractDetailView/Index?UniqueIdentifier=CO1.PCCNTR.4420597</t>
  </si>
  <si>
    <t>SCJ-49-2023</t>
  </si>
  <si>
    <t>MARICEL HERNANDEZ BENAVIDEZ</t>
  </si>
  <si>
    <t>PRESTAR SERVICIOS PROFESIONALES PARA APOYAR LA GESTIÓN E IMPLEMENTACIÓN DE LA POLÍTICA PÚBLICA DISTRITAL DE ATENCIÓN Y SERVICIO AL CIUDADANO EN LA SECRETARÍA DISTRITAL DE SEGURIDAD, CONVIVENCIA Y JUSTICIA</t>
  </si>
  <si>
    <t>https://community.secop.gov.co/Public/Tendering/ContractDetailView/Index?UniqueIdentifier=CO1.PCCNTR.4420891</t>
  </si>
  <si>
    <t>SCJ-50-2023</t>
  </si>
  <si>
    <t>LILIA YAZMIN RODRIGUEZ JAIMES</t>
  </si>
  <si>
    <t>PRESTAR SERVICIOS DE APOYO ADMINISTRATIVO EN EL EQUIPO DE ATENCIÓN Y SERVICIO AL CIUDADANO ESPECIALMENTE PARA LA GESTIÓN DE LA INFORMACIÓN DE LAS PQRSDF QUE SE TRAMITAN EN LA SECRETARÍA DE SEGURIDAD</t>
  </si>
  <si>
    <t>https://community.secop.gov.co/Public/Tendering/ContractDetailView/Index?UniqueIdentifier=CO1.PCCNTR.4421333</t>
  </si>
  <si>
    <t>SCJ-51-2023</t>
  </si>
  <si>
    <t>RUTH ESPERANZA PINZON PEREZ</t>
  </si>
  <si>
    <t>PRESTAR SERVICIOS DE APOYO PARA GARANTIZAR LA ORIENTACIÓN, ATENCIÓN Y ACCESO DE LAS PERSONAS SORDAS A LA OFERTA DE TRÁMITES Y SERVICIOS DE LA SECRETARÍA DISTRITAL DE SEGURIDAD, CONVIVENCIA Y JUSTICIA A TRAVÉS DE LOS DIFERENTES CANALES DE ATENCIÓN</t>
  </si>
  <si>
    <t>https://community.secop.gov.co/Public/Tendering/ContractDetailView/Index?UniqueIdentifier=CO1.PCCNTR.4420883</t>
  </si>
  <si>
    <t>SCJ-52-2023</t>
  </si>
  <si>
    <t>SOLEY CASTILLO LARGO</t>
  </si>
  <si>
    <t>PRESTAR SERVICIOS DE APOYO Y ACOMPAÑAMIENTO A LA SUBSECRETARÍA DE GESTIÓN INSTITUCIONAL DE LA SECRETARÍA DE SEGURIDAD EN LO RELACIONADO CON LA ATENCIÓN Y SERVICIO AL CIUDADANO ACORDE CON LA NORMATIVIDAD VIGENTE Y LOS PROCEDIMIENTOS ESTABLECIDOS</t>
  </si>
  <si>
    <t>https://community.secop.gov.co/Public/Tendering/ContractDetailView/Index?UniqueIdentifier=CO1.PCCNTR.4421410</t>
  </si>
  <si>
    <t>SCJ-53-2023</t>
  </si>
  <si>
    <t>PRESTAR LOS SERVICIOS PROFESIONALES ESPECIALIZADOS CON AUTONOMÍA TÉCNICA, ADMINISTRATIVA Y BAJOS SUS PROPIOS MEDIOS A LA DIRECCIÓN DE TECNOLOGÍAS Y SISTEMAS DE LA INFORMACIÓN DEL SISTEMA DE INFORMACIÓN SICAPITAL DE LA SECRETARÍA DISTRITAL DE SEGURIDAD, CONVIVENCIA Y JUSTICIA.</t>
  </si>
  <si>
    <t>https://community.secop.gov.co/Public/Tendering/ContractDetailView/Index?UniqueIdentifier=CO1.PCCNTR.4420717</t>
  </si>
  <si>
    <t>SCJ-54-2023</t>
  </si>
  <si>
    <t>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t>
  </si>
  <si>
    <t>https://community.secop.gov.co/Public/Tendering/ContractDetailView/Index?UniqueIdentifier=CO1.PCCNTR.4420582</t>
  </si>
  <si>
    <t>SCJ-55-2023</t>
  </si>
  <si>
    <t>JAN CARLE ROBLEDO MOHETE</t>
  </si>
  <si>
    <t>PRESTAR SERVICIOS PROFESIONALES ORIENTADOS A LA REPRESENTACIÓN JUDICIAL Y EXTRAJUDICIAL DE LA SECRETARÍA, ASÍ COMO LA GESTIÓN DE LA INFORMACIÓN ASOCIADA A LOS PROCESOS JUDICIALES DE COMPETENCIA DE LA DIRECCIÓN JURÍDICA Y CONTRACTUAL</t>
  </si>
  <si>
    <t>https://community.secop.gov.co/Public/Tendering/ContractDetailView/Index?UniqueIdentifier=CO1.PCCNTR.4421696</t>
  </si>
  <si>
    <t>SCJ-56-2023</t>
  </si>
  <si>
    <t>MONICA VIVIANA BARBOSA PENAGOS</t>
  </si>
  <si>
    <t>https://community.secop.gov.co/Public/Tendering/ContractDetailView/Index?UniqueIdentifier=CO1.PCCNTR.4422264</t>
  </si>
  <si>
    <t>SCJ-57-2023</t>
  </si>
  <si>
    <t>LEONARDO PALACIOS HOLGUÍN</t>
  </si>
  <si>
    <t>PRESTAR SERVICIOS PROFESIONALES COADYUVANDO EN LAS ACTIVIDADES FINANCIERAS Y ADMINISTRATIVAS QUE SE REQUIERAN EN LOS PROYECTOS Y PROGRAMAS A CARGO DE LA SUBSECRETARIA DE ACCESO A LA JUSTICIA</t>
  </si>
  <si>
    <t>https://community.secop.gov.co/Public/Tendering/ContractDetailView/Index?UniqueIdentifier=CO1.PCCNTR.4423129</t>
  </si>
  <si>
    <t>SCJ-58-2023</t>
  </si>
  <si>
    <t>ISABEL JULIANNA PEREIRA VELASQUEZ</t>
  </si>
  <si>
    <t>PRESTAR LOS SERVICIOS PROFESIONALES PARA LA ESTRUCTURACIÓN Y EVALUACIÓN FINANCIERA Y ECONOMICA DE LOS PROCESOS A CARGO DE LA DIRECCIÓN TÉCNICA DE LA SUBSECRETARIA DE INVERSIONES Y FORTALECIMIENTO DE CAPACIDADES OPERATIVAS.</t>
  </si>
  <si>
    <t>https://community.secop.gov.co/Public/Tendering/ContractDetailView/Index?UniqueIdentifier=CO1.PCCNTR.4430347</t>
  </si>
  <si>
    <t>SCJ-59-2023</t>
  </si>
  <si>
    <t>https://community.secop.gov.co/Public/Tendering/ContractDetailView/Index?UniqueIdentifier=CO1.PCCNTR.4423886</t>
  </si>
  <si>
    <t>SCJ-60-2023</t>
  </si>
  <si>
    <t>ANDREA DEL PILAR MALDONADO RAMÍREZ</t>
  </si>
  <si>
    <t>PRESTAR SERVICIOS PROFESIONALES BRINDANDO APOYO TÉCNICO EN EL CUMPLIMIENTO DE PLANES Y ACTIVIDADES DERIVADAS DE LOS PROYECTOS Y PROGRAMAS QUE ESTÁN A CARGO DE LA SUBSECRETARÍA DE ACCESO A LA JUSTICIA</t>
  </si>
  <si>
    <t>https://community.secop.gov.co/Public/Tendering/ContractDetailView/Index?UniqueIdentifier=CO1.PCCNTR.4429458</t>
  </si>
  <si>
    <t>SCJ-61-2023</t>
  </si>
  <si>
    <t>ANDRÉS ALEJANDRO OLARTE CARMONA</t>
  </si>
  <si>
    <t>PRESTAR SERVICIOS PROFESIONALES A LA SUBSECRETARÍA DE ACCESO A LA JUSTICIA PARA APOYAR LAS ACTIVIDADES NECESARIAS PARA EL CUMPLIMIENTO DE LAS METAS ESTABLECIDAS EN EL PLAN DISTRITAL DE DESARROLLO Y EN LOS PROYECTOS DE INVERSIÓN A CARGO DE ESTA SUBSECRETARIA</t>
  </si>
  <si>
    <t>https://community.secop.gov.co/Public/Tendering/ContractDetailView/Index?UniqueIdentifier=CO1.PCCNTR.4429739</t>
  </si>
  <si>
    <t>SCJ-62-2023</t>
  </si>
  <si>
    <t>MIGUEL ANDRES RODRIGUEZ CADENA</t>
  </si>
  <si>
    <t>PRESTAR SERVICIOS PROFESIONALES A LA DIRECCIÓN FINANCIERA DE LA SECRETARÍA DISTRITAL DE SEGURIDAD, CONVIVENCIA Y JUSTICIA COMO APOYO FINANCIERO PARA EL TRÁMITE DE PAGO DE LAS OBLIGACIONES CONTRAÍDAS POR PARTE DE LA ENTIDAD.</t>
  </si>
  <si>
    <t>https://community.secop.gov.co/Public/Tendering/ContractDetailView/Index?UniqueIdentifier=CO1.PCCNTR.4429567</t>
  </si>
  <si>
    <t>SCJ-63-2023</t>
  </si>
  <si>
    <t>RICARDO DIAZ CIFUENTES</t>
  </si>
  <si>
    <t>PRESTAR SERVICIOS PROFESIONALES EN LA DIRECCIÓN TÉCNICA, PARA LA ACTUALIZACIÓN DE LA GESTIÓN DOCUMENTAL (PROCEDIMIENTOS Y LINEAMIENTOS) DE ACUERDO AL SISTEMA INTEGRADO DE GESTIÓN IMPLEMENTADO EN LA ENTIDAD Y PROPONER HERRAMIENTAS DE CONTROL QUE APUNTEN AL MEJORAMIENTO CONTINUO DEL PROCESO</t>
  </si>
  <si>
    <t>https://community.secop.gov.co/Public/Tendering/ContractDetailView/Index?UniqueIdentifier=CO1.PCCNTR.4431233</t>
  </si>
  <si>
    <t>SCJ-64-2023</t>
  </si>
  <si>
    <t>ANA KARINA MANTILLA PARDO</t>
  </si>
  <si>
    <t>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t>
  </si>
  <si>
    <t>https://community.secop.gov.co/Public/Tendering/ContractDetailView/Index?UniqueIdentifier=CO1.PCCNTR.4430866</t>
  </si>
  <si>
    <t>SCJ-65-2023</t>
  </si>
  <si>
    <t>ANA MERCEDES ORJUELA RODRIGUEZ</t>
  </si>
  <si>
    <t>https://community.secop.gov.co/Public/Tendering/ContractDetailView/Index?UniqueIdentifier=CO1.PCCNTR.4431755</t>
  </si>
  <si>
    <t>SCJ-66-2023</t>
  </si>
  <si>
    <t>DIANA CAMILA MENDEZ RESTREPO</t>
  </si>
  <si>
    <t>https://community.secop.gov.co/Public/Tendering/ContractDetailView/Index?UniqueIdentifier=CO1.PCCNTR.4431739</t>
  </si>
  <si>
    <t>SCJ-67-2023</t>
  </si>
  <si>
    <t>JHON ALEXANDER LOPEZ PACHON</t>
  </si>
  <si>
    <t>PRESTAR LOS SERVICIOS PROFESIONALES PARA LA ESTRUCTURACIÒN Y EVALUACIÒN FINANCIERA Y ECONÒMICA DE LOS PROCESOS A CARGO DE LA DIRECCIÒN TÈCNICA DE LA SUBSECRETARÌA DE INVERSIONES Y FORTALECIMIENTODE CAPACIDADES OPERATIVAS</t>
  </si>
  <si>
    <t>https://community.secop.gov.co/Public/Tendering/ContractDetailView/Index?UniqueIdentifier=CO1.PCCNTR.4433833</t>
  </si>
  <si>
    <t>SCJ-68-2023</t>
  </si>
  <si>
    <t>https://community.secop.gov.co/Public/Tendering/ContractDetailView/Index?UniqueIdentifier=CO1.PCCNTR.4433961</t>
  </si>
  <si>
    <t>SCJ-69-2023</t>
  </si>
  <si>
    <t>https://community.secop.gov.co/Public/Tendering/ContractDetailView/Index?UniqueIdentifier=CO1.PCCNTR.4434227</t>
  </si>
  <si>
    <t>SCJ-70-2023</t>
  </si>
  <si>
    <t>SANDRA MARCELLA GOMEZ VIVAS</t>
  </si>
  <si>
    <t>PRESTAR SUS SERVICIOS PROFESIONALES PARA APOYAR A LA OFICINA DE ANÁLISIS DE INFORMACIÓN Y ESTUDIOS ESTRATÉGICOS EN LA PLANEACIÓN Y SEGUIMIENTO ADMINISTRATIVO Y FINANCIERO DE LOS PROYECTOS A CARGO DE LA OFICINA EN EL MARCO DEL PROCESO "GESTIÓN Y ANÁLISIS DE INFORMACIÓN".</t>
  </si>
  <si>
    <t>https://community.secop.gov.co/Public/Tendering/ContractDetailView/Index?UniqueIdentifier=CO1.PCCNTR.4436328</t>
  </si>
  <si>
    <t>SCJ-71-2023</t>
  </si>
  <si>
    <t>MANUEL ANTONIO MONTES UNDA</t>
  </si>
  <si>
    <t>PRESTAR SERVICIOS PROFESIONALES PARA REALIZAR EL ANÁLISIS FINANCIERO Y ECONÓMICO DE LOS DOCUMENTOS PRECONTRACTUALES Y CONTRACTUALES DE LA SECRETARÍA DISTRITAL DE SEGURIDAD, CONVIVENCIA Y JUSTICIA.</t>
  </si>
  <si>
    <t>https://community.secop.gov.co/Public/Tendering/ContractDetailView/Index?UniqueIdentifier=CO1.PCCNTR.4436727</t>
  </si>
  <si>
    <t>SCJ-72-2023</t>
  </si>
  <si>
    <t>ANDREA DEL PILAR ACERO ALVAREZ</t>
  </si>
  <si>
    <t>https://community.secop.gov.co/Public/Tendering/ContractDetailView/Index?UniqueIdentifier=CO1.PCCNTR.4437388</t>
  </si>
  <si>
    <t>SCJ-73-2023</t>
  </si>
  <si>
    <t>https://community.secop.gov.co/Public/Tendering/ContractDetailView/Index?UniqueIdentifier=CO1.PCCNTR.4437842</t>
  </si>
  <si>
    <t>SCJ-74-2023</t>
  </si>
  <si>
    <t>CINDY CAROLINE JIMÉNEZ BERNAL</t>
  </si>
  <si>
    <t>PRESTAR SERVICIOS PROFESIONALES COMO NUTRICIONISTA GENERNADO SEGUIMIENTO Y CONTROL AL CUMPLIMIENTO DEL PROCEDIMIENTO DE ALIMENTACIÓN ESTABLECIDO EN LA CÁRCEL DISTRITAL DE VARONES ANEXO DE MUJERES.</t>
  </si>
  <si>
    <t>https://community.secop.gov.co/Public/Tendering/ContractDetailView/Index?UniqueIdentifier=CO1.PCCNTR.4439184</t>
  </si>
  <si>
    <t>SCJ-75-2023</t>
  </si>
  <si>
    <t>RUBY ANGELICA AYALA TOSCANO</t>
  </si>
  <si>
    <t>PRESTAR SERVICIOS PROFESIONALES PARA EL DESARROLLO DE TODAS LAS ACTIVIDADES RELACIONADAS CON EL ÁREA DE ATENCIÓN INTEGRAL DE LA CÁRCEL DISTRITAL DE VARONES Y ANEXO DE MUJERES</t>
  </si>
  <si>
    <t>https://community.secop.gov.co/Public/Tendering/ContractDetailView/Index?UniqueIdentifier=CO1.PCCNTR.4439313</t>
  </si>
  <si>
    <t>SCJ-76-2023</t>
  </si>
  <si>
    <t>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t>
  </si>
  <si>
    <t>https://community.secop.gov.co/Public/Tendering/ContractDetailView/Index?UniqueIdentifier=CO1.PCCNTR.4440427</t>
  </si>
  <si>
    <t>SCJ-77-2023</t>
  </si>
  <si>
    <t>MARINO MIGUEL MORENO RHENALS</t>
  </si>
  <si>
    <t>PRESTAR LOS SERVICIOS PROFESIONALES ESPECIALIZADOS CON AUTONOMÍA TÉCNICA, ADMINISTRATIVA Y BAJOS SUS PROPIOS MEDIOS A LA DIRECCIÓN DE TECNOLOGÍAS Y SISTEMAS DE LA INFORMACIÓN SOBRE LA RED LAN, WLAN Y WAN DE LA SECRETARÍA DISTRITAL DE SEGURIDAD, CONVIVENCIA Y JUSTICIA.</t>
  </si>
  <si>
    <t>https://community.secop.gov.co/Public/Tendering/ContractDetailView/Index?UniqueIdentifier=CO1.PCCNTR.4440445</t>
  </si>
  <si>
    <t>SCJ-78-2023</t>
  </si>
  <si>
    <t>RONALD FERNANDO HERNANDEZ CURTIDOR</t>
  </si>
  <si>
    <t>https://community.secop.gov.co/Public/Tendering/ContractDetailView/Index?UniqueIdentifier=CO1.PCCNTR.4440458</t>
  </si>
  <si>
    <t>SCJ-79-2023</t>
  </si>
  <si>
    <t>PRESTAR SERVICIOS PROFESIONALES ESPECIALIZADOS PARA APOYAR JURIDICAMENTE EN MATERIA DE CONTRATACIÓN EN SUS ETAPAS PRECONTRACTUALES, CONTRACTUALES Y POSCONTRACTUALES, DE LOS PROCESOS ADELANTADOS POR LA CÁRCEL DISTRITAL DE VARONES Y ANEXO DE MUJERES.</t>
  </si>
  <si>
    <t>https://community.secop.gov.co/Public/Tendering/ContractDetailView/Index?UniqueIdentifier=CO1.PCCNTR.4439219</t>
  </si>
  <si>
    <t>SCJ-80-2023</t>
  </si>
  <si>
    <t>GINNA GISELA CORONADO GERARDINO</t>
  </si>
  <si>
    <t>PRESTACIÓN DE SERVICIOS PROFESIONALES APOYANDO LA ELABORACIÓN, SEGUIMIENTO Y CONTROL DE LOS DIFERENTES DOCUMENTOS DE LOS PROCESOS DE SELECCIÓN EN TODAS LAS ETAPAS CONTRACTUALES EN LA CÁRCEL DISTRITAL DE VARONES Y ANEXO DE MUJERES</t>
  </si>
  <si>
    <t>https://community.secop.gov.co/Public/Tendering/ContractDetailView/Index?UniqueIdentifier=CO1.PCCNTR.4438990</t>
  </si>
  <si>
    <t>SCJ-81-2023</t>
  </si>
  <si>
    <t>SONIA RUIZ ORTEGA</t>
  </si>
  <si>
    <t>PRESTAR SERVICIOS PROFESIONALES EN EL ÁREA DE JURÍDICA DE LA CÁRCEL DISTRITAL DE VARONES Y ANEXO DE MUJERES, EN EL CUMPLIMIENTO DEL PROCEDIMIENTO RELACIONADO CON ALTAS Y BAJAS DE LAS PERSONAS PRIVADAS DE LA LIBERTAD</t>
  </si>
  <si>
    <t>https://community.secop.gov.co/Public/Tendering/ContractDetailView/Index?UniqueIdentifier=CO1.PCCNTR.4439155</t>
  </si>
  <si>
    <t>SCJ-82-2023</t>
  </si>
  <si>
    <t>DIANA CAROLINA CARREÑO CASTILLA</t>
  </si>
  <si>
    <t>PRESTAR SUS SERVICIOS PROFESIONALES EN EL PROCEDIMIENTO DE NÓMINA Y PLANEACIÓN, EJECUCIÓN Y SEGUIMIENTO DEL PRESUPUESTO ASIGNADO A LA DIRECCIÓN DE GESTIÓN HUMANA</t>
  </si>
  <si>
    <t>https://community.secop.gov.co/Public/Tendering/ContractDetailView/Index?UniqueIdentifier=CO1.PCCNTR.4441246</t>
  </si>
  <si>
    <t>SCJ-83-2023</t>
  </si>
  <si>
    <t>JUAN MARTÍN LONDOÑO ZULUAGA</t>
  </si>
  <si>
    <t>https://community.secop.gov.co/Public/Tendering/ContractDetailView/Index?UniqueIdentifier=CO1.PCCNTR.4441459</t>
  </si>
  <si>
    <t>SCJ-84-2023</t>
  </si>
  <si>
    <t>EDMUNDO MERCED TONCEL ROSADO</t>
  </si>
  <si>
    <t>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</si>
  <si>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https://community.secop.gov.co/Public/Tendering/ContractDetailView/Index?UniqueIdentifier=CO1.PCCNTR.4442666</t>
  </si>
  <si>
    <t>SCJ-85-2023</t>
  </si>
  <si>
    <t>AMINTA RANGEL CASTRO</t>
  </si>
  <si>
    <t>ARRENDAMIENTO DE UN PREDIO PARA EL USO COMO PARQUEADERO DE LOS VEHÍCULOS DE LA SECCIONAL DE INTELIGENCIA POLICIAL SIPOL "MEBOG"</t>
  </si>
  <si>
    <t>https://community.secop.gov.co/Public/Tendering/ContractDetailView/Index?UniqueIdentifier=CO1.PCCNTR.4443086</t>
  </si>
  <si>
    <t>SCJ-86-2023</t>
  </si>
  <si>
    <t>JHON ALEXANDER SANCHEZ BEJARANO</t>
  </si>
  <si>
    <t>https://community.secop.gov.co/Public/Tendering/ContractDetailView/Index?UniqueIdentifier=CO1.PCCNTR.4447660</t>
  </si>
  <si>
    <t>SCJ-87-2023</t>
  </si>
  <si>
    <t>IVAN DARIO GOMEZ HENAO</t>
  </si>
  <si>
    <t>PRESTAR SERVICIOS PROFESIONALES COMO APOYO TRANSVERSAL A LOS DIFERENTES PROCESOS Y TRÁMITES JURÍDICOS Y CONTRACTUALES QUE SE ADELANTEN EN LA OFICINA ASESORA DE PLANEACIÓN DE LA SECRETARÍA DISTRITAL DE SEGURIDAD, CONVIVENCIA Y JUSTICIA.</t>
  </si>
  <si>
    <t>https://community.secop.gov.co/Public/Tendering/ContractDetailView/Index?UniqueIdentifier=CO1.PCCNTR.4446925</t>
  </si>
  <si>
    <t>SCJ-88-2023</t>
  </si>
  <si>
    <t>CRISTIAN JOSE GONZALEZ DIAZ</t>
  </si>
  <si>
    <t>PRESTAR SERVICIOS PROFESIONALES PARA APOYAR LAS ACTIVIDADES INHERENTES AL CICLO CONTABLE EN EL MARCO NORMATIVO APLICABLE A ENTIDADES DE GOBIERNO -NICSP.</t>
  </si>
  <si>
    <t>https://community.secop.gov.co/Public/Tendering/ContractDetailView/Index?UniqueIdentifier=CO1.PCCNTR.4446591</t>
  </si>
  <si>
    <t>SCJ-90-2023</t>
  </si>
  <si>
    <t>LUIS HERNANDO CEDIEL MEJIA</t>
  </si>
  <si>
    <t>PRESTAR LOS SERVICIOS PROFESIONALES PARA LA ESTRUCTURACIÓN, EVALUACIÓN Y SEGUIMIENTO TÉCNICO DE LOS PROCESOS A CARGO DE LA DIRECCIÓN TÉCNICA DE LA SUBSECRETARIA DE INVERSIONES Y FORTALECIMIENTO DE CAPACIDADES OPERATIVAS.</t>
  </si>
  <si>
    <t>https://community.secop.gov.co/Public/Tendering/ContractDetailView/Index?UniqueIdentifier=CO1.PCCNTR.4538190</t>
  </si>
  <si>
    <t>SCJ-91-2023</t>
  </si>
  <si>
    <t>ESTHEPANIE KATHERINE CAMARGO ARIZA</t>
  </si>
  <si>
    <t>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t>
  </si>
  <si>
    <t>https://community.secop.gov.co/Public/Tendering/ContractDetailView/Index?UniqueIdentifier=CO1.PCCNTR.4446656</t>
  </si>
  <si>
    <t>SCJ-92-2023</t>
  </si>
  <si>
    <t>OSCAR AGUIRRE CUERVO</t>
  </si>
  <si>
    <t>PRESTAR SUS SERVICIOS PROFESIONALES PARA APOYAR A LA OFICINA DE ANÁLISIS DE INFORMACIÓN Y ESTUDIOS ESTRATÉGICOS EN LA ADMINISTRACIÓN DEL SISTEMA DE INFORMACIÓN GEOGRÁFICO PARA EL ANÁLISIS, REPRESENTACIÓN E INTERPRETACIÓN DE LAS DINÁMICAS DELICTIVAS QUE SE REGISTRAN EN LA CIUDAD DE BOGOTÁ.</t>
  </si>
  <si>
    <t>https://community.secop.gov.co/Public/Tendering/ContractDetailView/Index?UniqueIdentifier=CO1.PCCNTR.4447961</t>
  </si>
  <si>
    <t>SCJ-93-2023</t>
  </si>
  <si>
    <t>LUIS HERNAN CASTELLANOS GARCIA</t>
  </si>
  <si>
    <t>PRESTAR LOS SERVICIOS PROFESIONALES PARA LA ESTRUCTURACIÓN Y EVALUACIÓN DE LOS PROCESOS A CARGO DE LA DIRECCIÓN TÉCNICA DE LA SUBSECRETARIA DE INVERSIONES Y FORTALECIMIENTO DE CAPACIDADES OPERATIVAS</t>
  </si>
  <si>
    <t>https://community.secop.gov.co/Public/Tendering/ContractDetailView/Index?UniqueIdentifier=	CO1.PCCNTR.4558169</t>
  </si>
  <si>
    <t>SCJ-94-2023</t>
  </si>
  <si>
    <t>ALEJANDRA LÓPEZ JEREZ</t>
  </si>
  <si>
    <t>PRESTAR SERVICIOS PROFESIONALES APOYANDO EL ÁREA ADMINISTRATIVA DE LA CÁRCEL DISTRITAL DE VARONES Y ANEXO DE MUJERES EN TODO LO RELACIONADO CON LA GESTIÓN, VERIFICACIÓN Y SEGUIMIENTO DE LAS CONTRATACIONES ADELANTADAS.</t>
  </si>
  <si>
    <t>https://community.secop.gov.co/Public/Tendering/ContractDetailView/Index?UniqueIdentifier=CO1.PCCNTR.4449245</t>
  </si>
  <si>
    <t>SCJ-95-2023</t>
  </si>
  <si>
    <t>LINA MARCELA GIRALDO AVILA</t>
  </si>
  <si>
    <t>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t>
  </si>
  <si>
    <t>https://community.secop.gov.co/Public/Tendering/ContractDetailView/Index?UniqueIdentifier=CO1.PCCNTR.4449274</t>
  </si>
  <si>
    <t>SCJ-96-2023</t>
  </si>
  <si>
    <t>LUISA FERNANDA USECHE CARDENAS</t>
  </si>
  <si>
    <t>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t>
  </si>
  <si>
    <t>https://community.secop.gov.co/Public/Tendering/ContractDetailView/Index?UniqueIdentifier=CO1.PCCNTR.4448264</t>
  </si>
  <si>
    <t>SCJ-97-2023</t>
  </si>
  <si>
    <t>CARLOS DAVID FLOREZ MORA</t>
  </si>
  <si>
    <t>PRESTAR LOS SERVICIOS PROFESIONALES CON AUTONOMÍA TÉCNICA, ADMINISTRATIVA Y BAJOS SUS PROPIOS MEDIOS A LA DIRECCIÓN DE TECNOLOGÍAS Y SISTEMAS DE LA INFORMACIÓN, EN LA ADMINISTRACIÓN, OPERACIÓN, MANTENIMIENTO Y SOPORTE DE LOS COMPONENTES DE LA PLATAFORMA DE SEGURIDAD PERIMETRAL Y PLATAFORMA DE ANTIVIRUS DE LA SECRETARÍA DISTRITAL DE SEGURIDAD, CONVIVENCIA Y JUSTICIA.</t>
  </si>
  <si>
    <t>https://community.secop.gov.co/Public/Tendering/ContractDetailView/Index?UniqueIdentifier=CO1.PCCNTR.4449943</t>
  </si>
  <si>
    <t>SCJ-98-2023</t>
  </si>
  <si>
    <t>https://community.secop.gov.co/Public/Tendering/ContractDetailView/Index?UniqueIdentifier=CO1.PCCNTR.4449855</t>
  </si>
  <si>
    <t>SCJ-99-2023</t>
  </si>
  <si>
    <t>MAGDA YURANY CIFUENTES</t>
  </si>
  <si>
    <t>PRESTAR SUS SERVICIOS PROFESIONALES A LA DIRECCIÓN DE GESTIÓN HUMANA PARA GESTIONAR LOS TRÁMITES RELACIONADOS CON LA NÓMINA DE LOS SERVIDORES PÚBLICOS DE LA SECRETARIA DISTRITAL DE SEGURIDAD, CONVIVENCIA Y JUSTICIA.</t>
  </si>
  <si>
    <t>https://community.secop.gov.co/Public/Tendering/ContractDetailView/Index?UniqueIdentifier=CO1.PCCNTR.4450025</t>
  </si>
  <si>
    <t>SCJ-100-2023</t>
  </si>
  <si>
    <t>LAURA MARCELA SULEZ GOMEZ</t>
  </si>
  <si>
    <t>https://community.secop.gov.co/Public/Tendering/ContractDetailView/Index?UniqueIdentifier=CO1.PCCNTR.4449461</t>
  </si>
  <si>
    <t>SCJ-102-2023</t>
  </si>
  <si>
    <t>JOHN HENRY POVEDA ZUA</t>
  </si>
  <si>
    <t>PRESTAR LOS SERVICIOS PROFESIONALES PARA LA ESTRUCTURACION Y EVALUACION DE LOS PROCESOS A CARGO DE LA DIRECCION TECNICA DE LA SUBSECRETARIA DE INVERSIONES Y FORTALECIMIENTO DE CAPACIDADES OPERATIVAS</t>
  </si>
  <si>
    <t>https://community.secop.gov.co/Public/Tendering/ContractDetailView/Index?UniqueIdentifier=CO1.PCCNTR.4545705</t>
  </si>
  <si>
    <t>SCJ-103-2023</t>
  </si>
  <si>
    <t>GINA PAOLA FERNANDEZ RODRÍGUEZ</t>
  </si>
  <si>
    <t>PRESTAR LOS SERVICIOS PROFESIONALES, A LA SUBSECRETARÍA DE SEGURIDAD Y CONVIVENCIA, PARA LA ELABORACIÓN, PROYECCIÓN Y TRÁMITE DE LOS REQUERIMIENTOS JURÍDICOS Y ACTIVIDADES INHERENTES A LA GESTIÓN CONTRACTUAL DE LOS PROYECTOS A CARGO DE LA DEPENDENCIA, BAJO LOS LINEAMIENTOS DEL PLAN INTEGRAL DE SEGURIDAD, CONVIVENCIA CIUDADANA Y JUSTICIA – PISCCJ.</t>
  </si>
  <si>
    <t>https://community.secop.gov.co/Public/Tendering/ContractDetailView/Index?UniqueIdentifier=CO1.PCCNTR.4459806</t>
  </si>
  <si>
    <t>SCJ-104-2023</t>
  </si>
  <si>
    <t>https://community.secop.gov.co/Public/Tendering/ContractDetailView/Index?UniqueIdentifier=CO1.PCCNTR.4459648</t>
  </si>
  <si>
    <t>SCJ-105-2023</t>
  </si>
  <si>
    <t>PABLO CESAR RODRÍGUEZ ACEVEDO</t>
  </si>
  <si>
    <t>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 ASÍ COMO EN LA GESTIÓN JURÍDICA DE LA DEPENDENCIA</t>
  </si>
  <si>
    <t>https://community.secop.gov.co/Public/Tendering/ContractDetailView/Index?UniqueIdentifier=CO1.PCCNTR.4459746</t>
  </si>
  <si>
    <t>SCJ-106-2023</t>
  </si>
  <si>
    <t>DIEGO FERNANDO RAMOS ECHEVERRY</t>
  </si>
  <si>
    <t>https://community.secop.gov.co/Public/Tendering/ContractDetailView/Index?UniqueIdentifier=CO1.PCCNTR.4460123</t>
  </si>
  <si>
    <t>SCJ-107-2023</t>
  </si>
  <si>
    <t>JUAN RAFAEL MESA ZULETA</t>
  </si>
  <si>
    <t>PRESTAR SERVICIOS PROFESIONALES ESPECIALIZADOS AL DESPACHO DE LA SDSCJ APOYANDO LA EJECUCIÓN DE LA ESTRATEGIA INTEGRAL DE COMUNICACIONES DE LA ENTIDAD CON EL FIN DE DAR A CONOCER A LA CIUDADANÍA LAS ACCIONES, RESULTADOS E INVERSIONES QUE LA SECRETARÍA, EN CONJUNTO CON LA MEBOG VIENEN ADELANTANDO PARA MEJORAR LOS ÍNDICES DE CONVIVENCIA, SEGURIDAD Y ACCESO A LA JUSTICIA EN LA CIUDAD.</t>
  </si>
  <si>
    <t>https://community.secop.gov.co/Public/Tendering/ContractDetailView/Index?UniqueIdentifier=CO1.PCCNTR.4460343</t>
  </si>
  <si>
    <t>SCJ-108-2023</t>
  </si>
  <si>
    <t>HEINER DAVID QUIROGA TORRALBA</t>
  </si>
  <si>
    <t>https://community.secop.gov.co/Public/Tendering/ContractDetailView/Index?UniqueIdentifier=CO1.PCCNTR.4461921</t>
  </si>
  <si>
    <t>SCJ-109-2023</t>
  </si>
  <si>
    <t>ANA ISABEL ARENAS PIRAGAUTA</t>
  </si>
  <si>
    <t>PRESTAR SERVICIOS DE APOYO A LA GESTIÓN EN EL DESARROLLO DE LAS ACTIVIDADES DE GESTIÓN DE BIENES PROPIEDAD DE LA ENTIDAD Y LAS DEMÁS ACTIVIDADES ADMINISTRATIVAS Y OPERATIVAS QUE LE SEAN ENCOMENDADAS</t>
  </si>
  <si>
    <t>https://community.secop.gov.co/Public/Tendering/ContractDetailView/Index?UniqueIdentifier=CO1.PCCNTR.4462749</t>
  </si>
  <si>
    <t>SCJ-110-2023</t>
  </si>
  <si>
    <t>CLAUDIA XIMENA HORMAZA LOZANO</t>
  </si>
  <si>
    <t>https://community.secop.gov.co/Public/Tendering/ContractDetailView/Index?UniqueIdentifier=CO1.PCCNTR.4462331</t>
  </si>
  <si>
    <t>SCJ-111-2023</t>
  </si>
  <si>
    <t>LIGIA RODRIGUEZ TOVITO</t>
  </si>
  <si>
    <t>PRESTAR SERVICIOS DE APOYO A LA GESTIÓN DEL EQUIPO DE ATENCIÓN Y SERVICIO A LA CIUDADANÍA PARA LA GESTIÓN DOCUMENTAL Y LA ATENCIÓN DE LOS CANALES ESTABLECIDOS PARA EL INTERRELACIONAMIENTO CON LOS CIUDADANOS.</t>
  </si>
  <si>
    <t>https://community.secop.gov.co/Public/Tendering/ContractDetailView/Index?UniqueIdentifier=CO1.PCCNTR.4462557</t>
  </si>
  <si>
    <t>SCJ-112-2023</t>
  </si>
  <si>
    <t>INSTITUTO COLOMBIANO DE BIENESTAR FAMILIAR</t>
  </si>
  <si>
    <t>15 Convenios Interadministrativos (5-8)</t>
  </si>
  <si>
    <t>AUNAR ESFUERZOS TÉCNICOS Y ADMINISTRATIVOS ENTRE LA SECRETARÍA DISTRITAL DE SEGURIDAD, CONVIVENCIA Y JUSTICIA Y EL INSTITUTO COLOMBIANO DE BIENESTAR FAMILIAR PARA GARANTIZAR LA PRESTACIÓN DE LOS SERVICIOS DE LAS DEFENSORÍAS DE FAMILIA EN LAS CASAS DE JUSTICIA DE BOGOTÁ, EN EL MARCO DEL SISTEMA DISTRITAL DE JUSTICIA</t>
  </si>
  <si>
    <t>https://community.secop.gov.co/Public/Tendering/ContractDetailView/Index?UniqueIdentifier=CO1.PCCNTR.4446335</t>
  </si>
  <si>
    <t>SCJ-115-2023</t>
  </si>
  <si>
    <t>JENNIFER ACEVEDO VELEZ</t>
  </si>
  <si>
    <t>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</si>
  <si>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https://community.secop.gov.co/Public/Tendering/ContractDetailView/Index?UniqueIdentifier=CO1.PCCNTR.4467334</t>
  </si>
  <si>
    <t>SCJ-116-2023</t>
  </si>
  <si>
    <t>WILSON CARRILLO PENAGOS</t>
  </si>
  <si>
    <t>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t>
  </si>
  <si>
    <t>https://community.secop.gov.co/Public/Tendering/ContractDetailView/Index?UniqueIdentifier=CO1.PCCNTR.4469350</t>
  </si>
  <si>
    <t>SCJ-117-2023</t>
  </si>
  <si>
    <t>PRESTAR SERVICIOS DE APOYO PARA LA INTERVENCION Y LEVANTAMIENTO DE INVENTARIOS DE LOS EXPEDIENTES CONTRACTUALES DE LA DIRECCION DE OPERACIONES PARA EL FORTALECIMIENTO DE LA SUBSECRETARIA DE INVERSIONES PARA EL FORTALECIMIENTO DE LAS CAPACIDADES OPERATIVAS</t>
  </si>
  <si>
    <t>https://community.secop.gov.co/Public/Tendering/ContractDetailView/Index?UniqueIdentifier=CO1.PCCNTR.4474272</t>
  </si>
  <si>
    <t>SCJ-118-2023</t>
  </si>
  <si>
    <t>BLANCA JULIETH VALDES LONDOÑO</t>
  </si>
  <si>
    <t>https://community.secop.gov.co/Public/Tendering/ContractDetailView/Index?UniqueIdentifier=CO1.PCCNTR.4470861</t>
  </si>
  <si>
    <t>SCJ-119-2023</t>
  </si>
  <si>
    <t>ARTURO SUAREZ ACERO</t>
  </si>
  <si>
    <t>https://community.secop.gov.co/Public/Tendering/ContractDetailView/Index?UniqueIdentifier=CO1.PCCNTR.4471064</t>
  </si>
  <si>
    <t>SCJ-120-2023</t>
  </si>
  <si>
    <t>DAMIAN ENRIQUE ORTIZ ROLONG</t>
  </si>
  <si>
    <t>https://community.secop.gov.co/Public/Tendering/ContractDetailView/Index?UniqueIdentifier=CO1.PCCNTR.4471603</t>
  </si>
  <si>
    <t>SCJ-121-2023</t>
  </si>
  <si>
    <t>SERGIO MATEO BERNAL DIMATE</t>
  </si>
  <si>
    <t>https://community.secop.gov.co/Public/Tendering/ContractDetailView/Index?UniqueIdentifier=CO1.PCCNTR.4471320</t>
  </si>
  <si>
    <t>SCJ-122-2023</t>
  </si>
  <si>
    <t>NICOLAS OCHOA MUÑOZ</t>
  </si>
  <si>
    <t>PRESTAR LOS SERVICIOS PROFESIONALES PARA APOYAR EL DISEÑO E IMPLEMENTACIÓN DE PRODUCTOS ESTRATÉGICOS Y DIVULGACIÓN DE LOS PROYECTOS DE ACCESO A LA JUSTICIA, ENTRE OTROS QUE LIDERA LA SECRETARIA DISTRITAL DE SEGURIDAD, CONVIVENCIA Y JUSTICIA.</t>
  </si>
  <si>
    <t>https://community.secop.gov.co/Public/Tendering/ContractDetailView/Index?UniqueIdentifier=CO1.PCCNTR.4476308</t>
  </si>
  <si>
    <t>SCJ-124-2023</t>
  </si>
  <si>
    <t>ALEJANDRO CONTRERAS VELASQUEZ</t>
  </si>
  <si>
    <t>PRESTAR LOS SERVICIOS DE APOYO A LA GESTION DE LA SUBSECRETARIA DE SEGURIDAD Y CONVIVENCIA, PARA LA EJECUCION, TRAMITE Y SEGUIMIENTO A LOS DIFERENTES PROCESOS ADMINISTRATIVOS Y FINANCIEROS, REQUERIDOS PARA EL DESARROLLO Y CUMPLIMIENTO DE LOS OBJETIVOS DE LOS PROYE CTOS DE INVERSION A CARGO DE LA DEPENDENCIA.”</t>
  </si>
  <si>
    <t>https://community.secop.gov.co/Public/Tendering/ContractDetailView/Index?UniqueIdentifier=CO1.PCCNTR.4479627</t>
  </si>
  <si>
    <t>SCJ-125-2023</t>
  </si>
  <si>
    <t>LUZ STELLA SUAREZ ALARCON</t>
  </si>
  <si>
    <t>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t>
  </si>
  <si>
    <t>https://community.secop.gov.co/Public/Tendering/ContractDetailView/Index?UniqueIdentifier=CO1.PCCNTR.4479267</t>
  </si>
  <si>
    <t>SCJ-126-2023</t>
  </si>
  <si>
    <t>ANGÉLICA MILENA RODRÍGUEZ FERNÁNDEZ</t>
  </si>
  <si>
    <t>PRESTAR SUS SERVICIOS PROFESIONALES APOYANDO LAS DIFERENTES ACTIVIDADES Y EVENTOS QUE SE GENEREN DE LOS MÓDULOS DEL PROGRAMA "TALENTO HUMANO EN UNA ORGANIZACIÓN SALUDABLE PARA EL CUMPLIMIENTO DEL MÓDULO DEL SISTEMA DE INFORMACIÓN PARA LA PLANEACIÓN Y GESTIÓN DEL EMPLEO CONFORME AL PLAN DE COMUNICACIONES EN LA DIRECCIÓN DE GESTIÓN HUMANA DE LA SDSCJ</t>
  </si>
  <si>
    <t>https://community.secop.gov.co/Public/Tendering/ContractDetailView/Index?UniqueIdentifier=CO1.PCCNTR.4478840</t>
  </si>
  <si>
    <t>SCJ-127-2023</t>
  </si>
  <si>
    <t>EDDY LUIS MARCHENA BARROS</t>
  </si>
  <si>
    <t>PRESTACION DE SERVICIOS PROFESIONALES PARA APOYAR EN LA ELABORACION DE ESTRATEGIAS PUBLICITARIAS PARA FORTALECER LA IMAGEN CORPORATIVA Y LA PERCEPCION CIUDADANA SOBRE EL CENTRO DE COMANDO, CONTROL, COMUNICACIONES Y COMPUTO</t>
  </si>
  <si>
    <t>https://community.secop.gov.co/Public/Tendering/ContractDetailView/Index?UniqueIdentifier=CO1.PCCNTR.4501449</t>
  </si>
  <si>
    <t>SCJ-128-2023</t>
  </si>
  <si>
    <t>LUZ DARY NARANJO DELGADO</t>
  </si>
  <si>
    <t>PRESTAR SERVICIOS PROFESIONALES A LA DIRECCIÓN DE SEGURIDAD APOYANDO ADMINISTRATIVAMENTE EN LO QUE SE REQUIERA PARA EL CUMPLIMIETO DE OBJETIVOS Y METAS TRAZADAS PARA LA DEPENDENCIA</t>
  </si>
  <si>
    <t>https://community.secop.gov.co/Public/Tendering/ContractDetailView/Index?UniqueIdentifier=CO1.PCCNTR.4490036</t>
  </si>
  <si>
    <t>SCJ-129-2023</t>
  </si>
  <si>
    <t>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</si>
  <si>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https://community.secop.gov.co/Public/Tendering/ContractDetailView/Index?UniqueIdentifier=CO1.PCCNTR.4488611</t>
  </si>
  <si>
    <t>SCJ-130-2023</t>
  </si>
  <si>
    <t>https://community.secop.gov.co/Public/Tendering/ContractDetailView/Index?UniqueIdentifier=CO1.PCCNTR.4487601</t>
  </si>
  <si>
    <t>SCJ-131-2023</t>
  </si>
  <si>
    <t>https://community.secop.gov.co/Public/Tendering/ContractDetailView/Index?UniqueIdentifier=CO1.PCCNTR.4487713</t>
  </si>
  <si>
    <t>SCJ-132-2023</t>
  </si>
  <si>
    <t>DORIS CASTAÑEDA NIEVES</t>
  </si>
  <si>
    <t>PRESTAR SERVICIOS DE APOYO A LA GESTIÓN AL EQUIPO DE ALMACÉN DE LA SECRETARÍA DISTRITAL DE SEGURIDAD, CONVIVENCIA Y JUSTICIA, EN EL DESARROLLO DE SUS ACTIVIDADES EN LA BODEGA DE BIENES Y DEMÁS SEDES DE LA SECRETARÍA</t>
  </si>
  <si>
    <t>https://community.secop.gov.co/Public/Tendering/ContractDetailView/Index?UniqueIdentifier=CO1.PCCNTR.4487222</t>
  </si>
  <si>
    <t>SCJ-133-2023</t>
  </si>
  <si>
    <t>PRESTAR SERVICIOS TÉCNICOS A LA DIRECCIÓN DE RECURSOS FÍSICOS Y GESTIÓN DOCUMENTAL EN EL DESARROLLO DE ACTIVIDADES DE LOS PROYECTOS ESTRATÉGICOS DEL PROCESO DE GESTIÓN DOCUMENTAL DE LA SECRETARÍA DISTRITAL DE SEGURIDAD, CONVIVENCIA Y JUSTICIA</t>
  </si>
  <si>
    <t>https://community.secop.gov.co/Public/Tendering/ContractDetailView/Index?UniqueIdentifier=CO1.PCCNTR.4487893</t>
  </si>
  <si>
    <t>SCJ-134-2023</t>
  </si>
  <si>
    <t>JAIRO ANDRES CHAVES DIAZ</t>
  </si>
  <si>
    <t>PRESTAR SERVICIOS DE APOYO A LA GESTIÓN AL EQUIPO DE ALMACÉN DE LA SECRETARÍA DISTRITAL DE SEGURIDAD, CONVIVENCIA Y JUSTICIA, EN LA EJECUCIÓN DE LAS ACTIVIDADES Y PLANES DE GESTIÓN DE BIENES EN BODEGA Y DEMÁS SEDES DE LA SECRETARÍA</t>
  </si>
  <si>
    <t>https://community.secop.gov.co/Public/Tendering/ContractDetailView/Index?UniqueIdentifier=CO1.PCCNTR.4487181</t>
  </si>
  <si>
    <t>SCJ-135-2023</t>
  </si>
  <si>
    <t>JONAHATAN LUIS MUÑETON NAVARRO</t>
  </si>
  <si>
    <t>PRESTAR SERVICIOS PROFESIONALES EN LA EJECUCIÓN DE ACTIVIDADES ASOCIADAS AL GRUPO DE ALMACÉN DE LA SECRETARÍA DISTRITAL DE SEGURIDAD, CONVIVENCIA Y JUSTICIA</t>
  </si>
  <si>
    <t>https://community.secop.gov.co/Public/Tendering/ContractDetailView/Index?UniqueIdentifier=CO1.PCCNTR.4487211</t>
  </si>
  <si>
    <t>SCJ-136-2023</t>
  </si>
  <si>
    <t>JORGE DAVID REBOLLO MORALES</t>
  </si>
  <si>
    <t>PRESTAR SERVICIOS DE APOYO A LA GESTIÓN DE DIRECCIÓN DE RECURSOS FÍSICOS Y GESTIÓN DOCUMENTAL EN EL DESARROLLO DE ACTIVIDADES DE LOS PROYECTOS ESTRATÉGICOS DEL PROCESO DE GESTIÓN DOCUMENTAL DE LA SECRETARÍA DISTRITAL DE SEGURIDAD, CONVIVENCIA Y JUSTICIA</t>
  </si>
  <si>
    <t>https://community.secop.gov.co/Public/Tendering/ContractDetailView/Index?UniqueIdentifier=CO1.PCCNTR.4486924</t>
  </si>
  <si>
    <t>SCJ-137-2023</t>
  </si>
  <si>
    <t>ALBA RUTH DUQUE ROBAYO</t>
  </si>
  <si>
    <t>PRESTAR SERVICIOS DE SOPORTE ADMINISTRATIVO AL EQUIPO DE ATENCIÓN Y SERVICIO AL CIUDADANO DE LA SECRETARÍA DE SEGURIDAD, FRENTE A LAS MEDICIONES ESTADÍSTICAS, OPERACIÓN DE CANALES Y GESTIÓN DOCUMENTAL DE LAS PETICIONES.</t>
  </si>
  <si>
    <t>https://community.secop.gov.co/Public/Tendering/ContractDetailView/Index?UniqueIdentifier=CO1.PCCNTR.4475963</t>
  </si>
  <si>
    <t>SCJ-138-2023</t>
  </si>
  <si>
    <t>NELSON MAURICIO SARMIENTO FORIGUA</t>
  </si>
  <si>
    <t>PRESTAR SERVICIOS PROFESIONALESN A LA DIRECCIÓN FINANCIERA DE LA SECRETARÍA DISTRITAL DE SEGURIDAD, CONVIVENCIA Y JUSTICIA PARA APOYAR LA LIQUIDACIÓN DE CUENTAS DELOS PAGOS QUE SEAN REQUERIDOS POR LAS ÁREAS DE LA ENTIDAD.</t>
  </si>
  <si>
    <t>https://community.secop.gov.co/Public/Tendering/ContractDetailView/Index?UniqueIdentifier=CO1.PCCNTR.4486772</t>
  </si>
  <si>
    <t>SCJ-139-2023</t>
  </si>
  <si>
    <t>PIER ANGELI QUIROGA CARDENAS</t>
  </si>
  <si>
    <t>PRESTAR SERVICIOS PROFESIONALES EN EL PROCESO DE AVALÚO, REINTEGRO Y DESTINO FINAL DE LOS BIENES MUEBLES E INMUEBLES DE LA SECRETARÍA DISTRITAL DE SEGURIDAD CONVIVENCIA Y JUSTICIA.</t>
  </si>
  <si>
    <t>https://community.secop.gov.co/Public/Tendering/ContractDetailView/Index?UniqueIdentifier=CO1.PCCNTR.4487414</t>
  </si>
  <si>
    <t>SCJ-140-2023</t>
  </si>
  <si>
    <t>CAROLINA SANCHEZ SANDINO</t>
  </si>
  <si>
    <t>PRESTAR SERVICIOS PROFESIONALES EN LA OFICINA ASESORA DE PLANEACIÓN APOYANDO LA FORMULACIÓN, IMPLEMENTACIÓN Y SEGUIMIENTO DEL PLAN ANTICORRUPCIÓN Y DE ATENCIÓN AL CIUDADANO, EL PLAN DE PARTICIPACIÓN Y LOS COMPONENTES DEL MODELO DE RELACIONAMIENTO CON EL CIUDADANO, EN EL MARCO DEL MODELO INTEGRADO DE PLANEACIÓN Y GESTIÓN Y LA NORMATIVIDAD VIGENTE</t>
  </si>
  <si>
    <t>https://community.secop.gov.co/Public/Tendering/ContractDetailView/Index?UniqueIdentifier=CO1.PCCNTR.4489220</t>
  </si>
  <si>
    <t>SCJ-141-2023</t>
  </si>
  <si>
    <t>PABLO LEONARDO MOLANO PARRA</t>
  </si>
  <si>
    <t>PRESTAR SERVICIOS PROFESIONALES EN LA OFICINA ASESORA DE PLANEACIÓN APOYANDO LA IMPLEMENTACIÓN Y SEGUIMIENTO DEL MODELO INTEGRADO DE PLANEACIÓN Y GESTIÓN MIPG EN EL MARCO DE LA POLÍTICA DE ADMINISTRACIÓN DE RIESGOS, ASÍ COMO, EL ACOMPAÑAMIENTO AL MONITOREO DE LOS PRODUCTOS NO CONFORMES DESDE EL SISTEMA DE GESTIÓN DE CALIDAD</t>
  </si>
  <si>
    <t>https://community.secop.gov.co/Public/Tendering/ContractDetailView/Index?UniqueIdentifier=CO1.PCCNTR.4488967</t>
  </si>
  <si>
    <t>SCJ-142-2023</t>
  </si>
  <si>
    <t>ANGELICA DEL PILAR BUITRAGO REDONDO</t>
  </si>
  <si>
    <t>PRESTAR SERVICIOS PROFESIONALES EN LA DIRECCIÓN DE BIENES PARA APOYAR LA ADMINISTRACIÓN DE LOS BIENES MUEBLES E INMUEBLES QUE ESTÉN A CARGO SDE LA SECRETARÍA DISTRITAL DE SEGURIDAD, CONVIVENCIA Y JUSTICIA, ASÍ COMO EL SEGUIMIENTO DE LAS OBRAS DE INFRAESTRUCTURA Y MANTENIMIENTO DE EQUIPAMIENTOS</t>
  </si>
  <si>
    <t>https://community.secop.gov.co/Public/Tendering/ContractDetailView/Index?UniqueIdentifier=	CO1.PCCNTR.4490306</t>
  </si>
  <si>
    <t>SCJ-143-2023</t>
  </si>
  <si>
    <t>JASBEIDY JOHANNA CHAVARRO BUSTAMANTE</t>
  </si>
  <si>
    <t>PRESTAR SUS SERVICIOS PROFESIONALES APOYANDO EL DESARROLLO DE LAS ACTIVIDADES PARA EL CUMPLIMIENTO DE LOS MÓDULOS DE BIENESTAR, INCENTIVOS, ESTÍMULOS Y RECONOCIMIENTOS, SECRETARIA EN FAMILIA, HÁBITOS SALUDABLES Y SECRETARIA SOSTENIBLE DEL PROGRAMA DE TALENTO HUMANO - EN UNA ORGANIZACIÓN SALUDABLE DE LA SECRETARIA DISTRITAL DE SEGURIDAD, CONVIVENCIA Y JUSTICIA</t>
  </si>
  <si>
    <t>https://community.secop.gov.co/Public/Tendering/ContractDetailView/Index?UniqueIdentifier=CO1.PCCNTR.4489477</t>
  </si>
  <si>
    <t>SCJ-144-2023</t>
  </si>
  <si>
    <t>MATEO ALEJANDRO RODRÍGUEZ FORIGUA</t>
  </si>
  <si>
    <t>PRESTAR SERVICIOS PROFESIONALES PARA APOYAR LA GESTIÓN JURÍDICA Y SUSTANCIACIÓN DE LAS HOJAS DE VIDA DE LAS PERSONAS PRIVADAS DE LA LIBERTAD QUE SE ENCUENTRAN EN EL CENTRO ESPECIAL DE RECLUSIÓN, EN EL MARCO DE LOS LINEAMIENTOS Y PROCEDIMIENTOS DEL ÁREA JURÍDICA DEL CER.</t>
  </si>
  <si>
    <t>https://community.secop.gov.co/Public/Tendering/ContractDetailView/Index?UniqueIdentifier=CO1.PCCNTR.4490070</t>
  </si>
  <si>
    <t>SCJ-145-2023</t>
  </si>
  <si>
    <t>ANDRES FELIPE GALEANO</t>
  </si>
  <si>
    <t>https://community.secop.gov.co/Public/Tendering/ContractDetailView/Index?UniqueIdentifier=CO1.PCCNTR.4489764</t>
  </si>
  <si>
    <t>SCJ-146-2023</t>
  </si>
  <si>
    <t>ANDRES GUILLERMO GARCIA</t>
  </si>
  <si>
    <t>https://community.secop.gov.co/Public/Tendering/ContractDetailView/Index?UniqueIdentifier=CO1.PCCNTR.4489482</t>
  </si>
  <si>
    <t>SCJ-147-2023</t>
  </si>
  <si>
    <t>IGOR ARAFAT GUTIERREZ STAND</t>
  </si>
  <si>
    <t>PRESTACIÓN DE SERVICIOS PARA APOYAR A LA OFICINA ASESORA DE COMUNICACIONES EN EL DESARROLLO DE LAS ACTUACIONES JURÍDICAS Y ADMINISTRATIVAS DE LA ESTRUCTURACIÓN Y SEGUIMIENTO DE LOS PROCESOS DE CONTRATACIÓN Y DEMÁS PROCESOS Y PROCEDIMIENTOS DE ÍNDOLE JURÍDICA QUE SE REQUIERA.</t>
  </si>
  <si>
    <t>https://community.secop.gov.co/Public/Tendering/ContractDetailView/Index?UniqueIdentifier=CO1.PCCNTR.4489805</t>
  </si>
  <si>
    <t>SCJ-148-2023</t>
  </si>
  <si>
    <t>ANDRES FELIPE SANTIAGO BEDOYA</t>
  </si>
  <si>
    <t>PRESTAR SERVICIOS PROFESIONALES A LA OFICINA ASESORA DE PLANEACIÓN PARA APOYAR LO RELACIONADO CON LOS FONDOS DE DESARROLLO LOCAL, PRESUPUESTOS PARTICIPATIVOS Y SEGUIMIENTO PRESUPUESTAL A LOS PROYECTOS DE INVERSIÓN LOCAL ASOCIADOS AL SECTOR SEGURIDAD, CONVIVENCIA Y JUSTICIA</t>
  </si>
  <si>
    <t>https://community.secop.gov.co/Public/Tendering/ContractDetailView/Index?UniqueIdentifier=CO1.PCCNTR.4489756</t>
  </si>
  <si>
    <t>SCJ-149-2023</t>
  </si>
  <si>
    <t>PRESTAR SERVICIOS DE APOYO A LA GESTIÓN PARA ORIENTAR EN CONOCIMIENTOS, HABILIDADES Y APTITUDES EN EL TALLER DE LAVANDERÍA A LAS PERSONAS PRIVADAS DE LA LIBERTAD DE LA CÁRCEL DISTRITAL DE VARONES Y ANEXO DE MUJERES DESIGNADAS POR LA JETEE.</t>
  </si>
  <si>
    <t>https://community.secop.gov.co/Public/Tendering/ContractDetailView/Index?UniqueIdentifier=CO1.PCCNTR.4489765</t>
  </si>
  <si>
    <t>SCJ-150-2023</t>
  </si>
  <si>
    <t>LUIS HERNAN MOYA SANDOVAL</t>
  </si>
  <si>
    <t>PRESTAR SERVICIOS PROFESIONALES PARA APOYAR FINANCIERA Y PRESUPUESTALMENTE LA GESTIÓN DEL CENTRO DE COMANDO, CONTROL, COMUNICACIONES Y CÓMPUTO C4, DE LA SECRETARÍA DISTRITAL DE SEGURIDAD, CONVIVENCIA Y JUSTICIA.</t>
  </si>
  <si>
    <t>https://community.secop.gov.co/Public/Tendering/ContractDetailView/Index?UniqueIdentifier=CO1.PCCNTR.4590785</t>
  </si>
  <si>
    <t>SCJ-151-2023</t>
  </si>
  <si>
    <t>GLORIA INES CORTES SALAZAR</t>
  </si>
  <si>
    <t>PRESTAR SERVICIOS PROFESIONALES PARA APOYAR ADMINISTRATIVAMENTE EN LAGESTIÓN Y SEGUIMIENTO DE LOS PROCESOS CONTRACTUALES QUE ADELANTE EL CENTRO DE COMANDO, CONTROL,COMUNICACIONES Y CÒMPUTO – C4 DE LA SECRETARÍA DISTRITAL DE SEGURIDAD, CONVIVENCIA Y JUSTICIA.</t>
  </si>
  <si>
    <t>https://community.secop.gov.co/Public/Tendering/ContractDetailView/Index?UniqueIdentifier=CO1.PCCNTR.4493154</t>
  </si>
  <si>
    <t>SCJ-152-2023</t>
  </si>
  <si>
    <t>YANIRA MILENA RONCANCIO HERNANDEZ</t>
  </si>
  <si>
    <t>PRESTAR LOS SERVICIOS DE APOYO A LA GESTIÓN DURANTE LA ESTRUCTURACIÓN TÉCNICA Y FINANCIERA DE LOS PROCESOS A CARGO DE LA DIRECCIÓN TÉCNICA DE LA SUBSECRETARIA DE INVERSIONES Y FORTALECIMIENTO DE CAPACIDADES OPERATIVAS.</t>
  </si>
  <si>
    <t>https://community.secop.gov.co/Public/Tendering/ContractDetailView/Index?UniqueIdentifier=CO1.PCCNTR.4491009</t>
  </si>
  <si>
    <t>SCJ-155-2023</t>
  </si>
  <si>
    <t>WILMER ALBERTO OLARTE CALA</t>
  </si>
  <si>
    <t>PRESTAR SERVICIOS PROFESIONALES EN LA DIRECCIÓN DE BIENES, PARA BRINDAR APOYO EN LA SUPERVISIÓN Y ADMINISTRACIÓN DE LOS CONTRATOS MEDIANTE LOS CUALES SE ADQUIERA SERVICIOS Y ADMINISTACIÓN DE LOS CONTRATOS MEDIANTE LOS CUALES SE ADQUIERA SERVICIOS BIENES MUEBLES E INMUEBLES DE PROPIEDAD Y/O A CARGO DE LA SECRETARÍA DISTRITAL DE SEGURIDAD, CONVIVENCIA Y JUSTICIA</t>
  </si>
  <si>
    <t>https://community.secop.gov.co/Public/Tendering/ContractDetailView/Index?UniqueIdentifier=CO1.PCCNTR.4490681</t>
  </si>
  <si>
    <t>SCJ-156-2023</t>
  </si>
  <si>
    <t>JULIA MARIANA BENAVIDES ARIAS</t>
  </si>
  <si>
    <t>PRESTAR SUS SERVICIOS PROFESIONALES EN EL DESARROLLO, SEGUIMIENTO Y EVALUACIÓN DE LA IMPLEMENTACIÓN DE ESTRATEGIAS PARA EL FORTALECIMIENTO ESTRATÉGICO DE LAS POLÍTICAS DE GESTIÓN HUMANA</t>
  </si>
  <si>
    <t>https://community.secop.gov.co/Public/Tendering/ContractDetailView/Index?UniqueIdentifier=CO1.PCCNTR.4497846</t>
  </si>
  <si>
    <t>SCJ-157-2023</t>
  </si>
  <si>
    <t>NICOLAS ANDRES MUSKUS CUERVO</t>
  </si>
  <si>
    <t>PRESTAR SUS SERVICIOS DE APOYO A LA GESTIÓN PARA ADELANTAR LAS ACCIONES DEFINIDAS POR EL PROCESO DE GESTIÓN DOCUMENTAL DE LA DIRECCIÓN DE GESTIÓN HUMANA</t>
  </si>
  <si>
    <t>https://community.secop.gov.co/Public/Tendering/ContractDetailView/Index?UniqueIdentifier=CO1.PCCNTR.4498127</t>
  </si>
  <si>
    <t>SCJ-158-2023</t>
  </si>
  <si>
    <t>VIVIANA MIREYA CARREÑO ROMERO</t>
  </si>
  <si>
    <t>PRESTAR SUS SERVICIOS PROFESIONALES PARA EL FORTALECIMIENTO DEL PROCESO DE GESTIÓN HUMANA EN LAS DIFERENTES ACTIVIDADES DESARROLLADAS EN EL MARCO DEL PROGRAMA DE TALENTO HUMANO EN UNA ORGANIZACIÓN SALUDABLE.</t>
  </si>
  <si>
    <t>https://community.secop.gov.co/Public/Tendering/ContractDetailView/Index?UniqueIdentifier=CO1.PCCNTR.4497863</t>
  </si>
  <si>
    <t>SCJ-159-2023</t>
  </si>
  <si>
    <t>https://community.secop.gov.co/Public/Tendering/ContractDetailView/Index?UniqueIdentifier=CO1.PCCNTR.4497376</t>
  </si>
  <si>
    <t>SCJ-160-2023</t>
  </si>
  <si>
    <t>WILDER ARMANDO CALENTURA ARIZA</t>
  </si>
  <si>
    <t>PRESTAR SERVICIOS DE APOYO A LA GESTIÓN EN LA OFICINA ASESORA DE PLANEACIÓN EN LA EJECUCIÓN, SEGUIMIENTO, EVALUACIÓN, DIVULGACIÓN Y SENSIBILIZACIÓN DEL PLAN INSTITUCIONAL DE GESTIÓN AMBIENTAL PIGA, EN EL MARCO DEL MODELO INTEGRADO DE PLANEACIÓN Y GESTIÓN – MIPG DE LA SECRETARÍA DE SEGURIDAD, CONVIVENCIA Y JUSTICIA</t>
  </si>
  <si>
    <t>https://community.secop.gov.co/Public/Tendering/ContractDetailView/Index?UniqueIdentifier=CO1.PCCNTR.4497181</t>
  </si>
  <si>
    <t>SCJ-161-2023</t>
  </si>
  <si>
    <t>PRESTAR LOS SERVICIOS PROFESIONALES A LA SECRETARÍA DE SEGURIDAD,CONVIVENCIA Y JUSTICIA PARA EL ACOMPAÑAMIENTO EN LA RECEPCIÓN, ORIENTACIÓN YTRÁMITE DE DENUNCIAS EN LAS UNIDADES DE REACCIÓN INMEDIATA (URI) Y DEMÁS CENTROS DE RECEPCIÓN DE DENUNCIAS DE LA CIUDAD DE BOGOTÁ</t>
  </si>
  <si>
    <t>https://community.secop.gov.co/Public/Tendering/ContractDetailView/Index?UniqueIdentifier=CO1.PCCNTR.4502043</t>
  </si>
  <si>
    <t>SCJ-162-2023</t>
  </si>
  <si>
    <t>LAURA VALENCIA ZULUAGA</t>
  </si>
  <si>
    <t>https://community.secop.gov.co/Public/Tendering/ContractDetailView/Index?UniqueIdentifier=CO1.PCCNTR.4499029</t>
  </si>
  <si>
    <t>SCJ-163-2023</t>
  </si>
  <si>
    <t>JOHN ANDREY BERMUDEZ HERRERA</t>
  </si>
  <si>
    <t>PRESTAR SERVICIOS PROFESIONALES EN CIENCIAS DE LA INFORMACIÓN PARA LA INTERVENCIÓN Y LEVANTAMIENTO DE INVENTARIOS DE LOS EXPEDIENTES CONTRACTUALES DE LA DIRECCIÓN DE OPERACIONES PARA EL FORTALECIMIENTO DE LA SUBSECRETARÍA DE INVERSIONES PARA EL FORTALECIMIENTO DE LAS CAPACIDADES OPERATIVAS.</t>
  </si>
  <si>
    <t>https://community.secop.gov.co/Public/Tendering/ContractDetailView/Index?UniqueIdentifier=CO1.PCCNTR.4501921</t>
  </si>
  <si>
    <t>SCJ-164-2023</t>
  </si>
  <si>
    <t>JUAN DAVID HERNANDEZ GONZALEZ</t>
  </si>
  <si>
    <t>PRESTAR SUS SERVICIOS PROFESIONALES PARA APOYAR LAS ACCIONES DE PROMOCIÓN, PREVENCIÓN Y/O INTERVENCIÓN DEL RIESGO PSICOSOCIAL EN EL SISTEMA DE GESTIÓN DE LA SEGURIDAD Y SALUD EN EL TRABAJO DE LA SDSCJ</t>
  </si>
  <si>
    <t>https://community.secop.gov.co/Public/Tendering/ContractDetailView/Index?UniqueIdentifier=CO1.PCCNTR.4499421</t>
  </si>
  <si>
    <t>SCJ-165-2023</t>
  </si>
  <si>
    <t>SERGIO ALEJANDRO FRANCO PARRA</t>
  </si>
  <si>
    <t>PRESTAR LOS SERVICIOS PROFESIONALES CON AUTONOMÍA TÉCNICA, ADMINISTRATIVA Y BAJOS SUS PROPIOS MEDIOS A LA DIRECCIÓN DE TECNOLOGÍAS Y SISTEMAS DE LA INFORMACIÓN DEL MÓDULO FINANCIERO Y DE CONTRATACION DEL SISTEMA DE INFORMACION SICAPITAL DE LA SECRETARÍA DISTRITAL DE SEGURIDAD, CONVIVENCIA Y JUSTICIA.</t>
  </si>
  <si>
    <t>https://community.secop.gov.co/Public/Tendering/ContractDetailView/Index?UniqueIdentifier=CO1.PCCNTR.4499522</t>
  </si>
  <si>
    <t>SCJ-166-2023</t>
  </si>
  <si>
    <t>ANGIE PAOLA GARCIA FONSECA</t>
  </si>
  <si>
    <t>https://community.secop.gov.co/Public/Tendering/ContractDetailView/Index?UniqueIdentifier=CO1.PCCNTR.4500163</t>
  </si>
  <si>
    <t>SCJ-167-2023</t>
  </si>
  <si>
    <t>JORGE ANDRES CASTRO SANCHEZ</t>
  </si>
  <si>
    <t>PRESTAR SERVICIOS DE APOYO A LA GESTIÓN EN EL DESARROLLO DE LAS ACTIVIDADES ACARDO DEL EQUIPO DE ALMACÉN DE LA SECRETARÍA DISTRITAL DE SEGURIDAD, CONVIVENCIA Y JUSTICIA</t>
  </si>
  <si>
    <t>https://community.secop.gov.co/Public/Tendering/ContractDetailView/Index?UniqueIdentifier=CO1.PCCNTR.4500263</t>
  </si>
  <si>
    <t>SCJ-168-2023</t>
  </si>
  <si>
    <t>PRESTAR SERVICIOS DE APOYO A LA GESTIÓN EN EL DESARROLLO DE LAS ACTIVIDADES A CARGO DEL EQUIPO DE ALMACÉN DE LA SECRETARÍA DISTRITAL DE SEGURIDAD, CONVIVENCIA Y JUSTICIA</t>
  </si>
  <si>
    <t>https://community.secop.gov.co/Public/Tendering/ContractDetailView/Index?UniqueIdentifier=CO1.PCCNTR.4500370</t>
  </si>
  <si>
    <t>SCJ-169-2023</t>
  </si>
  <si>
    <t>OSCAR JAVIER SANDOVAL GARZÓN</t>
  </si>
  <si>
    <t>PRESTAR LOS SERVICIOS DE APOYO A LA GESTIÓN REALIZANDO ACTIVIDADES OPERATIVAS Y LOGÍSTICAS A LA CÁRCEL DISTRITAL LLEVANDO UN CONTROL Y SEGUIMIENTO AL INVENTARIO FÍSICO DE LOS BIENES Y ELEMENTOS DE LA CÁRCEL DISTRITAL</t>
  </si>
  <si>
    <t>https://community.secop.gov.co/Public/Tendering/ContractDetailView/Index?UniqueIdentifier=CO1.PCCNTR.4499890</t>
  </si>
  <si>
    <t>SCJ-170-2023</t>
  </si>
  <si>
    <t>DAYAN STEFANY VASQUEZ HERRERA</t>
  </si>
  <si>
    <t>PRESTAR SERVICIOS PROFESIONALES PARA APOYAR LAS ACTIVIDADES RELACIONADAS CON LOS PLANES PARA POTENCIALIZAR HABILIDADES SOCIALES Y COMPETENCIAS OCUPACIONALES QUE ORIENTEN EL PROYECTO DE VIDA EN LIBERTAD Y REINTEGRACIÓN A LA COMUNIDAD DE LAS PERSONAS EN SU CONDICIÓN DE POSPENADO</t>
  </si>
  <si>
    <t>https://community.secop.gov.co/Public/Tendering/ContractDetailView/Index?UniqueIdentifier=CO1.PCCNTR.4500226</t>
  </si>
  <si>
    <t>SCJ-171-2023</t>
  </si>
  <si>
    <t>OMAR ALEJANDRO VARGAS ROJAS</t>
  </si>
  <si>
    <t>PRESTAR SERVICIOS DE APOYO A LA GESTIÓN EN LA EJECUCIÓN DEL PROCESO DE CLASIFICACIÓN, ORGANIZACIÓN Y TRANSFERENCIAS DOCUMENTALES DE LAS HOJAS DE VIDA DE LAS PERSONAS PRIVADAS DE LA LIBERTAD DE ACUERDO CON LOS LINEAMIENTOS ESTABLECIDOS</t>
  </si>
  <si>
    <t>https://community.secop.gov.co/Public/Tendering/ContractDetailView/Index?UniqueIdentifier=CO1.PCCNTR.4499960</t>
  </si>
  <si>
    <t>SCJ-172-2023</t>
  </si>
  <si>
    <t>OMAR MONTOYA ROMERO</t>
  </si>
  <si>
    <t>PRESTAR LOS SERVICIOS DE APOYO A LA GESTIÓN EN LOS PROCESOS LOGÍSTICOS Y OPERATIVOS DE LAS DIFERENTES ACTIVIDADES LÚDICAS Y TALLERES QUE IMPARTE EL GRUPO DE ATENCIÓN INTEGRAL DE LA CÁRCEL DISTRITAL DE VARONES Y ANEXO DE MUJERES.</t>
  </si>
  <si>
    <t>https://community.secop.gov.co/Public/Tendering/ContractDetailView/Index?UniqueIdentifier=CO1.PCCNTR.4500344</t>
  </si>
  <si>
    <t>SCJ-173-2023</t>
  </si>
  <si>
    <t>RUBBY ESPERANZA VASQUEZ HERRERA</t>
  </si>
  <si>
    <t>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t>
  </si>
  <si>
    <t>https://community.secop.gov.co/Public/Tendering/ContractDetailView/Index?UniqueIdentifier=CO1.PCCNTR.4499943</t>
  </si>
  <si>
    <t>SCJ-174-2023</t>
  </si>
  <si>
    <t>YINA PAOLA MORENO SOTO</t>
  </si>
  <si>
    <t>https://community.secop.gov.co/Public/Tendering/ContractDetailView/Index?UniqueIdentifier=CO1.PCCNTR.4500587</t>
  </si>
  <si>
    <t>SCJ-175-2023</t>
  </si>
  <si>
    <t>DANIELA LUNA TORRES</t>
  </si>
  <si>
    <t>PRESTAR SERVICIOS PROFESIONALES A LA DIRECCIÓN DE RESPONSABILIDAD PENAL ADOLESCENTE PARA FORTALECER DESDE LA PERSPECTIVA DEL ARTE VISUAL Y LA PEDAGOGÍA LOS PROCESOS DE ATENCIÓN DEL PROGRAMA PARA LA ATENCIÓN Y PREVENCIÓN DE LA AGRESIÓN SEXUAL PASOS Y LOS DEMÁS PROGRAMAS Y ESTRATEGIAS DE LA DIRECCIÓN.</t>
  </si>
  <si>
    <t>https://community.secop.gov.co/Public/Tendering/ContractDetailView/Index?UniqueIdentifier=CO1.PCCNTR.4501741</t>
  </si>
  <si>
    <t>SCJ-176-2023</t>
  </si>
  <si>
    <t>ANDREA NATALIA HURTADO MENDEZ</t>
  </si>
  <si>
    <t>PRESTAR SERVICIOS PROFESIONALES EN ACTIVIDADES CULTURALES DE LECTURA Y ESCRITURA A TRAVÉS DE TALLERES LITERARIOS, DIRIGIDOS A LAS PERSONAS PRIVADAS DE LA LIBERTAD INCLUYENDO LAS ACCIONES VALIDAS PARA REDIMIR LA PENA</t>
  </si>
  <si>
    <t>https://community.secop.gov.co/Public/Tendering/ContractDetailView/Index?UniqueIdentifier=CO1.PCCNTR.4501001</t>
  </si>
  <si>
    <t>SCJ-177-2023</t>
  </si>
  <si>
    <t>DANNA CAMILA CHAPARRO ESPITIA</t>
  </si>
  <si>
    <t>PRESTAR SERVICIOS DE APOYO A LA GESTIÓN EN LA SISTEMATIZACIÓN, ORGANIZACIÓN Y CONTROL DE LA INFORMACIÓN RELACIONADA CON LA ATENCIÓN Y VALORACIÓN MÉDICA, ODONTOLÓGICA Y LA GESTIÓN Y ORGANIZACIÓN DE HISTORIAS CLÍNICAS DE LAS PERSONAS PRIVADAS DE LA LIBERTAD DE LA CÁRCEL DISTRITAL DE VARONES Y ANEXO DE MUJERES</t>
  </si>
  <si>
    <t>https://community.secop.gov.co/Public/Tendering/ContractDetailView/Index?UniqueIdentifier=CO1.PCCNTR.4500733</t>
  </si>
  <si>
    <t>SCJ-178-2023</t>
  </si>
  <si>
    <t>JHOAN SEBASTIAN MACANA MENDIETA</t>
  </si>
  <si>
    <t>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t>
  </si>
  <si>
    <t>https://community.secop.gov.co/Public/Tendering/ContractDetailView/Index?UniqueIdentifier=CO1.PCCNTR.4501040</t>
  </si>
  <si>
    <t>SCJ-179-2023</t>
  </si>
  <si>
    <t>YEIMI BRIGGITH FRANCO ARIZA</t>
  </si>
  <si>
    <t>PRESTAR SERVICIOS PROFESIONALES EN LA DIRECCIÓN DE BIENES PARA BRINDAR APOYO EN LA SUPERVISIÓN Y ADMINISTRACIÓN DER LOS CONTRATOS MEDIANTE LOS CUALES SE ADQUIERA SERVICIOS BIENES MUEBLES E INMUEBLES DE PROPIEDAD Y/O A CARGO DE LA SECRETARIA DISTRITAL DE SEGURIDAD, CONVIVENCIA Y JUSTICIA</t>
  </si>
  <si>
    <t>https://community.secop.gov.co/Public/Tendering/ContractDetailView/Index?UniqueIdentifier=CO1.PCCNTR.4502426</t>
  </si>
  <si>
    <t>SCJ-180-2023</t>
  </si>
  <si>
    <t>NICOL DANIELA MONDUL ROMERO</t>
  </si>
  <si>
    <t>https://community.secop.gov.co/Public/Tendering/ContractDetailView/Index?UniqueIdentifier=CO1.PCCNTR.4505104</t>
  </si>
  <si>
    <t>SCJ-181-2023</t>
  </si>
  <si>
    <t>ZULEIMA ASTRITH MANCERA SILVA</t>
  </si>
  <si>
    <t>PRESTAR LOS SERVICIOS PROFESIONALES ESPECIALIZADOS CON AUTONOMÍA TÉCNICA, ADMINISTRATIVA Y BAJOS SUS PROPIOS MEDIOS A LA DIRECCIÓN DE TECNOLOGÍAS Y SISTEMAS DE LA INFORMACIÓN, EN LA ELABORACIÓN, EJECUCIÓN, SEGUIMIENTO Y EVALUACION DE LA ESTRATEGIA Y DEL PLAN DE USO Y APROPIACIÓN DE TECNOLOGÍAS DE LA INFORMACIÓN EN LA SECRETARIA DISTRITAL DE SEGURIDAD, CONVIVENCIA Y JUSTICIA</t>
  </si>
  <si>
    <t>https://community.secop.gov.co/Public/Tendering/ContractDetailView/Index?UniqueIdentifier=CO1.PCCNTR.4511843</t>
  </si>
  <si>
    <t>SCJ-182-2023</t>
  </si>
  <si>
    <t>JOSE AGUSTIN BARRERA TORRES</t>
  </si>
  <si>
    <t>PRESTAR SERVICIOS DE APOYO A LA GESTIÓN PARA ATENDER LAS INCIDENCIAS QUE SE PRESENTEN EN LA INTERACCIÓN CON EL SISTEMA DISTRITAL BOGDATA Y LOS SISTEMAS PRESUPUESTALES INTERNOS, DESDE EL PUNTO DE VISTA FINANCIERO.</t>
  </si>
  <si>
    <t>https://community.secop.gov.co/Public/Tendering/ContractDetailView/Index?UniqueIdentifier=CO1.PCCNTR.4516903</t>
  </si>
  <si>
    <t>SCJ-184-2023</t>
  </si>
  <si>
    <t>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</si>
  <si>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https://community.secop.gov.co/Public/Tendering/ContractDetailView/Index?UniqueIdentifier=CO1.PCCNTR.4517445</t>
  </si>
  <si>
    <t>SCJ-185-2023</t>
  </si>
  <si>
    <t>DIANA CAROLINA HERNANDEZ AMADO</t>
  </si>
  <si>
    <t>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</si>
  <si>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https://community.secop.gov.co/Public/Tendering/ContractDetailView/Index?UniqueIdentifier=CO1.PCCNTR.4518224</t>
  </si>
  <si>
    <t>SCJ-186-2023</t>
  </si>
  <si>
    <t>RAISA STELLA GUZMAN LAZARO</t>
  </si>
  <si>
    <t>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t>
  </si>
  <si>
    <t>https://community.secop.gov.co/Public/Tendering/ContractDetailView/Index?UniqueIdentifier=CO1.PCCNTR.4518488</t>
  </si>
  <si>
    <t>SCJ-187-2023</t>
  </si>
  <si>
    <t>XIMENA BUSTOS SANCHEZ</t>
  </si>
  <si>
    <t>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</si>
  <si>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https://community.secop.gov.co/Public/Tendering/ContractDetailView/Index?UniqueIdentifier=CO1.PCCNTR.4519293</t>
  </si>
  <si>
    <t>SCJ-188-2023</t>
  </si>
  <si>
    <t>SERGIO ANDRES PELAEZ HIDALGO</t>
  </si>
  <si>
    <t>PRESTAR SERVICIOS PROFESIONALES ESPECIALIZADOS EN LA DIRECCIÓN JURÍDICA Y CONTRACTUAL DE LA SECRETARIA DISTRITAL DE SEGURIDAD, CONVIVENCIA Y JUSTICIA, EN EL EJERCICIO DE LA REPRESENTACIÓN JUDICIAL Y EXTRAJUDICIAL, ACCIONES CONSTITUCIONALES, DILIGENCIAS Y/O ACTUACIONES EN LOS QUE SEA PARTE LA ENTIDAD, PARA EL CUMPLIMIENTO DE SU MISIÓN INSTITUCIONAL Y ADECUADA DEFENSA, ATENDIENDO LA NORMATIVA VIGENTE.</t>
  </si>
  <si>
    <t>https://community.secop.gov.co/Public/Tendering/ContractDetailView/Index?UniqueIdentifier=CO1.PCCNTR.4519632</t>
  </si>
  <si>
    <t>SCJ-189-2023</t>
  </si>
  <si>
    <t>MARISOL LOZANO ROMERO</t>
  </si>
  <si>
    <t>PRESTAR LOS SERVICIOS PROFESIONALES EN LA DIRECCIÓN DE BIENES PARA APOYAR LA ADMINISTRACIÓN DE LOS BIENES MUEBLES E INMUEBLES QUE ESTÉN A CARGO DE LA SECRETARÍA DISTRITAL DE SEGURIDAD, CONVIVENCIA Y JUSTICIA, ASÍ COMO ELSEGUIMIENTO DE LAS OBRAS DE INFRAESTRUCTURA Y MANTENIMIENTO DE EQUIPAMIENTOS</t>
  </si>
  <si>
    <t>https://community.secop.gov.co/Public/Tendering/ContractDetailView/Index?UniqueIdentifier=CO1.PCCNTR.4535904</t>
  </si>
  <si>
    <t>SCJ-190-2023</t>
  </si>
  <si>
    <t xml:space="preserve">	RAFAEL ENRIQUE DAZA BARRETO	</t>
  </si>
  <si>
    <t>PRESTAR LOS SERVICIOS DE APOYO A LA GESTIÓN A LA DIRECCIÓN DE BIENES DE LA SECRETARÍA DISTRITAL DE SEGURIDAD, CONVIVENCIA Y JUSTICIA, EN LA EJECUCIÓN DE LOS CONTRATOS CUYA SUPERVISIÓN ESTE A CARGO DE LA DIRECCIÓN DE BIENES</t>
  </si>
  <si>
    <t>https://community.secop.gov.co/Public/Tendering/ContractDetailView/Index?UniqueIdentifier=CO1.PCCNTR.4534114</t>
  </si>
  <si>
    <t>SCJ-191-2023</t>
  </si>
  <si>
    <t>MANUEL ANDRES CALDERON PIRACHICAN</t>
  </si>
  <si>
    <t>https://community.secop.gov.co/Public/Tendering/ContractDetailView/Index?UniqueIdentifier=CO1.PCCNTR.4534131</t>
  </si>
  <si>
    <t>SCJ-192-2023</t>
  </si>
  <si>
    <t>CAROLINA PINEDA ZULUAGA</t>
  </si>
  <si>
    <t>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</si>
  <si>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https://community.secop.gov.co/Public/Tendering/ContractDetailView/Index?UniqueIdentifier=CO1.PCCNTR.4534650</t>
  </si>
  <si>
    <t>SCJ-193-2023</t>
  </si>
  <si>
    <t>DIEGO FERNANDO BUSTOS GRACIA</t>
  </si>
  <si>
    <t>https://community.secop.gov.co/Public/Tendering/ContractDetailView/Index?UniqueIdentifier=CO1.PCCNTR.4533111</t>
  </si>
  <si>
    <t>SCJ-194-2023</t>
  </si>
  <si>
    <t>RAFAEL HUMBERTO LÓPEZ SAAVEDRA</t>
  </si>
  <si>
    <t>PRESTAR LOS SERVICIOS PROFESIONALES CON AUTONOMÍA TÉCNICA, ADMINISTRATIVA Y BAJOS SUS PROPIOS MEDIOS A LA DIRECCIÓN DE TECNOLOGÍAS Y SISTEMAS DE LA INFORMACIÓN, EN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t>
  </si>
  <si>
    <t>https://community.secop.gov.co/Public/Tendering/ContractDetailView/Index?UniqueIdentifier=CO1.PCCNTR.4450041</t>
  </si>
  <si>
    <t>SCJ-195-2023</t>
  </si>
  <si>
    <t>CAMILO ORLANDO BEJARANO LOPEZ</t>
  </si>
  <si>
    <t>PRESTAR LOS SERVICIOS PROFESIONALES A LA DIRECCIÓN DE RECURSOS FÍSICOS Y GESTIÓN DOCUMENTAL ACOMPAÑANDO LA ESTRUCTURACIÓN Y ACTUALIZACIÓN DE LOS ASUNTOS ASOCIADOS A LOS PROCESOS Y PROCEDIMIENTOS A CARGO DE LA DEPENDENCIA EN EL SISTEMA INTEGRADO DE GESTIÓN DE LA ENTIDAD</t>
  </si>
  <si>
    <t>https://community.secop.gov.co/Public/Tendering/ContractDetailView/Index?UniqueIdentifier=CO1.PCCNTR.4524084</t>
  </si>
  <si>
    <t>SCJ-196-2023</t>
  </si>
  <si>
    <t>IVAN DARIO FIERRO GARCIA</t>
  </si>
  <si>
    <t>https://community.secop.gov.co/Public/Tendering/ContractDetailView/Index?UniqueIdentifier=CO1.PCCNTR.4524504</t>
  </si>
  <si>
    <t>SCJ-197-2023</t>
  </si>
  <si>
    <t>JENNY ANGELICA CHAVEZ CARVAJAL</t>
  </si>
  <si>
    <t>PRESTAR SERVICIOS PROFESIONALES A LA DIRECCIÓN DE RESPONSABILIDAD PENAL ADOLESCENTE DESDE EL ENFOQUE PEDAGÓGICO Y ARTÍSTICO PARA LA IMPLEMENTACIÓN DE LA ESTRATEGIA DE REINTEGRO FAMILIAR Y ATENCIÓN EN EL EGRESO Y LAS DEMÁS ESTRATEGIAS DE LA DIRECCIÓN.</t>
  </si>
  <si>
    <t>https://community.secop.gov.co/Public/Tendering/ContractDetailView/Index?UniqueIdentifier=CO1.PCCNTR.4524341</t>
  </si>
  <si>
    <t>SCJ-198-2023</t>
  </si>
  <si>
    <t>https://community.secop.gov.co/Public/Tendering/ContractDetailView/Index?UniqueIdentifier=CO1.PCCNTR.4524382</t>
  </si>
  <si>
    <t>SCJ-199-2023</t>
  </si>
  <si>
    <t>https://community.secop.gov.co/Public/Tendering/ContractDetailView/Index?UniqueIdentifier=CO1.PCCNTR.4524620</t>
  </si>
  <si>
    <t>SCJ-200-2023</t>
  </si>
  <si>
    <t>ALEJANDRO AYALA ROMERO</t>
  </si>
  <si>
    <t>PRESTAR SERVICIOS PROFESIONALES A LA SUBSECRETARÍA DE ACCESO A LA JUSTICIA, APOYANDO EL ACOMPAÑAMIENTO TÉCNICO, SEGUIMIENTO Y GESTIÓN DE LOS PROYECTOS ARQUITECTÓNICOS Y DE INFRAESTRUCTURA CONCERNIENTES A LAS METAS DE RELACIONADAS QUE PERMITAN LA PROMOCIÓN DEL ACCESO A LA JUSTICIA Y LA GARANTÍA DE LOS DERECHOS DE LAS PERSONAS PRIVADAS DE LA LIBERTAD</t>
  </si>
  <si>
    <t>https://community.secop.gov.co/Public/Tendering/ContractDetailView/Index?UniqueIdentifier=CO1.PCCNTR.4524403</t>
  </si>
  <si>
    <t>SCJ-201-2023</t>
  </si>
  <si>
    <t>ANA MARIA MONTOYA CORREA</t>
  </si>
  <si>
    <t>PRESTAR SERVICIOS PROFESIONALES PARA APOYAR LOS PROCESOS JURÍDICOS CONTRACTUALES QUE SE DESARROLLEN EN EL MARCO DE PROYECTO 7765 A CARGO DE LA SUBSECRETARIA DE ACCESO A LA JUSTICIA.”</t>
  </si>
  <si>
    <t>https://community.secop.gov.co/Public/Tendering/ContractDetailView/Index?UniqueIdentifier=CO1.PCCNTR.4524065</t>
  </si>
  <si>
    <t>SCJ-202-2023</t>
  </si>
  <si>
    <t>JUAN CARLOS BULLA ABRIL</t>
  </si>
  <si>
    <t>PRESTAR SUS SERVICIOS PROFESIONALES PARA APOYAR AL DESPACHO DE LA SECRETARÍA DISTRITAL DE SEGURIDAD, CONVIVENCIA Y JUSTICIA EN LA ADMINISTRACIÓN, ACTUALIZACIÓN Y DOCUMENTACIÓN DE LA BODEGA DE DATOS DE ACUERDO AL PROCESO "GESTIÓN Y ANÁLISIS DE INFORMACIÓN".</t>
  </si>
  <si>
    <t>https://community.secop.gov.co/Public/Tendering/ContractDetailView/Index?UniqueIdentifier=CO1.PCCNTR.4526585</t>
  </si>
  <si>
    <t>SCJ-203-2023</t>
  </si>
  <si>
    <t>ANTONIA LUZ MATIENEZ RUIZ</t>
  </si>
  <si>
    <t>PRESTAR SERVICIOS PROFESIONALES PARA REALIZAR EL SEGUIMIENTO A LOS PROYECTOS DE INVERSIÓN GESTIONADOS POR LA SUBSECRETARIA DE INVERSIONES Y FORTALECIMIENTO DE CAPACIDADES OPERATIVAS, ARTICULANDO CON LAS DIRECCIONES QUE LA INTEGRAN</t>
  </si>
  <si>
    <t>https://community.secop.gov.co/Public/Tendering/ContractDetailView/Index?UniqueIdentifier=CO1.PCCNTR.4529201</t>
  </si>
  <si>
    <t>SCJ-204-2023</t>
  </si>
  <si>
    <t>EDISON FERNANDO GONZALEZ SIERRA</t>
  </si>
  <si>
    <t>PRESTAR LOS SERVICIOS DE APOYO A LA GESTION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</si>
  <si>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https://community.secop.gov.co/Public/Tendering/ContractDetailView/Index?UniqueIdentifier=CO1.PCCNTR.4539855</t>
  </si>
  <si>
    <t>SCJ-205-2023</t>
  </si>
  <si>
    <t>JORGE ANDRES VELEZ RIOS</t>
  </si>
  <si>
    <t>https://community.secop.gov.co/Public/Tendering/ContractDetailView/Index?UniqueIdentifier=CO1.PCCNTR.4538494</t>
  </si>
  <si>
    <t>SCJ-206-2023</t>
  </si>
  <si>
    <t>EDWIN DAVID SABOGAL YOPASA</t>
  </si>
  <si>
    <t>PRESTAR LOS SERVICIOS DE APOYO A LA GESTIÓN A LA DIRECCIÓN DE BIENES DE LA SECRETARÍA DISTRITAL DE SEGURIDAD, CONVIVENCIA Y JUSTICIA, EN LA EJECUCIÓN DE LOS CONTRATOS CUYA SUPERVISIÓN ESTE A CARGO DE LA DIRECCIÓN DE BIENES.</t>
  </si>
  <si>
    <t>https://community.secop.gov.co/Public/Tendering/ContractDetailView/Index?UniqueIdentifier=CO1.PCCNTR.4533143</t>
  </si>
  <si>
    <t>SCJ-207-2023</t>
  </si>
  <si>
    <t>ANA CRISTINA VELASCO PINZON</t>
  </si>
  <si>
    <t>https://community.secop.gov.co/Public/Tendering/ContractDetailView/Index?UniqueIdentifier=CO1.PCCNTR.4531313</t>
  </si>
  <si>
    <t>SCJ-208-2023</t>
  </si>
  <si>
    <t>JOHANA CONSUELO GAMBOA CASTIBLANCO</t>
  </si>
  <si>
    <t>https://community.secop.gov.co/Public/Tendering/ContractDetailView/Index?UniqueIdentifier=CO1.PCCNTR.4531223</t>
  </si>
  <si>
    <t>SCJ-209-2023</t>
  </si>
  <si>
    <t>JASON RODRIGUEZ ABELLO</t>
  </si>
  <si>
    <t>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t>
  </si>
  <si>
    <t>https://community.secop.gov.co/Public/Tendering/ContractDetailView/Index?UniqueIdentifier=CO1.PCCNTR.4531510</t>
  </si>
  <si>
    <t>SCJ-210-2023</t>
  </si>
  <si>
    <t>ANDREA DEL PILAR MORENO GIL</t>
  </si>
  <si>
    <t>PRESTAR SERVICIOS PROFESIONALES ACOMPAÑANDO A LA DIRECCIÓN DE RECURSOS FÍSICOS Y GESTIÓN DOCUMENTAL EN EL SEGUIMIENTO ADMINISTRATIVO Y FINANCIERO A LA CONTRATACIÓN Y DEMÁS ACTIVIDADES ADMINISTRATIVAS QUE LE SEAN ENCOMENDADA</t>
  </si>
  <si>
    <t>https://community.secop.gov.co/Public/Tendering/ContractDetailView/Index?UniqueIdentifier=CO1.PCCNTR.4531115</t>
  </si>
  <si>
    <t>SCJ-211-2023</t>
  </si>
  <si>
    <t>JOHN MANUEL CRUZ GARCIA</t>
  </si>
  <si>
    <t>https://community.secop.gov.co/Public/Tendering/ContractDetailView/Index?UniqueIdentifier=CO1.PCCNTR.4531350</t>
  </si>
  <si>
    <t>SCJ-212-2023</t>
  </si>
  <si>
    <t>LUIS EDUARDO MURCIA GONZALEZ</t>
  </si>
  <si>
    <t>https://community.secop.gov.co/Public/Tendering/ContractDetailView/Index?UniqueIdentifier=CO1.PCCNTR.4531549</t>
  </si>
  <si>
    <t>SCJ-213-2023</t>
  </si>
  <si>
    <t>MANUEL DEL CRISTO MIRANDA PATERNINA</t>
  </si>
  <si>
    <t>https://community.secop.gov.co/Public/Tendering/ContractDetailView/Index?UniqueIdentifier=CO1.PCCNTR.4531566</t>
  </si>
  <si>
    <t>SCJ-214-2023</t>
  </si>
  <si>
    <t>MIGUEL ANGEL NIÑO CARDENAS</t>
  </si>
  <si>
    <t>https://community.secop.gov.co/Public/Tendering/ContractDetailView/Index?UniqueIdentifier=CO1.PCCNTR.4531728</t>
  </si>
  <si>
    <t>SCJ-215-2023</t>
  </si>
  <si>
    <t>VIRGILIO CASTELLANOS PAEZ</t>
  </si>
  <si>
    <t>https://community.secop.gov.co/Public/Tendering/ContractDetailView/Index?UniqueIdentifier=CO1.PCCNTR.4531032</t>
  </si>
  <si>
    <t>SCJ-216-2023</t>
  </si>
  <si>
    <t>HÉCTOR ARMANDO OSPINA OSPINA</t>
  </si>
  <si>
    <t>https://community.secop.gov.co/Public/Tendering/ContractDetailView/Index?UniqueIdentifier=CO1.PCCNTR.4532763</t>
  </si>
  <si>
    <t>SCJ-217-2023</t>
  </si>
  <si>
    <t>VALERIA ALEJANDRA POVEDA GUTIERREZ</t>
  </si>
  <si>
    <t>PRESTAR SERVICIOS PROFESIONALES JURÍDICOS EN LAS ETAPAS PRECONTRACTUAL CONTRACTUAL Y POSTCONTRACTUAL DE LOS PROCESOS DE SELECCIÓN ADELANTADOS POR LA DIRECCIÓN DE OPERACIONES PARA EL FORTALECIMIENTO DE LA SUBSECRETARIA DE INVERSIONES PARA EL FORTALECIMIENTO DE LAS CAPACIDADES OPERATIVAS</t>
  </si>
  <si>
    <t>https://community.secop.gov.co/Public/Tendering/ContractDetailView/Index?UniqueIdentifier=CO1.PCCNTR.4533544</t>
  </si>
  <si>
    <t>SCJ-218-2023</t>
  </si>
  <si>
    <t>KEIRING JISEHT GOMEZ TRIVIÑO</t>
  </si>
  <si>
    <t>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</si>
  <si>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https://community.secop.gov.co/Public/Tendering/ContractDetailView/Index?UniqueIdentifier=CO1.PCCNTR.4533811</t>
  </si>
  <si>
    <t>SCJ-219-2023</t>
  </si>
  <si>
    <t>DIANA MARCELA FLECHAS RUIZ</t>
  </si>
  <si>
    <t>https://community.secop.gov.co/Public/Tendering/ContractDetailView/Index?UniqueIdentifier=CO1.PCCNTR.4468602</t>
  </si>
  <si>
    <t>SCJ-220-2023</t>
  </si>
  <si>
    <t>JUAN CAMILO CHAUX ARTUNDUAGA</t>
  </si>
  <si>
    <t>https://community.secop.gov.co/Public/Tendering/ContractDetailView/Index?UniqueIdentifier=CO1.PCCNTR.4533173</t>
  </si>
  <si>
    <t>SCJ-221-2023</t>
  </si>
  <si>
    <t>SILVIA JULIANA JUNCA VALERO</t>
  </si>
  <si>
    <t>PRESTAR SUS SERVICIOS PROFESIONALES PARA APOYAR A LA OFICINA DE ANÁLISIS DE INFORMACIÓN Y ESTUDIOS ESTRATÉGICOS, EN LA ELABORACIÓN DE DOCUMENTOS DE ANÁLISIS E INVESTIGACIÓN, EN TORNO A LOS FENÓMENOS Y COMPORTAMIENTOS QUE OBSTACULICEN O FORTALEZCAN LA SEGURIDAD, CONVIVENCIA Y JUSTICIA DE LA CAPITAL, PARA RESPALDAR EL DISEÑO, SEGUIMIENTO, EVALUACIONES Y AJUSTE DE LAS ACCIONES DE GOBIERNO</t>
  </si>
  <si>
    <t>https://community.secop.gov.co/Public/Tendering/ContractDetailView/Index?UniqueIdentifier=CO1.PCCNTR.4533616</t>
  </si>
  <si>
    <t>SCJ-222-2023</t>
  </si>
  <si>
    <t>JUAN CAMILO ARIZA VERGARA</t>
  </si>
  <si>
    <t>PRESTAR SERVICIOS DE APOYO A LA GESTIÓN EN LA OFICINA ASESORA DE COMUNICACIONES PARA LA REALIZACIÓN Y/O EDICIÓN DE LOS CONTENIDOS AUDIOVISUALES QUE SE REQUIEREN EN LA SECRETARÍA DISTRITAL DE SEGURIDAD, CONVIVENCIA Y JUSTICIA.</t>
  </si>
  <si>
    <t>https://community.secop.gov.co/Public/Tendering/ContractDetailView/Index?UniqueIdentifier=CO1.PCCNTR.4534263</t>
  </si>
  <si>
    <t>SCJ-223-2023</t>
  </si>
  <si>
    <t>PRESTAR LOS SERVICIOS PROFESIONALES PARA LA ESTRUCTURACIÓN, EVALUACIÓN FINANCIERA Y ECONOMICA Y SEGUIMIENTO DE LOS PROCESOS A CARGO DE LA DIRECCIÓN TÉCNICA DE LA SUBSECRETARIA DE INVERSIONES Y FORTALECIMIENTO DE CAPACIDADES OPERATIVAS</t>
  </si>
  <si>
    <t>https://community.secop.gov.co/Public/Tendering/ContractDetailView/Index?UniqueIdentifier=CO1.PCCNTR.4533825</t>
  </si>
  <si>
    <t>SCJ-224-2023</t>
  </si>
  <si>
    <t>APOYAR LA COORDINACIÓN, PRODUCCIÓN Y NARRATIVA DE LAS PIEZAS GRÁFICAS Y AUDIOVISUALES PARA LAS PLATAFORMAS DIGITALES Y DEMÁS MEDIOS INTERNOS Y EXTERNOS DE LA ENTIDAD</t>
  </si>
  <si>
    <t>https://community.secop.gov.co/Public/Tendering/ContractDetailView/Index?UniqueIdentifier=CO1.PCCNTR.4535030</t>
  </si>
  <si>
    <t>SCJ-225-2023</t>
  </si>
  <si>
    <t>FREDY OSWALDO IMBACHI RONCANCIO</t>
  </si>
  <si>
    <t>PRESTAR LOS SERVICIOS DE APOYO A LA GESTIÓN CON AUTONOMÍA TÉCNICA, ADMINISTRATIVA Y BAJOS SUS PROPIOS MEDIOS A LA DIRECCIÓN DE TECNOLOGÍAS Y SISTEMAS DE LA INFORMACIÓN, CON EL SOPORTE EN SITIO DE LA INFRAESTRUCTURA TECNOLÓGICA EN LAS SEDES DE LA SECRETARÍA DISTRITAL DE SEGURIDAD, CONVIVENCIA Y JUSTICIA</t>
  </si>
  <si>
    <t>https://community.secop.gov.co/Public/Tendering/ContractDetailView/Index?UniqueIdentifier=CO1.PCCNTR.4534855</t>
  </si>
  <si>
    <t>SCJ-226-2023</t>
  </si>
  <si>
    <t>JHON ALEXANDER RAMÍREZ MARTÍNEZ</t>
  </si>
  <si>
    <t>PRESTAR SUS SERVICIOS DE APOYO A LA GESTIÓN PARA DESARROLLAR LAS DIFERENTES ACTIVIDADES QUE SE REQUIERAN EN LA APLICACIÓN DEL PROCESO DE GESTIÓN DOCUMENTAL DE LA DIRECCIÓN DE GESTIÓN HUMANA</t>
  </si>
  <si>
    <t>https://community.secop.gov.co/Public/Tendering/ContractDetailView/Index?UniqueIdentifier=CO1.PCCNTR.4535122</t>
  </si>
  <si>
    <t>SCJ-227-2023</t>
  </si>
  <si>
    <t>PATRICIA DE ARCO SAMBO TAFUR</t>
  </si>
  <si>
    <t>PRESTAR SUS SERVICIOS PROFESIONALES PARA LA IMPLEMENTACIÓN, SEGUIMIENTO, MEDICIÓN Y SOSTENIBILIDAD DEL SISTEMA DE GESTIÓN DE SEGURIDAD Y SALUD EN EL TRABAJO, APLICANDO LA NORMATIVIDAD VIGENTE PARA EL SGSST</t>
  </si>
  <si>
    <t>https://community.secop.gov.co/Public/Tendering/ContractDetailView/Index?UniqueIdentifier=CO1.PCCNTR.4534782</t>
  </si>
  <si>
    <t>SCJ-228-2023</t>
  </si>
  <si>
    <t>YOHANA MARIBELL VILLEGAS CUESTA</t>
  </si>
  <si>
    <t>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</si>
  <si>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https://community.secop.gov.co/Public/Tendering/ContractDetailView/Index?UniqueIdentifier=CO1.PCCNTR.4534783</t>
  </si>
  <si>
    <t>SCJ-229-2023</t>
  </si>
  <si>
    <t>ANGELA PAOLA GARCIA MARTINEZ</t>
  </si>
  <si>
    <t>PRESTAR LOS SERVICIOS PROFESIONALES, A LA SUBSECRETARÍA DE SEGURIDAD Y CONVIVENCIA, PARA LA ELABORACIÓN, PROYECCIÓN, EJECUCIÓN, SEGUIMIENTO Y ARTICULACIÓN DE TRÁMITES JURÍDICOS Y DESARROLLO DE LAS DIFERENTES ETAPASDE LOS PROCESOS DE SELECCIÓN Y CONTRATACIÓN DE BIENES Y SERVICIOS, NECESARIOS PARA DAR CUMPLIMIENTO A LOS OBJETIVOS DE LOS PROYECTOS DE INVERSIÓN A CARGO DE LA DEPENDENCIA.</t>
  </si>
  <si>
    <t>https://community.secop.gov.co/Public/Tendering/ContractDetailView/Index?UniqueIdentifier=CO1.PCCNTR.4534902</t>
  </si>
  <si>
    <t>SCJ-230-2023</t>
  </si>
  <si>
    <t>JOHANA MARTÍNEZ OTALORA</t>
  </si>
  <si>
    <t>PRESTACIÓN DE SERVICIOS PROFESIONALES AL DESPACHO DEL SECRETARIO DISTRITAL DE SEGURIDAD CONVIVENCIA Y JUSTICIA EN LAS ACTIVIDADES ADMINISTRATIVAS INTERINSTITUCIONALES A CARGO DE LA ENTIDAD.</t>
  </si>
  <si>
    <t>https://community.secop.gov.co/Public/Tendering/ContractDetailView/Index?UniqueIdentifier=CO1.PCCNTR.4535977</t>
  </si>
  <si>
    <t>SCJ-231-2023</t>
  </si>
  <si>
    <t>SERGIO ANDRES CEPEDA ANAYA</t>
  </si>
  <si>
    <t>PRESTACIÓN DE SERVICIOS PROFESIONALES PARA APOYAR LA RESPUESTA, SEGUIMIENTO Y GESTIÓN DE PETICIONES DE ORGANISMOS POLÍTICOS Y DE CONTROL Y DEMÁS SOLICITUDES DE INFORMACIÓN RADICADAS ANTE EL DESPACHO DE LA SECRETARÍA DISTRITAL DE SEGURIDAD, CONVIVENCIA Y JUSTICIA.</t>
  </si>
  <si>
    <t>https://community.secop.gov.co/Public/Tendering/ContractDetailView/Index?UniqueIdentifier=CO1.PCCNTR.4536150</t>
  </si>
  <si>
    <t>SCJ-233-2023</t>
  </si>
  <si>
    <t>PRESTAR LOS SERVICIOS PROFESIONALES PARA LA ESTRUCTURACIÓN, SEGUIMIENTO Y SOPORTE JURÍDICO EN LAS DIFERENTES TEMÁTICAS A CARGO DE LA DIRECCIÓN TÉCNICA DE LA SUBSECRETARIA DE INVERSIONES Y FORTALECIMIENTO DE CAPACIDADES OPERATIVAS.</t>
  </si>
  <si>
    <t>https://community.secop.gov.co/Public/Tendering/ContractDetailView/Index?UniqueIdentifier=CO1.PCCNTR.4537972</t>
  </si>
  <si>
    <t>SCJ-234-2023</t>
  </si>
  <si>
    <t>FREDDY FABIAN VANEGAS LARA</t>
  </si>
  <si>
    <t>PRESTAR SERVICIOS PROFESIONALES EN LA DIRECCIÓN DE BIENES, PARA BRINDAR APOYO EN LA SUPERVISIÓN Y ADMINISTRACIÓN DE LOS CONTRATOS MEDIANTE LOS CUALES SE ADQUIERA SERVICIOS BIENES MUEBLES E INMUEBLES DE PROPIEDAD Y/O AS CARGO DER LA SECRETARÍA DISTRITAL DE SEGURIDAD, CONVIVENCIA Y JUSTICIA</t>
  </si>
  <si>
    <t>https://community.secop.gov.co/Public/Tendering/ContractDetailView/Index?UniqueIdentifier=CO1.PCCNTR.4539907</t>
  </si>
  <si>
    <t>SCJ-235-2023</t>
  </si>
  <si>
    <t>PRESTAR LOS SERVICIOS DE APOYO A LA GESTION PARA LA ATENCION DE EMERGENCIAS O URGENCIAS, Y DESPACHO A LOS ORGANISMOS DE EMERGENCIA Y SEGURIDAD QUE INTEGRAN EL NUSE 123 DEL SISTEMA CENTRO DE COMANDO, CONTROL, COMUNICACIONES Y COMPUTO</t>
  </si>
  <si>
    <t>https://community.secop.gov.co/Public/Tendering/ContractDetailView/Index?UniqueIdentifier=	CO1.PCCNTR.4563093</t>
  </si>
  <si>
    <t>SCJ-236-2023</t>
  </si>
  <si>
    <t>MARCELA MARGARITA VIDAL MARQUEZ</t>
  </si>
  <si>
    <t>PRESTAR LOS SERVICIOS DE APOYO A LA GESTIÓN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</si>
  <si>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https://community.secop.gov.co/Public/Tendering/ContractDetailView/Index?UniqueIdentifier=CO1.PCCNTR.4542964</t>
  </si>
  <si>
    <t>SCJ-237-2023</t>
  </si>
  <si>
    <t>https://community.secop.gov.co/Public/Tendering/ContractDetailView/Index?UniqueIdentifier=CO1.PCCNTR.4549459</t>
  </si>
  <si>
    <t>SCJ-238-2023</t>
  </si>
  <si>
    <t>KATERINE SOLARTE VELEZ</t>
  </si>
  <si>
    <t>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</si>
  <si>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https://community.secop.gov.co/Public/Tendering/ContractDetailView/Index?UniqueIdentifier=CO1.PCCNTR.4543891</t>
  </si>
  <si>
    <t>SCJ-239-2023</t>
  </si>
  <si>
    <t>VIVIAN ALEXANDRA MARTINEZ GUEVARA</t>
  </si>
  <si>
    <t>https://community.secop.gov.co/Public/Tendering/ContractDetailView/Index?UniqueIdentifier=CO1.PCCNTR.4544119</t>
  </si>
  <si>
    <t>SCJ-240-2023</t>
  </si>
  <si>
    <t>DANIELA ALEJANDRA CORREDOR HERNANDEZ</t>
  </si>
  <si>
    <t>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</si>
  <si>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https://community.secop.gov.co/Public/Tendering/ContractDetailView/Index?UniqueIdentifier=CO1.PCCNTR.4543702</t>
  </si>
  <si>
    <t>SCJ-241-2023</t>
  </si>
  <si>
    <t>FABIO NELSON ROJAS</t>
  </si>
  <si>
    <t>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</si>
  <si>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https://community.secop.gov.co/Public/Tendering/ContractDetailView/Index?UniqueIdentifier=CO1.PCCNTR.4543890</t>
  </si>
  <si>
    <t>SCJ-242-2023</t>
  </si>
  <si>
    <t>JEISSON DANIEL POSADA PEÑA</t>
  </si>
  <si>
    <t>https://community.secop.gov.co/Public/Tendering/ContractDetailView/Index?UniqueIdentifier=CO1.PCCNTR.4544097</t>
  </si>
  <si>
    <t>SCJ-243-2023</t>
  </si>
  <si>
    <t>https://community.secop.gov.co/Public/Tendering/ContractDetailView/Index?UniqueIdentifier=CO1.PCCNTR.4545938</t>
  </si>
  <si>
    <t>SCJ-244-2023</t>
  </si>
  <si>
    <t>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</si>
  <si>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https://community.secop.gov.co/Public/Tendering/ContractDetailView/Index?UniqueIdentifier=CO1.PCCNTR.4546049</t>
  </si>
  <si>
    <t>SCJ-245-2023</t>
  </si>
  <si>
    <t>MAGDA ROCIO PÉREZ PÉREZ</t>
  </si>
  <si>
    <t>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BIENES Y SERVICIOS NECESARIOS, PARA DAR CUMPLIMIENTO A LOS OBJETIVOS DE LOS PROYECTOS DE INVERSION A CARGO DE LA DEPENDENCIA</t>
  </si>
  <si>
    <t>https://community.secop.gov.co/Public/Tendering/ContractDetailView/Index?UniqueIdentifier=CO1.PCCNTR.4544688</t>
  </si>
  <si>
    <t>SCJ-246-2023</t>
  </si>
  <si>
    <t>SERGIO ANDRES HERNANDEZ BOTIA</t>
  </si>
  <si>
    <t>https://community.secop.gov.co/Public/Tendering/ContractDetailView/Index?UniqueIdentifier=CO1.PCCNTR.4544671</t>
  </si>
  <si>
    <t>SCJ-247-2023</t>
  </si>
  <si>
    <t>CARLOS ANDRES RODRIGUEZ</t>
  </si>
  <si>
    <t>PRESTAR LOS SERVICIOS PROFESIONALES A LA SUBSECRETARIA DE SEGURIDAD Y CONVIVENCIA DIRECCIÓN DE SEGURIDAD PARA ANALIZAR LA EXISTENCIA DE FENÓMENOS ORGANIZACIONES Y MERCADOS CRIMINALES, ASÍ COMO PARA EL DESARROLLO DE INTERVENCIONES EN EL TERRITORIO.</t>
  </si>
  <si>
    <t>https://community.secop.gov.co/Public/Tendering/ContractDetailView/Index?UniqueIdentifier=CO1.PCCNTR.4546250</t>
  </si>
  <si>
    <t>SCJ-248-2023</t>
  </si>
  <si>
    <t>WILSON LEONARDO BAQUERO MICAN</t>
  </si>
  <si>
    <t>PRESTAR LOS SERVICIOS PROFESIONALES PARA APOYAR LA IMPLEMENTACIÓN DE LAS ESTRATEGIAS DE DIVULGACIÓN DE LA ENTIDAD Y LAS QUE SE REALICEN DE MANERA CONJUNTA CON TODOS LOS ORGANISMOS DE SEGURIDAD QUE OPERAN EN LA CIUDAD.</t>
  </si>
  <si>
    <t>https://community.secop.gov.co/Public/Tendering/ContractDetailView/Index?UniqueIdentifier=CO1.PCCNTR.4547230</t>
  </si>
  <si>
    <t>SCJ-249-2023</t>
  </si>
  <si>
    <t>FABIO ALFONSO MANRIQUE YEPES</t>
  </si>
  <si>
    <t>https://community.secop.gov.co/Public/Tendering/ContractDetailView/Index?UniqueIdentifier=CO1.PCCNTR.4544900</t>
  </si>
  <si>
    <t>SCJ-250-2023</t>
  </si>
  <si>
    <t>OSCAR ORLANDO ORTIZ GUZMAN</t>
  </si>
  <si>
    <t>https://community.secop.gov.co/Public/Tendering/ContractDetailView/Index?UniqueIdentifier=CO1.PCCNTR.4545318</t>
  </si>
  <si>
    <t>SCJ-251-2023</t>
  </si>
  <si>
    <t>ALIX NAHUAL BENTHAM CALENTURA</t>
  </si>
  <si>
    <t>PRESTAR LOS SERVICIOS DE APOYO ADMINISTRATIVO Y DE SEGUMIENTO A LA GESTIÓN DE LA SUBSECRETARÍA DE SEGURIDAD Y CONVIVENCIA DE LAS Y LOS PROMOTORES COMUNITARIOS PARA LA PROMOCIÓN DE LA PARTICIPACIÓN CIUDADANA Y EL FORTALECIMIENTO DE GRUPOS CIUDADANOS A TRAVES DE ACTIVIDADES DE PREVENCIÓN Y CULTURA CIUDADANA EN LAS LOCALIDADES DEL DISTRITO CAPITAL.</t>
  </si>
  <si>
    <t>https://community.secop.gov.co/Public/Tendering/ContractDetailView/Index?UniqueIdentifier=CO1.PCCNTR.4546036</t>
  </si>
  <si>
    <t>SCJ-252-2023</t>
  </si>
  <si>
    <t>ERIC LEONARDO ELIAS ACOSTA</t>
  </si>
  <si>
    <t>PRESTAR SERVICIOS PROFESIONALES RELACIONADOS CON EL SEGUIMIENTO Y ORIENTACIÓN DE LOS PROCESOS DE MANTENIMIENTO Y/O ADECUACIONES DE LA INFRAESTRUCTURA FÍSICA Y EQUIPAMIENTOS DE LA ENTIDAD, A CARGO DE LA DIRECCIÓN DE RECURSOS FÍSICOS Y GESTIÓN DOCUMENTAL.</t>
  </si>
  <si>
    <t>https://community.secop.gov.co/Public/Tendering/ContractDetailView/Index?UniqueIdentifier=CO1.PCCNTR.4545261</t>
  </si>
  <si>
    <t>SCJ-253-2023</t>
  </si>
  <si>
    <t>GERMAN RICARDO BERNAL PINEDA</t>
  </si>
  <si>
    <t>PRESTAR SERVICIOS DE APOYO TÉCNICO EN LA EJECUCIÓN DE ACTIVIDADES ASOCIADAS AL GRUPO DE ALMACÉN DE LA SECRETARÍA DISTRITAL DE SEGURIDAD, CONVIVENCIA Y JUSTICIA</t>
  </si>
  <si>
    <t>https://community.secop.gov.co/Public/Tendering/ContractDetailView/Index?UniqueIdentifier=CO1.PCCNTR.4544999</t>
  </si>
  <si>
    <t>SCJ-254-2023</t>
  </si>
  <si>
    <t>HERNAN DAVID MORENO COJO</t>
  </si>
  <si>
    <t>PRESTAR SERVICIOS PROFESIONALES ACOMPAÑANDO LA GESTIÓN FINANCIERA Y ECONÓMICA CORRESPONDIENTE A LOS PROCESOS DE CONTRATACIÓN DE BIENES Y SERVICIOS A CARGO DE LA DIRECCIÓN DE RECURSOS FÍSICOS Y GESTIÓN DOCUMENTAL</t>
  </si>
  <si>
    <t>https://community.secop.gov.co/Public/Tendering/ContractDetailView/Index?UniqueIdentifier=CO1.PCCNTR.4545831</t>
  </si>
  <si>
    <t>SCJ-255-2023</t>
  </si>
  <si>
    <t>LEIDY ANDREA CHOCONTA</t>
  </si>
  <si>
    <t>PRESTAR SERVICIOS TÉCNICOS A LA DIRECCIÓN DE RECURSOS FÍSICOS Y GESTIÓN DOCUMENTAL EN EL DESARROLLO DE ACTIVIDADES ASOCIADAS CON LA CORRESPONDENCIA DE LA SECRETARÍA DISTRITAL DE SEGURIDAD, CONVIVENCIA Y JUSTICIA</t>
  </si>
  <si>
    <t>https://community.secop.gov.co/Public/Tendering/ContractDetailView/Index?UniqueIdentifier=CO1.PCCNTR.4545576</t>
  </si>
  <si>
    <t>SCJ-256-2023</t>
  </si>
  <si>
    <t>RUBY MARISOL RUEDA FORERO</t>
  </si>
  <si>
    <t>PRESTAR SERVICIOS PROFESIONALES DE ACOMPAÑAMIENTO A LOS PROCESOS DE MANTENIMIENTO Y/O ADECUACIONES FÍSICAS A CARGO DE LA DIRECCIÓN DE RECURSOS FÍSICOS Y GESTIÓN DOCUMENTA</t>
  </si>
  <si>
    <t>https://community.secop.gov.co/Public/Tendering/ContractDetailView/Index?UniqueIdentifier=CO1.PCCNTR.4545545</t>
  </si>
  <si>
    <t>SCJ-257-2023</t>
  </si>
  <si>
    <t>YISSED ALEXANDRA SARMIENTO GUTIERREZ</t>
  </si>
  <si>
    <t>PRESTAR SERVICIOS PROFESIONALES EN LA PLANIFICACIÓN Y EJECUCIÓN DE LAS ACTIVIDADES ASOCIADAS AL PROCESO DE ALMACÉN A CARGO DE LA DIRECCIÓN DE RECURSOS FÍSICOS Y GESTIÓN DOCUMENTAL</t>
  </si>
  <si>
    <t>https://community.secop.gov.co/Public/Tendering/ContractDetailView/Index?UniqueIdentifier=CO1.PCCNTR.4545468</t>
  </si>
  <si>
    <t>SCJ-258-2023</t>
  </si>
  <si>
    <t>DAYAN ANDRES PRIETO</t>
  </si>
  <si>
    <t>PRESTAR SUS SERVICIOS PROFESIONALES PARA APOYAR LA OFICINA DE COMUNICACIONES EN EL ACOMPAÑAMIENTO Y SEGUIMIENTO DE PLANES DE ACCIÓN, PROYECTOS, ASÍ COMO LA FORMULACIÓN Y SEGUIMIENTO DE LOS INSTRUMENTOS DE PLANEACIÓN ESTRATÉGICA DE ACUERDO CON LO ESTABLECIDO EN LOS MODELOS DE PLANEACIÓN Y GESTIÓN DE LA ENTIDAD.</t>
  </si>
  <si>
    <t>https://community.secop.gov.co/Public/Tendering/ContractDetailView/Index?UniqueIdentifier=CO1.PCCNTR.4546770</t>
  </si>
  <si>
    <t>SCJ-259-2023</t>
  </si>
  <si>
    <t>PRESTAR SERVICIOS PROFESIONALES PARA CONSOLIDAR Y APLICAR LAS RUTAS DE PRESELECCIÓN PARA EL INGRESO DE LOS JÓVENES A LOS PROGRAMAS Y ESTRATEGIAS DE LA DIRECCIÓN DE RESPONSABILIDAD PENAL ADOLESCENTE</t>
  </si>
  <si>
    <t>https://community.secop.gov.co/Public/Tendering/ContractDetailView/Index?UniqueIdentifier=CO1.PCCNTR.4546947</t>
  </si>
  <si>
    <t>SCJ-260-2023</t>
  </si>
  <si>
    <t>NUBIA ALEJANDRA MARTINEZ VIVAS</t>
  </si>
  <si>
    <t>https://community.secop.gov.co/Public/Tendering/ContractDetailView/Index?UniqueIdentifier=CO1.PCCNTR.4547289</t>
  </si>
  <si>
    <t>SCJ-261-2023</t>
  </si>
  <si>
    <t>LUIS ALFONSO ABELLA ABELLA</t>
  </si>
  <si>
    <t>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t>
  </si>
  <si>
    <t>https://community.secop.gov.co/Public/Tendering/ContractDetailView/Index?UniqueIdentifier=CO1.PCCNTR.4547507</t>
  </si>
  <si>
    <t>SCJ-262-2023</t>
  </si>
  <si>
    <t>DAVID MARCEL ALARCON CERRO</t>
  </si>
  <si>
    <t>https://community.secop.gov.co/Public/Tendering/ContractDetailView/Index?UniqueIdentifier=CO1.PCCNTR.4555016</t>
  </si>
  <si>
    <t>SCJ-263-2023</t>
  </si>
  <si>
    <t>FLOR ANGELA JIMENEZ DE SANCHEZ</t>
  </si>
  <si>
    <t>https://community.secop.gov.co/Public/Tendering/ContractDetailView/Index?UniqueIdentifier=CO1.PCCNTR.4550048</t>
  </si>
  <si>
    <t>SCJ-264-2023</t>
  </si>
  <si>
    <t>FERNANDO REINOSO GUERRA</t>
  </si>
  <si>
    <t>https://community.secop.gov.co/Public/Tendering/ContractDetailView/Index?UniqueIdentifier=CO1.PCCNTR.4549688</t>
  </si>
  <si>
    <t>SCJ-265-2023</t>
  </si>
  <si>
    <t>WILLMAN RENE GARZON RAMIREZ</t>
  </si>
  <si>
    <t>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</si>
  <si>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https://community.secop.gov.co/Public/Tendering/ContractDetailView/Index?UniqueIdentifier=CO1.PCCNTR.4550321</t>
  </si>
  <si>
    <t>SCJ-266-2023</t>
  </si>
  <si>
    <t>ANDRES ANIBAL ARENAS MORALES</t>
  </si>
  <si>
    <t>PRESTAR LOS SERVICIOS DE APOYO A LA GESTIÓN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</si>
  <si>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https://community.secop.gov.co/Public/Tendering/ContractDetailView/Index?UniqueIdentifier=CO1.PCCNTR.4551816</t>
  </si>
  <si>
    <t>SCJ-267-2023</t>
  </si>
  <si>
    <t>ANDRES GIOVANNY ROA GARCIA</t>
  </si>
  <si>
    <t>https://community.secop.gov.co/Public/Tendering/ContractDetailView/Index?UniqueIdentifier=CO1.PCCNTR.4545784</t>
  </si>
  <si>
    <t>SCJ-268-2023</t>
  </si>
  <si>
    <t>DANIELA GONZALEZ ALARCON</t>
  </si>
  <si>
    <t>https://community.secop.gov.co/Public/Tendering/ContractDetailView/Index?UniqueIdentifier=CO1.PCCNTR.4546227</t>
  </si>
  <si>
    <t>SCJ-269-2023</t>
  </si>
  <si>
    <t>LUIS MIGUEL ARCINIEGAS FLOREZ</t>
  </si>
  <si>
    <t>https://community.secop.gov.co/Public/Tendering/ContractDetailView/Index?UniqueIdentifier=CO1.PCCNTR.4545892</t>
  </si>
  <si>
    <t>SCJ-270-2023</t>
  </si>
  <si>
    <t>MARCELA PEÑALOZA PRATO</t>
  </si>
  <si>
    <t>https://community.secop.gov.co/Public/Tendering/ContractDetailView/Index?UniqueIdentifier=CO1.PCCNTR.4546183</t>
  </si>
  <si>
    <t>SCJ-271-2023</t>
  </si>
  <si>
    <t>https://community.secop.gov.co/Public/Tendering/ContractDetailView/Index?UniqueIdentifier=CO1.PCCNTR.4553837</t>
  </si>
  <si>
    <t>SCJ-272-2023</t>
  </si>
  <si>
    <t>FABIÁN ANDRÉS ROMERO QUINTERO</t>
  </si>
  <si>
    <t>PRESTAR SERVICIOS PROFESIONALES EN LA CÁRCEL DISTRITAL DE VARONES Y ANEXO DE MUJERES PARA EL FORTALECIMIENTO DEL PLAN DE SANEAMIENTO Y EL PLAN INSTITUCIONAL DE GESTIÓN AMBIENTAL –PIGA , QUE PERMITA GARANTIZAR EL CUMPLIMIENTO DE LA POLITICA AMBIENTAL DE LA SECRETARÍA DE SEGURIDAD, CONVIVENCIA Y JUSTICIA Y LA NORMATIVIDAD AMBIENTAL VIGENTE</t>
  </si>
  <si>
    <t>https://community.secop.gov.co/Public/Tendering/ContractDetailView/Index?UniqueIdentifier=CO1.PCCNTR.4554199</t>
  </si>
  <si>
    <t>SCJ-273-2023</t>
  </si>
  <si>
    <t>LAURA VIVIAN IDROBO ARÉVALO</t>
  </si>
  <si>
    <t>https://community.secop.gov.co/Public/Tendering/ContractDetailView/Index?UniqueIdentifier=CO1.PCCNTR.4552197</t>
  </si>
  <si>
    <t>SCJ-274-2023</t>
  </si>
  <si>
    <t>MARIA PAULA CARANTÓN GÓMEZ</t>
  </si>
  <si>
    <t>PRESTAR SERVICIOS PROFESIONALES A LA SUBSECRETARÍA DE ACCESO A LA JUSTICIA PARA LA IMPLEMENTACIÓN DE ACTIVIDADES DE OCUPACIÓN DEL TIEMPO LIBRE CON ENFOQUE DE JUSTICIA RESTAURATIVA Y RESPETO DE LOS DERECHOS HUMANOS DE LAS PERSONAS PRIVADAS DE LA LIBERTAD EN CENTROS DE DETENCIÓN TRANSITORIA</t>
  </si>
  <si>
    <t>https://community.secop.gov.co/Public/Tendering/ContractDetailView/Index?UniqueIdentifier=CO1.PCCNTR.4554096</t>
  </si>
  <si>
    <t>SCJ-275-2023</t>
  </si>
  <si>
    <t>HELENA MARGARITA VERGARA SILVA</t>
  </si>
  <si>
    <t>PRESTAR SERVICIOS PROFESIONALES PARA APOYAR LOS PROGRAMAS DE LECTURA, ESCRITURA Y CREACIÓN LITERARIA EN LOS EQUIPAMIENTOS A CARGO DE LA SUBSECRETARIA DE ACCESO A LA JUSTICIA</t>
  </si>
  <si>
    <t>https://community.secop.gov.co/Public/Tendering/ContractDetailView/Index?UniqueIdentifier=CO1.PCCNTR.4554228</t>
  </si>
  <si>
    <t>SCJ-276-2023</t>
  </si>
  <si>
    <t>JORGE ALEXANDER WILCHES PALOMO</t>
  </si>
  <si>
    <t>PRESTAR SERVICIOS PROFESIONALES EN LA DIRECCIÓN DFE BIENES, PARA BRINDAR APOYO EN LA SUPERVISIÓN Y ADMINISTRACIÓN DE LOS C ONTRATOS MEDIANTE LOIS CUALES SE ADQUIERA SERVICIOS BIENES MUEBLES E INMUEBLES DE PROPIEDAD Y/O A CARGO DE LA SECRETARIA DISTRITAL DE SEGURIDAD, CONVIVENCIA Y JUSTICIA</t>
  </si>
  <si>
    <t>https://community.secop.gov.co/Public/Tendering/ContractDetailView/Index?UniqueIdentifier=CO1.PCCNTR.4554203</t>
  </si>
  <si>
    <t>SCJ-277-2023</t>
  </si>
  <si>
    <t>CLAUDIA LILIANA PERALTA BLANCO</t>
  </si>
  <si>
    <t>https://community.secop.gov.co/Public/Tendering/ContractDetailView/Index?UniqueIdentifier=CO1.PCCNTR.4552720</t>
  </si>
  <si>
    <t>SCJ-279-2023</t>
  </si>
  <si>
    <t>JUAN FELIPE OGLIASTRI TURRIAGO</t>
  </si>
  <si>
    <t>PRESTAR SERVICIOS PROFESIONALES ESPECIALIZADOS A LA SUBSECRETARIA DE ACCESO A LA JUSTICIA PARA APOYAR Y ACOMPAÑAR LA EJECUCIÓN DEL MODELO DE CASAS DE JUSTICIAS DENTRO DE LOS PLANES Y ESTRATEGIAS DEL SISTEMA DISTRITAL DE JUSTICIA</t>
  </si>
  <si>
    <t>https://community.secop.gov.co/Public/Tendering/ContractDetailView/Index?UniqueIdentifier=CO1.PCCNTR.4553854</t>
  </si>
  <si>
    <t>SCJ-280-2023</t>
  </si>
  <si>
    <t>MARIA FERNANDA LASTRA IGLESIAS</t>
  </si>
  <si>
    <t>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t>
  </si>
  <si>
    <t>https://community.secop.gov.co/Public/Tendering/ContractDetailView/Index?UniqueIdentifier=CO1.PCCNTR.4553893</t>
  </si>
  <si>
    <t>SCJ-281-2023</t>
  </si>
  <si>
    <t>ALBERT ANDRES JAMAICA MOLANO</t>
  </si>
  <si>
    <t>PRESTAR LOS SERVICIOS PROFESIONALES PARA LA ESTRUCTURACIÓN Y EVALUACIÓN FINANCIERA Y ECONOMICA DE LOS PROCESOS A CARGO DE LA DIRECCIÓN TÉCNICA DE LA SUBSECRETARIA DE INVERSIONES Y FORTALECIMIENTO DE CAPACIDADES OPERATIVAS</t>
  </si>
  <si>
    <t>https://community.secop.gov.co/Public/Tendering/ContractDetailView/Index?UniqueIdentifier=CO1.PCCNTR.4555729</t>
  </si>
  <si>
    <t>SCJ-282-2023</t>
  </si>
  <si>
    <t>https://community.secop.gov.co/Public/Tendering/ContractDetailView/Index?UniqueIdentifier=CO1.PCCNTR.4553980</t>
  </si>
  <si>
    <t>SCJ-283-2023</t>
  </si>
  <si>
    <t>DIANA CAROLINA ARENAS BORRERO</t>
  </si>
  <si>
    <t>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t>
  </si>
  <si>
    <t>https://community.secop.gov.co/Public/Tendering/ContractDetailView/Index?UniqueIdentifier=CO1.PCCNTR.4551324</t>
  </si>
  <si>
    <t>SCJ-284-2023</t>
  </si>
  <si>
    <t>SAIN ASDRUBAL CALDERON REYES</t>
  </si>
  <si>
    <t>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t>
  </si>
  <si>
    <t>https://community.secop.gov.co/Public/Tendering/ContractDetailView/Index?UniqueIdentifier=CO1.PCCNTR.4551432</t>
  </si>
  <si>
    <t>SCJ-285-2023</t>
  </si>
  <si>
    <t>https://community.secop.gov.co/Public/Tendering/ContractDetailView/Index?UniqueIdentifier=CO1.PCCNTR.4552249</t>
  </si>
  <si>
    <t>SCJ-286-2023</t>
  </si>
  <si>
    <t>ANA MARIA ARCE ALVAREZ</t>
  </si>
  <si>
    <t>https://community.secop.gov.co/Public/Tendering/ContractDetailView/Index?UniqueIdentifier=CO1.PCCNTR.4552522</t>
  </si>
  <si>
    <t>SCJ-287-2023</t>
  </si>
  <si>
    <t>PRESTAR LOS SERVICIOS PROFESIONALES PARA APOYAR LA FORMULACIÓN, EJECUCIÓN Y SEGUIMIENTO DE LOS PROYECTOS DE INVERSIÓN LOCAL ARTICULADOS CON LAS ÁREAS COMPETENTES DE LA SECRETARÍA DISTRITAL DE SEGURIDAD, CONVIVENCIA Y JUSTICIA Y LA POLICÍA METROPOLITANA DE BOGOTÁ - MEBOG DE CONFORMIDAD CON LOS CRITERIOS DE ELEGIBILIDAD, VIABILIDAD Y ENFOQUE DE POLÍTICAS PÚBLICAS.</t>
  </si>
  <si>
    <t>https://community.secop.gov.co/Public/Tendering/ContractDetailView/Index?UniqueIdentifier=CO1.PCCNTR.4554002</t>
  </si>
  <si>
    <t>SCJ-288-2023</t>
  </si>
  <si>
    <t>PRESTAR SERVICIOS PROFESIONALES EN LA OFICINA ASESORA DE PLANEACIÓN APOYANDO LA FORMULACIÓN Y SEGUIMIENTO DEL PLAN ANTICORRUPCIÓN Y DE ATENCIÓN AL CIUDADANO Y DEL PLAN DE ACCIÓN DE MODELO INTEGRADO DE PLANEACIÓN Y GESTION - MIPG, ASÍ COMO, EL ACOMPAÑAMIENTO A LOS PROCESOS EN EL DISEÑO Y REPORTE DE LOS INDICADORES DE GESTIÓN DESDE EL SISTEMA DE GESTIÓN DE CALIDAD EN EL MARCO DE Y LA NORMATIVIDAD VIGENTE</t>
  </si>
  <si>
    <t>https://community.secop.gov.co/Public/Tendering/ContractDetailView/Index?UniqueIdentifier=CO1.PCCNTR.4553488</t>
  </si>
  <si>
    <t>SCJ-289-2023</t>
  </si>
  <si>
    <t>SINDY PAOLA TUNJANO LESMES</t>
  </si>
  <si>
    <t>PRESTAR LOS SERVICIOS PROFESIONALES A LA OFICINA ASESORA DE PLANEACIÓN EN LA IMPLEMENTACIÓN Y SEGUIMIENTO DEL MODELO INTEGRADO DE PLANEACIÓN Y GESTIÓN - MIPG Y LOS SISTEMAS DE GESTIÓN, ASÍ COMO, DE LA ESTRATEGIA DE GOBIERNO ABIERTO PARA BOGOTÁ.</t>
  </si>
  <si>
    <t>https://community.secop.gov.co/Public/Tendering/ContractDetailView/Index?UniqueIdentifier=CO1.PCCNTR.4553461</t>
  </si>
  <si>
    <t>SCJ-290-2023</t>
  </si>
  <si>
    <t>ERIKA PATRICIA BERNAL VERA</t>
  </si>
  <si>
    <t>https://community.secop.gov.co/Public/Tendering/ContractDetailView/Index?UniqueIdentifier=	CO1.PCCNTR.4555271</t>
  </si>
  <si>
    <t>SCJ-291-2023</t>
  </si>
  <si>
    <t>DENYSE ASTRID FUYA BARAJAS</t>
  </si>
  <si>
    <t>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t>
  </si>
  <si>
    <t>SCJ-292-2023</t>
  </si>
  <si>
    <t>GINA MILENA BARONA HERNANDEZ</t>
  </si>
  <si>
    <t>PRESTAR LOS SERVICIOS PROFESIONALES A LA SUBSECRETARIA DE SEGURIDAD Y CONVIVENCIA EN LA GESTIÓN DE LOS PROYECTOS DE INVERSIÓN EN ASUNTOS RELACIONADOS CON LA PLANEACIÓN FINANCIERA, LA GESTIÓN PRESUPUESTAL, EL SEGUIMIENTO Y REPORTE DE EJECUCIÓN..</t>
  </si>
  <si>
    <t>https://community.secop.gov.co/Public/Tendering/ContractDetailView/Index?UniqueIdentifier=CO1.PCCNTR.4554268</t>
  </si>
  <si>
    <t>SCJ-293-2023</t>
  </si>
  <si>
    <t>OSCAR IVAN VERA MENESES</t>
  </si>
  <si>
    <t>PRESTAR LOS SERVICIOS PROFESIONALES A LA SUBSECRETARIA DE SEGURIDAD Y CONVIVENCIA EN LA GESTIÓN DE LOS PAGOS ASOCIADOS A LOS CONTRATOS/ CONVENIOS A CARGO DE LA DEPENDENCIA</t>
  </si>
  <si>
    <t>https://community.secop.gov.co/Public/Tendering/ContractDetailView/Index?UniqueIdentifier=CO1.PCCNTR.4554432</t>
  </si>
  <si>
    <t>SCJ-294-2023</t>
  </si>
  <si>
    <t>LEONARDO NARVAEZ BALLESTEROS</t>
  </si>
  <si>
    <t>PRESTAR SERVICIOS PROFESIONALES VIGILANDO LA CORRECTA OPERACIÓN DE LA CONEXIÓN DE LA RED WAN, RED LOCAL Y EL CORRECTO FUNCIONAMIENTO DEL SOFTWARE Y HARDWARE DE LA CÁRCEL DISTRITAL DE VARONES Y ANEXO DE MUJERES</t>
  </si>
  <si>
    <t>https://community.secop.gov.co/Public/Tendering/ContractDetailView/Index?UniqueIdentifier=CO1.PCCNTR.4556436</t>
  </si>
  <si>
    <t>SCJ-295-2023</t>
  </si>
  <si>
    <t>NIXON ARLEY VARGAS BLANCO</t>
  </si>
  <si>
    <t>PRESTAR SERVICIOS DE APOYO A LA GESTIÓN AL DESARROLLO DEL PROGRAMA PIGA DIRIGIDO A LAS PERSONAS PRIVADAS DE LIBERTAD DE LA CÁRCEL DISTRITAL DE VARONES Y ANEXO DE MUJERES</t>
  </si>
  <si>
    <t>https://community.secop.gov.co/Public/Tendering/ContractDetailView/Index?UniqueIdentifier=CO1.PCCNTR.4556460</t>
  </si>
  <si>
    <t>SCJ-296-2023</t>
  </si>
  <si>
    <t>SEBASTIÁN ANDRÉS RAMÍREZ LÓPEZ</t>
  </si>
  <si>
    <t>PRESTAR SERVICIOS PROFESIONALES IMPARTIENDO ORIENTACIÓN A LAS PERSONAS PRIVADAS DE LA LIBERTAD EN EL TALLER DE REPARACIÓN LOCATIVA DE LA CÁRCEL DISTRITAL DE VARONES Y ANEXO DE MUJERES PARA EL PROCESO DE REDENCIÓN DE PENA</t>
  </si>
  <si>
    <t>https://community.secop.gov.co/Public/Tendering/ContractDetailView/Index?UniqueIdentifier=CO1.PCCNTR.4556641</t>
  </si>
  <si>
    <t>SCJ-297-2023</t>
  </si>
  <si>
    <t>BRIGGETTE ALEXANDRA BAUTISTA SALGADO</t>
  </si>
  <si>
    <t>PRESTAR LOS SERVICIOS PROFESIONALES JURÍDICOS ORIENTANDO LA GESTIÓN CONTRACTUAL Y ADMINISTRATIVA A CARGO DE LA DIRECCIÓN DE RECURSOS FÍSICOS Y GESTIÓN DOCUMENTA</t>
  </si>
  <si>
    <t>https://community.secop.gov.co/Public/Tendering/ContractDetailView/Index?UniqueIdentifier=CO1.PCCNTR.4554847</t>
  </si>
  <si>
    <t>SCJ-298-2023</t>
  </si>
  <si>
    <t>JAIME ENRIQUE SOLORZANO PESCADOR</t>
  </si>
  <si>
    <t>PRESTAR SERVICIOS PROFESIONALES AL DESPACHO DE LA SECRETARÍA DE SEGURIDAD, CONVIVENCIA Y JUSTICIA EN LA IMPLEMENTACIÓN Y SEGUIMIENTO DE LA POLÍTICA PÚBLICA DISTRITAL DE SEGURIDAD, CONVIVENCIA Y JUSTICIA; ASÍ COMO EN LA FORMULACIÓN E IMPLEMENTACIÓN DE ACCIONES ORIENTADAS AL FORTALECIMIENTO INSTITUCIONAL DEL SECTOR.</t>
  </si>
  <si>
    <t>https://community.secop.gov.co/Public/Tendering/ContractDetailView/Index?UniqueIdentifier=CO1.PCCNTR.4554905</t>
  </si>
  <si>
    <t>SCJ-299-2023</t>
  </si>
  <si>
    <t>PAOLA ANDREA OSORIO RODRIGUEZ</t>
  </si>
  <si>
    <t>PRESTAR LOS SERVICIOS DE APOYO A LA GESTION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</si>
  <si>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https://community.secop.gov.co/Public/Tendering/ContractDetailView/Index?UniqueIdentifier=CO1.PCCNTR.4554848</t>
  </si>
  <si>
    <t>SCJ-300-2023</t>
  </si>
  <si>
    <t>https://community.secop.gov.co/Public/Tendering/ContractDetailView/Index?UniqueIdentifier=CO1.PCCNTR.4556962</t>
  </si>
  <si>
    <t>SCJ-301-2023</t>
  </si>
  <si>
    <t>HENRY GUERRERO MARTINEZ</t>
  </si>
  <si>
    <t>https://community.secop.gov.co/Public/Tendering/ContractDetailView/Index?UniqueIdentifier=CO1.PCCNTR.4557217</t>
  </si>
  <si>
    <t>SCJ-302-2023</t>
  </si>
  <si>
    <t>JUAN CARLOS MARTINEZ MONGUI</t>
  </si>
  <si>
    <t>https://community.secop.gov.co/Public/Tendering/ContractDetailView/Index?UniqueIdentifier=CO1.PCCNTR.4558140</t>
  </si>
  <si>
    <t>SCJ-303-2023</t>
  </si>
  <si>
    <t>ROSA YANETH SANTOS RODRIGUEZ</t>
  </si>
  <si>
    <t>PRESTGAR LOS SERVICIOS DE APOYO A LA GESTIÓN PARA LA ATENCIÓN DE EMERGENCIAS O URGENCIAS, Y DESPACHO A LOS ORGANISMOS DE EMERGENCIA Y SEGURIDAD QUE INTEGRAN EL NUSE 123 DEL SISTEMA CENTRO DE COMANDO, CONTGROL, COMUNICACIONES Y CÓMPUTO C4</t>
  </si>
  <si>
    <t>https://community.secop.gov.co/Public/Tendering/ContractDetailView/Index?UniqueIdentifier=CO1.PCCNTR.4560754</t>
  </si>
  <si>
    <t>SCJ-304-2023</t>
  </si>
  <si>
    <t>ALEXANDRA SANCHEZ GOMEZ</t>
  </si>
  <si>
    <t>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</si>
  <si>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https://community.secop.gov.co/Public/Tendering/ContractDetailView/Index?UniqueIdentifier=CO1.PCCNTR.4574241</t>
  </si>
  <si>
    <t>SCJ-305-2023</t>
  </si>
  <si>
    <t>DAVID CAMILO URREA CONTRERAS</t>
  </si>
  <si>
    <t>PRESTAR LOS SERVICIOS DE APOYO A LA GESTION PARA LA ATENCION DE EMERGENCIAS O URGENCIAS, Y DESPACHO A LOS ORGANISMOS DE EMERGENCIA Y SEGURIDAD QUE INTEGRAN EL NUSE 123 DEL SISTEMA CENTRO DE COMANDO, CONTROL COMUNICACIONES Y COMPUTO</t>
  </si>
  <si>
    <t>https://community.secop.gov.co/Public/Tendering/ContractDetailView/Index?UniqueIdentifier=CO1.PCCNTR.4568669</t>
  </si>
  <si>
    <t>SCJ-306-2023</t>
  </si>
  <si>
    <t>MARIA ANGELICA DIAZ HERRERA</t>
  </si>
  <si>
    <t>https://community.secop.gov.co/Public/Tendering/ContractDetailView/Index?UniqueIdentifier=CO1.PCCNTR.4568176</t>
  </si>
  <si>
    <t>SCJ-307-2023</t>
  </si>
  <si>
    <t>NUBIA STELLA MENESES REYES</t>
  </si>
  <si>
    <t>https://community.secop.gov.co/Public/Tendering/ContractDetailView/Index?UniqueIdentifier=CO1.PCCNTR.4568955</t>
  </si>
  <si>
    <t>SCJ-308-2023</t>
  </si>
  <si>
    <t>LAURA ALEJANDRA RAMIREZ MARTIN</t>
  </si>
  <si>
    <t>https://community.secop.gov.co/Public/Tendering/ContractDetailView/Index?UniqueIdentifier=CO1.PCCNTR.4571943</t>
  </si>
  <si>
    <t>SCJ-309-2023</t>
  </si>
  <si>
    <t>GLORIA PATRICIA ROMERO ESCUDERO</t>
  </si>
  <si>
    <t>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</si>
  <si>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https://community.secop.gov.co/Public/Tendering/ContractDetailView/Index?UniqueIdentifier=CO1.PCCNTR.4568758</t>
  </si>
  <si>
    <t>SCJ-310-2023</t>
  </si>
  <si>
    <t>GESTIÓN DE SEGURIDAD ELECTRONICA S.A.-GSE-SA</t>
  </si>
  <si>
    <t>4 Mínima cuantía</t>
  </si>
  <si>
    <t>30 Porcentaje Mínima Cuantía (4)</t>
  </si>
  <si>
    <t>ADQUISICIÓN DE CERTIFICADOS PARA FIRMA DIGITAL QUE PERMITAN LA GESTIÓN DE PAGOS DE LA ENTIDAD Y LA PRESENTACIÓN DE CUENTA ANTE LA CONTRALORÍA DE BOGOTÁ D.C., EN EL SISTEMA SIVICOF.</t>
  </si>
  <si>
    <t>https://community.secop.gov.co/Public/Tendering/ContractDetailView/Index?UniqueIdentifier=CO1.PCCNTR.4568681</t>
  </si>
  <si>
    <t>SCJ-311-2023</t>
  </si>
  <si>
    <t>LEYDY ROCIO MEJIA BURBANO</t>
  </si>
  <si>
    <t>https://community.secop.gov.co/Public/Tendering/ContractDetailView/Index?UniqueIdentifier=CO1.PCCNTR.4568658</t>
  </si>
  <si>
    <t>SCJ-312-2023</t>
  </si>
  <si>
    <t>EDGAR ANDRES GOMEZ PIÑEROS</t>
  </si>
  <si>
    <t>https://community.secop.gov.co/Public/Tendering/ContractDetailView/Index?UniqueIdentifier=CO1.PCCNTR.4569116</t>
  </si>
  <si>
    <t>SCJ-313-2023</t>
  </si>
  <si>
    <t>PRESTAR SUS SERVICIOS TÉCNICOS DE APOYO A LA GESTIÓN PARA DESARROLLAR LAS ACTIVIDADES DEFINIDAS EN EL PROCESO DE GESTIÓN DOCUMENTAL A CARGO DE LA DIRECCIÓN DE GESTIÓN HUMANA</t>
  </si>
  <si>
    <t>https://community.secop.gov.co/Public/Tendering/ContractDetailView/Index?UniqueIdentifier=CO1.PCCNTR.4569729</t>
  </si>
  <si>
    <t>SCJ-314-2023</t>
  </si>
  <si>
    <t>EDWIN CASTILLO ORTIZ</t>
  </si>
  <si>
    <t>PRESTAR LOS SERVICIOS PROFESIONALES ESPECIALIZADOS CON AUTONOMÍA TÉCNICA, ADMINISTRATIVA Y BAJOS SUS PROPIOS MEDIOS A LA DIRECCIÓN DE TECNOLOGÍAS Y SISTEMAS DE LA INFORMACIÓN, EN LA PLANIFICACIÓN, SEGUIMIENTO Y EJECUCIÓN DE LAS ACTIVIDADES RELACIONADAS CON LAS SOLUCIONES TECNOLÓGICAS DE ACUERDO A LO DEFINIDO EN EL CICLO DE VIDA DEL SOFTWARE EN LA SECRETARIA DISTRITAL DE SEGURIDAD, CONVIVENCIA Y JUSTICIA.</t>
  </si>
  <si>
    <t>https://community.secop.gov.co/Public/Tendering/ContractDetailView/Index?UniqueIdentifier=CO1.PCCNTR.4569904</t>
  </si>
  <si>
    <t>SCJ-315-2023</t>
  </si>
  <si>
    <t>JOSÉ FRANCISCO ESCOBAR ESCORCIA</t>
  </si>
  <si>
    <t>PRESTAR LOS SERVICIOS PROFESIONALES CON AUTONOMÍA TÉCNICA, ADMINISTRATIVA Y BAJOS SUS PROPIOS MEDIOS A LA DIRECCIÓN DE TECNOLOGÍAS Y SISTEMAS DE LA INFORMACIÓN, EN LA ADMINISTRACIÓN, OPERACIÓN, MANTENIMIENTO Y SOPORTE DE LOS SERVIDORES WINDOWS SERVER, CONTROLADORES DE DOMINIO, SISTEMA HIPERCONVERGENTE E INFRAESTRUCTURA MICROSOFT DE LA SECRETARÍA DISTRITAL DE SEGURIDAD, CONVIVENCIA Y JUSTICIA</t>
  </si>
  <si>
    <t>https://community.secop.gov.co/Public/Tendering/ContractDetailView/Index?UniqueIdentifier=CO1.PCCNTR.4569703</t>
  </si>
  <si>
    <t>SCJ-316-2023</t>
  </si>
  <si>
    <t>LILIAN ROCIO ORJUELA DAZA</t>
  </si>
  <si>
    <t>https://community.secop.gov.co/Public/Tendering/ContractDetailView/Index?UniqueIdentifier=CO1.PCCNTR.4569408</t>
  </si>
  <si>
    <t>SCJ-317-2023</t>
  </si>
  <si>
    <t>ELVIA PATRICIA GOMEZ VELASQUEZ</t>
  </si>
  <si>
    <t>PRESTAR SERVICIOS PROFESIONALES A LA DIRECCIÓN DE RECURSOS FÍSICOS Y GESTIÓN DOCUMENTAL PARA EL DESARROLLO E IMPLEMENTACIÓN DEL INSTRUMENTO ARCHIVÍSTICO SISTEMA INTEGRADO DE CONSERVACIÓN - SIC Y LOS PROGRAMAS QUE LO COMPONEN</t>
  </si>
  <si>
    <t>https://community.secop.gov.co/Public/Tendering/ContractDetailView/Index?UniqueIdentifier=CO1.PCCNTR.4568979</t>
  </si>
  <si>
    <t>SCJ-318-2023</t>
  </si>
  <si>
    <t>JUAN FERNANDO VACCA ABAUNZA</t>
  </si>
  <si>
    <t>https://community.secop.gov.co/Public/Tendering/ContractDetailView/Index?UniqueIdentifier=CO1.PCCNTR.4568822</t>
  </si>
  <si>
    <t>SCJ-319-2023</t>
  </si>
  <si>
    <t>ANGIE CAROLINA BARRERA TORRES</t>
  </si>
  <si>
    <t>https://community.secop.gov.co/Public/Tendering/ContractDetailView/Index?UniqueIdentifier=CO1.PCCNTR.4569659</t>
  </si>
  <si>
    <t>SCJ-320-2023</t>
  </si>
  <si>
    <t>CLAUDIA VIVIANA TIBOCHA PALACIOS</t>
  </si>
  <si>
    <t>https://community.secop.gov.co/Public/Tendering/ContractDetailView/Index?UniqueIdentifier=CO1.PCCNTR.4569641</t>
  </si>
  <si>
    <t>SCJ-321-2023</t>
  </si>
  <si>
    <t>GINA LIZETH GONZALEZ MALDONADO</t>
  </si>
  <si>
    <t>https://community.secop.gov.co/Public/Tendering/ContractDetailView/Index?UniqueIdentifier=CO1.PCCNTR.4570606</t>
  </si>
  <si>
    <t>SCJ-322-2023</t>
  </si>
  <si>
    <t>HELLEN DAYANT SANCHEZ SOLANO</t>
  </si>
  <si>
    <t>https://community.secop.gov.co/Public/Tendering/ContractDetailView/Index?UniqueIdentifier=CO1.PCCNTR.4570248</t>
  </si>
  <si>
    <t>SCJ-323-2023</t>
  </si>
  <si>
    <t>SOFIA XIMENA GARZON JURADO</t>
  </si>
  <si>
    <t>https://community.secop.gov.co/Public/Tendering/ContractDetailView/Index?UniqueIdentifier=CO1.PCCNTR.4570719</t>
  </si>
  <si>
    <t>SCJ-324-2023</t>
  </si>
  <si>
    <t>OSCAR ANDRES CASAS GOMEZ</t>
  </si>
  <si>
    <t>https://community.secop.gov.co/Public/Tendering/ContractDetailView/Index?UniqueIdentifier=	CO1.PCCNTR.4570183</t>
  </si>
  <si>
    <t>SCJ-325-2023</t>
  </si>
  <si>
    <t>WENDY LORENA RAMIREZ GUTIERREZ</t>
  </si>
  <si>
    <t>https://community.secop.gov.co/Public/Tendering/ContractDetailView/Index?UniqueIdentifier=CO1.PCCNTR.4570508</t>
  </si>
  <si>
    <t>SCJ-326-2023</t>
  </si>
  <si>
    <t>INGRID JOHANNA AGUIRRE LOZANO</t>
  </si>
  <si>
    <t>https://community.secop.gov.co/Public/Tendering/ContractDetailView/Index?UniqueIdentifier=CO1.PCCNTR.4570260</t>
  </si>
  <si>
    <t>SCJ-327-2023</t>
  </si>
  <si>
    <t>LILIANA PAOLA FRANCO MOLINA</t>
  </si>
  <si>
    <t>PRESTAR SERVICIOS PROFESIONALES PARA APOYAR AL DIRECTOR DE RESPONSABILIDAD PENAL ADOLESCENTE EN LAS TAREAS A SU CARGO Y BRINDAR SOPORTE EN LOS PROCESOS FINANCIEROS, CONTRACTUALES Y DE PLANEACIÓN QUE LE SEAN ASIGNADOS.</t>
  </si>
  <si>
    <t>https://community.secop.gov.co/Public/Tendering/ContractDetailView/Index?UniqueIdentifier=CO1.PCCNTR.4570616</t>
  </si>
  <si>
    <t>SCJ-328-2023</t>
  </si>
  <si>
    <t>RODRIGO ERNESTO CARRASCAL ENRIQUEZ</t>
  </si>
  <si>
    <t>PRESTAR SERVICIOS PROFESIONALES A LA DIRECCIÓN DE RESPONSABILIDAD PENAL ADOLESCENTE PARA APOYAR LA FORMULACIÓN, GESTIÓN Y SEGUIMIENTO DE ACCIONES DE ADECUACIÓN Y DOTACIÓN CON ENFOQUE RESTAURATIVO DE LOS ESPACIOS FÍSICOS DE LA DIRECCIÓN DE RESPONSABILIDAD PENAL ADOLESCENTE</t>
  </si>
  <si>
    <t>https://community.secop.gov.co/Public/Tendering/ContractDetailView/Index?UniqueIdentifier=CO1.PCCNTR.4570830</t>
  </si>
  <si>
    <t>SCJ-329-2023</t>
  </si>
  <si>
    <t>CINDY VIVIANA MOLINA ROMERO</t>
  </si>
  <si>
    <t>https://community.secop.gov.co/Public/Tendering/ContractDetailView/Index?UniqueIdentifier=CO1.PCCNTR.4569000</t>
  </si>
  <si>
    <t>SCJ-330-2023</t>
  </si>
  <si>
    <t>ELKIS ZAMBRANO RANGEL</t>
  </si>
  <si>
    <t>PRESTAR SERVICIOS DE APOYO EN LAS ACTIVIDADES DE MANTENIMIENTO Y/O ADECUACIONES MENORES DE LA INFRAESTRUCTURA FÍSICA Y EQUIPAMIENTOS A CARGO DE LA DIRECCIÓN DE RECURSOS FÍSICOS Y GESTIÓN DOCUMENTAL</t>
  </si>
  <si>
    <t>https://community.secop.gov.co/Public/Tendering/ContractDetailView/Index?UniqueIdentifier=CO1.PCCNTR.4569102</t>
  </si>
  <si>
    <t>SCJ-331-2023</t>
  </si>
  <si>
    <t>EVANGELISTA TAPIA GOMEZ</t>
  </si>
  <si>
    <t>https://community.secop.gov.co/Public/Tendering/ContractDetailView/Index?UniqueIdentifier=CO1.PCCNTR.4568861</t>
  </si>
  <si>
    <t>SCJ-332-2023</t>
  </si>
  <si>
    <t>MARIA ALEJANDRA LOPEZ FAGUA</t>
  </si>
  <si>
    <t>PRESTAR SERVICIOS PROFESIONALES A LA DIRECCIÓN DE RECURSOS FÍSICOS Y GESTIÓN DOCUMENTAL PARA LA ESTRUCTURACIÓN, SOCIALIZACIÓN E IMPLEMENTACIÓN DE LOS PROYECTOS ESTRATÉGICOS DEL PLAN INSTITUCIONAL DE ARCHIVOS - PINAR, PROGRAMA DE GESTIÓN DOCUMENTAL - PGD Y DEMÁS LINEAMIENTOS ARCHIVÍSTICOS DE LA SECRETARÍA DISTRITAL DE SEGURIDAD, CONVIVENCIA Y JUSTICIA</t>
  </si>
  <si>
    <t>https://community.secop.gov.co/Public/Tendering/ContractDetailView/Index?UniqueIdentifier=CO1.PCCNTR.4568761</t>
  </si>
  <si>
    <t>SCJ-333-2023</t>
  </si>
  <si>
    <t>SANDRA LILIANA CASTRO MONROY</t>
  </si>
  <si>
    <t>PRESTAR SERVICIOS PROFESIONALES A LA DIRECCIÓN DE RECURSOS FÍSICOS Y GESTIÓN DOCUMENTAL PARA EL DESARROLLO E IMPLEMENTACIÓN DE LOS PROYECTOS ESTRATÉGICOS DE CENTRALIZACIÓN DE LOS ARCHIVOS DE GESTIÓN Y DIGITALIZACIÓN DE DOCUMENTOS, PLANTEADOS EN EL PLAN INSTITUCIONAL DE ARCHIVOS - PINAR, PROGRAMA DE GESTIÓN DOCUMENTAL - PGD Y DEMÁS LINEAMIENTOS ARCHIVÍSTICOS DE LA SECRETARÍA DISTRITAL DE SEGURIDAD, CONVIVENCIA Y JUSTICIA</t>
  </si>
  <si>
    <t>https://community.secop.gov.co/Public/Tendering/ContractDetailView/Index?UniqueIdentifier=CO1.PCCNTR.4569160</t>
  </si>
  <si>
    <t>SCJ-334-2023</t>
  </si>
  <si>
    <t>YURANNY RODRIGUEZ ALDANA</t>
  </si>
  <si>
    <t>https://community.secop.gov.co/Public/Tendering/ContractDetailView/Index?UniqueIdentifier=CO1.PCCNTR.4569264</t>
  </si>
  <si>
    <t>SCJ-335-2023</t>
  </si>
  <si>
    <t>YURDELY ALFARY SALAZAR MEDINA</t>
  </si>
  <si>
    <t>PRESTAR LOS SERVICIOS PROFESIONALES A LA DIRECCIÓN TÉCNICA EN LA IDENTIFICACIÓN, ELABORACIÓN, SEGUIMIENTO, SOLICITUD Y REVISIÓN DE LOS DOCUMENTOS Y PERMISOS REQUERIDOS PARA ADELANTAR LOS PROCESOS DE CONTRATACIÓN DURANTE LAS ETAPAS PRECONTRACTUALES Y CONTRACTUALES A CARGO DE LA SUBSECRETARIA DE INVERSIONES Y FORTALECIMIENTO DE CAPACIDADES OPERATIVAS</t>
  </si>
  <si>
    <t>https://community.secop.gov.co/Public/Tendering/ContractDetailView/Index?UniqueIdentifier=	CO1.PCCNTR.4570275</t>
  </si>
  <si>
    <t>SCJ-336-2023</t>
  </si>
  <si>
    <t>JAVIER FELIPE ESPELETA MARTINEZ</t>
  </si>
  <si>
    <t>PRESTAR SERVICIOS PROFESIONALES PARA APOYAR AL CENTRO DE COMANDO, CONTROL, COMUNICACIONES Y CÓMPUTO DE BOGOTÁ EN LA DEFINICION, IMPLEMENTACIÓN, SEGUIMIENTO Y GESTIÓN DE LAS ACTIVIDADES PRESUPUESTALES Y CONTRACTUALES RELACIONADAS CON EL FUNCIONAMIENTO DE LA DEPENDENCIA</t>
  </si>
  <si>
    <t>https://community.secop.gov.co/Public/Tendering/ContractDetailView/Index?UniqueIdentifier=	CO1.PCCNTR.4571612</t>
  </si>
  <si>
    <t>SCJ-337-2023</t>
  </si>
  <si>
    <t>ALBA LUCIA CALDERON MARTINEZ</t>
  </si>
  <si>
    <t>PRESTACIÓN DE SERVICIOS DE APOYO A LA GESTIÓN PARA ACTUALIZAR LOS EQUIPOS QUE HACEN PARTE DEL SISTEMA DEL CENTRO DE COMANDO, CONTROL, COMUNICACIONES Y CÓMPUTO; Y APOYAR EN LA ELABORACIÓN DE LAS FICHAS TÉCNICAS DE LAS CÁMARAS DEL SISTEMA DE VÍDEO VIGILANCIA</t>
  </si>
  <si>
    <t>https://community.secop.gov.co/Public/Tendering/ContractDetailView/Index?UniqueIdentifier=	CO1.PCCNTR.4572218</t>
  </si>
  <si>
    <t>SCJ-338-2023</t>
  </si>
  <si>
    <t>JULIE XIMENA RUEDA MONTES</t>
  </si>
  <si>
    <t>https://community.secop.gov.co/Public/Tendering/ContractDetailView/Index?UniqueIdentifier=CO1.PCCNTR.4574017</t>
  </si>
  <si>
    <t>SCJ-339-2023</t>
  </si>
  <si>
    <t>NÉSTOR ALONSO ESPITIA DÍAZ</t>
  </si>
  <si>
    <t>PRESTAR LOS SERVICIOS PROFESIONALES ESPECIALIZADOS CON AUTONOMÍA TÉCNICA, ADMINISTRATIVA Y BAJOS SUS PROPIOS MEDIOS A LA DIRECCIÓN DE TECNOLOGÍAS Y SISTEMAS DE LA INFORMACIÓN DE LOS COMPONENTES DE LAS BASES DE DATOS ORACLE Y SERVIDORES LINUX DE LA SECRETARÍA DISTRITAL DE SEGURIDAD, CONVIVENCIA Y JUSTICIA.</t>
  </si>
  <si>
    <t>https://community.secop.gov.co/Public/Tendering/ContractDetailView/Index?UniqueIdentifier=CO1.PCCNTR.4574602</t>
  </si>
  <si>
    <t>SCJ-340-2023</t>
  </si>
  <si>
    <t>OSCAR FERNANDO MARIÑO RODRIGUEZ</t>
  </si>
  <si>
    <t>https://community.secop.gov.co/Public/Tendering/ContractDetailView/Index?UniqueIdentifier=CO1.PCCNTR.4570837</t>
  </si>
  <si>
    <t>SCJ-341-2023</t>
  </si>
  <si>
    <t>https://community.secop.gov.co/Public/Tendering/ContractDetailView/Index?UniqueIdentifier=CO1.PCCNTR.4569947</t>
  </si>
  <si>
    <t>SCJ-342-2023</t>
  </si>
  <si>
    <t>https://community.secop.gov.co/Public/Tendering/ContractDetailView/Index?UniqueIdentifier=CO1.PCCNTR.4571379</t>
  </si>
  <si>
    <t>SCJ-343-2023</t>
  </si>
  <si>
    <t>JUANITA TORRES GARAVITO</t>
  </si>
  <si>
    <t>https://community.secop.gov.co/Public/Tendering/ContractDetailView/Index?UniqueIdentifier=CO1.PCCNTR.4571047</t>
  </si>
  <si>
    <t>SCJ-344-2023</t>
  </si>
  <si>
    <t>KERLLY TATHYANA PALLARES MURCIA</t>
  </si>
  <si>
    <t>https://community.secop.gov.co/Public/Tendering/ContractDetailView/Index?UniqueIdentifier=CO1.PCCNTR.4570956</t>
  </si>
  <si>
    <t>SCJ-345-2023</t>
  </si>
  <si>
    <t>HECTOR EDUARDO MOJICA MEDINA</t>
  </si>
  <si>
    <t>https://community.secop.gov.co/Public/Tendering/ContractDetailView/Index?UniqueIdentifier=CO1.PCCNTR.4565059</t>
  </si>
  <si>
    <t>SCJ-346-2023</t>
  </si>
  <si>
    <t>MARÍA CAMILA CONTRERAS ARCINIEGAS</t>
  </si>
  <si>
    <t>https://community.secop.gov.co/Public/Tendering/ContractDetailView/Index?UniqueIdentifier=CO1.PCCNTR.4571428</t>
  </si>
  <si>
    <t>SCJ-347-2023</t>
  </si>
  <si>
    <t>MARIA CAMILA QUINTERO VARGAS</t>
  </si>
  <si>
    <t>https://community.secop.gov.co/Public/Tendering/ContractDetailView/Index?UniqueIdentifier=CO1.PCCNTR.4569640</t>
  </si>
  <si>
    <t>SCJ-348-2023</t>
  </si>
  <si>
    <t>STEFANY JIMENEZ MARTÍNEZ</t>
  </si>
  <si>
    <t>https://community.secop.gov.co/Public/Tendering/ContractDetailView/Index?UniqueIdentifier=CO1.PCCNTR.4571276</t>
  </si>
  <si>
    <t>SCJ-350-2023</t>
  </si>
  <si>
    <t>ESPERANZA SANTAMARIA BOTERO</t>
  </si>
  <si>
    <t>PRESTAR LOS SERVICIOS PROFESIONALES PARA GENERAR CONTENIDOS MULTIMEDIA, MANEJO DE LENGUAJES EN LAS DIFERENTES REDES SOCIALES Y NARRATIVAS DIGITALES Y REDACCIÓN DE TEXTOS EDITORIALES Y DE COMUNICACIÓN DIGITAL.</t>
  </si>
  <si>
    <t>https://community.secop.gov.co/Public/Tendering/ContractDetailView/Index?UniqueIdentifier=CO1.PCCNTR.4575279</t>
  </si>
  <si>
    <t>SCJ-351-2023</t>
  </si>
  <si>
    <t>CAROL NATALIA LOPEZ SOTELO</t>
  </si>
  <si>
    <t>PRESTAR LOS SERVICIOS DE APOYO A LA GESTION PARA LA ATENCION DE EMERGENCIAS O URGENCIAS, Y DESPACHO A LOS ORGANISMOS DE EMERGENCIA Y SEGURIDAD QUE INTEGRAN EL NUSE 123 DEL SISTEMA CENTRO DE COMANDO, CONTROL, COMUNICACIONES Y COMPUTO C4.</t>
  </si>
  <si>
    <t>https://community.secop.gov.co/Public/Tendering/ContractDetailView/Index?UniqueIdentifier=CO1.PCCNTR.4576308</t>
  </si>
  <si>
    <t>SCJ-352-2023</t>
  </si>
  <si>
    <t>FABIO MIGUEL FONSECA REYES</t>
  </si>
  <si>
    <t>PRESTAR LOS SERVICIOS PROFESIONALES CON AUTONOMÍA TÉCNICA, ADMINISTRATIVA Y BAJOS SUS PROPIOS MEDIOS A LA DIRECCIÓN DE TECNOLOGÍAS Y SISTEMAS DE LA INFORMACIÓN, COMO ANALISTA DE LAS SOLUCIONES TECNOLÓGICAS DE LA SECRETARÍA DE SEGURIDAD, CONVIVENCIA Y JUSTICIA</t>
  </si>
  <si>
    <t>https://community.secop.gov.co/Public/Tendering/ContractDetailView/Index?UniqueIdentifier=CO1.PCCNTR.4576989</t>
  </si>
  <si>
    <t>SCJ-353-2023</t>
  </si>
  <si>
    <t>MARTHA CATALINA RODRIGUEZ CAICEDO</t>
  </si>
  <si>
    <t>PRESTAR SERVICIOS PROFESIONALES QUE CONTRIBUYAN EN LOS PROCESOS DE GESTIÓN Y SEGUIMIENTO DURANTE LA PLANEACIÓN Y EJECUCIÓN DE LOS CONTRATOS DE PRESTACIÓN DE SERVICIOS A CARGO DE LA DIRECCIÓN DE RESPONSABILIDAD PENAL ADOLESCENTE, ASÍ COMO APOYAR EN ACCIONES REQUERIDAS PARA EL USO DEL APLICATIVO SIRPA</t>
  </si>
  <si>
    <t>https://community.secop.gov.co/Public/Tendering/ContractDetailView/Index?UniqueIdentifier=CO1.PCCNTR.4577319</t>
  </si>
  <si>
    <t>SCJ-354-2023</t>
  </si>
  <si>
    <t>MARIA CECILIA RODRIGUEZ DELGADO</t>
  </si>
  <si>
    <t>https://community.secop.gov.co/Public/Tendering/ContractDetailView/Index?UniqueIdentifier=CO1.PCCNTR.4576805</t>
  </si>
  <si>
    <t>SCJ-355-2023</t>
  </si>
  <si>
    <t>MUÑOZ MAHECHA JULIETH PAOLA</t>
  </si>
  <si>
    <t>https://community.secop.gov.co/Public/Tendering/ContractDetailView/Index?UniqueIdentifier=CO1.PCCNTR.4576556</t>
  </si>
  <si>
    <t>SCJ-356-2023</t>
  </si>
  <si>
    <t>CATALINA BERMUDEZ CIFUENTES</t>
  </si>
  <si>
    <t>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t>
  </si>
  <si>
    <t>https://community.secop.gov.co/Public/Tendering/ContractDetailView/Index?UniqueIdentifier=CO1.PCCNTR.4576088</t>
  </si>
  <si>
    <t>SCJ-357-2023</t>
  </si>
  <si>
    <t>PABLO DAVID ARIZA MARTINEZ</t>
  </si>
  <si>
    <t>PRESTAR SERVICIOS PROFESIONALES REALIZANDO EL SEGUIMIENTO DE LOS PROCESOS DE MEJORAS FÍSICAS Y MANTENIMIENTO DE LAS REDES SECAS (ELÉCTRICAS Y DE DATOS) DE LAS SEDES A CARGO DE LA SECRETARÍA DISTRITAL DE SEGURIDAD, CONVIVENCIA Y JUSTICIA</t>
  </si>
  <si>
    <t>https://community.secop.gov.co/Public/Tendering/ContractDetailView/Index?UniqueIdentifier=CO1.PCCNTR.4576105</t>
  </si>
  <si>
    <t>SCJ-358-2023</t>
  </si>
  <si>
    <t>MIGUEL ANGEL DUQUE GARCIA</t>
  </si>
  <si>
    <t>PRESTAR SERVICIOS PROFESIONALES A LA SUBSECRETARÍA DE SEGURIDAD Y CONVIVENCIA RELACIONADOS CON EL SEGUIMIENTO Y MEDICIÓN DEL IMPACTO DE LAS ACCIONES QUE ESTÁN A CARGO DE ESTA DEPENDENCIA EN LA IMPLEMENTACIÓN DEL PLAN INTEGRAL DE SEGURIDAD, CONVIVENCIA Y JUSTICIA DE BOGOTÁ Y LOS PLANES TERRITORIALES DE SEGURIDAD QUE SE DESARROLLAN EN LAS LOCALIDADES</t>
  </si>
  <si>
    <t>https://community.secop.gov.co/Public/Tendering/ContractDetailView/Index?UniqueIdentifier=CO1.PCCNTR.4576583</t>
  </si>
  <si>
    <t>SCJ-359-2023</t>
  </si>
  <si>
    <t>HENNA KAROLYN GONZALEZ GRANADOS</t>
  </si>
  <si>
    <t>PRESTAR SERVICIOS PROFESIONALES PARA APOYAR TÉCNICAMENTE LOS ASPECTOS RELACIONADOS CON LA PLANEACIÓN, FORMULACIÓN Y SEGUIMIENTO DE MECANISMOS DE PLANIFICACIÓN URBANA Y TERRITORIAL RELACIONADA CON LA DISPOSICIÓN DE NUEVOS EQUIPAMIENTOS DEL SECTOR DE SEGURIDAD, CONVIVENCIA Y JUSTICIA</t>
  </si>
  <si>
    <t>https://community.secop.gov.co/Public/Tendering/ContractDetailView/Index?UniqueIdentifier=CO1.PCCNTR.4577702</t>
  </si>
  <si>
    <t>SCJ-360-2023</t>
  </si>
  <si>
    <t>MABEL CRISTINA QUIROZ JIMENEZ</t>
  </si>
  <si>
    <t>PRESTAR SERVICIOS PROFESIONALES A LA DIRECCIÓN DE RECURSOS FÍSICOS Y GESTIÓN DOCUMENTAL PARA LA ESTRUCTURACIÓN E IMPLEMENTACIÓN DEL SISTEMA DE GESTIÓN DE DOCUMENTOS ELECTRÓNICOS DE ARCHIVO - SGDEA DE LA SECRETARÍA DISTRITAL DE SEGURIDAD, CONVIVENCIA Y JUSTICIA</t>
  </si>
  <si>
    <t>https://community.secop.gov.co/Public/Tendering/ContractDetailView/Index?UniqueIdentifier=CO1.PCCNTR.4576062</t>
  </si>
  <si>
    <t>SCJ-361-2023</t>
  </si>
  <si>
    <t>MARIA ANGELICA RAMOS ORTEGA</t>
  </si>
  <si>
    <t>PRESTAR LOS SERVICIOS PROFESIONALES A LA SUBSECRETARÍA DE SEGURIDAD Y CONVIVENCIA, BRINDANDO APOYO EN LA GESTIÓN DE LAS SOLICITUDES, PETICIONES Y REQUERIMIENTOS PROCEDENTES DE CORPORACIONES PÚBLICAS Y CIUDADANIA EN GENERAL.</t>
  </si>
  <si>
    <t>https://community.secop.gov.co/Public/Tendering/ContractDetailView/Index?UniqueIdentifier=CO1.PCCNTR.4577029</t>
  </si>
  <si>
    <t>SCJ-363-2023</t>
  </si>
  <si>
    <t>SANDRA MILENA MARTINEZ MARTINEZ</t>
  </si>
  <si>
    <t>PRESTAR LOS SERVICIOS PROFESIONALES PARA APOYAR AL CENTRO DE COMANDO, CONTROL, COMUNICACIONES Y COMPUTO EN LA DEFINICIÓN, VALIDACIÓN E IMPLEMENTACIÓN DE PROCESOS, PROCEDIMIENTOS Y ACTIVIDADES DE CARÁCTER ORGANIZACIONAL.</t>
  </si>
  <si>
    <t>https://community.secop.gov.co/Public/Tendering/ContractDetailView/Index?UniqueIdentifier=	CO1.PCCNTR.4576281</t>
  </si>
  <si>
    <t>SCJ-364-2023</t>
  </si>
  <si>
    <t>YOLANDA PATRICIA VARGAS MARTIN</t>
  </si>
  <si>
    <t>https://community.secop.gov.co/Public/Tendering/ContractDetailView/Index?UniqueIdentifier=CO1.PCCNTR.4576562</t>
  </si>
  <si>
    <t>SCJ-365-2023</t>
  </si>
  <si>
    <t>LUIS FERNANDO BERNAL PULIDO</t>
  </si>
  <si>
    <t>https://community.secop.gov.co/Public/Tendering/ContractDetailView/Index?UniqueIdentifier=	CO1.PCCNTR.4577132</t>
  </si>
  <si>
    <t>SCJ-366-2023</t>
  </si>
  <si>
    <t>JUAN CAMILO GARZON RODRIGUEZ</t>
  </si>
  <si>
    <t>https://community.secop.gov.co/Public/Tendering/ContractDetailView/Index?UniqueIdentifier=CO1.PCCNTR.4577148</t>
  </si>
  <si>
    <t>SCJ-367-2023</t>
  </si>
  <si>
    <t>MARTHA ZUGEY MARTINEZ MENDOZA</t>
  </si>
  <si>
    <t>https://community.secop.gov.co/Public/Tendering/ContractDetailView/Index?UniqueIdentifier=CO1.PCCNTR.4577330</t>
  </si>
  <si>
    <t>SCJ-368-2023</t>
  </si>
  <si>
    <t>LEZLY CATHERINE GUTIERREZ RODRIGUEZ</t>
  </si>
  <si>
    <t>https://community.secop.gov.co/Public/Tendering/ContractDetailView/Index?UniqueIdentifier=	CO1.PCCNTR.4578359</t>
  </si>
  <si>
    <t>SCJ-369-2023</t>
  </si>
  <si>
    <t>JAIME LOPEZ LOPEZ</t>
  </si>
  <si>
    <t>PRESTAR SERVICIOS DE APOYO A LA GESTIÓN EN LAS ACTIVIDADES ADMINISTRATIVAS, OPERATIVAS Y LOGÍSTICAS QUE SE REALICEN EN CENTRO DE COMANDO, CONTROL, COMUNICACIONES Y CÓMPUTO -C4.</t>
  </si>
  <si>
    <t>https://community.secop.gov.co/Public/Tendering/ContractDetailView/Index?UniqueIdentifier=CO1.PCCNTR.4577937</t>
  </si>
  <si>
    <t>SCJ-370-2023</t>
  </si>
  <si>
    <t>CAROLINA FERNANDEZ BOLAÑOS</t>
  </si>
  <si>
    <t>PRESTAR SERVICIOS PROFESIONALES ESPECIALIZADOS A LA OFICINA ASESORA DE PLANEACIÓN DE LA SECRETARÍA DISTRITAL DE SEGURIDAD CONVIVENCIA Y JUSTICIA, EN EL APOYO A LAS ACTIVIDADES ASOCIADAS CON LOS INSTRUMENTOS DE PLANEACIÓN ADOPTADOS, PROCESOS DE REGLAMENTACIÓN VIGENTES Y LOS RELACIONADOS CON LA EJECUCIÓN DE EQUIPAMIENTOS DEL SECTOR SEGURIDAD, CONVIVENCIA Y JUSTICIA</t>
  </si>
  <si>
    <t>https://community.secop.gov.co/Public/Tendering/ContractDetailView/Index?UniqueIdentifier=CO1.PCCNTR.4579007</t>
  </si>
  <si>
    <t>SCJ-371-2023</t>
  </si>
  <si>
    <t>https://community.secop.gov.co/Public/Tendering/ContractDetailView/Index?UniqueIdentifier=	CO1.PCCNTR.4579803</t>
  </si>
  <si>
    <t>SCJ-372-2023</t>
  </si>
  <si>
    <t>CLAUDIA MONICA FORERO RODRIGUEZ</t>
  </si>
  <si>
    <t>https://community.secop.gov.co/Public/Tendering/ContractDetailView/Index?UniqueIdentifier=CO1.PCCNTR.4614671</t>
  </si>
  <si>
    <t>SCJ-373-2023</t>
  </si>
  <si>
    <t>RUTH ESTELA VALENZUELA LIMA</t>
  </si>
  <si>
    <t>https://community.secop.gov.co/Public/Tendering/ContractDetailView/Index?UniqueIdentifier=	CO1.PCCNTR.4579585</t>
  </si>
  <si>
    <t>SCJ-374-2023</t>
  </si>
  <si>
    <t>YINA PAOLA REY VALBUENA</t>
  </si>
  <si>
    <t>https://community.secop.gov.co/Public/Tendering/ContractDetailView/Index?UniqueIdentifier=CO1.PCCNTR.4587865</t>
  </si>
  <si>
    <t>SCJ-375-2023</t>
  </si>
  <si>
    <t>JOSE LUIS GUILLEN GUILLEN</t>
  </si>
  <si>
    <t>https://community.secop.gov.co/Public/Tendering/ContractDetailView/Index?UniqueIdentifier=CO1.PCCNTR.4581071</t>
  </si>
  <si>
    <t>SCJ-376-2023</t>
  </si>
  <si>
    <t>MARIA CAMILA CHALA BETANCUR</t>
  </si>
  <si>
    <t>https://community.secop.gov.co/Public/Tendering/ContractDetailView/Index?UniqueIdentifier=CO1.PCCNTR.4581066</t>
  </si>
  <si>
    <t>SCJ-377-2023</t>
  </si>
  <si>
    <t>ADRIANA CECILIA SIERRA OCHOA</t>
  </si>
  <si>
    <t>PRESTAR LOS SERVICIOS PROFESIONALES A LA DIRECCIÓN DE PREVENCIÓN Y CULTURA CIUDADANA, PARA APOYAR LA ELABORACIÓN, VALIDACIÓN Y SEGUIMIENTO DE LAS HERRAMIENTAS CONCEPTUALES Y METODOLOGICAS DE LOS PROGRAMAS Y ESTRATEGIAS A CARGO DE LA DIRECCIÓN</t>
  </si>
  <si>
    <t>https://community.secop.gov.co/Public/Tendering/ContractDetailView/Index?UniqueIdentifier=CO1.PCCNTR.4584640</t>
  </si>
  <si>
    <t>SCJ-378-2023</t>
  </si>
  <si>
    <t>ALEXYA ECHEVERRIA ZAMBRANO</t>
  </si>
  <si>
    <t>https://community.secop.gov.co/Public/Tendering/ContractDetailView/Index?UniqueIdentifier=CO1.PCCNTR.4585404</t>
  </si>
  <si>
    <t>SCJ-379-2023</t>
  </si>
  <si>
    <t>JUAN DAVID GARCIA GIL</t>
  </si>
  <si>
    <t>https://community.secop.gov.co/Public/Tendering/ContractDetailView/Index?UniqueIdentifier=CO1.PCCNTR.4584992</t>
  </si>
  <si>
    <t>SCJ-380-2023</t>
  </si>
  <si>
    <t>MAGDALENA BAUTISTA DURAN</t>
  </si>
  <si>
    <t>https://community.secop.gov.co/Public/Tendering/ContractDetailView/Index?UniqueIdentifier=CO1.PCCNTR.4585518</t>
  </si>
  <si>
    <t>SCJ-381-2023</t>
  </si>
  <si>
    <t>OSCAR ANDRÉS GODOY MELO</t>
  </si>
  <si>
    <t>https://community.secop.gov.co/Public/Tendering/ContractDetailView/Index?UniqueIdentifier=CO1.PCCNTR.4585170</t>
  </si>
  <si>
    <t>SCJ-382-2023</t>
  </si>
  <si>
    <t>JORGE ANDRES SERRANO JAIMES</t>
  </si>
  <si>
    <t>PRESTAR LOS SERVICIOS PROFESIONALES CON AUTONOMÍA TÉCNICA, ADMINISTRATIVA Y BAJOS SUS PROPIOS MEDIOS A LA DIRECCIÓN DE TECNOLOGÍAS Y SISTEMAS DE LA INFORMACIÓN, EN LA PLANIFICACIÓN, SEGUIMIENTO, EJECUCIÓN DE LAS ACTIVIDADES RELACIONADAS CON EL DESARROLLO DE NUEVAS FUNCIONALIDADES, MANTENIMIENTO Y SOPORTE DE LAS SOLUCIONES TECNOLOGICAS DE LA SECRETARIA DISTRITAL DE SEGURIDAD, CONVIVENCIA Y JUSTICIA.</t>
  </si>
  <si>
    <t>https://community.secop.gov.co/Public/Tendering/ContractDetailView/Index?UniqueIdentifier=CO1.PCCNTR.4584624</t>
  </si>
  <si>
    <t>SCJ-383-2023</t>
  </si>
  <si>
    <t>FRANCY MILENA LOPEZ GARCIA</t>
  </si>
  <si>
    <t>https://community.secop.gov.co/Public/Tendering/ContractDetailView/Index?UniqueIdentifier=CO1.PCCNTR.4576883</t>
  </si>
  <si>
    <t>SCJ-384-2023</t>
  </si>
  <si>
    <t>JORGE MARIO HERRERA NARANJO</t>
  </si>
  <si>
    <t>PRESTAR SERVICIOS PROFESIONALES A LA SUBSECRETARÍA DE SEGURIDAD Y CONVIVENCIA RELACIONADOS CON LA RECOLECCIÓN, SISTEMATIZACIÓN, INTEGRACIÓN, ANÁLISIS, REPORTE Y VISUALIZACIÓN DE DATOS E INFORMACIÓN DE LAS ACCIONES QUE ESTÁN A CARGO DE ESTA DEPENDENCIA EN LA IMPLEMENTACIÓN DEL PLAN INTEGRAL DE SEGURIDAD, CONVIVENCIA Y JUSTICIA DE BOGOTÁ.</t>
  </si>
  <si>
    <t>https://community.secop.gov.co/Public/Tendering/ContractDetailView/Index?UniqueIdentifier=CO1.PCCNTR.4584280</t>
  </si>
  <si>
    <t>SCJ-385-2023</t>
  </si>
  <si>
    <t>CELMIRA MORENO CARRERO</t>
  </si>
  <si>
    <t>PRESTAR LOS SERVICIOS PROFESIONALES CON AUTONOMÍA TÉCNICA, ADMINISTRATIVA Y BAJOS SUS PROPIOS MEDIOS A LA DIRECCIÓN DE TECNOLOGÍAS Y SISTEMAS DE LA INFORMACIÓN, EN LA ELABORACIÓN Y REVISIÓN DE CONCEPTOS DE CARÁCTER TÉCNICO PARA LA ADQUISICIÓN, FORTALECIMIENTO Y GESTIÓN DE BIENES Y/O SERVICIOS TECNOLÓGICOS PARA LA SECRETARÍA DISTRITAL DE SEGURIDAD, CONVIVENCIA Y JUSTICIA.</t>
  </si>
  <si>
    <t>https://community.secop.gov.co/Public/Tendering/ContractDetailView/Index?UniqueIdentifier=CO1.PCCNTR.4584620</t>
  </si>
  <si>
    <t>SCJ-386-2023</t>
  </si>
  <si>
    <t>DANIEL ALEJANDRO PINTO CAMPOS</t>
  </si>
  <si>
    <t>https://community.secop.gov.co/Public/Tendering/ContractDetailView/Index?UniqueIdentifier=CO1.PCCNTR.4585640</t>
  </si>
  <si>
    <t>SCJ-387-2023</t>
  </si>
  <si>
    <t>LUIS CARLOS ROJAS PABON</t>
  </si>
  <si>
    <t>https://community.secop.gov.co/Public/Tendering/ContractDetailView/Index?UniqueIdentifier=CO1.PCCNTR.4585603</t>
  </si>
  <si>
    <t>SCJ-388-2023</t>
  </si>
  <si>
    <t>NATALIA ANDREA PARDO ARIZA</t>
  </si>
  <si>
    <t>https://community.secop.gov.co/Public/Tendering/ContractDetailView/Index?UniqueIdentifier=CO1.PCCNTR.4585413</t>
  </si>
  <si>
    <t>SCJ-389-2023</t>
  </si>
  <si>
    <t>YOLIMA VARGAS GIRALDO</t>
  </si>
  <si>
    <t>https://community.secop.gov.co/Public/Tendering/ContractDetailView/Index?UniqueIdentifier=CO1.PCCNTR.4584974</t>
  </si>
  <si>
    <t>SCJ-390-2023</t>
  </si>
  <si>
    <t>https://community.secop.gov.co/Public/Tendering/ContractDetailView/Index?UniqueIdentifier=CO1.PCCNTR.4575293</t>
  </si>
  <si>
    <t>SCJ-391-2023</t>
  </si>
  <si>
    <t>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t>
  </si>
  <si>
    <t>https://community.secop.gov.co/Public/Tendering/ContractDetailView/Index?UniqueIdentifier=CO1.PCCNTR.4584481</t>
  </si>
  <si>
    <t>SCJ-392-2023</t>
  </si>
  <si>
    <t>LAURA ALEJANDRA TORRES AGUILAR</t>
  </si>
  <si>
    <t>https://community.secop.gov.co/Public/Tendering/ContractDetailView/Index?UniqueIdentifier=CO1.PCCNTR.4582431</t>
  </si>
  <si>
    <t>SCJ-393-2023</t>
  </si>
  <si>
    <t>ALEJANDRO PRIETO ARIAS</t>
  </si>
  <si>
    <t>PRESTAR SUS SERVICIOS PROFESIONALES PARA APOYAR EN LA PLANEACIÓN, EJECUCIÓN Y EVALUACIÓN DE LAS DIFERENTES ACTIVIDADES DESARROLLADAS BAJO EL MÓDULO DE BIENESTAR, INCENTIVOS, ESTÍMULOS Y RECONOCIMIENTOS, SECRETARIA EN FAMILIA, HÁBITOS SALUDABLES Y SECRETARIA SOSTENIBLE EN LA DIRECCIÓN DE GESTIÓN HUMANA</t>
  </si>
  <si>
    <t>https://community.secop.gov.co/Public/Tendering/ContractDetailView/Index?UniqueIdentifier=CO1.PCCNTR.4585845</t>
  </si>
  <si>
    <t>SCJ-394-2023</t>
  </si>
  <si>
    <t>JULIO ADOLFO SALAMANCA PARRA</t>
  </si>
  <si>
    <t>PRESTAR SUS SERVICIOS PROFESIONALES PARA APOYAR JURÍDICAMENTE EN LOS DIFERENTES TRÁMITES QUE SE REQUIERAN EN EL MARCO DEL MÓDULO DEL SISTEMA DE INFORMACIÓN PARA LA PLANEACIÓN Y GESTIÓN DEL EMPLEO DE LA DIRECCIÓN DE GESTIÓN HUMANA.</t>
  </si>
  <si>
    <t>https://community.secop.gov.co/Public/Tendering/ContractDetailView/Index?UniqueIdentifier=CO1.PCCNTR.4585382</t>
  </si>
  <si>
    <t>SCJ-395-2023</t>
  </si>
  <si>
    <t>JENNIFER ALEJANDRA MARIN MUÑOZ</t>
  </si>
  <si>
    <t>PRESTAR SERVICIOS DE APOYO A LA DIRECCIÓN DE RESPONSABILIDAD PENAL ADOLESCENTE DESDE EL APOYO A LA GESTIÓN Y EL ACOMPAÑAMIENTO A LOS ESPACIOS DE TRABAJO GRUPAL EN PROGRAMA DE SEGUIMIENTO JUDICIAL AL TRATAMIENTO DE DROGAS Y LAS DEMÁS ESTRATEGIAS DE LA DIRECCIÓN</t>
  </si>
  <si>
    <t>https://community.secop.gov.co/Public/Tendering/ContractDetailView/Index?UniqueIdentifier=CO1.PCCNTR.4586334</t>
  </si>
  <si>
    <t>SCJ-397-2023</t>
  </si>
  <si>
    <t>JOSE LUIS REY GALEANO</t>
  </si>
  <si>
    <t>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t>
  </si>
  <si>
    <t>https://community.secop.gov.co/Public/Tendering/ContractDetailView/Index?UniqueIdentifier=CO1.PCCNTR.4585959</t>
  </si>
  <si>
    <t>SCJ-398-2023</t>
  </si>
  <si>
    <t>SANDRA MILENA PEREZ RAMIREZ</t>
  </si>
  <si>
    <t>PRESTAR SERVICIOS PROFESIONALES ESPECIALIZADOS A LA SUBSECRETARÍA DE SEGURIDAD Y CONVIVENCIA EN TEMAS PLANEACIÓN ESTRATÉGICA, FINANCIERA, PRESUPUESTAL Y OPERATIVA PARA GARANTIZAR EL CUMPLIMIENTO DE LAS METAS E INDICADORES A CARGO DE LA DEPENDENCIAOS</t>
  </si>
  <si>
    <t>https://community.secop.gov.co/Public/Tendering/ContractDetailView/Index?UniqueIdentifier=CO1.PCCNTR.4586118</t>
  </si>
  <si>
    <t>SCJ-399-2023</t>
  </si>
  <si>
    <t>ELIANA MIREYA VELANDIA SASTRE</t>
  </si>
  <si>
    <t>PRESTAR LOS SERVICIOS DE APOYO A LA GESTIÓN A LA DIRECCIÓN DE BIENES DE LA SECRETARÍA DISTRITAL DE SEGURIDAD, CONVIVENCIA Y JUSTICIA, EN LA EJECUCIÓN DE LOS CONTRATOS CUYA SUPERVISIÓN ESTÉ A CARGO DE LA DIRECCIÓN DE BIENES.</t>
  </si>
  <si>
    <t>https://community.secop.gov.co/Public/Tendering/ContractDetailView/Index?UniqueIdentifier=CO1.PCCNTR.4587956</t>
  </si>
  <si>
    <t>SCJ-400-2023</t>
  </si>
  <si>
    <t>JONNATHAN DAVID TRIANA BOTIA</t>
  </si>
  <si>
    <t>https://community.secop.gov.co/Public/Tendering/ContractDetailView/Index?UniqueIdentifier=CO1.PCCNTR.4587479</t>
  </si>
  <si>
    <t>SCJ-401-2023</t>
  </si>
  <si>
    <t>PRESTAR LOS SERVICIOS DE APOYO A LA GESTIÓN PARA LA ATENCIÓN DE EMERGENCIAS O URGENCIAS, Y DESPACHO A LOS ORGANISMOS DE EMERGENCIA Y SEGURIDSAD QUE INTGEGRAN EL NUSE 123 DEL SISTEMA CENTGRO DE COMANDO, CONTROL, COMUNICACIONES Y CÓMPUTO C4</t>
  </si>
  <si>
    <t>https://community.secop.gov.co/Public/Tendering/ContractDetailView/Index?UniqueIdentifier=	CO1.PCCNTR.4590418</t>
  </si>
  <si>
    <t>SCJ-402-2023</t>
  </si>
  <si>
    <t>LINA ZORAYA MANTILLA ARIZA</t>
  </si>
  <si>
    <t>https://community.secop.gov.co/Public/Tendering/ContractDetailView/Index?UniqueIdentifier=CO1.PCCNTR.4590352</t>
  </si>
  <si>
    <t>SCJ-403-2023</t>
  </si>
  <si>
    <t>CLAUDIA VANESSA CASTILLO CASTILLO</t>
  </si>
  <si>
    <t>PRESTAR SERVICIOS PROFESIONALES ESPECIALIZADOS PARA EJECUCIÓN DE LAS MEDIDAS CORRECTIVAS DE MULTA QUE SEAN REMITIDAS A LA SDSCJ POR LAS AUTORIDADES DE POLICÍA.</t>
  </si>
  <si>
    <t>https://community.secop.gov.co/Public/Tendering/ContractDetailView/Index?UniqueIdentifier=	CO1.PCCNTR.4592257</t>
  </si>
  <si>
    <t>SCJ-405-2023</t>
  </si>
  <si>
    <t>EDUIN ANTONIO MORENO SHETT</t>
  </si>
  <si>
    <t>https://community.secop.gov.co/Public/Tendering/ContractDetailView/Index?UniqueIdentifier=CO1.PCCNTR.4591890</t>
  </si>
  <si>
    <t>SCJ-406-2023</t>
  </si>
  <si>
    <t>PRESTAR LOS SERVICIOS DE APOYO A LA GESTION PARA LA ATENCION DE EMERGENCIAS O URGENCIAS, Y DESPACHO A LOS ORGANISMOS DE EMERGENCIA Y SEGURIDAD QUE INTEGRAN EL NUSE 123 DEL SISTEMA CENTRO DE COMANDO, CONTROL, COMUNICACIONES Y COMPUTO C4</t>
  </si>
  <si>
    <t>https://community.secop.gov.co/Public/Tendering/ContractDetailView/Index?UniqueIdentifier=	CO1.PCCNTR.4608576</t>
  </si>
  <si>
    <t>SCJ-407-2023</t>
  </si>
  <si>
    <t>LUIS NELSON CAICEDO CALDERON</t>
  </si>
  <si>
    <t>https://community.secop.gov.co/Public/Tendering/ContractDetailView/Index?UniqueIdentifier=CO1.PCCNTR.4608399</t>
  </si>
  <si>
    <t>SCJ-408-2023</t>
  </si>
  <si>
    <t>BLANCA ALICIA RODRIGUEZ DELGADO</t>
  </si>
  <si>
    <t>https://community.secop.gov.co/Public/Tendering/ContractDetailView/Index?UniqueIdentifier=	CO1.PCCNTR.4600960</t>
  </si>
  <si>
    <t>SCJ-409-2023</t>
  </si>
  <si>
    <t>MARIA EUGENIA NEGRETE MESTRA</t>
  </si>
  <si>
    <t>https://community.secop.gov.co/Public/Tendering/ContractDetailView/Index?UniqueIdentifier=CO1.PCCNTR.4593881</t>
  </si>
  <si>
    <t>SCJ-410-2023</t>
  </si>
  <si>
    <t>ANDRES FELIPE CASTELLANOS CERON</t>
  </si>
  <si>
    <t>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t>
  </si>
  <si>
    <t>https://community.secop.gov.co/Public/Tendering/ContractDetailView/Index?UniqueIdentifier=CO1.PCCNTR.4593284</t>
  </si>
  <si>
    <t>SCJ-411-2023</t>
  </si>
  <si>
    <t>HAROLD FABIAN MORALES PIÑEROS</t>
  </si>
  <si>
    <t>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t>
  </si>
  <si>
    <t>https://community.secop.gov.co/Public/Tendering/ContractDetailView/Index?UniqueIdentifier=CO1.PCCNTR.4592561</t>
  </si>
  <si>
    <t>SCJ-412-2023</t>
  </si>
  <si>
    <t>LINA PAOLA DE LAS MERCEDES RAMÍREZ NIEVES</t>
  </si>
  <si>
    <t>https://community.secop.gov.co/Public/Tendering/ContractDetailView/Index?UniqueIdentifier=CO1.PCCNTR.4592433</t>
  </si>
  <si>
    <t>SCJ-413-2023</t>
  </si>
  <si>
    <t>MARIA ALEXANDRA ORTIZ CASTAÑEDA</t>
  </si>
  <si>
    <t>https://community.secop.gov.co/Public/Tendering/ContractDetailView/Index?UniqueIdentifier=CO1.PCCNTR.4592503</t>
  </si>
  <si>
    <t>SCJ-414-2023</t>
  </si>
  <si>
    <t>NESTOR JULIÁN RAMÍREZ SIERRA</t>
  </si>
  <si>
    <t>PRESTAR SERVICIOS PROFESIONALES A LA DIRECCIÓN DE ACCESO A LA JUSTICIA, PARA APOYAR LOS ASUNTOS JURÍDICOS Y LEGALES QUE REQUIERA LA DEPENDENCIA EN EL MARCO DE SUS COMPETENCIAS Y FUNCIONES, Y CON RELACION AL SISTEMA DISTRITAL DE JUSTICIA</t>
  </si>
  <si>
    <t>https://community.secop.gov.co/Public/Tendering/ContractDetailView/Index?UniqueIdentifier=CO1.PCCNTR.4592391</t>
  </si>
  <si>
    <t>SCJ-415-2023</t>
  </si>
  <si>
    <t>RAFAEL VILLANUEVA OSPINA</t>
  </si>
  <si>
    <t>https://community.secop.gov.co/Public/Tendering/ContractDetailView/Index?UniqueIdentifier=CO1.PCCNTR.4592520</t>
  </si>
  <si>
    <t>SCJ-416-2023</t>
  </si>
  <si>
    <t>TATIANA ELÍZABETH PERDOMO GÓMEZ</t>
  </si>
  <si>
    <t>PRESTAR SERVICIOS PROFESIONALES A LA DIRECCIÓN DE ACCESO A LA JUSTICIA, APOYANDO LAS GESTIONES Y TRÁMITES CONTRACTUALES QUE SE REQUIERAN ADELANTAR EN EL MARCO DE LAS ESTRATEGIAS PARA EL FORTALECIMIENTO Y MEJORA DE LAS CAPACIDADES DEL SISTEMA DISTRITAL DE JUSTICIA.</t>
  </si>
  <si>
    <t>https://community.secop.gov.co/Public/Tendering/ContractDetailView/Index?UniqueIdentifier=CO1.PCCNTR.4592820</t>
  </si>
  <si>
    <t>SCJ-417-2023</t>
  </si>
  <si>
    <t>DANIR CAMACHO AMADO</t>
  </si>
  <si>
    <t>PRESTAR LOS SERVICIOS DE APOYO A LA GESTION DE LA SUBSECRETARIA DE SEGURIDAD Y CONVIVENCIA, PARA LA EJECUCION, TRAMITE Y SEGUIMIENTO A LOS DIFERENTES PROCESOS ADMINISTRATIVOS Y FINANCIEROS, REQUERIDOS PARA EL DESARROLLO Y CUMPLIMIENTO DE LOS OBJETIVOS DE LOS PROYE CTOS DE INVERSION A CARGO DE LA DEPENDENCIA</t>
  </si>
  <si>
    <t>https://community.secop.gov.co/Public/Tendering/ContractDetailView/Index?UniqueIdentifier=CO1.PCCNTR.4594550</t>
  </si>
  <si>
    <t>SCJ-418-2023</t>
  </si>
  <si>
    <t>ALI MILENA DIAZ RANGEL</t>
  </si>
  <si>
    <t>https://community.secop.gov.co/Public/Tendering/ContractDetailView/Index?UniqueIdentifier=CO1.PCCNTR.4595832</t>
  </si>
  <si>
    <t>SCJ-419-2023</t>
  </si>
  <si>
    <t>JESSICA LORENA TIQUE VILLA</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</si>
  <si>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</si>
  <si>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https://community.secop.gov.co/Public/Tendering/ContractDetailView/Index?UniqueIdentifier=CO1.PCCNTR.4595850</t>
  </si>
  <si>
    <t>SCJ-420-2023</t>
  </si>
  <si>
    <t>JOSE LEONARDO MARTINEZ ORTIZ</t>
  </si>
  <si>
    <t>https://community.secop.gov.co/Public/Tendering/ContractDetailView/Index?UniqueIdentifier=CO1.PCCNTR.4596420</t>
  </si>
  <si>
    <t>SCJ-421-2023</t>
  </si>
  <si>
    <t>NIYEL ASTRID PINEDA MACHUCA</t>
  </si>
  <si>
    <t>PRESTAR SERVICIOS PROFESIONALES A LA DIRECCIÓN DE RESPONSABILIDAD PENAL ADOLESCENTE DESDE EL ENFOQUE DEL TRABAJO SOCIAL Y EL TRABAJO CON FAMILIAS EN LA ESTRATEGIA DE REINTEGRO FAMILIAR Y ATENCIÓN EN EL EGRESO Y LAS DEMÁS ESTRATEGIAS DE LA DIRECCIÓN</t>
  </si>
  <si>
    <t>https://community.secop.gov.co/Public/Tendering/ContractDetailView/Index?UniqueIdentifier=CO1.PCCNTR.4596077</t>
  </si>
  <si>
    <t>SCJ-422-2023</t>
  </si>
  <si>
    <t>DAVID ANDRÉS JIMÉNEZ CALDERÓN</t>
  </si>
  <si>
    <t>https://community.secop.gov.co/Public/Tendering/ContractDetailView/Index?UniqueIdentifier=CO1.PCCNTR.4592604</t>
  </si>
  <si>
    <t>SCJ-423-2023</t>
  </si>
  <si>
    <t>JORGE NICOLAS OLAYA MESA</t>
  </si>
  <si>
    <t>PRESTAR SERVICIOS PROFESIONALES A LA DIRECCIÓN DE ACCESO A LA JUSTICIA, PARA APOYAR LA REALIZACIÓN Y SEGUIMIENTO DE INSTRUMENTOS TÉCNICOS, DE CALIDAD Y DE PLANEACIÓN, QUE REQUIERAN LAS ESTRATEGIAS DEL SISTEMA DISTRITAL DE JUSTICA, BUSCANDO FORTALECER LA OFERTA DE JUSTICIA FORMAL, NO FORMAL Y COMUNITARIA DEL ORDEN DISTRITAL Y LOCAL, DE ACUERDO CON LOS LINEAMIENTOS ESTABLECIDOS POR LA ENTIDAD Y LA DEPENDENCIA.</t>
  </si>
  <si>
    <t>https://community.secop.gov.co/Public/Tendering/ContractDetailView/Index?UniqueIdentifier=CO1.PCCNTR.4592373</t>
  </si>
  <si>
    <t>SCJ-424-2023</t>
  </si>
  <si>
    <t>LUIS FRANCISCO PACHÓN RODRÍGUEZ</t>
  </si>
  <si>
    <t>PRESTAR SERVICIOS PROFESIONALES A LA DIRECCIÓN DE ACCESO A LA JUSTICIA, PARA APOYAR EL SEGUIMIENTO AL DESARROLLO DE LAS ESTRATEGIAS RELACIONADAS CON LA ATENCIÓN A POBLACIÓN EN SITUACIÓN DE VULNERABILIDAD O DE RIESGO EN EL DISTRITO, ATENDIENDO LAS DIRECTRICES DE LA DIRECCIÓN EN RELACIÓN CON LA TRANSVERSALIZACIÓN DE LOS ENFOQUES POBLACIONAL, DIFERENCIAL, TERRITORIAL Y DE GÉNERO</t>
  </si>
  <si>
    <t>https://community.secop.gov.co/Public/Tendering/ContractDetailView/Index?UniqueIdentifier=CO1.PCCNTR.4592756</t>
  </si>
  <si>
    <t>SCJ-425-2023</t>
  </si>
  <si>
    <t>MONICA ISABEL RUEDA QUINTERO</t>
  </si>
  <si>
    <t>PRESTAR SERVICIOS PROFESIONALES ESPECIALIZADOS PARA APOYAR EL FORTALECIMIENTO DE LOS SERVICIOS OFRECIDOS Y ESTRATEGIAS IMPLEMENTADAS POR LA DIRECCIÓN DE ACCESO A LA JUSTICIA, EN EL MARCO DEL SISTEMA DISTRITAL DE JUSTICIA.</t>
  </si>
  <si>
    <t>https://community.secop.gov.co/Public/Tendering/ContractDetailView/Index?UniqueIdentifier=CO1.PCCNTR.4592895</t>
  </si>
  <si>
    <t>SCJ-426-2023</t>
  </si>
  <si>
    <t>PETHER ALEXANDER SANCHEZ HURTADO</t>
  </si>
  <si>
    <t>https://community.secop.gov.co/Public/Tendering/ContractDetailView/Index?UniqueIdentifier=CO1.PCCNTR.4592476</t>
  </si>
  <si>
    <t>SCJ-427-2023</t>
  </si>
  <si>
    <t>SULMA MIREYA GUACANEME OLARTE</t>
  </si>
  <si>
    <t>https://community.secop.gov.co/Public/Tendering/ContractDetailView/Index?UniqueIdentifier=CO1.PCCNTR.4592612</t>
  </si>
  <si>
    <t>SCJ-428-2023</t>
  </si>
  <si>
    <t>ASTRID LORENA JARAMILLO MUNEVAR</t>
  </si>
  <si>
    <t>PRESTAR LOS SERVICIOS DE APOYO A LA GESTION DE LA SUBSECRETARIA DE SEGURIDAD Y CONVIVENCIA, PARA LA EJECUCION, TRAMITE Y SEGUIMIENTO A LOS DIFERENTES PROCESOS ADMINISTRATIVOS Y FINANCIEROS, REQUERIDOS PARA EL DESARROLLO Y CUMPLIMIENTO DE LOS OBJETIVOS DE LOS PROYE CTOS DE INVERSION A CARGO DE LA DEPENDENCIA.</t>
  </si>
  <si>
    <t>https://community.secop.gov.co/Public/Tendering/ContractDetailView/Index?UniqueIdentifier=CO1.PCCNTR.4594076</t>
  </si>
  <si>
    <t>SCJ-429-2023</t>
  </si>
  <si>
    <t>ALVARO FREDY BELTRAN CIFUENTES</t>
  </si>
  <si>
    <t>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t>
  </si>
  <si>
    <t>https://community.secop.gov.co/Public/Tendering/ContractDetailView/Index?UniqueIdentifier=CO1.PCCNTR.4595814</t>
  </si>
  <si>
    <t>SCJ-430-2023</t>
  </si>
  <si>
    <t>ADRIANA PAOLA NAVARRETE SANCHEZ</t>
  </si>
  <si>
    <t>https://community.secop.gov.co/Public/Tendering/ContractDetailView/Index?UniqueIdentifier=CO1.PCCNTR.4595664</t>
  </si>
  <si>
    <t>SCJ-431-2023</t>
  </si>
  <si>
    <t>DIANA MARCELA RUBIO DIAZ</t>
  </si>
  <si>
    <t>https://community.secop.gov.co/Public/Tendering/ContractDetailView/Index?UniqueIdentifier=CO1.PCCNTR.4596139</t>
  </si>
  <si>
    <t>SCJ-432-2023</t>
  </si>
  <si>
    <t>KAREN JULIETH MORTIGO MORA</t>
  </si>
  <si>
    <t>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</si>
  <si>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https://community.secop.gov.co/Public/Tendering/ContractDetailView/Index?UniqueIdentifier=CO1.PCCNTR.4596163</t>
  </si>
  <si>
    <t>SCJ-433-2023</t>
  </si>
  <si>
    <t>KELLY JOHANNA ANGEL DEVIA</t>
  </si>
  <si>
    <t>https://community.secop.gov.co/Public/Tendering/ContractDetailView/Index?UniqueIdentifier=CO1.PCCNTR.4595624</t>
  </si>
  <si>
    <t>SCJ-434-2023</t>
  </si>
  <si>
    <t>HARVEY MARINO BUSTOS ZARATE</t>
  </si>
  <si>
    <t>PRESTAR SERVICIOS PROFESIONALES PARA APOYAR TECNICAMENTE LA DEFINICION, IMPLEMENTACION Y SEGUIMIENTO DE LA GESTION DE DATOS DEL CENTRO DE COMANDO, CONTROL, COMUNICACIONES Y COMPUTO (C4), DE LA SECRETARIA DISTRITAL DE SEGURIDAD, CONVIVENCIA Y JUSTICIA.</t>
  </si>
  <si>
    <t>https://community.secop.gov.co/Public/Tendering/ContractDetailView/Index?UniqueIdentifier=CO1.PCCNTR.4603520</t>
  </si>
  <si>
    <t>SCJ-435-2023</t>
  </si>
  <si>
    <t>ANDRES CAMILO BARRIOS ROCHA</t>
  </si>
  <si>
    <t>PRESTAR SERVICIOS PROFESIONALES A LA SUBSECRETARÍA DE SEGURIDAD Y CONVIVENCIA, BRINDANDO APOYO EN LA EJECUCIÓN DE LA ESTRATÉGIA TERRITORIAL DEL PLAN INTEGRAL DE SEGURIDAD, CONVIVENCIA Y JUSTICIA EN LAS LOCALIDADES DE LA CIUDAD DE BOGOTÁ</t>
  </si>
  <si>
    <t>https://community.secop.gov.co/Public/Tendering/ContractDetailView/Index?UniqueIdentifier=CO1.PCCNTR.4597962</t>
  </si>
  <si>
    <t>SCJ-436-2023</t>
  </si>
  <si>
    <t>PRESTAR SERVICIOS PROFESIONALES PARA LA ESTRUCTURACIÓN Y EVALUACIÓN TÉCNICA DE LOS PROCESOS A CARGO DE LA DIRECCIÓN TÉCNICA DE LA SUBSECRETARIA DE INVERSIONES Y FORTALECIMIENTO DE CAPACIDADES OPERATIVAS.</t>
  </si>
  <si>
    <t>https://community.secop.gov.co/Public/Tendering/ContractDetailView/Index?UniqueIdentifier=CO1.PCCNTR.4597912</t>
  </si>
  <si>
    <t>SCJ-437-2023</t>
  </si>
  <si>
    <t>DANIEL ENRIQUE SILVA NAVAS</t>
  </si>
  <si>
    <t>https://community.secop.gov.co/Public/Tendering/ContractDetailView/Index?UniqueIdentifier=CO1.PCCNTR.4598052</t>
  </si>
  <si>
    <t>SCJ-438-2023</t>
  </si>
  <si>
    <t>ELSY ESMERALDA MARTINEZ ROMERO</t>
  </si>
  <si>
    <t>PRESTAR LOS SERVICIOS PROFESIONALES PARA LA PROGRAMACIÓN, ESTRUCTURACIÓN, SEGUIMIENTO Y SOPORTE JURÍDICO DE LOS ASUNTOS A CARGO DE LA DIRECCIÓN TÉCNICA DE LA SUBSECRETARIA DE INVERSIONES Y FORTALECIMENTO DE CAPACIDADES OPERATIVAS</t>
  </si>
  <si>
    <t>https://community.secop.gov.co/Public/Tendering/ContractDetailView/Index?UniqueIdentifier=CO1.PCCNTR.4597860</t>
  </si>
  <si>
    <t>SCJ-439-2023</t>
  </si>
  <si>
    <t>JENNY MARITZA ALVAREZ SALGADO</t>
  </si>
  <si>
    <t>https://community.secop.gov.co/Public/Tendering/ContractDetailView/Index?UniqueIdentifier=CO1.PCCNTR.4598161</t>
  </si>
  <si>
    <t>SCJ-440-2023</t>
  </si>
  <si>
    <t>LUIS CARLOS BALLESTEROS MORA</t>
  </si>
  <si>
    <t>https://community.secop.gov.co/Public/Tendering/ContractDetailView/Index?UniqueIdentifier=CO1.PCCNTR.4598068</t>
  </si>
  <si>
    <t>SCJ-441-2023</t>
  </si>
  <si>
    <t>MILTON FABIAN PINZON</t>
  </si>
  <si>
    <t>https://community.secop.gov.co/Public/Tendering/ContractDetailView/Index?UniqueIdentifier=CO1.PCCNTR.4598365</t>
  </si>
  <si>
    <t>SCJ-442-2023</t>
  </si>
  <si>
    <t>CLARA ISABEL MARTINEZ MEJIA</t>
  </si>
  <si>
    <t>https://community.secop.gov.co/Public/Tendering/ContractDetailView/Index?UniqueIdentifier=CO1.PCCNTR.4599731</t>
  </si>
  <si>
    <t>SCJ-443-2023</t>
  </si>
  <si>
    <t>https://community.secop.gov.co/Public/Tendering/ContractDetailView/Index?UniqueIdentifier=	CO1.PCCNTR.4621220</t>
  </si>
  <si>
    <t>SCJ-444-2023</t>
  </si>
  <si>
    <t>JORGE MARCELO LOZANO ACEVEDO</t>
  </si>
  <si>
    <t>PRESTAR LOS SERVICIOS PROFESIONALES PARA APOYAR LAS ACTIVIDADES DE LOS GRUPOS CIUDADANOS Y EL COMPONENTE DE VIDEOVIGILANCIA DEL SISTEMA DE CENTRO DE COMANDO, CONTROL, COMUNICACIONES Y CÓMPUTO.</t>
  </si>
  <si>
    <t>https://community.secop.gov.co/Public/Tendering/ContractDetailView/Index?UniqueIdentifier=CO1.PCCNTR.4604717</t>
  </si>
  <si>
    <t>SCJ-445-2023</t>
  </si>
  <si>
    <t>LUISA FERNANDA SOSA GUEVARA</t>
  </si>
  <si>
    <t>PRESTAR LOS SERVICIOS PROFESIONALES ESPECIALIZADOS PARA APOYAR EL DISEÑO, IMPLEMENTACIÓN Y SEGUIMIENTO AL MODELO DE CALIDAD DE LA INFORMACIÓN DEL CENTRO DE COMANDO, CONTROL, COMUNICACIONES Y CÒMPUTO - C4 Y TODOS SUS COMPONENTES.</t>
  </si>
  <si>
    <t>https://community.secop.gov.co/Public/Tendering/ContractDetailView/Index?UniqueIdentifier=CO1.PCCNTR.4604391</t>
  </si>
  <si>
    <t>SCJ-446-2023</t>
  </si>
  <si>
    <t>CARLOS JULIO CARRASCAL NAVARRO</t>
  </si>
  <si>
    <t>https://community.secop.gov.co/Public/Tendering/ContractDetailView/Index?UniqueIdentifier=CO1.PCCNTR.4603450</t>
  </si>
  <si>
    <t>SCJ-447-2023</t>
  </si>
  <si>
    <t>JUAN PABLO ACUÑA MONTES</t>
  </si>
  <si>
    <t>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</si>
  <si>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https://community.secop.gov.co/Public/Tendering/ContractDetailView/Index?UniqueIdentifier=CO1.PCCNTR.4604517</t>
  </si>
  <si>
    <t>SCJ-448-2023</t>
  </si>
  <si>
    <t>FRANCY YAMILE BENITEZ MARTINEZ</t>
  </si>
  <si>
    <t>https://community.secop.gov.co/Public/Tendering/ContractDetailView/Index?UniqueIdentifier=CO1.PCCNTR.4603747</t>
  </si>
  <si>
    <t>SCJ-449-2023</t>
  </si>
  <si>
    <t>SICAR MAURICIO MOLINA ALVAREZ</t>
  </si>
  <si>
    <t>https://community.secop.gov.co/Public/Tendering/ContractDetailView/Index?UniqueIdentifier=CO1.PCCNTR.4603888</t>
  </si>
  <si>
    <t>SCJ-450-2023</t>
  </si>
  <si>
    <t>ANGELICA MARIA GARCIA ZULUAGA</t>
  </si>
  <si>
    <t>https://community.secop.gov.co/Public/Tendering/ContractDetailView/Index?UniqueIdentifier=CO1.PCCNTR.4607357</t>
  </si>
  <si>
    <t>SCJ-451-2023</t>
  </si>
  <si>
    <t>DAVID JOHANNY RAMOS LOSADA</t>
  </si>
  <si>
    <t>https://community.secop.gov.co/Public/Tendering/ContractDetailView/Index?UniqueIdentifier=CO1.PCCNTR.4605377</t>
  </si>
  <si>
    <t>SCJ-452-2023</t>
  </si>
  <si>
    <t>https://community.secop.gov.co/Public/Tendering/ContractDetailView/Index?UniqueIdentifier=CO1.PCCNTR.4605579</t>
  </si>
  <si>
    <t>SCJ-453-2023</t>
  </si>
  <si>
    <t>OLGA PAOLA CASTAÑEDA PEÑA</t>
  </si>
  <si>
    <t>https://community.secop.gov.co/Public/Tendering/ContractDetailView/Index?UniqueIdentifier=CO1.PCCNTR.4604530</t>
  </si>
  <si>
    <t>SCJ-454-2023</t>
  </si>
  <si>
    <t>HENRY ERNESTO OSORIO VARGAS</t>
  </si>
  <si>
    <t>https://community.secop.gov.co/Public/Tendering/ContractDetailView/Index?UniqueIdentifier=CO1.PCCNTR.4603926</t>
  </si>
  <si>
    <t>SCJ-455-2023</t>
  </si>
  <si>
    <t>ALEXANDRA RODRIGUEZ</t>
  </si>
  <si>
    <t>https://community.secop.gov.co/Public/Tendering/ContractDetailView/Index?UniqueIdentifier=CO1.PCCNTR.4605917</t>
  </si>
  <si>
    <t>SCJ-456-2023</t>
  </si>
  <si>
    <t>PRESTAR SERVICIOS PROFESIONALES COMO TRABAJADORA SOCIAL PARA APOYAR EN ACTIVIDADES ORIENTADAS A DISMINUIR EL RIESGO PSICOSOCIAL EN EL CENTRO DE CENTRO DE COMANDO, CONTROL, COMUNICACIONES Y CÓMPUTO – C4</t>
  </si>
  <si>
    <t>https://community.secop.gov.co/Public/Tendering/ContractDetailView/Index?UniqueIdentifier=CO1.PCCNTR.4604032</t>
  </si>
  <si>
    <t>SCJ-457-2023</t>
  </si>
  <si>
    <t>DAVID ALEJANDRO MONTEJO ROA</t>
  </si>
  <si>
    <t>https://community.secop.gov.co/Public/Tendering/ContractDetailView/Index?UniqueIdentifier=CO1.PCCNTR.4605756</t>
  </si>
  <si>
    <t>SCJ-458-2023</t>
  </si>
  <si>
    <t>GISET JOHANA PEDRAZA MONTAÑO</t>
  </si>
  <si>
    <t>https://community.secop.gov.co/Public/Tendering/ContractDetailView/Index?UniqueIdentifier=CO1.PCCNTR.4606314</t>
  </si>
  <si>
    <t>SCJ-459-2023</t>
  </si>
  <si>
    <t>GINA PAOLA CAYCEDO PACHECO</t>
  </si>
  <si>
    <t>https://community.secop.gov.co/Public/Tendering/ContractDetailView/Index?UniqueIdentifier=CO1.PCCNTR.4604225</t>
  </si>
  <si>
    <t>SCJ-460-2023</t>
  </si>
  <si>
    <t>INGRID MAYERLY MARTINEZ JIMENEZ</t>
  </si>
  <si>
    <t>https://community.secop.gov.co/Public/Tendering/ContractDetailView/Index?UniqueIdentifier=CO1.PCCNTR.4606334</t>
  </si>
  <si>
    <t>SCJ-461-2023</t>
  </si>
  <si>
    <t>https://community.secop.gov.co/Public/Tendering/ContractDetailView/Index?UniqueIdentifier=CO1.PCCNTR.4606518</t>
  </si>
  <si>
    <t>SCJ-462-2023</t>
  </si>
  <si>
    <t>MARIA KATHERIN RODRIGUEZ ARIAS</t>
  </si>
  <si>
    <t>https://community.secop.gov.co/Public/Tendering/ContractDetailView/Index?UniqueIdentifier=CO1.PCCNTR.4620949</t>
  </si>
  <si>
    <t>SCJ-463-2023</t>
  </si>
  <si>
    <t>GLORIA IBETH ALCALA JOYAS</t>
  </si>
  <si>
    <t>PRESTAR SERVICIOS DE APOYO A LA GESTIÓN COMO TECNÓLOGO EN ACTIVIDADES ADMINISTRATIVAS RELACIONADAS CON EL FUNCIONAMIENTO DEL CENTRO DE COMANDO, CONTROL, COMUNICACIONES Y CÓMPUTO C4.</t>
  </si>
  <si>
    <t>https://community.secop.gov.co/Public/Tendering/ContractDetailView/Index?UniqueIdentifier=	CO1.PCCNTR.4604434</t>
  </si>
  <si>
    <t>SCJ-464-2023</t>
  </si>
  <si>
    <t>JEYMMY ELIZETH GUEVARA CORZO</t>
  </si>
  <si>
    <t>https://community.secop.gov.co/Public/Tendering/ContractDetailView/Index?UniqueIdentifier=CO1.PCCNTR.4606183</t>
  </si>
  <si>
    <t>SCJ-465-2023</t>
  </si>
  <si>
    <t>JAVIER RODRIGO REVELO BARRETO</t>
  </si>
  <si>
    <t>https://community.secop.gov.co/Public/Tendering/ContractDetailView/Index?UniqueIdentifier=CO1.PCCNTR.4604812</t>
  </si>
  <si>
    <t>SCJ-466-2023</t>
  </si>
  <si>
    <t>KEVIN ANDRÉS GALEANO VARGAS</t>
  </si>
  <si>
    <t>https://community.secop.gov.co/Public/Tendering/ContractDetailView/Index?UniqueIdentifier=CO1.PCCNTR.4606756</t>
  </si>
  <si>
    <t>SCJ-467-2023</t>
  </si>
  <si>
    <t>JAIME HUMBERTO OCAMPO HENAO</t>
  </si>
  <si>
    <t>PRESTAR SERVICIOS PROFESIONALES EN LA DIRECCIÓN DE BIENES PARA BRINDAR APOYO EN LA SUPERVISIÓN Y ADMINISTRACIÓN DE LOS CONTRATOS MEDIANTE LOS CUALES SE ADQUIERA SERVICIOS BIENES MUEBLES E INMUEBLES DE PROPIEDAD Y/O A CARGO DE LA SECRETARIA DISTRITAL DE SEGURIDAD, CONVIVENCIA Y JUSTICIA</t>
  </si>
  <si>
    <t>https://community.secop.gov.co/Public/Tendering/ContractDetailView/Index?UniqueIdentifier=CO1.PCCNTR.4605113</t>
  </si>
  <si>
    <t>SCJ-468-2023</t>
  </si>
  <si>
    <t>PRESTACIÓN DE SERVICIOS PROFESIONALES DE UN PSICÓLOGO PARA LA ORIENTACIÓN, PROMOCIÓN Y PREVENCIÓN DE LA SALUD PSICOLÓGICA DEL PERSONAL OPERATIVO DEL CENTRO DE COMANDO, CONTROL, COMUNICACIONES Y CÓMPUTO C4”.</t>
  </si>
  <si>
    <t>https://community.secop.gov.co/Public/Tendering/ContractDetailView/Index?UniqueIdentifier=CO1.PCCNTR.4606036</t>
  </si>
  <si>
    <t>SCJ-469-2023</t>
  </si>
  <si>
    <t>MARIA FERNANDA RUIZ ALMECIGA</t>
  </si>
  <si>
    <t>https://community.secop.gov.co/Public/Tendering/ContractDetailView/Index?UniqueIdentifier=CO1.PCCNTR.4606779</t>
  </si>
  <si>
    <t>SCJ-470-2023</t>
  </si>
  <si>
    <t>MARIO ANDRES BERRIO CIFUENTES</t>
  </si>
  <si>
    <t>https://community.secop.gov.co/Public/Tendering/ContractDetailView/Index?UniqueIdentifier=CO1.PCCNTR.4607075</t>
  </si>
  <si>
    <t>SCJ-471-2023</t>
  </si>
  <si>
    <t>MERYI YENITH MOLINA MONTOYA</t>
  </si>
  <si>
    <t>PRESTAR SERVICIOS DE APOYO A LA GESTIÓN COMO TECNÓLOGO PARA LA PROGRAMACIÓN Y REALIZACIÓN DE ACTIVIDADES ADMINISTRATIVAS RELACIONADAS CON LA OPERACIÓN DEL CENTRO DE COMANDO, CONTROL, CÓMPUTO Y COMUNICACIONES –C4 DE LA SECRETARÌA DISTRITAL DE SEGURIDAD, CONVIVENCIA Y JUSTICIA</t>
  </si>
  <si>
    <t>https://community.secop.gov.co/Public/Tendering/ContractDetailView/Index?UniqueIdentifier=CO1.PCCNTR.4605677</t>
  </si>
  <si>
    <t>SCJ-472-2023</t>
  </si>
  <si>
    <t>PRESTAR SERVICIOS DE APOYO A LA GESTIÓN DOCUMENTAL, TRÁMITE Y SEGUIMIENTO DE LA CORRESPONDENCIA DEL CENTRO DE COMANDO, CONTROL, COMUNICACIONES Y CÓMPUTO -C4.</t>
  </si>
  <si>
    <t>https://community.secop.gov.co/Public/Tendering/ContractDetailView/Index?UniqueIdentifier=CO1.PCCNTR.4604480</t>
  </si>
  <si>
    <t>SCJ-473-2023</t>
  </si>
  <si>
    <t>SANDRA PAOLA JOYAS CAMPIÑO</t>
  </si>
  <si>
    <t>PRESTAR SERVICIOS DE APOYO A LA GESTIÓN PARA EL SEGUIMIENTO DE LA EJECUCIÓN PRESUPUESTAL DE LOS CONTRATOS QUE SE SUPERVISAN POR FUNCIONARIOS DEL CENTRO DE COMANDO, CONTROL, COMUNICACIONES Y CÒMPUTO - C4.</t>
  </si>
  <si>
    <t>https://community.secop.gov.co/Public/Tendering/ContractDetailView/Index?UniqueIdentifier=CO1.PCCNTR.4605301</t>
  </si>
  <si>
    <t>SCJ-474-2023</t>
  </si>
  <si>
    <t>SANDRA MILENA CELEITA ROA</t>
  </si>
  <si>
    <t>https://community.secop.gov.co/Public/Tendering/ContractDetailView/Index?UniqueIdentifier=CO1.PCCNTR.4607099</t>
  </si>
  <si>
    <t>SCJ-475-2023</t>
  </si>
  <si>
    <t>JOSE MARIO GARZON OSORIO</t>
  </si>
  <si>
    <t>PRESTAR SERVICIOS PROFESIONALES A LA DIRECCIÓN DE SEGURIDAD PARA APOYAR LA COORDINACIÓN Y DINAMIZACION DE LAS ACCIONES CONJUNTAS CON LA FUERZA PUBLICA EN CLAVE DE CONTROL DEL DELITO.</t>
  </si>
  <si>
    <t>https://community.secop.gov.co/Public/Tendering/ContractDetailView/Index?UniqueIdentifier=CO1.PCCNTR.4605155</t>
  </si>
  <si>
    <t>SCJ-476-2023</t>
  </si>
  <si>
    <t>SHARA JIOVANNA BUENAÑOS LOZANO</t>
  </si>
  <si>
    <t>https://community.secop.gov.co/Public/Tendering/ContractDetailView/Index?UniqueIdentifier=CO1.PCCNTR.4607334</t>
  </si>
  <si>
    <t>SCJ-477-2023</t>
  </si>
  <si>
    <t>MILTON DUVAN PALACIO CUESTA</t>
  </si>
  <si>
    <t>https://community.secop.gov.co/Public/Tendering/ContractDetailView/Index?UniqueIdentifier=CO1.PCCNTR.4606309</t>
  </si>
  <si>
    <t>SCJ-478-2023</t>
  </si>
  <si>
    <t>JORGE HUMBERTO AMORTEGUI ACEVEDO</t>
  </si>
  <si>
    <t>PRESTAR LOS SERVICIOS PROFESIONALES PARA APOYAR EN LA GESTIÓN DE DATOS DE LOS SUBSISTEMAS QUE CONFORMAN EL CENTRO DE COMANDO, CONTROL, COMUNICACIONES Y CÓMPUTO; Y EN LA GESTIÓN DE PROYECTOS A CARGO DEL C4.</t>
  </si>
  <si>
    <t>https://community.secop.gov.co/Public/Tendering/ContractDetailView/Index?UniqueIdentifier=	CO1.PCCNTR.4608485</t>
  </si>
  <si>
    <t>SCJ-479-2023</t>
  </si>
  <si>
    <t>https://community.secop.gov.co/Public/Tendering/ContractDetailView/Index?UniqueIdentifier=CO1.PCCNTR.4608668</t>
  </si>
  <si>
    <t>SCJ-480-2023</t>
  </si>
  <si>
    <t>PRESTACIÓN DE SERVICIOS PROFESIONALES PARA APOYAR LA IMPLEMENTACIÓN Y EJECUCIÓN DE PROYECTOS Y ESTRATEGIAS DE TEMAS ADMINISTRATIVOS Y FINANCIEROS EN LA SUBSECRETARIA DE INVERSIONES Y FORTALECIMIENTO DE CAPACIDADES OPERATIVAS, ARTICULANDO CON LAS DIRECCIONES QUE LA INTEGRAN</t>
  </si>
  <si>
    <t>https://community.secop.gov.co/Public/Tendering/ContractDetailView/Index?UniqueIdentifier=CO1.PCCNTR.4608358</t>
  </si>
  <si>
    <t>SCJ-481-2023</t>
  </si>
  <si>
    <t>WALTER DUBAN GARCIA ROLDAN</t>
  </si>
  <si>
    <t>https://community.secop.gov.co/Public/Tendering/ContractDetailView/Index?UniqueIdentifier=CO1.PCCNTR.4608901</t>
  </si>
  <si>
    <t>SCJ-482-2023</t>
  </si>
  <si>
    <t>PRESTAR SERVICIOS PROFESIONALES PARA APOYAR TÉCNICAMENTE EL DESARROLLO Y SEGUIMIENTO DE ACTIVIDADES RELACIONADAS CON EL ANÁLISIS DE INFORMACIÓN EN MATERIA DE DATOS DE LOS COMPONENTES DEL CENTRO DE COMANDO, CONTROL, COMUNICACIONES Y CÓMPUTO-C4</t>
  </si>
  <si>
    <t>https://community.secop.gov.co/Public/Tendering/ContractDetailView/Index?UniqueIdentifier=CO1.PCCNTR.4615678</t>
  </si>
  <si>
    <t>SCJ-483-2023</t>
  </si>
  <si>
    <t>FRANCISCO JAVIER HOYOS CASTRO</t>
  </si>
  <si>
    <t>PRESTAR SERVICIOS PROFESIONALES PARA APOYAR LAS ACTIVIDADES DE ARTICULACIÓN ENTRE EL CENTRO DE COMANDO, CONTROL, COMUNICACIONES Y CÓMPUTO - C4 Y LOS ORGANISMOS Y AUTORIDADES PARA LA RESPUESTA Y MANEJO DE EMERGENCIAS, ASÍ COMO SUS ACTIVIDADES DE SEGUIMIENTO</t>
  </si>
  <si>
    <t>https://community.secop.gov.co/Public/Tendering/ContractDetailView/Index?UniqueIdentifier=CO1.PCCNTR.4608659</t>
  </si>
  <si>
    <t>SCJ-484-2023</t>
  </si>
  <si>
    <t>ALISSON DENED QUITIAN HERNANDEZ</t>
  </si>
  <si>
    <t>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</si>
  <si>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https://community.secop.gov.co/Public/Tendering/ContractDetailView/Index?UniqueIdentifier=CO1.PCCNTR.4612959</t>
  </si>
  <si>
    <t>SCJ-485-2023</t>
  </si>
  <si>
    <t>https://community.secop.gov.co/Public/Tendering/ContractDetailView/Index?UniqueIdentifier=CO1.PCCNTR.4613052</t>
  </si>
  <si>
    <t>SCJ-486-2023</t>
  </si>
  <si>
    <t>BRIANA RUEDA SILVA</t>
  </si>
  <si>
    <t>https://community.secop.gov.co/Public/Tendering/ContractDetailView/Index?UniqueIdentifier=CO1.PCCNTR.4613765</t>
  </si>
  <si>
    <t>SCJ-487-2023</t>
  </si>
  <si>
    <t>DAVID LOPEZ TORO</t>
  </si>
  <si>
    <t>https://community.secop.gov.co/Public/Tendering/ContractDetailView/Index?UniqueIdentifier=CO1.PCCNTR.4612966</t>
  </si>
  <si>
    <t>SCJ-488-2023</t>
  </si>
  <si>
    <t>EDGAR ANDRES RODRIGUEZ MORA</t>
  </si>
  <si>
    <t>https://community.secop.gov.co/Public/Tendering/ContractDetailView/Index?UniqueIdentifier=CO1.PCCNTR.4613044</t>
  </si>
  <si>
    <t>SCJ-489-2023</t>
  </si>
  <si>
    <t>FERNANDO ALFREDO CIFUENTES GARCIA</t>
  </si>
  <si>
    <t>https://community.secop.gov.co/Public/Tendering/ContractDetailView/Index?UniqueIdentifier=CO1.PCCNTR.4613709</t>
  </si>
  <si>
    <t>SCJ-490-2023</t>
  </si>
  <si>
    <t>IVAN ANDRES GARCIA AVILA</t>
  </si>
  <si>
    <t>https://community.secop.gov.co/Public/Tendering/ContractDetailView/Index?UniqueIdentifier=CO1.PCCNTR.4613000</t>
  </si>
  <si>
    <t>SCJ-491-2023</t>
  </si>
  <si>
    <t>GIOVANA XIMENA ROJAS MORA</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</si>
  <si>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</si>
  <si>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https://community.secop.gov.co/Public/Tendering/ContractDetailView/Index?UniqueIdentifier=CO1.PCCNTR.4704313</t>
  </si>
  <si>
    <t>SCJ-492-2023</t>
  </si>
  <si>
    <t>JUAN FELIPE TAFUR MUÑOZ</t>
  </si>
  <si>
    <t>https://community.secop.gov.co/Public/Tendering/ContractDetailView/Index?UniqueIdentifier=CO1.PCCNTR.4613459</t>
  </si>
  <si>
    <t>SCJ-493-2023</t>
  </si>
  <si>
    <t>PABLO ANDRES CONTRERAS VELASQUEZ</t>
  </si>
  <si>
    <t>PRESTAR SERVICIOS PROFESIONALES A LA SECRETARÍA DISTRITAL DE SEGURIDAD, CONVIVENCIA Y JUSTICIA, EN LOS ASUNTOS JURÍDICOS, RELACIONADAS CON LA IMPLEMENTACIÓN DISTRITAL DE LA LEY 1801 DE 2016, LA NORMA QUE LA REGLAMENTE MODIFIQUE O SUSTITUYA</t>
  </si>
  <si>
    <t>https://community.secop.gov.co/Public/Tendering/ContractDetailView/Index?UniqueIdentifier=CO1.PCCNTR.4664998</t>
  </si>
  <si>
    <t>SCJ-494-2023</t>
  </si>
  <si>
    <t>LUISA FERNANDA GUTIERREZ ROJAS</t>
  </si>
  <si>
    <t>https://community.secop.gov.co/Public/Tendering/ContractDetailView/Index?UniqueIdentifier=CO1.PCCNTR.4613579</t>
  </si>
  <si>
    <t>SCJ-495-2023</t>
  </si>
  <si>
    <t>MARIA ALEJANDRA ZAMBRANO HUESO</t>
  </si>
  <si>
    <t>https://community.secop.gov.co/Public/Tendering/ContractDetailView/Index?UniqueIdentifier=CO1.PCCNTR.4613725</t>
  </si>
  <si>
    <t>SCJ-496-2023</t>
  </si>
  <si>
    <t>JULIAN MAURICIO TORRES GALVIS</t>
  </si>
  <si>
    <t>https://community.secop.gov.co/Public/Tendering/ContractDetailView/Index?UniqueIdentifier=CO1.PCCNTR.4704134</t>
  </si>
  <si>
    <t>SCJ-497-2023</t>
  </si>
  <si>
    <t>MERCEDES AMPARO GUEVARA MOLINA</t>
  </si>
  <si>
    <t>https://community.secop.gov.co/Public/Tendering/ContractDetailView/Index?UniqueIdentifier=CO1.PCCNTR.4612985</t>
  </si>
  <si>
    <t>SCJ-498-2023</t>
  </si>
  <si>
    <t>SANDRA PATRICIA MUÑOZ</t>
  </si>
  <si>
    <t>https://community.secop.gov.co/Public/Tendering/ContractDetailView/Index?UniqueIdentifier=CO1.PCCNTR.4613553</t>
  </si>
  <si>
    <t>SCJ-499-2023</t>
  </si>
  <si>
    <t>https://community.secop.gov.co/Public/Tendering/ContractDetailView/Index?UniqueIdentifier=CO1.PCCNTR.4613303</t>
  </si>
  <si>
    <t>SCJ-500-2023</t>
  </si>
  <si>
    <t>ANGGIE ZULEY VANEGAS SOLER</t>
  </si>
  <si>
    <t>https://community.secop.gov.co/Public/Tendering/ContractDetailView/Index?UniqueIdentifier=CO1.PCCNTR.4612746</t>
  </si>
  <si>
    <t>SCJ-501-2023</t>
  </si>
  <si>
    <t>DIANA CATTERINE FERNANDEZ VARGAS</t>
  </si>
  <si>
    <t>https://community.secop.gov.co/Public/Tendering/ContractDetailView/Index?UniqueIdentifier=CO1.PCCNTR.4613910</t>
  </si>
  <si>
    <t>SCJ-502-2023</t>
  </si>
  <si>
    <t>ERIC HAMER MILLAN GARZON</t>
  </si>
  <si>
    <t>https://community.secop.gov.co/Public/Tendering/ContractDetailView/Index?UniqueIdentifier=CO1.PCCNTR.4613668</t>
  </si>
  <si>
    <t>SCJ-503-2023</t>
  </si>
  <si>
    <t>HUGO IVAN CONTRERAS PEREZ</t>
  </si>
  <si>
    <t>https://community.secop.gov.co/Public/Tendering/ContractDetailView/Index?UniqueIdentifier=CO1.PCCNTR.4613747</t>
  </si>
  <si>
    <t>SCJ-504-2023</t>
  </si>
  <si>
    <t>JAVIER MAURICIO LEON FLOREZ</t>
  </si>
  <si>
    <t>https://community.secop.gov.co/Public/Tendering/ContractDetailView/Index?UniqueIdentifier=CO1.PCCNTR.4612730</t>
  </si>
  <si>
    <t>SCJ-505-2023</t>
  </si>
  <si>
    <t>LIGIA MARIELA RODRIGUEZ MORENO</t>
  </si>
  <si>
    <t>https://community.secop.gov.co/Public/Tendering/ContractDetailView/Index?UniqueIdentifier=CO1.PCCNTR.4613736</t>
  </si>
  <si>
    <t>SCJ-506-2023</t>
  </si>
  <si>
    <t>MARIA CAMILA JIMENEZ GONZALEZ</t>
  </si>
  <si>
    <t>https://community.secop.gov.co/Public/Tendering/ContractDetailView/Index?UniqueIdentifier=CO1.PCCNTR.4613563</t>
  </si>
  <si>
    <t>SCJ-507-2023</t>
  </si>
  <si>
    <t>JAMES HUMBERTO ROBLEDO FRANCO</t>
  </si>
  <si>
    <t>https://community.secop.gov.co/Public/Tendering/ContractDetailView/Index?UniqueIdentifier=CO1.PCCNTR.4612756</t>
  </si>
  <si>
    <t>SCJ-508-2023</t>
  </si>
  <si>
    <t>SANDRA PATRICIA GARZON</t>
  </si>
  <si>
    <t>https://community.secop.gov.co/Public/Tendering/ContractDetailView/Index?UniqueIdentifier=CO1.PCCNTR.4613087</t>
  </si>
  <si>
    <t>SCJ-509-2023</t>
  </si>
  <si>
    <t>SHAENDRIS LIFTTANI BECERRA ZAPATA</t>
  </si>
  <si>
    <t>https://community.secop.gov.co/Public/Tendering/ContractDetailView/Index?UniqueIdentifier=CO1.PCCNTR.4613508</t>
  </si>
  <si>
    <t>SCJ-510-2023</t>
  </si>
  <si>
    <t>DANIEL ARBEY GARZON CHACON</t>
  </si>
  <si>
    <t>https://community.secop.gov.co/Public/Tendering/ContractDetailView/Index?UniqueIdentifier=CO1.PCCNTR.4613048</t>
  </si>
  <si>
    <t>SCJ-511-2023</t>
  </si>
  <si>
    <t>JOSÉ EMILIO RAMÍREZ PINEDA</t>
  </si>
  <si>
    <t>PRESTAR LOS SERVICIOS PROFESIONALES CON AUTONOMÍA TÉCNICA, ADMINISTRATIVA Y BAJOS SUS PROPIOS MEDIOS, A LA DIRECCIÓN DE TECNOLOGÍAS Y SISTEMAS DE LA INFORMACIÓN, EN LA ESTRUCTURACIÓN Y DOCUMENTACION DE LA METODOLOGIA DE ARQUITECTURA DE INFRAESTRUCTURA DE TI PARA LA SECRETARIA DISTRITAL DE SEGURIDAD CONVIVENCIA Y JUSTICIA</t>
  </si>
  <si>
    <t>https://community.secop.gov.co/Public/Tendering/ContractDetailView/Index?UniqueIdentifier=CO1.PCCNTR.4614037</t>
  </si>
  <si>
    <t>SCJ-512-2023</t>
  </si>
  <si>
    <t>JUAN CARLOS CIFUENTES MURCIA</t>
  </si>
  <si>
    <t>https://community.secop.gov.co/Public/Tendering/ContractDetailView/Index?UniqueIdentifier=CO1.PCCNTR.4614046</t>
  </si>
  <si>
    <t>SCJ-513-2023</t>
  </si>
  <si>
    <t>LEIDY MARIBEL ARIAS JIMENEZ</t>
  </si>
  <si>
    <t>PRESTAR LOS SERVICIOS PROFESIONALES CON AUTONOMÍA TÉCNICA, ADMINISTRATIVA Y BAJOS SUS PROPIOS MEDIOS A LA DIRECCIÓN DE TECNOLOGÍAS Y SISTEMAS DE LA INFORMACIÓN, COMO ANALISTA DE LAS SOLUCIONES TECNOLÓGICAS DE LA SECRETARÍA DE SEGURIDAD, CONVIVENCIA Y JUSTICIA.</t>
  </si>
  <si>
    <t>https://community.secop.gov.co/Public/Tendering/ContractDetailView/Index?UniqueIdentifier=CO1.PCCNTR.4613792</t>
  </si>
  <si>
    <t>SCJ-514-2023</t>
  </si>
  <si>
    <t>DIANA CATALINA BOLIVAR BARON</t>
  </si>
  <si>
    <t>https://community.secop.gov.co/Public/Tendering/ContractDetailView/Index?UniqueIdentifier=CO1.PCCNTR.4614832</t>
  </si>
  <si>
    <t>SCJ-515-2023</t>
  </si>
  <si>
    <t>MIGUEL ÁNGEL BASABE RODRÍGUEZ</t>
  </si>
  <si>
    <t>https://community.secop.gov.co/Public/Tendering/ContractDetailView/Index?UniqueIdentifier=CO1.PCCNTR.4614760</t>
  </si>
  <si>
    <t>SCJ-516-2023</t>
  </si>
  <si>
    <t>SONIA ROCIO WILCHEZ AFRICANO</t>
  </si>
  <si>
    <t>https://community.secop.gov.co/Public/Tendering/ContractDetailView/Index?UniqueIdentifier=CO1.PCCNTR.4614819</t>
  </si>
  <si>
    <t>SCJ-517-2023</t>
  </si>
  <si>
    <t>https://community.secop.gov.co/Public/Tendering/ContractDetailView/Index?UniqueIdentifier=CO1.PCCNTR.4614124</t>
  </si>
  <si>
    <t>SCJ-518-2023</t>
  </si>
  <si>
    <t>ANDREA CATHERIN RIOS MALAVER</t>
  </si>
  <si>
    <t>https://community.secop.gov.co/Public/Tendering/ContractDetailView/Index?UniqueIdentifier=CO1.PCCNTR.4614122</t>
  </si>
  <si>
    <t>SCJ-519-2023</t>
  </si>
  <si>
    <t>KAREN PAOLA MARTINEZ BELTRAN</t>
  </si>
  <si>
    <t>https://community.secop.gov.co/Public/Tendering/ContractDetailView/Index?UniqueIdentifier=	CO1.PCCNTR.4613694</t>
  </si>
  <si>
    <t>SCJ-520-2023</t>
  </si>
  <si>
    <t>https://community.secop.gov.co/Public/Tendering/ContractDetailView/Index?UniqueIdentifier=CO1.PCCNTR.4614149</t>
  </si>
  <si>
    <t>SCJ-521-2023</t>
  </si>
  <si>
    <t>BLANCA LIGIA ORTEGA URREGO</t>
  </si>
  <si>
    <t>https://community.secop.gov.co/Public/Tendering/ContractDetailView/Index?UniqueIdentifier=CO1.PCCNTR.4614145</t>
  </si>
  <si>
    <t>SCJ-522-2023</t>
  </si>
  <si>
    <t>https://community.secop.gov.co/Public/Tendering/ContractDetailView/Index?UniqueIdentifier=CO1.PCCNTR.4615925</t>
  </si>
  <si>
    <t>SCJ-523-2023</t>
  </si>
  <si>
    <t>FRANCY LILIANA ABRIL MESA</t>
  </si>
  <si>
    <t>https://community.secop.gov.co/Public/Tendering/ContractDetailView/Index?UniqueIdentifier=CO1.PCCNTR.4615080</t>
  </si>
  <si>
    <t>SCJ-524-2023</t>
  </si>
  <si>
    <t>CESAR HUMBERTO BERNAL ROBAYO</t>
  </si>
  <si>
    <t>PRESTAR LOS SERVICIOS PROFESIONALES A LA OFICINA ASESORA DE COMUNICACIONES, COMO COMUNICADOR SOCIAL Y/O PERIODISTA PARA REALIZAR LOS DIFERENTES CUBRIMIENTOS Y GENERAR CONTENIDOS DE LAS ACTIVIDADES QUE REALICE LA SECRETARIA DE SEGURIDAD, CONVIVENCIA Y JUSTICIA.</t>
  </si>
  <si>
    <t>https://community.secop.gov.co/Public/Tendering/ContractDetailView/Index?UniqueIdentifier=CO1.PCCNTR.4615633</t>
  </si>
  <si>
    <t>SCJ-525-2023</t>
  </si>
  <si>
    <t>ANDREA CATALINA FUQUEN COTRINA</t>
  </si>
  <si>
    <t>https://community.secop.gov.co/Public/Tendering/ContractDetailView/Index?UniqueIdentifier=CO1.PCCNTR.4615780</t>
  </si>
  <si>
    <t>SCJ-526-2023</t>
  </si>
  <si>
    <t>LUISA FERNANDA MORA GUTIÉRREZ</t>
  </si>
  <si>
    <t>PRESTAR SERVICIOS PROFESIONALES EN MATERIA JURÍDICA PARA APOYAR EL CUMPLIMIENTO DE LAS FUNCIONES DE LA OFICINA DE CONTROL INTERNO DE LA SECRETARÍA DISTRITAL DE SEGURIDAD, CONVIVENCIA Y JUSTICIA, EN ESPECIAL CON LAS ACTIVIDADES ASIGNADAS EN EL PLAN ANUAL DE AUDITORÍA.</t>
  </si>
  <si>
    <t>https://community.secop.gov.co/Public/Tendering/ContractDetailView/Index?UniqueIdentifier=CO1.PCCNTR.4614880</t>
  </si>
  <si>
    <t>SCJ-527-2023</t>
  </si>
  <si>
    <t>OSCAR MIGUEL CORREDOR AMAYA</t>
  </si>
  <si>
    <t>https://community.secop.gov.co/Public/Tendering/ContractDetailView/Index?UniqueIdentifier=CO1.PCCNTR.4617405</t>
  </si>
  <si>
    <t>SCJ-528-2023</t>
  </si>
  <si>
    <t>PRESTAR LOS SERVICIOS DE PREPRODUCCIÓN, PRODUCCIÓN Y POSTPRODUCCIÓN DE LOS PRODUCTOS AUDIOVISUALES DIRIGIDOS A MEDIOS DE COMUNICACIÓN Y MEDIOS DIGITALES QUE PERMITAN DAR A CONOCER LOS RESULTADOS DE LA GESTIÓN DE LA SECRETARIA DISTRITAL DE SEGURIDAD, CONVIVENCIA Y JUSTICIA.</t>
  </si>
  <si>
    <t>https://community.secop.gov.co/Public/Tendering/ContractDetailView/Index?UniqueIdentifier=CO1.PCCNTR.4615471</t>
  </si>
  <si>
    <t>SCJ-529-2023</t>
  </si>
  <si>
    <t>MIGUEL FERNANDO PORRAS FERNANDEZ</t>
  </si>
  <si>
    <t>PRESTAR LOS SERVICIOS PROFESIONALES PARA APOYAR LA REDACCIÓN DE LOS DIFERENTES FORMATOS DE COMUNICACIÓN ESCRITA Y DIGITAL PARA DAR A CONOCERLA GESTIÓN DE LA ENTIDAD E IDENTIFICACIÓN DE CONCEPTOS ESTRATÉGICOS PARA PROMOVERLOS POR DIFERENTES CANALES DE COMUNICACIÓN EXTERNA E INTERNA.</t>
  </si>
  <si>
    <t>https://community.secop.gov.co/Public/Tendering/ContractDetailView/Index?UniqueIdentifier=CO1.PCCNTR.4615527</t>
  </si>
  <si>
    <t>SCJ-530-2023</t>
  </si>
  <si>
    <t>PRESTAR SERVICIOS DE APOYO A LA GESTIÓN PARA EL DESARROLLO DE LA ETAPA PERSUASIVA DE LA FACULTAD DE COBRO COACTIVO EN RELACIÓN CON LAS MEDIDAS CORRECTIVAS DE CONTENIDO ECONÓMICO</t>
  </si>
  <si>
    <t>https://community.secop.gov.co/Public/Tendering/ContractDetailView/Index?UniqueIdentifier=	CO1.PCCNTR.4617375</t>
  </si>
  <si>
    <t>SCJ-531-2023</t>
  </si>
  <si>
    <t>SONIA PILAR CARO VELASQUEZ</t>
  </si>
  <si>
    <t>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</si>
  <si>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https://community.secop.gov.co/Public/Tendering/ContractDetailView/Index?UniqueIdentifier=CO1.PCCNTR.4617516</t>
  </si>
  <si>
    <t>SCJ-532-2023</t>
  </si>
  <si>
    <t>XIMENA ALEXANDRA GALINDO SAAVEDRA</t>
  </si>
  <si>
    <t>https://community.secop.gov.co/Public/Tendering/ContractDetailView/Index?UniqueIdentifier=CO1.PCCNTR.4617640</t>
  </si>
  <si>
    <t>SCJ-533-2023</t>
  </si>
  <si>
    <t>https://community.secop.gov.co/Public/Tendering/ContractDetailView/Index?UniqueIdentifier=CO1.PCCNTR.4616105</t>
  </si>
  <si>
    <t>SCJ-534-2023</t>
  </si>
  <si>
    <t>KATHERINE BOLAGAY GAITÁN</t>
  </si>
  <si>
    <t>PRESTAR SERVICIOS PROFESIONALES PARA APOYAR EL CUMPLIMIENTO DE LAS FUNCIONES DE LA OFICINA DE CONTROL INTERNO DE LA SECRETARÍA DISTRITAL DE SEGURIDAD, CONVIVENCIA Y JUSTICIA, EN ESPECIAL LAS ACTIVIDADES RELACIONADAS CON EL ANÁLISIS DE LOS FACTORES ECONÓMICOS Y DE CALIDAD DE LAS ACTIVIDADES ASIGNADAS EN EL PLAN ANUAL DE AUDITORÍA</t>
  </si>
  <si>
    <t>https://community.secop.gov.co/Public/Tendering/ContractDetailView/Index?UniqueIdentifier=CO1.PCCNTR.4616430</t>
  </si>
  <si>
    <t>SCJ-535-2023</t>
  </si>
  <si>
    <t>JULIAN EDUARDO GARCIA ARCILA</t>
  </si>
  <si>
    <t>https://community.secop.gov.co/Public/Tendering/ContractDetailView/Index?UniqueIdentifier=CO1.PCCNTR.4619005</t>
  </si>
  <si>
    <t>SCJ-536-2023</t>
  </si>
  <si>
    <t>SANDRA LILIANA MARTÍNEZ MÉNDEZ</t>
  </si>
  <si>
    <t>PRESTAR SERVICIOS PROFESIONALES PARA APOYAR EL CUMPLIMIENTO DE LAS FUNCIONES DE LA OFICINA DE CONTROL INTERNO DE LA SECRETARÍA DISTRITAL DE SEGURIDAD, CONVIVENCIA Y JUSTICIA, EN ESPECIAL LAS ACTIVIDADES RELACIONADAS CON LOS SEGUIMIENTOS ASIGNADOS EN EL PLAN ANUAL DE AUDITORÍA.</t>
  </si>
  <si>
    <t>https://community.secop.gov.co/Public/Tendering/ContractDetailView/Index?UniqueIdentifier=CO1.PCCNTR.4616567</t>
  </si>
  <si>
    <t>SCJ-537-2023</t>
  </si>
  <si>
    <t>EFRAIN MURILLO SILVA</t>
  </si>
  <si>
    <t>https://community.secop.gov.co/Public/Tendering/ContractDetailView/Index?UniqueIdentifier=CO1.PCCNTR.4617817</t>
  </si>
  <si>
    <t>SCJ-538-2023</t>
  </si>
  <si>
    <t>DAVID LEONARDO QUESADA SALDAÑA</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</si>
  <si>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</si>
  <si>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https://community.secop.gov.co/Public/Tendering/ContractDetailView/Index?UniqueIdentifier=CO1.PCCNTR.4617314</t>
  </si>
  <si>
    <t>SCJ-539-2023</t>
  </si>
  <si>
    <t xml:space="preserve">	CAROLINA VASQUEZ CIFUENTES</t>
  </si>
  <si>
    <t>https://community.secop.gov.co/Public/Tendering/ContractDetailView/Index?UniqueIdentifier=CO1.PCCNTR.4616757</t>
  </si>
  <si>
    <t>SCJ-540-2023</t>
  </si>
  <si>
    <t>https://community.secop.gov.co/Public/Tendering/ContractDetailView/Index?UniqueIdentifier=CO1.PCCNTR.4618387</t>
  </si>
  <si>
    <t>SCJ-541-2023</t>
  </si>
  <si>
    <t>OSCAR JAVIER FONSECA WILCHES</t>
  </si>
  <si>
    <t>https://community.secop.gov.co/Public/Tendering/ContractDetailView/Index?UniqueIdentifier=	CO1.PCCNTR.4619156</t>
  </si>
  <si>
    <t>SCJ-542-2023</t>
  </si>
  <si>
    <t>LUZ AMPARO TOVAR GIRALDO</t>
  </si>
  <si>
    <t>PRESTAR SERVICIOS PROFESIONALES A LA SECRETARÍA DISTRITAL DE SEGURIDAD, CONVIVENCIA Y JUSTICIA EN LAS ACTIVIDADES JURÍDICAS DE LA OFICINA DE ENLACE DE LA POLICÍA METROPOLITANA DE BOGOTÁ ANTE LA SECRETARÍA DISTRITAL DE SEGURIDAD, CONVIVENCIA Y JUSTICIA.</t>
  </si>
  <si>
    <t>https://community.secop.gov.co/Public/Tendering/ContractDetailView/Index?UniqueIdentifier=	CO1.PCCNTR.4620780</t>
  </si>
  <si>
    <t>SCJ-543-2023</t>
  </si>
  <si>
    <t>LORENA GISELLE SANJUAN LOPEZ</t>
  </si>
  <si>
    <t>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</si>
  <si>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https://community.secop.gov.co/Public/Tendering/ContractDetailView/Index?UniqueIdentifier=CO1.PCCNTR.4623257</t>
  </si>
  <si>
    <t>SCJ-544-2023</t>
  </si>
  <si>
    <t>ADALIA ORTIZ ALFONSO</t>
  </si>
  <si>
    <t>https://community.secop.gov.co/Public/Tendering/ContractDetailView/Index?UniqueIdentifier=CO1.PCCNTR.4621896</t>
  </si>
  <si>
    <t>SCJ-545-2023</t>
  </si>
  <si>
    <t>SANDRA CAMILA MORENO MATIZ</t>
  </si>
  <si>
    <t>https://community.secop.gov.co/Public/Tendering/ContractDetailView/Index?UniqueIdentifier=CO1.PCCNTR.4622089</t>
  </si>
  <si>
    <t>SCJ-546-2023</t>
  </si>
  <si>
    <t>DANIEL ENRIQUE PRIETO PINEDA</t>
  </si>
  <si>
    <t>PRESTAR SERVICIOS PROFESIONALES A LA DIRECCIÓN DE SEGURIDAD PARA APOYAR LA COORDINACIÓN Y DINAMIZACION DE LAS ACCIONES CONJUNTAS CON LA FUERZA PUBLICA EN CLAVE DE CONTROL DEL DELITO</t>
  </si>
  <si>
    <t>https://community.secop.gov.co/Public/Tendering/ContractDetailView/Index?UniqueIdentifier=CO1.PCCNTR.4621926</t>
  </si>
  <si>
    <t>SCJ-547-2023</t>
  </si>
  <si>
    <t>WILLIAM ALEJANDRO SANDOVAL GUTIERREZ</t>
  </si>
  <si>
    <t>https://community.secop.gov.co/Public/Tendering/ContractDetailView/Index?UniqueIdentifier=CO1.PCCNTR.4621950</t>
  </si>
  <si>
    <t>SCJ-548-2023</t>
  </si>
  <si>
    <t>ALEJANDRO LAITON</t>
  </si>
  <si>
    <t>https://community.secop.gov.co/Public/Tendering/ContractDetailView/Index?UniqueIdentifier=CO1.PCCNTR.4622078</t>
  </si>
  <si>
    <t>SCJ-549-2023</t>
  </si>
  <si>
    <t>CAMILO ANTONIO ROZO TOLEDO</t>
  </si>
  <si>
    <t>https://community.secop.gov.co/Public/Tendering/ContractDetailView/Index?UniqueIdentifier=CO1.PCCNTR.4622100</t>
  </si>
  <si>
    <t>SCJ-550-2023</t>
  </si>
  <si>
    <t>KARLA NAYIBE GIL VANOY</t>
  </si>
  <si>
    <t>https://community.secop.gov.co/Public/Tendering/ContractDetailView/Index?UniqueIdentifier=CO1.PCCNTR.4621962</t>
  </si>
  <si>
    <t>SCJ-551-2023</t>
  </si>
  <si>
    <t>CESAR AUGUSTO CALVO RICO</t>
  </si>
  <si>
    <t>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</si>
  <si>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https://community.secop.gov.co/Public/Tendering/ContractDetailView/Index?UniqueIdentifier=CO1.PCCNTR.4619272</t>
  </si>
  <si>
    <t>SCJ-552-2023</t>
  </si>
  <si>
    <t>MIYARLEDT BUITRAGO CAMACHO</t>
  </si>
  <si>
    <t>https://community.secop.gov.co/Public/Tendering/ContractDetailView/Index?UniqueIdentifier=CO1.PCCNTR.4619188</t>
  </si>
  <si>
    <t>SCJ-553-2023</t>
  </si>
  <si>
    <t>YESSENIA HOYOS RAMIREZ</t>
  </si>
  <si>
    <t>https://community.secop.gov.co/Public/Tendering/ContractDetailView/Index?UniqueIdentifier=CO1.PCCNTR.4619355</t>
  </si>
  <si>
    <t>SCJ-554-2023</t>
  </si>
  <si>
    <t>ANDREA CAROLINA PINEDA NOVOA</t>
  </si>
  <si>
    <t>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</si>
  <si>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https://community.secop.gov.co/Public/Tendering/ContractDetailView/Index?UniqueIdentifier=CO1.PCCNTR.4621776</t>
  </si>
  <si>
    <t>SCJ-555-2023</t>
  </si>
  <si>
    <t>LAURA ANDREA TORRES ORTIZ</t>
  </si>
  <si>
    <t>https://community.secop.gov.co/Public/Tendering/ContractDetailView/Index?UniqueIdentifier=CO1.PCCNTR.4620848</t>
  </si>
  <si>
    <t>SCJ-556-2023</t>
  </si>
  <si>
    <t>CLAUDIA MARCELA PINZÓN MARTÍNEZ</t>
  </si>
  <si>
    <t>PRESTAR SERVICIOS PROFESIONALES PARA APOYAR EL CUMPLIMIENTO DE LAS FUNCIONES DE LA OFICINA DE CONTROL INTERNO DE LA SECRETARÍA DISTRITAL DE SEGURIDAD, CONVIVENCIA Y JUSTICIA, EN ESPECIAL LAS ACTIVIDADES RELACIONADAS CON EL ANÁLISIS DE LOS FACTORES FINANCIEROS Y CONTABLES DE LAS ACTIVIDADES Y SEGUIMIENTOS ASIGNADOS EN EL PLAN ANUAL DE AUDITORÍA.</t>
  </si>
  <si>
    <t>https://community.secop.gov.co/Public/Tendering/ContractDetailView/Index?UniqueIdentifier=CO1.PCCNTR.4621429</t>
  </si>
  <si>
    <t>SCJ-557-2023</t>
  </si>
  <si>
    <t>DIEGO ALEXANDER URAZAN FRANCO</t>
  </si>
  <si>
    <t>PRESTAR SERVICIOS PROFESIONALES ESPECIALIZADOS EN LOS ASUNTOS TECNOLÓGICOS Y DE SEGURIDAD DE LA INFORMACIÓN PARA APOYAR EL CUMPLIMIENTO DE LAS FUNCIONES DE LA OFICINA DE CONTROL INTERNO DE LA SECRETARÍA DISTRITAL DE SEGURIDAD, CONVIVENCIA Y JUSTICIA, EN ESPECIAL EL ACOMPAÑAMIENTO Y REVISIÓN DE LAS ACTIVIDADES RELACIONADAS CON LAS AUDITORIAS Y SEGUIMIENTOS.</t>
  </si>
  <si>
    <t>https://community.secop.gov.co/Public/Tendering/ContractDetailView/Index?UniqueIdentifier=CO1.PCCNTR.4621412</t>
  </si>
  <si>
    <t>SCJ-558-2023</t>
  </si>
  <si>
    <t>ANDREA DEL PILAR ALEJO RUIZ</t>
  </si>
  <si>
    <t>PRESTAR SERVICIOS PROFESIONALES PARA APOYAR EL CUMPLIMIENTO DE LAS FUNCIONES DE LA OFICINA DE CONTROL INTERNO DE LA SECRETARÍA DISTRITAL DE SEGURIDAD, CONVIVENCIA Y JUSTICIA, EN ESPECIAL CON LAS ACTIVIDADES RELACIONADAS CON LA EVALUACIÓN DE LA GESTIÓN DE LOS RIESGOS Y SEGUIMIENTOS ASIGNADOS EN EL PLAN ANUAL DE AUDITORÍA.</t>
  </si>
  <si>
    <t>https://community.secop.gov.co/Public/Tendering/ContractDetailView/Index?UniqueIdentifier=CO1.PCCNTR.4621575</t>
  </si>
  <si>
    <t>SCJ-559-2023</t>
  </si>
  <si>
    <t>FRANCISCO ALFORD BOJACA</t>
  </si>
  <si>
    <t>https://community.secop.gov.co/Public/Tendering/ContractDetailView/Index?UniqueIdentifier=CO1.PCCNTR.4622857</t>
  </si>
  <si>
    <t>SCJ-560-2023</t>
  </si>
  <si>
    <t>ANGELICA MARIA ROMERO ZARTA</t>
  </si>
  <si>
    <t>https://community.secop.gov.co/Public/Tendering/ContractDetailView/Index?UniqueIdentifier=CO1.PCCNTR.4621399</t>
  </si>
  <si>
    <t>SCJ-561-2023</t>
  </si>
  <si>
    <t>DANIELA CASTILLA CORZO</t>
  </si>
  <si>
    <t>https://community.secop.gov.co/Public/Tendering/ContractDetailView/Index?UniqueIdentifier=CO1.PCCNTR.4622242</t>
  </si>
  <si>
    <t>SCJ-562-2023</t>
  </si>
  <si>
    <t>DEISY TATIANA ALBORNOZ TORRES</t>
  </si>
  <si>
    <t>https://community.secop.gov.co/Public/Tendering/ContractDetailView/Index?UniqueIdentifier=CO1.PCCNTR.4622738</t>
  </si>
  <si>
    <t>SCJ-563-2023</t>
  </si>
  <si>
    <t>IBETH CAROLINA MOTTA ROMERO</t>
  </si>
  <si>
    <t>https://community.secop.gov.co/Public/Tendering/ContractDetailView/Index?UniqueIdentifier=CO1.PCCNTR.4623217</t>
  </si>
  <si>
    <t>SCJ-564-2023</t>
  </si>
  <si>
    <t>LIBIA ALEXANDRA PEREZ SALAZAR</t>
  </si>
  <si>
    <t>https://community.secop.gov.co/Public/Tendering/ContractDetailView/Index?UniqueIdentifier=CO1.PCCNTR.4625329</t>
  </si>
  <si>
    <t>SCJ-565-2023</t>
  </si>
  <si>
    <t>JORGE ANDRES GONZALEZ PARRA</t>
  </si>
  <si>
    <t>https://community.secop.gov.co/Public/Tendering/ContractDetailView/Index?UniqueIdentifier=CO1.PCCNTR.4623223</t>
  </si>
  <si>
    <t>SCJ-566-2023</t>
  </si>
  <si>
    <t>EDISON ANDRES GARCÍA GARZÓN</t>
  </si>
  <si>
    <t>https://community.secop.gov.co/Public/Tendering/ContractDetailView/Index?UniqueIdentifier=CO1.PCCNTR.4622433</t>
  </si>
  <si>
    <t>SCJ-567-2023</t>
  </si>
  <si>
    <t>CHRISTIAN ANDRES CALDERON SANCHEZ</t>
  </si>
  <si>
    <t>https://community.secop.gov.co/Public/Tendering/ContractDetailView/Index?UniqueIdentifier=CO1.PCCNTR.4624775</t>
  </si>
  <si>
    <t>SCJ-568-2023</t>
  </si>
  <si>
    <t>YOLANDA BOLAÑOS BENITEZ</t>
  </si>
  <si>
    <t>https://community.secop.gov.co/Public/Tendering/ContractDetailView/Index?UniqueIdentifier=CO1.PCCNTR.4622467</t>
  </si>
  <si>
    <t>SCJ-569-2023</t>
  </si>
  <si>
    <t>MILSEN ANDREA PEREZ RODRIGUEZ</t>
  </si>
  <si>
    <t>https://community.secop.gov.co/Public/Tendering/ContractDetailView/Index?UniqueIdentifier=CO1.PCCNTR.4622969</t>
  </si>
  <si>
    <t>SCJ-570-2023</t>
  </si>
  <si>
    <t>SERGIO ESTEBAN SANCHEZ QUIMBAYO</t>
  </si>
  <si>
    <t>https://community.secop.gov.co/Public/Tendering/ContractDetailView/Index?UniqueIdentifier=CO1.PCCNTR.4622971</t>
  </si>
  <si>
    <t>SCJ-571-2023</t>
  </si>
  <si>
    <t>DIANA CAROLINA PERALTA QUINTERO</t>
  </si>
  <si>
    <t>PRESTACIÓN DE SERVICIOS PROFESIONALES PARA APOYAR EN LOS TRÁMITES Y GESTIONES FINANCIERAS DE LOS PROYECTOS QUE SE EJECUTAN EN EL CENTRO DE COMANDO, CONTROL, COMUNICACIONES Y CÓMPUTO.</t>
  </si>
  <si>
    <t>https://community.secop.gov.co/Public/Tendering/ContractDetailView/Index?UniqueIdentifier=	CO1.PCCNTR.4623750</t>
  </si>
  <si>
    <t>SCJ-572-2023</t>
  </si>
  <si>
    <t>WENDY BOLENA MOLANO CARDONA</t>
  </si>
  <si>
    <t>PRESTAR SERVICIOS PROFESIONALES ESPECIALIZADOS PARA EL SEGUIMIENTO A LA EJECUCIÓN DE LAS MEDIDAS CORRECTIVAS DE MULTA QUE SEAN REMITIDAS A LA SDSCJ POR LAS AUTORIDADES DE POLICÍA.</t>
  </si>
  <si>
    <t>https://community.secop.gov.co/Public/Tendering/ContractDetailView/Index?UniqueIdentifier=	CO1.PCCNTR.4623280</t>
  </si>
  <si>
    <t>SCJ-573-2023</t>
  </si>
  <si>
    <t>LEDY ADRIANA MENDEZ GUAQUETA</t>
  </si>
  <si>
    <t>PRESTAR SERVICIOS DE APOYO A LA GESTIÓN PARA EL DESARROLLO DE LA ETAPA PERSUASIVA DE LA FACULTAD DE COBRO COACTIVO EN RELACIÓN CON LAS MEDIDAS CORRECTIVAS DE CONTENIDO ECONÓMICO.</t>
  </si>
  <si>
    <t>https://community.secop.gov.co/Public/Tendering/ContractDetailView/Index?UniqueIdentifier=	CO1.PCCNTR.4623387</t>
  </si>
  <si>
    <t>SCJ-574-2023</t>
  </si>
  <si>
    <t>GABRIEL DELGADO FORERO</t>
  </si>
  <si>
    <t>https://community.secop.gov.co/Public/Tendering/ContractDetailView/Index?UniqueIdentifier=CO1.PCCNTR.4624702</t>
  </si>
  <si>
    <t>SCJ-575-2023</t>
  </si>
  <si>
    <t>YINA ANDREA LOAIZA UMAÑA</t>
  </si>
  <si>
    <t>https://community.secop.gov.co/Public/Tendering/ContractDetailView/Index?UniqueIdentifier=CO1.PCCNTR.4624407</t>
  </si>
  <si>
    <t>SCJ-576-2023</t>
  </si>
  <si>
    <t>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</si>
  <si>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https://community.secop.gov.co/Public/Tendering/ContractDetailView/Index?UniqueIdentifier=CO1.PCCNTR.4626960</t>
  </si>
  <si>
    <t>SCJ-577-2023</t>
  </si>
  <si>
    <t>LUIS ALEJANDRO GERENA AVELLANEDA</t>
  </si>
  <si>
    <t>PRESTAR SERVICIOS PROFESIONALES PARA REALIZAR SEGUIMIENTO A LOS TEMAS FINANCIEROS DE LOS PROYECTOS DE INVERSION GESTIONADOS POR LA SUBSECRETARIA DE INVERSIONES Y FORTALECIMIENTO DE CAPACIDADES OPERATIVAS, ARTICULANDO CON LAS DIRECCIONES QUE LA INTEGRAN.</t>
  </si>
  <si>
    <t>https://community.secop.gov.co/Public/Tendering/ContractDetailView/Index?UniqueIdentifier=CO1.PCCNTR.4627017</t>
  </si>
  <si>
    <t>SCJ-578-2023</t>
  </si>
  <si>
    <t>https://community.secop.gov.co/Public/Tendering/ContractDetailView/Index?UniqueIdentifier=	CO1.PCCNTR.4628602</t>
  </si>
  <si>
    <t>SCJ-579-2023</t>
  </si>
  <si>
    <t>MARIA FERNANDA AVENDAÑO ZARATE</t>
  </si>
  <si>
    <t>https://community.secop.gov.co/Public/Tendering/ContractDetailView/Index?UniqueIdentifier=CO1.PCCNTR.4636967</t>
  </si>
  <si>
    <t>SCJ-580-2023</t>
  </si>
  <si>
    <t>ANTHONY EDWIN CURREA VERA</t>
  </si>
  <si>
    <t>https://community.secop.gov.co/Public/Tendering/ContractDetailView/Index?UniqueIdentifier=CO1.PCCNTR.4632702</t>
  </si>
  <si>
    <t>SCJ-581-2023</t>
  </si>
  <si>
    <t>ESTEFANÍA VARGAS ORDOÑEZ</t>
  </si>
  <si>
    <t>https://community.secop.gov.co/Public/Tendering/ContractDetailView/Index?UniqueIdentifier=CO1.PCCNTR.4632327</t>
  </si>
  <si>
    <t>SCJ-582-2023</t>
  </si>
  <si>
    <t>WILLIAM MAURICIO CASTAÑEDA RADA</t>
  </si>
  <si>
    <t>https://community.secop.gov.co/Public/Tendering/ContractDetailView/Index?UniqueIdentifier=CO1.PCCNTR.4632524</t>
  </si>
  <si>
    <t>SCJ-583-2023</t>
  </si>
  <si>
    <t>LUISA FERNANDA VARGAS ROJAS</t>
  </si>
  <si>
    <t>https://community.secop.gov.co/Public/Tendering/ContractDetailView/Index?UniqueIdentifier=CO1.PCCNTR.4634076</t>
  </si>
  <si>
    <t>SCJ-584-2023</t>
  </si>
  <si>
    <t>ANDRES BERNARDO HANGGI VALOYES</t>
  </si>
  <si>
    <t>https://community.secop.gov.co/Public/Tendering/ContractDetailView/Index?UniqueIdentifier=CO1.PCCNTR.4632700</t>
  </si>
  <si>
    <t>SCJ-585-2023</t>
  </si>
  <si>
    <t>DIANA PAOLA GONZALEZ PRIETO</t>
  </si>
  <si>
    <t>https://community.secop.gov.co/Public/Tendering/ContractDetailView/Index?UniqueIdentifier=CO1.PCCNTR.4632969</t>
  </si>
  <si>
    <t>SCJ-586-2023</t>
  </si>
  <si>
    <t>CAROL MAYERLY MOJICA GÓMEZ</t>
  </si>
  <si>
    <t>https://community.secop.gov.co/Public/Tendering/ContractDetailView/Index?UniqueIdentifier=CO1.PCCNTR.4634151</t>
  </si>
  <si>
    <t>SCJ-587-2023</t>
  </si>
  <si>
    <t>DIEGO ALEJANDRO DIAZ ZUÑIGA</t>
  </si>
  <si>
    <t>https://community.secop.gov.co/Public/Tendering/ContractDetailView/Index?UniqueIdentifier=CO1.PCCNTR.4632439</t>
  </si>
  <si>
    <t>SCJ-588-2023</t>
  </si>
  <si>
    <t>ELKIN ANDERSON BAUTISTA SANCHEZ</t>
  </si>
  <si>
    <t>https://community.secop.gov.co/Public/Tendering/ContractDetailView/Index?UniqueIdentifier=CO1.PCCNTR.4633732</t>
  </si>
  <si>
    <t>SCJ-589-2023</t>
  </si>
  <si>
    <t>JAVIER MAURICIO LINARES GONZALEZ</t>
  </si>
  <si>
    <t>https://community.secop.gov.co/Public/Tendering/ContractDetailView/Index?UniqueIdentifier=CO1.PCCNTR.4634231</t>
  </si>
  <si>
    <t>SCJ-590-2023</t>
  </si>
  <si>
    <t>JONATHAN SNEIDER VARGAS VASQUEZ</t>
  </si>
  <si>
    <t>https://community.secop.gov.co/Public/Tendering/ContractDetailView/Index?UniqueIdentifier=CO1.PCCNTR.4633721</t>
  </si>
  <si>
    <t>SCJ-591-2023</t>
  </si>
  <si>
    <t>JOSE ALBERTO BARANDICA LOPEZ</t>
  </si>
  <si>
    <t>https://community.secop.gov.co/Public/Tendering/ContractDetailView/Index?UniqueIdentifier=CO1.PCCNTR.4632888</t>
  </si>
  <si>
    <t>SCJ-592-2023</t>
  </si>
  <si>
    <t>JUAN CARLOS QUIÑONES ESTUPIÑAN</t>
  </si>
  <si>
    <t>https://community.secop.gov.co/Public/Tendering/ContractDetailView/Index?UniqueIdentifier=CO1.PCCNTR.4633482</t>
  </si>
  <si>
    <t>SCJ-593-2023</t>
  </si>
  <si>
    <t>LUIS EDUARDO MORENO PULIDO</t>
  </si>
  <si>
    <t>https://community.secop.gov.co/Public/Tendering/ContractDetailView/Index?UniqueIdentifier=CO1.PCCNTR.4632832</t>
  </si>
  <si>
    <t>SCJ-594-2023</t>
  </si>
  <si>
    <t>LYLLIANA MIRLE MAZO CLIMACO</t>
  </si>
  <si>
    <t>https://community.secop.gov.co/Public/Tendering/ContractDetailView/Index?UniqueIdentifier=CO1.PCCNTR.4632751</t>
  </si>
  <si>
    <t>SCJ-595-2023</t>
  </si>
  <si>
    <t>MARIA CAMILA ROJAS VARGAS</t>
  </si>
  <si>
    <t>https://community.secop.gov.co/Public/Tendering/ContractDetailView/Index?UniqueIdentifier=CO1.PCCNTR.4633758</t>
  </si>
  <si>
    <t>SCJ-596-2023</t>
  </si>
  <si>
    <t>https://community.secop.gov.co/Public/Tendering/ContractDetailView/Index?UniqueIdentifier=CO1.PCCNTR.4633828</t>
  </si>
  <si>
    <t>SCJ-597-2023</t>
  </si>
  <si>
    <t>MICHAEL ANDRES RODRIGUEZ CHITAN</t>
  </si>
  <si>
    <t>https://community.secop.gov.co/Public/Tendering/ContractDetailView/Index?UniqueIdentifier=CO1.PCCNTR.4633213</t>
  </si>
  <si>
    <t>SCJ-598-2023</t>
  </si>
  <si>
    <t>MIGUEL ALEJANDRO ROJAS PUENTES</t>
  </si>
  <si>
    <t>https://community.secop.gov.co/Public/Tendering/ContractDetailView/Index?UniqueIdentifier=CO1.PCCNTR.4632737</t>
  </si>
  <si>
    <t>SCJ-599-2023</t>
  </si>
  <si>
    <t>NELSON MAURICIO RODRIGUEZ TORRES</t>
  </si>
  <si>
    <t>https://community.secop.gov.co/Public/Tendering/ContractDetailView/Index?UniqueIdentifier=CO1.PCCNTR.4633256</t>
  </si>
  <si>
    <t>SCJ-600-2023</t>
  </si>
  <si>
    <t>PEDRO ALCIDES NAVARRETE CLAVIJO</t>
  </si>
  <si>
    <t>https://community.secop.gov.co/Public/Tendering/ContractDetailView/Index?UniqueIdentifier=CO1.PCCNTR.4633319</t>
  </si>
  <si>
    <t>SCJ-601-2023</t>
  </si>
  <si>
    <t>JOHANA ANDREA MORENO LLANO</t>
  </si>
  <si>
    <t>PRESTAR SERVICIOS PROFESIONALES PARA APOYAR A LA DIRECCIÓN DE ACCESO A LA JUSTICIA EN LAS ACCIONES INTERNAS Y EXTERNAS NECESARIAS PARA LA CORRECTA OPERACIÓN Y HABILITACIÓN DE LOS CENTROS DE TRASLADO POR PROTECCIÓN (CTP),ACOMPAÑANDO LOS TRÁMITES Y GESTIONES QUE SE REQUIERAN DE ACUERDO CON LOS LINEAMIENTOS ESTABLECIDOS POR LA DEPENDENCIA Y REALIZANDO LA CORRESPONDIENTE ARTICULACIÓN INTERINSTITUCIONAL.</t>
  </si>
  <si>
    <t>https://community.secop.gov.co/Public/Tendering/ContractDetailView/Index?UniqueIdentifier=CO1.PCCNTR.4619368</t>
  </si>
  <si>
    <t>SCJ-602-2023</t>
  </si>
  <si>
    <t>JUVENAL EDUARDO MOLANO RUBIANO</t>
  </si>
  <si>
    <t>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</si>
  <si>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https://community.secop.gov.co/Public/Tendering/ContractDetailView/Index?UniqueIdentifier=CO1.PCCNTR.4619388</t>
  </si>
  <si>
    <t>SCJ-603-2023</t>
  </si>
  <si>
    <t>LINA MARCELA VARGAS DUQUE</t>
  </si>
  <si>
    <t>PRESTAR SERVICIOS PROFESIONALES A LA DIRECCIÓN DE ACCESO A LA JUSTICIA, PARA APOYAR LOS PROCESOS CONTRACTUALES Y ADMINISTRATIVOS QUE SE REQUIERAN EN EL MARCO DE LA ARTICULACIÓN INTERINSTITUCIONAL CON LAS ENTIDADES DEL ORDEN NACIONAL Y DISTRITAL QUE OPERAN EN LAS CASAS DE JUSTICIA DEL DISTRITO.</t>
  </si>
  <si>
    <t>https://community.secop.gov.co/Public/Tendering/ContractDetailView/Index?UniqueIdentifier=CO1.PCCNTR.4619378</t>
  </si>
  <si>
    <t>SCJ-604-2023</t>
  </si>
  <si>
    <t>NATALY ALEJANDRA CASTILLO ARANGO</t>
  </si>
  <si>
    <t>https://community.secop.gov.co/Public/Tendering/ContractDetailView/Index?UniqueIdentifier=CO1.PCCNTR.4619331</t>
  </si>
  <si>
    <t>SCJ-605-2023</t>
  </si>
  <si>
    <t>JANNETH NARANJO MARTÍNEZ</t>
  </si>
  <si>
    <t>PRESTAR SERVICIOS PROFESIONALES ESPECIALIZADOS PARA APOYAR EN LA GESTIÓN DE LOS PROGRAMAS Y FORTALECIMIENTO TÉCNICO DE LOS PROYECTOS A CARGO DE LA SUBSECRETARIA DE ACCESO A LA JUSTICIA</t>
  </si>
  <si>
    <t>https://community.secop.gov.co/Public/Tendering/ContractDetailView/Index?UniqueIdentifier=CO1.PCCNTR.4553881</t>
  </si>
  <si>
    <t>SCJ-606-2023</t>
  </si>
  <si>
    <t>CARLOS HUMBERTO PEÑA NAVARRO</t>
  </si>
  <si>
    <t>https://community.secop.gov.co/Public/Tendering/ContractDetailView/Index?UniqueIdentifier=CO1.PCCNTR.4632707</t>
  </si>
  <si>
    <t>SCJ-607-2023</t>
  </si>
  <si>
    <t>CAROL ANDREA PICO GONZALEZ</t>
  </si>
  <si>
    <t>https://community.secop.gov.co/Public/Tendering/ContractDetailView/Index?UniqueIdentifier=CO1.PCCNTR.4632808</t>
  </si>
  <si>
    <t>SCJ-608-2023</t>
  </si>
  <si>
    <t>ANYELA PAOLA PIRANEQUE RODRIGUEZ.</t>
  </si>
  <si>
    <t>https://community.secop.gov.co/Public/Tendering/ContractDetailView/Index?UniqueIdentifier=CO1.PCCNTR.4634422</t>
  </si>
  <si>
    <t>SCJ-609-2023</t>
  </si>
  <si>
    <t>CLAUDIA PEDRAZA LUNA</t>
  </si>
  <si>
    <t>https://community.secop.gov.co/Public/Tendering/ContractDetailView/Index?UniqueIdentifier=CO1.PCCNTR.4634712</t>
  </si>
  <si>
    <t>SCJ-610-2023</t>
  </si>
  <si>
    <t>CRISTIAN ANDRES MORENO VILLA</t>
  </si>
  <si>
    <t>https://community.secop.gov.co/Public/Tendering/ContractDetailView/Index?UniqueIdentifier=CO1.PCCNTR.4634483</t>
  </si>
  <si>
    <t>SCJ-611-2023</t>
  </si>
  <si>
    <t>EMILE PAOLA GARCIA CIFUENTES</t>
  </si>
  <si>
    <t>https://community.secop.gov.co/Public/Tendering/ContractDetailView/Index?UniqueIdentifier=CO1.PCCNTR.4634571</t>
  </si>
  <si>
    <t>SCJ-612-2023</t>
  </si>
  <si>
    <t>ENIT QUIÑONES</t>
  </si>
  <si>
    <t>https://community.secop.gov.co/Public/Tendering/ContractDetailView/Index?UniqueIdentifier=CO1.PCCNTR.4634881</t>
  </si>
  <si>
    <t>SCJ-613-2023</t>
  </si>
  <si>
    <t>NICOLE DANIELA BENAVIDES ORDOÑEZ</t>
  </si>
  <si>
    <t>https://community.secop.gov.co/Public/Tendering/ContractDetailView/Index?UniqueIdentifier=CO1.PCCNTR.4634337</t>
  </si>
  <si>
    <t>SCJ-614-2023</t>
  </si>
  <si>
    <t>NORELIS CUENE CASTAÑEDA</t>
  </si>
  <si>
    <t>https://community.secop.gov.co/Public/Tendering/ContractDetailView/Index?UniqueIdentifier=CO1.PCCNTR.4634200</t>
  </si>
  <si>
    <t>SCJ-615-2023</t>
  </si>
  <si>
    <t>DIANA PAOLA AREVALO</t>
  </si>
  <si>
    <t>https://community.secop.gov.co/Public/Tendering/ContractDetailView/Index?UniqueIdentifier=CO1.PCCNTR.4633227</t>
  </si>
  <si>
    <t>SCJ-616-2023</t>
  </si>
  <si>
    <t>INGRID TATIANA RUBIO SÚAREZ</t>
  </si>
  <si>
    <t>https://community.secop.gov.co/Public/Tendering/ContractDetailView/Index?UniqueIdentifier=CO1.PCCNTR.4632890</t>
  </si>
  <si>
    <t>SCJ-617-2023</t>
  </si>
  <si>
    <t>JENNIFER PAOLA JOYA ASTROZ</t>
  </si>
  <si>
    <t>https://community.secop.gov.co/Public/Tendering/ContractDetailView/Index?UniqueIdentifier=CO1.PCCNTR.4633215</t>
  </si>
  <si>
    <t>SCJ-618-2023</t>
  </si>
  <si>
    <t>MARTHA ERIKA ILIANA JACOME HENRY</t>
  </si>
  <si>
    <t>https://community.secop.gov.co/Public/Tendering/ContractDetailView/Index?UniqueIdentifier=CO1.PCCNTR.4633525</t>
  </si>
  <si>
    <t>SCJ-619-2023</t>
  </si>
  <si>
    <t>NEVIS MARIA GOMEZ ABADIA</t>
  </si>
  <si>
    <t>https://community.secop.gov.co/Public/Tendering/ContractDetailView/Index?UniqueIdentifier=CO1.PCCNTR.4637535</t>
  </si>
  <si>
    <t>SCJ-620-2023</t>
  </si>
  <si>
    <t>https://community.secop.gov.co/Public/Tendering/ContractDetailView/Index?UniqueIdentifier=	CO1.PCCNTR.4637702</t>
  </si>
  <si>
    <t>SCJ-621-2023</t>
  </si>
  <si>
    <t>JULIETH MICHELL ALONSO PINEDA</t>
  </si>
  <si>
    <t>https://community.secop.gov.co/Public/Tendering/ContractDetailView/Index?UniqueIdentifier=CO1.PCCNTR.4637200</t>
  </si>
  <si>
    <t>SCJ-622-2023</t>
  </si>
  <si>
    <t>JUAN DAVID VILLALOBOS MERCHAN</t>
  </si>
  <si>
    <t>https://community.secop.gov.co/Public/Tendering/ContractDetailView/Index?UniqueIdentifier=CO1.PCCNTR.4637802</t>
  </si>
  <si>
    <t>SCJ-623-2023</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</si>
  <si>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</si>
  <si>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https://community.secop.gov.co/Public/Tendering/ContractDetailView/Index?UniqueIdentifier=CO1.PCCNTR.4704419</t>
  </si>
  <si>
    <t>SCJ-624-2023</t>
  </si>
  <si>
    <t>JULIO ALEJANDRO CORREDOR AVELLA</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</si>
  <si>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</si>
  <si>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https://community.secop.gov.co/Public/Tendering/ContractDetailView/Index?UniqueIdentifier=CO1.PCCNTR.4693203</t>
  </si>
  <si>
    <t>SCJ-625-2023</t>
  </si>
  <si>
    <t>CRISTHIAN DAVID BALDION LEON</t>
  </si>
  <si>
    <t>https://community.secop.gov.co/Public/Tendering/ContractDetailView/Index?UniqueIdentifier=CO1.PCCNTR.4693150</t>
  </si>
  <si>
    <t>SCJ-626-2023</t>
  </si>
  <si>
    <t>https://community.secop.gov.co/Public/Tendering/ContractDetailView/Index?UniqueIdentifier=CO1.PCCNTR.4665513</t>
  </si>
  <si>
    <t>SCJ-627-2023</t>
  </si>
  <si>
    <t>MARTIN SANTOS ROJAS</t>
  </si>
  <si>
    <t>https://community.secop.gov.co/Public/Tendering/ContractDetailView/Index?UniqueIdentifier=CO1.PCCNTR.4640104</t>
  </si>
  <si>
    <t>SCJ-628-2023</t>
  </si>
  <si>
    <t>PATRICIA MILEIDY PARRAGA GOMEZ</t>
  </si>
  <si>
    <t>https://community.secop.gov.co/Public/Tendering/ContractDetailView/Index?UniqueIdentifier=CO1.PCCNTR.4639200</t>
  </si>
  <si>
    <t>SCJ-629-2023</t>
  </si>
  <si>
    <t>RAFAEL MARTIN ACOSTA</t>
  </si>
  <si>
    <t>https://community.secop.gov.co/Public/Tendering/ContractDetailView/Index?UniqueIdentifier=CO1.PCCNTR.4639916</t>
  </si>
  <si>
    <t>SCJ-630-2023</t>
  </si>
  <si>
    <t>MICHEL JOHAN USECHE ANGULO</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</si>
  <si>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t>
  </si>
  <si>
    <t>https://community.secop.gov.co/Public/Tendering/ContractDetailView/Index?UniqueIdentifier=CO1.PCCNTR.4639823</t>
  </si>
  <si>
    <t>SCJ-631-2023</t>
  </si>
  <si>
    <t>ADRIANA MILENA GARZÓN GONZALEZ</t>
  </si>
  <si>
    <t>https://community.secop.gov.co/Public/Tendering/ContractDetailView/Index?UniqueIdentifier=CO1.PCCNTR.4640422</t>
  </si>
  <si>
    <t>SCJ-632-2023</t>
  </si>
  <si>
    <t>JAVIER DARIO TUBERQUIA MARTINEZ</t>
  </si>
  <si>
    <t>https://community.secop.gov.co/Public/Tendering/ContractDetailView/Index?UniqueIdentifier=CO1.PCCNTR.4639990</t>
  </si>
  <si>
    <t>SCJ-633-2023</t>
  </si>
  <si>
    <t>OSCAR EDUARDO ARDILA CASASFRANCO</t>
  </si>
  <si>
    <t>PRESTAR SERVICIOS PROFESIONALES A LA SECRETARÍA DISTRITAL DE SEGURIDAD, CONVIVENCIA Y JUSTICIA, PARA APOYAR ASPECTOS DE PLANEACIÓN Y DE PRESUPUESTO RELACIONADOS CON EL FUNCIONAMIENTO Y PROYECCIÓN DEL CENTRO DE COMANDO, CONTROL, COMUNICACIONES Y CÒMPUTO -C4</t>
  </si>
  <si>
    <t>https://community.secop.gov.co/Public/Tendering/ContractDetailView/Index?UniqueIdentifier=CO1.PCCNTR.4641351</t>
  </si>
  <si>
    <t>SCJ-634-2023</t>
  </si>
  <si>
    <t>EDNA JULIETTE BUITRAGO CEPEDA</t>
  </si>
  <si>
    <t>https://community.secop.gov.co/Public/Tendering/ContractDetailView/Index?UniqueIdentifier=CO1.PCCNTR.4640714</t>
  </si>
  <si>
    <t>SCJ-635-2023</t>
  </si>
  <si>
    <t>JUAN NICOLAS FALLA FLOREZ</t>
  </si>
  <si>
    <t>https://community.secop.gov.co/Public/Tendering/ContractDetailView/Index?UniqueIdentifier=CO1.PCCNTR.4639933</t>
  </si>
  <si>
    <t>SCJ-636-2023</t>
  </si>
  <si>
    <t>ALVARO ALVAREZ GUTIERREZ</t>
  </si>
  <si>
    <t>https://community.secop.gov.co/Public/Tendering/ContractDetailView/Index?UniqueIdentifier=CO1.PCCNTR.4639295</t>
  </si>
  <si>
    <t>SCJ-637-2023</t>
  </si>
  <si>
    <t>HAROLD OSWALDO CASAS GUERRERO</t>
  </si>
  <si>
    <t>PRESTAR SERVICIOS PROFESIONALES PARA APOYAR TÉCNICAMENTE LA DEFINICIÓN, IMPLEMENTACIÓN Y SEGUIMIENTO DE ACTIVIDADES DE GESTIÓN E INTEGRACIÓN OPERATIVA DEL SISTEMA CENTRO DE COMANDO, CONTROL, COMUNICACIONES Y CÓMPUTO-C4, DE LA SECRETARÍA DISTRITAL DE SEGURIDAD CONVIVENCIA Y JUSTICIA.</t>
  </si>
  <si>
    <t>https://community.secop.gov.co/Public/Tendering/ContractDetailView/Index?UniqueIdentifier=CO1.PCCNTR.4641239</t>
  </si>
  <si>
    <t>SCJ-638-2023</t>
  </si>
  <si>
    <t>OCTAVIO VIVEROS CALDERÓN</t>
  </si>
  <si>
    <t>https://community.secop.gov.co/Public/Tendering/ContractDetailView/Index?UniqueIdentifier=CO1.PCCNTR.4639836</t>
  </si>
  <si>
    <t>SCJ-639-2023</t>
  </si>
  <si>
    <t>REINEL ALBERTO MOLINA PAVA</t>
  </si>
  <si>
    <t>https://community.secop.gov.co/Public/Tendering/ContractDetailView/Index?UniqueIdentifier=CO1.PCCNTR.4639909</t>
  </si>
  <si>
    <t>SCJ-640-2023</t>
  </si>
  <si>
    <t>JEISON ORLANDO RODRIGUEZ BOHORQUEZ</t>
  </si>
  <si>
    <t>https://community.secop.gov.co/Public/Tendering/ContractDetailView/Index?UniqueIdentifier=CO1.PCCNTR.4640548</t>
  </si>
  <si>
    <t>SCJ-641-2023</t>
  </si>
  <si>
    <t>KAREN GISELLA MURILLO VELANDIA</t>
  </si>
  <si>
    <t>https://community.secop.gov.co/Public/Tendering/ContractDetailView/Index?UniqueIdentifier=CO1.PCCNTR.4641112</t>
  </si>
  <si>
    <t>SCJ-642-2023</t>
  </si>
  <si>
    <t>NATALIA SOFIA TAPIA CASAS</t>
  </si>
  <si>
    <t>PRESTAR SUS SERVICIOS PROFESIONALES PARA APOYAR A LA OFICINA DE ANÁLISIS DE INFORMACIÓN Y ESTUDIOS ESTRATÉGICOS EN LA ELABORACIÓN DE DOCUMENTOS EN MATERIA DE SEGURIDAD, CONVIVENCIA Y ACCESO A LA JUSTICIA A PARTIR DE LA RECOLECCIÓN Y ANÁLISIS DE INFORMACIÓN CUALITATIVA Y CUANTITATIVA DE DIVERSAS FUENTES</t>
  </si>
  <si>
    <t>https://community.secop.gov.co/Public/Tendering/ContractDetailView/Index?UniqueIdentifier=CO1.PCCNTR.4641428</t>
  </si>
  <si>
    <t>SCJ-643-2023</t>
  </si>
  <si>
    <t>MARIA FERNANDA LÓPEZ ÁVILA</t>
  </si>
  <si>
    <t>https://community.secop.gov.co/Public/Tendering/ContractDetailView/Index?UniqueIdentifier=CO1.PCCNTR.4639391</t>
  </si>
  <si>
    <t>SCJ-644-2023</t>
  </si>
  <si>
    <t>PRESTAR SERVICIOS DE APOYO A LA GESTIÓN COMO TECNOLOGO PARA APOYAR LA RECOLECCIÓN DE DATOS DEL CENTRO DE COMANDO, CONTROL, COMUNICACIONES Y CÒMPUTO –C4.</t>
  </si>
  <si>
    <t>https://community.secop.gov.co/Public/Tendering/ContractDetailView/Index?UniqueIdentifier=CO1.PCCNTR.4641267</t>
  </si>
  <si>
    <t>SCJ-645-2023</t>
  </si>
  <si>
    <t>MARIA DE LOS SANTOS MORENO MACHADO</t>
  </si>
  <si>
    <t>https://community.secop.gov.co/Public/Tendering/ContractDetailView/Index?UniqueIdentifier=CO1.PCCNTR.4641341</t>
  </si>
  <si>
    <t>SCJ-646-2023</t>
  </si>
  <si>
    <t>DANIEL ALEJANDRO RIOS MORENO</t>
  </si>
  <si>
    <t>PRESTAR SERVICIOS PROFESIONALES A LA DIRECCIÓN DE RESPONSABILIDAD PENAL ADOLESCENTE DESDE EL CAMPO DE LA FACILITACIÓN DE PROCESOS RESTAURATIVOS Y HERMENÉUTICOS EN EL PROGRAMA DISTRITAL DE JUSTICIA JUVENIL RESTAURATIVA Y LAS DEMÁS ESTRATEGIAS QUE SE IMPLEMENTAN DESDE LA DIRECCIÓN</t>
  </si>
  <si>
    <t>https://community.secop.gov.co/Public/Tendering/ContractDetailView/Index?UniqueIdentifier=CO1.PCCNTR.4641671</t>
  </si>
  <si>
    <t>SCJ-647-2023</t>
  </si>
  <si>
    <t>CESAR RICARDO ALDANA MESA</t>
  </si>
  <si>
    <t>https://community.secop.gov.co/Public/Tendering/ContractDetailView/Index?UniqueIdentifier=CO1.PCCNTR.4641624</t>
  </si>
  <si>
    <t>SCJ-648-2023</t>
  </si>
  <si>
    <t>JESSICA MELANIE HERNANDEZ SASTOQUE</t>
  </si>
  <si>
    <t>https://community.secop.gov.co/Public/Tendering/ContractDetailView/Index?UniqueIdentifier=CO1.PCCNTR.4641349</t>
  </si>
  <si>
    <t>SCJ-649-2023</t>
  </si>
  <si>
    <t>https://community.secop.gov.co/Public/Tendering/ContractDetailView/Index?UniqueIdentifier=CO1.PCCNTR.4641356</t>
  </si>
  <si>
    <t>SCJ-650-2023</t>
  </si>
  <si>
    <t>ANDREA CAROLINA CETINA GOMEZ</t>
  </si>
  <si>
    <t>https://community.secop.gov.co/Public/Tendering/ContractDetailView/Index?UniqueIdentifier=CO1.PCCNTR.4642176</t>
  </si>
  <si>
    <t>SCJ-651-2023</t>
  </si>
  <si>
    <t>ANGIE LORENA MILLAN QUINTERO</t>
  </si>
  <si>
    <t>https://community.secop.gov.co/Public/Tendering/ContractDetailView/Index?UniqueIdentifier=CO1.PCCNTR.4643005</t>
  </si>
  <si>
    <t>SCJ-652-2023</t>
  </si>
  <si>
    <t>BRYAN ANDRES BALLESTEROS FORY</t>
  </si>
  <si>
    <t>https://community.secop.gov.co/Public/Tendering/ContractDetailView/Index?UniqueIdentifier=CO1.PCCNTR.4642627</t>
  </si>
  <si>
    <t>SCJ-653-2023</t>
  </si>
  <si>
    <t>JENNYFER IVON RODRIGUEZ TRUJILLO</t>
  </si>
  <si>
    <t>https://community.secop.gov.co/Public/Tendering/ContractDetailView/Index?UniqueIdentifier=CO1.PCCNTR.4642391</t>
  </si>
  <si>
    <t>SCJ-654-2023</t>
  </si>
  <si>
    <t>JULIO CESAR BUITRAGO CAMARGO</t>
  </si>
  <si>
    <t>https://community.secop.gov.co/Public/Tendering/ContractDetailView/Index?UniqueIdentifier=CO1.PCCNTR.4642804</t>
  </si>
  <si>
    <t>SCJ-655-2023</t>
  </si>
  <si>
    <t>LUIS HERNANDO GARCÍA PINEDA</t>
  </si>
  <si>
    <t>https://community.secop.gov.co/Public/Tendering/ContractDetailView/Index?UniqueIdentifier=CO1.PCCNTR.4643127</t>
  </si>
  <si>
    <t>SCJ-656-2023</t>
  </si>
  <si>
    <t>OLGA LUCIA ALFONSO SANCHEZ</t>
  </si>
  <si>
    <t>https://community.secop.gov.co/Public/Tendering/ContractDetailView/Index?UniqueIdentifier=CO1.PCCNTR.4642833</t>
  </si>
  <si>
    <t>SCJ-657-2023</t>
  </si>
  <si>
    <t>JOSE ITALO DE ANTONIO CASTELLANOS</t>
  </si>
  <si>
    <t>https://community.secop.gov.co/Public/Tendering/ContractDetailView/Index?UniqueIdentifier=CO1.PCCNTR.4641817</t>
  </si>
  <si>
    <t>SCJ-658-2023</t>
  </si>
  <si>
    <t>JULIETH ANDREA GARCIA DUQUE</t>
  </si>
  <si>
    <t>https://community.secop.gov.co/Public/Tendering/ContractDetailView/Index?UniqueIdentifier=CO1.PCCNTR.4641931</t>
  </si>
  <si>
    <t>SCJ-659-2023</t>
  </si>
  <si>
    <t>LUISA FERNANDA SUAREZ HERNANDEZ</t>
  </si>
  <si>
    <t>https://community.secop.gov.co/Public/Tendering/ContractDetailView/Index?UniqueIdentifier=CO1.PCCNTR.4641838</t>
  </si>
  <si>
    <t>SCJ-660-2023</t>
  </si>
  <si>
    <t>MARGIE DAYANNA GOMEZ ORJUELA</t>
  </si>
  <si>
    <t>https://community.secop.gov.co/Public/Tendering/ContractDetailView/Index?UniqueIdentifier=CO1.PCCNTR.4641960</t>
  </si>
  <si>
    <t>SCJ-661-2023</t>
  </si>
  <si>
    <t>MARITZA RAMIREZ MARTINEZ</t>
  </si>
  <si>
    <t>PRESTAR SERVICIOS PROFESIONALES A LA DIRECCIÓN DE SEGURIDAD PARA APOYAR EN LA GESTIÓN ADMINISTRATIVA DE LA DEPENDENCIA PARA EL CUMPLIMIENTO DE LAS ESTRATEGIAS QUE SE DESARROLLEN EN MATERIA DE CONTROL DEL DELITO.</t>
  </si>
  <si>
    <t>https://community.secop.gov.co/Public/Tendering/ContractDetailView/Index?UniqueIdentifier=CO1.PCCNTR.4641970</t>
  </si>
  <si>
    <t>SCJ-662-2023</t>
  </si>
  <si>
    <t>VIVIANA GONZALEZ PINZON</t>
  </si>
  <si>
    <t>https://community.secop.gov.co/Public/Tendering/ContractDetailView/Index?UniqueIdentifier=CO1.PCCNTR.4642201</t>
  </si>
  <si>
    <t>SCJ-663-2023</t>
  </si>
  <si>
    <t>YENNY FERNANDA GONZALEZ GONZALEZ</t>
  </si>
  <si>
    <t>https://community.secop.gov.co/Public/Tendering/ContractDetailView/Index?UniqueIdentifier=CO1.PCCNTR.4642256</t>
  </si>
  <si>
    <t>SCJ-664-2023</t>
  </si>
  <si>
    <t>YESSICA LORENA BAÑOL FANDIÑO</t>
  </si>
  <si>
    <t>https://community.secop.gov.co/Public/Tendering/ContractDetailView/Index?UniqueIdentifier=CO1.PCCNTR.4642064</t>
  </si>
  <si>
    <t>SCJ-665-2023</t>
  </si>
  <si>
    <t>PRESTAR SERVICIOS PROFESIONALES COMO APOYO TRANSVERSAL A LOS DIFERENTES PROCESOS Y TRÁMITES JURÍDICOS Y CONTRACTUALES QUE SE ADELANTEN EN LA SUBSECRETARIA DE INVERSIONES Y FORTALECIMIENTO DE CAPACIDADES OPERATIVAS, ARTICULANDO CON LAS DIRECCIONES QUE LA INTEGRAN.</t>
  </si>
  <si>
    <t>https://community.secop.gov.co/Public/Tendering/ContractDetailView/Index?UniqueIdentifier=CO1.PCCNTR.4644127</t>
  </si>
  <si>
    <t>SCJ-666-2023</t>
  </si>
  <si>
    <t>MIGUEL ANGEL ROJAS ESCAMILLA</t>
  </si>
  <si>
    <t>PRESTACIÓN DE SERVICIOS DE APOYO A LA GESTIÓN PARA APOYAR EN EL SEGUIMIENTO Y VERIFICACIÓN DE LAS ACTIVIDADES RELACIONADAS CON LA OPERACIÓN DE RECEPCIÓN Y TRÁMITE DE INCIDENTES DEL NUSE 123 DEL CENTRO DE COMANDO, CONTROL, COMUNICACIONES Y CÓMPUTO C4</t>
  </si>
  <si>
    <t>https://community.secop.gov.co/Public/Tendering/ContractDetailView/Index?UniqueIdentifier=CO1.PCCNTR.4649191</t>
  </si>
  <si>
    <t>SCJ-667-2023</t>
  </si>
  <si>
    <t>ANDRES FELIPE TORRES ARAQUE</t>
  </si>
  <si>
    <t>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</si>
  <si>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https://community.secop.gov.co/Public/Tendering/ContractDetailView/Index?UniqueIdentifier=CO1.PCCNTR.4650425</t>
  </si>
  <si>
    <t>SCJ-668-2023</t>
  </si>
  <si>
    <t>DAVID SANTIAGO LEYVA GOME</t>
  </si>
  <si>
    <t>https://community.secop.gov.co/Public/Tendering/ContractDetailView/Index?UniqueIdentifier=CO1.PCCNTR.4650408</t>
  </si>
  <si>
    <t>SCJ-669-2023</t>
  </si>
  <si>
    <t>SADY SOFIA MORENO MUNEVAR</t>
  </si>
  <si>
    <t>PRESTAR LOS SERVICIOS PROFESIONALES PARA APOYAR ADMINISTRATIVAMENTE LA DEFINICION, IMPLEMENTACION Y SEGUIMIENTO DE ACTIVIDADES DE GESTION DEL NUMERO UNICO DE SEGURIDAD Y EMERGENCIAS DEL SISTEMA CENTRO DE COMANDO, CONTROL, COMUNICACIONES Y COMPUTO -C4</t>
  </si>
  <si>
    <t>https://community.secop.gov.co/Public/Tendering/ContractDetailView/Index?UniqueIdentifier=CO1.PCCNTR.4649478</t>
  </si>
  <si>
    <t>SCJ-670-2023</t>
  </si>
  <si>
    <t>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</si>
  <si>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https://community.secop.gov.co/Public/Tendering/ContractDetailView/Index?UniqueIdentifier=CO1.PCCNTR.4651542</t>
  </si>
  <si>
    <t>SCJ-671-2023</t>
  </si>
  <si>
    <t>JAIME ORLANDO PARRA GONZALEZ</t>
  </si>
  <si>
    <t>https://community.secop.gov.co/Public/Tendering/ContractDetailView/Index?UniqueIdentifier=CO1.PCCNTR.4651389</t>
  </si>
  <si>
    <t>SCJ-672-2023</t>
  </si>
  <si>
    <t>EDWIN JOSE VERGARA MORALES</t>
  </si>
  <si>
    <t>PRESTAR SERVICIOS PROFESIONALES COMO ABOGADO/A, PARA APOYAR A LA DIRECCIÓN DE ACCESO A LA JUSTICIA EN LA ESTRUCTURACIÓN Y TRÁMITE DE LOS PROCESOS DE CONTRATACIÓN Y/O DE SELECCIÓN QUE REQUIERA ADELANTAR LA DEPENDENCIA, EL MARCO DEL FORTALECIMIENTO DEL ACCESO A LA JUSTICIA.</t>
  </si>
  <si>
    <t>https://community.secop.gov.co/Public/Tendering/ContractDetailView/Index?UniqueIdentifier=CO1.PCCNTR.4650216</t>
  </si>
  <si>
    <t>SCJ-673-2023</t>
  </si>
  <si>
    <t>RICARDO RODRIGUEZ NOREÑA</t>
  </si>
  <si>
    <t>https://community.secop.gov.co/Public/Tendering/ContractDetailView/Index?UniqueIdentifier=CO1.PCCNTR.4651808</t>
  </si>
  <si>
    <t>SCJ-674-2023</t>
  </si>
  <si>
    <t>SULLY JOHANA SILVA TARAZONA</t>
  </si>
  <si>
    <t>https://community.secop.gov.co/Public/Tendering/ContractDetailView/Index?UniqueIdentifier=CO1.PCCNTR.4651911</t>
  </si>
  <si>
    <t>SCJ-675-2023</t>
  </si>
  <si>
    <t>YENNI CAROLINA DIAZ NAVARRO</t>
  </si>
  <si>
    <t>https://community.secop.gov.co/Public/Tendering/ContractDetailView/Index?UniqueIdentifier=CO1.PCCNTR.4649886</t>
  </si>
  <si>
    <t>SCJ-676-2023</t>
  </si>
  <si>
    <t>LEIDY JHOANA ZAMBRANO GUEVARA</t>
  </si>
  <si>
    <t>PRESTAR SERVICIOS PROFESIONALES EN LA DIRECCIÓN DE ACCESO A LA JUSTICIA, PARA APOYAR LA IMPLEMENTACIÓN Y EL SEGUIMIENTO AL FUNCIONAMIENTO DE LAS APLICACIONES, HERRAMIENTAS TECNOLÓGICAS Y TÉCNICAS, ASÍ COMO EL SEGUIMIENTO AL ADECUADO FUNCIONAMIENTO, DILIGENCIAMIENTO Y OPERACIÓN DE LOS CANALES DE ATENCIÓN NO PRESENCIAL Y SISTEMAS DE INFORMACIÓN A CARGO DE LA DIRECCIÓN DE ACCESO A LA JUSTICIA</t>
  </si>
  <si>
    <t>https://community.secop.gov.co/Public/Tendering/ContractDetailView/Index?UniqueIdentifier=CO1.PCCNTR.4651850</t>
  </si>
  <si>
    <t>SCJ-677-2023</t>
  </si>
  <si>
    <t>PAOLO FERRONI URREA</t>
  </si>
  <si>
    <t>https://community.secop.gov.co/Public/Tendering/ContractDetailView/Index?UniqueIdentifier=CO1.PCCNTR.4650956</t>
  </si>
  <si>
    <t>SCJ-678-2023</t>
  </si>
  <si>
    <t>ALFRETH JOHANY SARMIENTO JIMENEZ</t>
  </si>
  <si>
    <t>https://community.secop.gov.co/Public/Tendering/ContractDetailView/Index?UniqueIdentifier=CO1.PCCNTR.4653855</t>
  </si>
  <si>
    <t>SCJ-679-2023</t>
  </si>
  <si>
    <t>ELVER ANDRES BRAVO DIAZ</t>
  </si>
  <si>
    <t>https://community.secop.gov.co/Public/Tendering/ContractDetailView/Index?UniqueIdentifier=CO1.PCCNTR.4654665</t>
  </si>
  <si>
    <t>SCJ-680-2023</t>
  </si>
  <si>
    <t>ANGELICA MARIA HERRERA MORENO</t>
  </si>
  <si>
    <t>https://community.secop.gov.co/Public/Tendering/ContractDetailView/Index?UniqueIdentifier=CO1.PCCNTR.4650194</t>
  </si>
  <si>
    <t>SCJ-681-2023</t>
  </si>
  <si>
    <t>ARZALED CAPERA RODRIGUEZ</t>
  </si>
  <si>
    <t>https://community.secop.gov.co/Public/Tendering/ContractDetailView/Index?UniqueIdentifier=CO1.PCCNTR.4650389</t>
  </si>
  <si>
    <t>SCJ-682-2023</t>
  </si>
  <si>
    <t>CAROLINA AMAYA RODRIGUEZ</t>
  </si>
  <si>
    <t>https://community.secop.gov.co/Public/Tendering/ContractDetailView/Index?UniqueIdentifier=CO1.PCCNTR.4650751</t>
  </si>
  <si>
    <t>SCJ-683-2023</t>
  </si>
  <si>
    <t>DANIELA NAVAS PEREZ</t>
  </si>
  <si>
    <t>https://community.secop.gov.co/Public/Tendering/ContractDetailView/Index?UniqueIdentifier=CO1.PCCNTR.4650762</t>
  </si>
  <si>
    <t>SCJ-684-2023</t>
  </si>
  <si>
    <t>CLAUDIA PATRICIA GOMEZ ROJAS</t>
  </si>
  <si>
    <t>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EL DISEÑO E IMPLEMENTACIÓN DE METODOLOGIAS Y PROTOTIPOS QUE CONTRIBUYAN AL FORTALECIMIENTO DE CAPACIDADES INSTITUCIONALES DE LA DEPENDENCIA</t>
  </si>
  <si>
    <t>https://community.secop.gov.co/Public/Tendering/ContractDetailView/Index?UniqueIdentifier=CO1.PCCNTR.4652881</t>
  </si>
  <si>
    <t>SCJ-685-2023</t>
  </si>
  <si>
    <t>https://community.secop.gov.co/Public/Tendering/ContractDetailView/Index?UniqueIdentifier=CO1.PCCNTR.4651655</t>
  </si>
  <si>
    <t>SCJ-686-2023</t>
  </si>
  <si>
    <t>MARIA OTILIA RODRIGUEZ GOMEZ</t>
  </si>
  <si>
    <t>https://community.secop.gov.co/Public/Tendering/ContractDetailView/Index?UniqueIdentifier=CO1.PCCNTR.4653170</t>
  </si>
  <si>
    <t>SCJ-687-2023</t>
  </si>
  <si>
    <t>DANIEL FERNANDO BETANCUR AGUDELO</t>
  </si>
  <si>
    <t>https://community.secop.gov.co/Public/Tendering/ContractDetailView/Index?UniqueIdentifier=CO1.PCCNTR.4650935</t>
  </si>
  <si>
    <t>SCJ-688-2023</t>
  </si>
  <si>
    <t>JUAN PABLO FORERO TORRES</t>
  </si>
  <si>
    <t>https://community.secop.gov.co/Public/Tendering/ContractDetailView/Index?UniqueIdentifier=CO1.PCCNTR.4650767</t>
  </si>
  <si>
    <t>SCJ-689-2023</t>
  </si>
  <si>
    <t>ADRIANA DEL PILAR MONROY CUBILLOS</t>
  </si>
  <si>
    <t>PRESTAR LOS SERVICIOS PROFESIONALES CON AUTONOMÍA TÉCNICA, ADMINISTRATIVA Y BAJOS SUS PROPIOS MEDIOS A LA DIRECCIÓN DE TECNOLOGÍAS Y SISTEMAS DE LA INFORMACIÓN, EN LA FORMULACION Y DEFINICION DE LA PLANEACION ESTRATEGICA DE LA DEPENDENCIA, ASI COMO LA IMPLEMENTACIÓN DE LA POLÍTICA DE GOBIERNO DIGITAL EN LA SECRETARIA DISTRITAL DE SEGURIDAD, CONVIVENCIA Y JUSTICIA.</t>
  </si>
  <si>
    <t>https://community.secop.gov.co/Public/Tendering/ContractDetailView/Index?UniqueIdentifier=CO1.PCCNTR.4652898</t>
  </si>
  <si>
    <t>SCJ-690-2023</t>
  </si>
  <si>
    <t>CARLOS AUGUSTO GONZÁLEZ JARAMILLO</t>
  </si>
  <si>
    <t>https://community.secop.gov.co/Public/Tendering/ContractDetailView/Index?UniqueIdentifier=CO1.PCCNTR.4652774</t>
  </si>
  <si>
    <t>SCJ-691-2023</t>
  </si>
  <si>
    <t>YENSI JASBLEYDI ROJAS ARIZA</t>
  </si>
  <si>
    <t>https://community.secop.gov.co/Public/Tendering/ContractDetailView/Index?UniqueIdentifier=CO1.PCCNTR.4652955</t>
  </si>
  <si>
    <t>SCJ-692-2023</t>
  </si>
  <si>
    <t>CIPRIANO ARMANDO GONZÁLEZ RAMÍREZ</t>
  </si>
  <si>
    <t>https://community.secop.gov.co/Public/Tendering/ContractDetailView/Index?UniqueIdentifier=CO1.PCCNTR.4652579</t>
  </si>
  <si>
    <t>SCJ-693-2023</t>
  </si>
  <si>
    <t>FERNANDO MÁRQUEZ DÍAZ</t>
  </si>
  <si>
    <t>PRESTAR SERVICIOS PROFESIONALES A LA SUBSECRETARIA DE SEGURIDAD Y CONVIVENCIA DIRECCIÓN DE SEGURIDAD PARA LA PLANEACIÓN Y SEGUIMIENTO DE LAS ACCIONES DESARROLLADAS EN CLAVE DE CONTROL DEL DELITO FRENTE A LOS FENÓMENOS, ORGANIZACIONES Y MERCADOS CRIMINALES ASÍ COMO PARA EL DESARROLLO INTERVENCIONES EN EL TERRITORIO.</t>
  </si>
  <si>
    <t>https://community.secop.gov.co/Public/Tendering/ContractDetailView/Index?UniqueIdentifier=CO1.PCCNTR.4653059</t>
  </si>
  <si>
    <t>SCJ-694-2023</t>
  </si>
  <si>
    <t>JORGE ELIECER VELÁSQUEZ PERILLA</t>
  </si>
  <si>
    <t>https://community.secop.gov.co/Public/Tendering/ContractDetailView/Index?UniqueIdentifier=CO1.PCCNTR.4652745</t>
  </si>
  <si>
    <t>SCJ-695-2023</t>
  </si>
  <si>
    <t>WENDY VIVIANA BOHÓRQUEZ MORALES</t>
  </si>
  <si>
    <t>PRESTAR LOS SERVICIOS PROFESIONALES CON AUTONOMÍA TÉCNICA, ADMINISTRATIVA Y BAJOS SUS PROPIOS MEDIOS A LA DIRECCIÓN DE TECNOLOGÍAS Y SISTEMAS DE LA INFORMACIÓN, EN LA GESTIÓN Y DOCUMENTACIÓN DE LAS ACTIVIDADES RELACIONADAS CON LA ESTRATEGIA Y EL PLAN DE USO Y APROPIACIÓN DE TECNOLOGÍAS DE LA INFORMACIÓN EN LA SECRETARIA DISTRITAL DE SEGURIDAD, CONVIVENCIA Y JUSTICIA.</t>
  </si>
  <si>
    <t>https://community.secop.gov.co/Public/Tendering/ContractDetailView/Index?UniqueIdentifier=CO1.PCCNTR.4652387</t>
  </si>
  <si>
    <t>SCJ-696-2023</t>
  </si>
  <si>
    <t>LINA MARIA LOZANO VARGAS</t>
  </si>
  <si>
    <t>https://community.secop.gov.co/Public/Tendering/ContractDetailView/Index?UniqueIdentifier=CO1.PCCNTR.4653147</t>
  </si>
  <si>
    <t>SCJ-697-2023</t>
  </si>
  <si>
    <t>PRESTAR LOS SERVICIOS PROFESIONALES PARA APOYAR EN LA GESTIÓN DE DATOS DE LOS SUBSISTEMAS QUE CONFORMAN EL CENTRO DE COMANDO, CONTROL, COMUNICACIONES Y COMPUTO; Y EN LA GESTIÓN DE PROYECTOS A CARGO DEL C4</t>
  </si>
  <si>
    <t>https://community.secop.gov.co/Public/Tendering/ContractDetailView/Index?UniqueIdentifier=CO1.PCCNTR.4653711</t>
  </si>
  <si>
    <t>SCJ-698-2023</t>
  </si>
  <si>
    <t>OSCAR ELVIN TELLEZ BETANCOURT</t>
  </si>
  <si>
    <t>PRESTAR LOS SERVICIOS PROFESIONALES COMO INGENIERO DE SISTEMAS PARA DESARROLLAR ACTIVIDADES ENFATIZADAS A ATENDER LAS NECESIDADES DE DESARRROLLO DE LOS SISTEMAS DE INFORMACIÓN DEL CENTRO DE COMANDO, CONTROL, COMUNICACIONES Y CÓMPUTO – C4</t>
  </si>
  <si>
    <t>https://community.secop.gov.co/Public/Tendering/ContractDetailView/Index?UniqueIdentifier=CO1.PCCNTR.4653893</t>
  </si>
  <si>
    <t>SCJ-700-2023</t>
  </si>
  <si>
    <t>ANGELA YINETH NARANJO FORERO</t>
  </si>
  <si>
    <t>https://community.secop.gov.co/Public/Tendering/ContractDetailView/Index?UniqueIdentifier=CO1.PCCNTR.4655708</t>
  </si>
  <si>
    <t>SCJ-701-2023</t>
  </si>
  <si>
    <t>JENNY PAOLA ARIZA CABRERA</t>
  </si>
  <si>
    <t>https://community.secop.gov.co/Public/Tendering/ContractDetailView/Index?UniqueIdentifier=CO1.PCCNTR.4655571</t>
  </si>
  <si>
    <t>SCJ-702-2023</t>
  </si>
  <si>
    <t>JENNY CAROLINA QUIROGA AGAMEZ</t>
  </si>
  <si>
    <t>PRESTAR SERVICIOS DE APOYO A LA GESTIÓN A LA SECRETARIA DISTRITAL DE SEGURIDAD, CONVIVENCIA Y JUSTICIA, EN LAS ACCIONES NECESARIAS PARA LA ORIENTACIÓN Y CUMPLIMIENTO DE LAS MEDIDAS CORRECTIVAS DE COMPETENCIA DE LA SECRETARÍA, EN ATENCIÓN A LAS DISPOSCIONES PREVISTAS EN LA LEY 1801 DE 2016 O AQUELLA NORMA QUE LA REGLAMENTE, MODIFIQUE O SUSTITUYA</t>
  </si>
  <si>
    <t>https://community.secop.gov.co/Public/Tendering/ContractDetailView/Index?UniqueIdentifier=CO1.PCCNTR.4655926</t>
  </si>
  <si>
    <t>SCJ-703-2023</t>
  </si>
  <si>
    <t>SAMUEL ESTEBAN MORENO CEDEÑO</t>
  </si>
  <si>
    <t>https://community.secop.gov.co/Public/Tendering/ContractDetailView/Index?UniqueIdentifier=CO1.PCCNTR.4661105</t>
  </si>
  <si>
    <t>SCJ-704-2023</t>
  </si>
  <si>
    <t>LINA KATHERINE GOMEZ PACHON</t>
  </si>
  <si>
    <t>PRESTAR SERVICIOS DE APOYO A LA GESTIÓN A LA SECRETARÍA DISTRITAL DE SEGURIDAD, CONVIVENCIA Y JUSTICIA, EN LAS ACCIONES NECESARIAS PARA LA ORIENTACIÓN Y CUMPLIMIENTO DE LAS MEDIDAS CORRECTIVAS DE COMPETENCIA DE LA SECRTETARÍA, EN ATENCIÓN A LAS DISPOSICIONES PREVISTAS EN LA LEY 1801 DE 2016 O AQUELLA NORMA QUE LA REGLAMENTE, MODIFIQUE O SUSTITUYA</t>
  </si>
  <si>
    <t>https://community.secop.gov.co/Public/Tendering/ContractDetailView/Index?UniqueIdentifier=CO1.PCCNTR.4659217</t>
  </si>
  <si>
    <t>SCJ-705-2023</t>
  </si>
  <si>
    <t>PRESTACIÓN DE SERVICIOS DE APOYO A LA GESTIÓN PARA APOYAR EN EL SEGUIMIENTO Y VERIFICACIÓN DE LAS ACTIVIDADES RELACIONADAS CON LA OPERACIÓN DE RECEPCIÓN Y TRÁMITE DE INCIDENTES DEL NUSE 123 DEL CENTRO DE COMANDO, CONTROL, COMUNICACIONES Y CÓMPUTO C4.</t>
  </si>
  <si>
    <t>https://community.secop.gov.co/Public/Tendering/ContractDetailView/Index?UniqueIdentifier=CO1.PCCNTR.4661857</t>
  </si>
  <si>
    <t>SCJ-706-2023</t>
  </si>
  <si>
    <t>https://community.secop.gov.co/Public/Tendering/ContractDetailView/Index?UniqueIdentifier=CO1.PCCNTR.4661681</t>
  </si>
  <si>
    <t>SCJ-707-2023</t>
  </si>
  <si>
    <t>ANGIE MARCELA RUIZ PRIETO</t>
  </si>
  <si>
    <t>https://community.secop.gov.co/Public/Tendering/ContractDetailView/Index?UniqueIdentifier=CO1.PCCNTR.4663985</t>
  </si>
  <si>
    <t>SCJ-708-2023</t>
  </si>
  <si>
    <t>CAMILO ANDRES GAMARRA RODRIGUEZ</t>
  </si>
  <si>
    <t>https://community.secop.gov.co/Public/Tendering/ContractDetailView/Index?UniqueIdentifier=CO1.PCCNTR.4664066</t>
  </si>
  <si>
    <t>SCJ-709-2023</t>
  </si>
  <si>
    <t>DANIEL RICARDO OLMOS MUÑOZ</t>
  </si>
  <si>
    <t>https://community.secop.gov.co/Public/Tendering/ContractDetailView/Index?UniqueIdentifier=CO1.PCCNTR.4664420</t>
  </si>
  <si>
    <t>SCJ-710-2023</t>
  </si>
  <si>
    <t>EDWIN ALBERTO FINO BECERRA</t>
  </si>
  <si>
    <t>https://community.secop.gov.co/Public/Tendering/ContractDetailView/Index?UniqueIdentifier=CO1.PCCNTR.4664170</t>
  </si>
  <si>
    <t>SCJ-711-2023</t>
  </si>
  <si>
    <t>HENRY JAVIER RODRIGUEZ PULIDO</t>
  </si>
  <si>
    <t>https://community.secop.gov.co/Public/Tendering/ContractDetailView/Index?UniqueIdentifier=CO1.PCCNTR.4664275</t>
  </si>
  <si>
    <t>SCJ-712-2023</t>
  </si>
  <si>
    <t>HERNANDO SANTOS MAHECHA</t>
  </si>
  <si>
    <t>https://community.secop.gov.co/Public/Tendering/ContractDetailView/Index?UniqueIdentifier=CO1.PCCNTR.4664105</t>
  </si>
  <si>
    <t>SCJ-713-2023</t>
  </si>
  <si>
    <t>SANDRA MILENA TOLOSA GARCIA</t>
  </si>
  <si>
    <t>https://community.secop.gov.co/Public/Tendering/ContractDetailView/Index?UniqueIdentifier=CO1.PCCNTR.4663484</t>
  </si>
  <si>
    <t>SCJ-714-2023</t>
  </si>
  <si>
    <t>ERIKA PAOLA PRIMICIERO LOPEZ</t>
  </si>
  <si>
    <t>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t>
  </si>
  <si>
    <t>https://community.secop.gov.co/Public/Tendering/ContractDetailView/Index?UniqueIdentifier=CO1.PCCNTR.4663691</t>
  </si>
  <si>
    <t>SCJ-715-2023</t>
  </si>
  <si>
    <t>LIDA STEFANNY SÁNCHEZ VELÁSQUEZ</t>
  </si>
  <si>
    <t>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</si>
  <si>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https://community.secop.gov.co/Public/Tendering/ContractDetailView/Index?UniqueIdentifier=CO1.PCCNTR.4663948</t>
  </si>
  <si>
    <t>SCJ-716-2023</t>
  </si>
  <si>
    <t>OSCAR JULIAN SERNA</t>
  </si>
  <si>
    <t>PRESTAR SERVICIOS DE APOYO A LA SUBSECRETARÍA DE ACCESO A LA JUSTICIA PARA BRINDAR ACOMPAÑAMIENTO EN ACTIVIDADES DE ATENCIÓN A LA POBLACIÓN PRIVADA DE LA LIBERTAD SE ENCUENTRA EN LOS CENTROS DE RETENCIÓN TRANSITORIA DE BOGOTÁ, QUE REQUIERAN DE GESTIÓN LOGÍSTICA</t>
  </si>
  <si>
    <t>https://community.secop.gov.co/Public/Tendering/ContractDetailView/Index?UniqueIdentifier=CO1.PCCNTR.4664210</t>
  </si>
  <si>
    <t>SCJ-717-2023</t>
  </si>
  <si>
    <t>VICTOR HUGO PAEZ ORTIZ</t>
  </si>
  <si>
    <t>https://community.secop.gov.co/Public/Tendering/ContractDetailView/Index?UniqueIdentifier=CO1.PCCNTR.4664022</t>
  </si>
  <si>
    <t>SCJ-718-2023</t>
  </si>
  <si>
    <t>GLADIS JAIMES BARRERA</t>
  </si>
  <si>
    <t>https://community.secop.gov.co/Public/Tendering/ContractDetailView/Index?UniqueIdentifier=CO1.PCCNTR.4664608</t>
  </si>
  <si>
    <t>SCJ-719-2023</t>
  </si>
  <si>
    <t>MONICA ALEXANDRA BARAJAS CASTILLO</t>
  </si>
  <si>
    <t>https://community.secop.gov.co/Public/Tendering/ContractDetailView/Index?UniqueIdentifier=CO1.PCCNTR.4663609</t>
  </si>
  <si>
    <t>SCJ-720-2023</t>
  </si>
  <si>
    <t>OVER URRUTIA RIOS</t>
  </si>
  <si>
    <t>https://community.secop.gov.co/Public/Tendering/ContractDetailView/Index?UniqueIdentifier=CO1.PCCNTR.4663935</t>
  </si>
  <si>
    <t>SCJ-721-2023</t>
  </si>
  <si>
    <t>MARIA YISELA CARRANZA</t>
  </si>
  <si>
    <t>https://community.secop.gov.co/Public/Tendering/ContractDetailView/Index?UniqueIdentifier=CO1.PCCNTR.4663947</t>
  </si>
  <si>
    <t>SCJ-722-2023</t>
  </si>
  <si>
    <t>MAGDA YUCELY RODRIGUEZ MALAGON</t>
  </si>
  <si>
    <t>https://community.secop.gov.co/Public/Tendering/ContractDetailView/Index?UniqueIdentifier=CO1.PCCNTR.4663501</t>
  </si>
  <si>
    <t>SCJ-723-2023</t>
  </si>
  <si>
    <t>MARITZA TERESA CORZO ORTEGÓN</t>
  </si>
  <si>
    <t>https://community.secop.gov.co/Public/Tendering/ContractDetailView/Index?UniqueIdentifier=CO1.PCCNTR.4663917</t>
  </si>
  <si>
    <t>SCJ-724-2023</t>
  </si>
  <si>
    <t>JOSE SALATIEL GONZALEZ CALDERON</t>
  </si>
  <si>
    <t>https://community.secop.gov.co/Public/Tendering/ContractDetailView/Index?UniqueIdentifier=CO1.PCCNTR.4663460</t>
  </si>
  <si>
    <t>SCJ-725-2023</t>
  </si>
  <si>
    <t>YESMILE MARYORY LASERNA CÁCERES</t>
  </si>
  <si>
    <t>https://community.secop.gov.co/Public/Tendering/ContractDetailView/Index?UniqueIdentifier=CO1.PCCNTR.4663360</t>
  </si>
  <si>
    <t>SCJ-726-2023</t>
  </si>
  <si>
    <t>YIMMY ALEXANDER RODRÍGUEZ AVILA</t>
  </si>
  <si>
    <t>https://community.secop.gov.co/Public/Tendering/ContractDetailView/Index?UniqueIdentifier=CO1.PCCNTR.4663616</t>
  </si>
  <si>
    <t>SCJ-727-2023</t>
  </si>
  <si>
    <t>JAIME ENRIQUE CÁRDENAS BARRIOS</t>
  </si>
  <si>
    <t>PRESTAR LOS SERVICIOS PROFESIONALES CON AUTONOMÍA TÉCNICA, ADMINISTRATIVA Y BAJOS SUS PROPIOS MEDIOS A LA DIRECCIÓN DE TECNOLOGÍAS Y SISTEMAS DE LA INFORMACIÓN, EN EL APOYO A LA SUPERVISIÓN DE LOS CONTRATOS DE BIENES Y SERVICIOS EN MATERIA DE INFRAESTRUCTURA TECNOLÓGICA SUSCRITOS POR LA SECRETARIA DE SEGURIDAD, CONVIVENCIA Y JUSTICIA.</t>
  </si>
  <si>
    <t>https://community.secop.gov.co/Public/Tendering/ContractDetailView/Index?UniqueIdentifier=CO1.PCCNTR.4664007</t>
  </si>
  <si>
    <t>SCJ-728-2023</t>
  </si>
  <si>
    <t>JONATHAN ANDRES SANDOVAL AMAYA</t>
  </si>
  <si>
    <t>PRESTAR SERVICIOS PROFESIONALES CON ENFOQUE JURÍDICO Y DE DERECHOS A LAS PERSONAS VINCULADAS AL PROGRAMA PARA LA ATENCIÓN Y PREVENCIÓN DE LA AGRESIÓN SEXUAL (PASOS) Y/O DEMÁS PROGRAMAS O ESTRATEGIAS DE LA DIRECCIÓN DE RESPONSABILIDAD PENAL ADOLESCENTE QUE REQUIERAN ACOMPAÑAMIENTO DESDE EL ÁREA.</t>
  </si>
  <si>
    <t>https://community.secop.gov.co/Public/Tendering/ContractDetailView/Index?UniqueIdentifier=CO1.PCCNTR.4670197</t>
  </si>
  <si>
    <t>SCJ-729-2023</t>
  </si>
  <si>
    <t>ELKIN RAÚL OSWALDO CASTAÑEDA DURAN</t>
  </si>
  <si>
    <t>https://community.secop.gov.co/Public/Tendering/ContractDetailView/Index?UniqueIdentifier=CO1.PCCNTR.4670179</t>
  </si>
  <si>
    <t>SCJ-730-2023</t>
  </si>
  <si>
    <t>DIANA LUCIA HENAO PARRA</t>
  </si>
  <si>
    <t>https://community.secop.gov.co/Public/Tendering/ContractDetailView/Index?UniqueIdentifier=CO1.PCCNTR.4669799</t>
  </si>
  <si>
    <t>SCJ-731-2023</t>
  </si>
  <si>
    <t>JUAN CARLOS PERICO SAENZ</t>
  </si>
  <si>
    <t>https://community.secop.gov.co/Public/Tendering/ContractDetailView/Index?UniqueIdentifier=CO1.PCCNTR.4667993</t>
  </si>
  <si>
    <t>SCJ-732-2023</t>
  </si>
  <si>
    <t>JUAN DAVID GUZMAN ORTIZ</t>
  </si>
  <si>
    <t>https://community.secop.gov.co/Public/Tendering/ContractDetailView/Index?UniqueIdentifier=CO1.PCCNTR.4668062</t>
  </si>
  <si>
    <t>SCJ-733-2023</t>
  </si>
  <si>
    <t>LIZETH AYALA AYALA</t>
  </si>
  <si>
    <t>https://community.secop.gov.co/Public/Tendering/ContractDetailView/Index?UniqueIdentifier=CO1.PCCNTR.4668178</t>
  </si>
  <si>
    <t>SCJ-734-2023</t>
  </si>
  <si>
    <t>MICHAEL STIVEN CALDERON CORREDOR</t>
  </si>
  <si>
    <t>https://community.secop.gov.co/Public/Tendering/ContractDetailView/Index?UniqueIdentifier=CO1.PCCNTR.4668404</t>
  </si>
  <si>
    <t>SCJ-735-2023</t>
  </si>
  <si>
    <t>JOHN FREDDY ORTIZ NIÑO</t>
  </si>
  <si>
    <t>https://community.secop.gov.co/Public/Tendering/ContractDetailView/Index?UniqueIdentifier=CO1.PCCNTR.4668408</t>
  </si>
  <si>
    <t>SCJ-736-2023</t>
  </si>
  <si>
    <t>BRENDA MARCELA BELTRAN SIERRA</t>
  </si>
  <si>
    <t>https://community.secop.gov.co/Public/Tendering/ContractDetailView/Index?UniqueIdentifier=CO1.PCCNTR.4670912</t>
  </si>
  <si>
    <t>SCJ-737-2023</t>
  </si>
  <si>
    <t>CAROLINA HERNANDEZ</t>
  </si>
  <si>
    <t>https://community.secop.gov.co/Public/Tendering/ContractDetailView/Index?UniqueIdentifier=CO1.PCCNTR.4670365</t>
  </si>
  <si>
    <t>SCJ-738-2023</t>
  </si>
  <si>
    <t>NINA JOHANA CAÑON COLLAZOS</t>
  </si>
  <si>
    <t>https://community.secop.gov.co/Public/Tendering/ContractDetailView/Index?UniqueIdentifier=CO1.PCCNTR.4671183</t>
  </si>
  <si>
    <t>SCJ-739-2023</t>
  </si>
  <si>
    <t>ROGER EDISSON ORDOÑEZ DOTOR</t>
  </si>
  <si>
    <t>https://community.secop.gov.co/Public/Tendering/ContractDetailView/Index?UniqueIdentifier=CO1.PCCNTR.4671259</t>
  </si>
  <si>
    <t>SCJ-740-2023</t>
  </si>
  <si>
    <t>YULIETH ALEXANDRA GUTIERREZ NIÑO</t>
  </si>
  <si>
    <t>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</si>
  <si>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https://community.secop.gov.co/Public/Tendering/ContractDetailView/Index?UniqueIdentifier=CO1.PCCNTR.4671142</t>
  </si>
  <si>
    <t>SCJ-741-2023</t>
  </si>
  <si>
    <t>CHANTAUL AMISHADY VASQUEZ AGÜERO</t>
  </si>
  <si>
    <t>https://community.secop.gov.co/Public/Tendering/ContractDetailView/Index?UniqueIdentifier=CO1.PCCNTR.4670386</t>
  </si>
  <si>
    <t>SCJ-742-2023</t>
  </si>
  <si>
    <t>EDWIN HUMBERTO BUSTACARA BETANCOURT</t>
  </si>
  <si>
    <t>https://community.secop.gov.co/Public/Tendering/ContractDetailView/Index?UniqueIdentifier=CO1.PCCNTR.4670285</t>
  </si>
  <si>
    <t>SCJ-743-2023</t>
  </si>
  <si>
    <t>EDWIN RENE ROJAS QUINA</t>
  </si>
  <si>
    <t>https://community.secop.gov.co/Public/Tendering/ContractDetailView/Index?UniqueIdentifier=CO1.PCCNTR.4670936</t>
  </si>
  <si>
    <t>SCJ-744-2023</t>
  </si>
  <si>
    <t>ARRENDAMIENTO INMUEBLE CAPACITACIÓN AUXPO (SEDE A).</t>
  </si>
  <si>
    <t>https://community.secop.gov.co/Public/Tendering/ContractDetailView/Index?UniqueIdentifier=	CO1.PCCNTR.4675343</t>
  </si>
  <si>
    <t>SCJ-745-2023</t>
  </si>
  <si>
    <t>GUILLERMO ANTONIO RENGIFO BUITRAGO</t>
  </si>
  <si>
    <t>PRESTAR LOS SERVICIOS PROFESIONALES COMO INGENIERO DE SISTEMAS PARA APOYAR EL FUNCIONAMIENTO Y SEGUIMIENTO DE LOS COMPONENTES TECNOLOGICOS DEL CENTRO DE COMANDO, CONTROL, COMUNICACIONES Y COMPUTO DE BOGOTA</t>
  </si>
  <si>
    <t>https://community.secop.gov.co/Public/Tendering/ContractDetailView/Index?UniqueIdentifier=CO1.PCCNTR.4682433</t>
  </si>
  <si>
    <t>SCJ-746-2023</t>
  </si>
  <si>
    <t>EDGAR DANIEL TRUJILLO OSPINA</t>
  </si>
  <si>
    <t>https://community.secop.gov.co/Public/Tendering/ContractDetailView/Index?UniqueIdentifier=CO1.PCCNTR.4670098</t>
  </si>
  <si>
    <t>SCJ-747-2023</t>
  </si>
  <si>
    <t>HAROLD GUSTAVO PARADA ESPINOSA</t>
  </si>
  <si>
    <t>https://community.secop.gov.co/Public/Tendering/ContractDetailView/Index?UniqueIdentifier=CO1.PCCNTR.4670087</t>
  </si>
  <si>
    <t>SCJ-748-2023</t>
  </si>
  <si>
    <t>ALEXANDER RIAÑO BUSTOS</t>
  </si>
  <si>
    <t>PRESTAR SERVICIOS DE APOYO A LA GESTIÓN PARA LA IDENTIFICACIÓN, CARACTERIZACIÓN Y DESARROLLO DE INTERVENCIONES EN CLAVE DE CONTROL DEL DELITO FRENTE A LOS FENÓMENOS Y MERCADOS CRIMINALES QUE HACEN PRESENCIA EN LA EN LA CIUDAD</t>
  </si>
  <si>
    <t>https://community.secop.gov.co/Public/Tendering/ContractDetailView/Index?UniqueIdentifier=CO1.PCCNTR.4671507</t>
  </si>
  <si>
    <t>SCJ-749-2023</t>
  </si>
  <si>
    <t>CLAUDIA LILIANA ROMERO CAMELO</t>
  </si>
  <si>
    <t>https://community.secop.gov.co/Public/Tendering/ContractDetailView/Index?UniqueIdentifier=CO1.PCCNTR.4671589</t>
  </si>
  <si>
    <t>SCJ-750-2023</t>
  </si>
  <si>
    <t>EDINSON LEON RUEDA CARREÑO</t>
  </si>
  <si>
    <t>https://community.secop.gov.co/Public/Tendering/ContractDetailView/Index?UniqueIdentifier=CO1.PCCNTR.4671409</t>
  </si>
  <si>
    <t>SCJ-751-2023</t>
  </si>
  <si>
    <t>JORDAN LEANDRO DIAZ SOTO</t>
  </si>
  <si>
    <t>https://community.secop.gov.co/Public/Tendering/ContractDetailView/Index?UniqueIdentifier=CO1.PCCNTR.4669886</t>
  </si>
  <si>
    <t>SCJ-752-2023</t>
  </si>
  <si>
    <t>LUIS FERNANDO LOPEZ MORALES</t>
  </si>
  <si>
    <t>https://community.secop.gov.co/Public/Tendering/ContractDetailView/Index?UniqueIdentifier=CO1.PCCNTR.4671814</t>
  </si>
  <si>
    <t>SCJ-753-2023</t>
  </si>
  <si>
    <t>MIGUEL ANGEL MUNAR MONTAÑA</t>
  </si>
  <si>
    <t>https://community.secop.gov.co/Public/Tendering/ContractDetailView/Index?UniqueIdentifier=CO1.PCCNTR.4671405</t>
  </si>
  <si>
    <t>SCJ-754-2023</t>
  </si>
  <si>
    <t>MILLER HERNAN SOTO GONZALEZ</t>
  </si>
  <si>
    <t>https://community.secop.gov.co/Public/Tendering/ContractDetailView/Index?UniqueIdentifier=CO1.PCCNTR.4671493</t>
  </si>
  <si>
    <t>SCJ-755-2023</t>
  </si>
  <si>
    <t>OLIVER BUSTAMANTE BUITRAGO</t>
  </si>
  <si>
    <t>https://community.secop.gov.co/Public/Tendering/ContractDetailView/Index?UniqueIdentifier=CO1.PCCNTR.4671673</t>
  </si>
  <si>
    <t>SCJ-756-2023</t>
  </si>
  <si>
    <t>POLIDORO ORAMAS BERMUDEZ</t>
  </si>
  <si>
    <t>https://community.secop.gov.co/Public/Tendering/ContractDetailView/Index?UniqueIdentifier=CO1.PCCNTR.4671452</t>
  </si>
  <si>
    <t>SCJ-757-2023</t>
  </si>
  <si>
    <t>YONATAN MURILLO RAMOS</t>
  </si>
  <si>
    <t>https://community.secop.gov.co/Public/Tendering/ContractDetailView/Index?UniqueIdentifier=CO1.PCCNTR.4671453</t>
  </si>
  <si>
    <t>SCJ-758-2023</t>
  </si>
  <si>
    <t>CARMEN MIREYA SUAREZ MERCHAN</t>
  </si>
  <si>
    <t>https://community.secop.gov.co/Public/Tendering/ContractDetailView/Index?UniqueIdentifier=CO1.PCCNTR.4675146</t>
  </si>
  <si>
    <t>SCJ-759-2023</t>
  </si>
  <si>
    <t>https://community.secop.gov.co/Public/Tendering/ContractDetailView/Index?UniqueIdentifier=CO1.PCCNTR.4674725</t>
  </si>
  <si>
    <t>SCJ-760-2023</t>
  </si>
  <si>
    <t>YESMINAIR MOYA ESPINOSA</t>
  </si>
  <si>
    <t>https://community.secop.gov.co/Public/Tendering/ContractDetailView/Index?UniqueIdentifier=CO1.PCCNTR.4670558</t>
  </si>
  <si>
    <t>SCJ-761-2023</t>
  </si>
  <si>
    <t>HUGO HUMBERTO SOLER MORENO</t>
  </si>
  <si>
    <t>PRESTAR SERVICIOS PROFESIONALES A LA DIRECCIÓN DE ACCESO A LA JUSTICIA, PARA LA FORMULACIÓN, ORIENTACIÓN CONCEPTUAL METODOLOGICA Y OPERATIVA, ASI COMO, LA EJECUCIÓN DE LAS ESTRATEGIAS DE JUSTICIA COMUNITARIA Y RESOLUCIÓN DE CONFLICTOS ESTIPULADAS EN EL SISTEMA DISTRITAL DE JUSTICIA EN ARTICULACIÓN CON LAS UNIDADES DE MEDIACIÓN Y CONCILIACIÓN DE LAS CASAS DE JUSTICIA.</t>
  </si>
  <si>
    <t>https://community.secop.gov.co/Public/Tendering/ContractDetailView/Index?UniqueIdentifier=CO1.PCCNTR.4670331</t>
  </si>
  <si>
    <t>SCJ-762-2023</t>
  </si>
  <si>
    <t>https://community.secop.gov.co/Public/Tendering/ContractDetailView/Index?UniqueIdentifier=CO1.PCCNTR.4670644</t>
  </si>
  <si>
    <t>SCJ-763-2023</t>
  </si>
  <si>
    <t>SHARON DIAZ OSUNA</t>
  </si>
  <si>
    <t>https://community.secop.gov.co/Public/Tendering/ContractDetailView/Index?UniqueIdentifier=CO1.PCCNTR.4670537</t>
  </si>
  <si>
    <t>SCJ-764-2023</t>
  </si>
  <si>
    <t>SARA MINDA IBARRA TRIANA,</t>
  </si>
  <si>
    <t>PRESTAR SERVICIOS DE APOYO A LA GESTIÓN COMO TALLERISTA IMPARTIENDO CONOCIMIENTOS, HABILIDADES Y APTITUDES DEL TALLER DE TELARES, TEJIDOS, CONFECCIÓN Y DISEÑO A LAS PERSONAS PRIVADAS DE LA LIBERTAD DE LA CÁRCEL DISTRITAL DE VARONES Y ANEXO DE MUJERES DE BOGOTÁ</t>
  </si>
  <si>
    <t>https://community.secop.gov.co/Public/Tendering/ContractDetailView/Index?UniqueIdentifier=CO1.PCCNTR.4671626</t>
  </si>
  <si>
    <t>SCJ-765-2023</t>
  </si>
  <si>
    <t>HELEN TATIANA LÓPEZ GALLO</t>
  </si>
  <si>
    <t>https://community.secop.gov.co/Public/Tendering/ContractDetailView/Index?UniqueIdentifier=CO1.PCCNTR.4671653</t>
  </si>
  <si>
    <t>SCJ-766-2023</t>
  </si>
  <si>
    <t>ERVIN ARNULFO YAÑEZ BOLIVAR</t>
  </si>
  <si>
    <t>https://community.secop.gov.co/Public/Tendering/ContractDetailView/Index?UniqueIdentifier=CO1.PCCNTR.4671496</t>
  </si>
  <si>
    <t>SCJ-767-2023</t>
  </si>
  <si>
    <t>LUIS FERNANDO RODRÍGUEZ VALENCIA</t>
  </si>
  <si>
    <t>https://community.secop.gov.co/Public/Tendering/ContractDetailView/Index?UniqueIdentifier=CO1.PCCNTR.4671933</t>
  </si>
  <si>
    <t>SCJ-768-2023</t>
  </si>
  <si>
    <t>RICARDO GALVIS SEGURA</t>
  </si>
  <si>
    <t>https://community.secop.gov.co/Public/Tendering/ContractDetailView/Index?UniqueIdentifier=CO1.PCCNTR.4672089</t>
  </si>
  <si>
    <t>SCJ-769-2023</t>
  </si>
  <si>
    <t>MARLY YURLEY JAIMES ANGARITA</t>
  </si>
  <si>
    <t>https://community.secop.gov.co/Public/Tendering/ContractDetailView/Index?UniqueIdentifier=	CO1.PCCNTR.4674264</t>
  </si>
  <si>
    <t>SCJ-770-2023</t>
  </si>
  <si>
    <t>CAROL YINETH GUTIERREZ SANCHEZ</t>
  </si>
  <si>
    <t>https://community.secop.gov.co/Public/Tendering/ContractDetailView/Index?UniqueIdentifier=CO1.PCCNTR.4674371</t>
  </si>
  <si>
    <t>SCJ-771-2023</t>
  </si>
  <si>
    <t>MAYRA ALEJANDRA CHAPARRO PERALTA</t>
  </si>
  <si>
    <t>https://community.secop.gov.co/Public/Tendering/ContractDetailView/Index?UniqueIdentifier=CO1.PCCNTR.4673061</t>
  </si>
  <si>
    <t>SCJ-772-2023</t>
  </si>
  <si>
    <t>MONICA LIZETH VILLOTA CARDENAS</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</si>
  <si>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</si>
  <si>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https://community.secop.gov.co/Public/Tendering/ContractDetailView/Index?UniqueIdentifier=CO1.PCCNTR.4673074</t>
  </si>
  <si>
    <t>SCJ-773-2023</t>
  </si>
  <si>
    <t>ANGIE CATERIN GARZON GONZALEZ</t>
  </si>
  <si>
    <t>PRESTAR SERVICIOS PROFESIONALES PARA LA ATENCIÓN Y REPUESTAS DE PETICIONES, QUEJAS, RECURSOS, Y SOLICITUDES DE AUTORIDADES QUE RECIBA EL CENTRO DE COMANDO, CONTROL, COMUNICACIONES Y COMPUTO –C4.</t>
  </si>
  <si>
    <t>https://community.secop.gov.co/Public/Tendering/ContractDetailView/Index?UniqueIdentifier=CO1.PCCNTR.4674779</t>
  </si>
  <si>
    <t>SCJ-774-2023</t>
  </si>
  <si>
    <t>ADRIANA SOLEDAD ORTIZ FORERO</t>
  </si>
  <si>
    <t>https://community.secop.gov.co/Public/Tendering/ContractDetailView/Index?UniqueIdentifier=CO1.PCCNTR.4677556</t>
  </si>
  <si>
    <t>SCJ-775-2023</t>
  </si>
  <si>
    <t>JONATHAN ALEXIS BASTIDAS CONTRERAS</t>
  </si>
  <si>
    <t>PRESTAR SERVICIOS PROFESIONALES EN LA DIRECCIÓN DE ACCESO A LA JUSTICIA, PARA APOYAR DESDE EL COMPONENTE JURÍDICO LOS PROCESOS CONTRACTUALES QUE REQUIERA LA DEPENDENCIA, EN SUS ETAPAS PRECONTRACTUAL, CONTRACTUAL Y POSTCONTRACTUAL.</t>
  </si>
  <si>
    <t>https://community.secop.gov.co/Public/Tendering/ContractDetailView/Index?UniqueIdentifier=CO1.PCCNTR.4677540</t>
  </si>
  <si>
    <t>SCJ-776-2023</t>
  </si>
  <si>
    <t>MANUEL JOSE CASTILLA HOLGUIN</t>
  </si>
  <si>
    <t>PRESTAR SERVICIOS PROFESIONALES PARA REALIZAR EL SEGUIMIENTO Y MONITOREO A LOS TEMAS ADMINISTRATIVOS, FINANCIEROS DE LOS PROYECTOS DE INVERSIÓN Y DE PLANEACIÓN EN LA SUBSECRETARIA DE INVERSIONES Y FORTALECIMIENTO DE CAPACIDADES OPERATIVAS, ARTICULANDO CON LAS DIRECCIONES QUE LA INTEGRAN.</t>
  </si>
  <si>
    <t>https://community.secop.gov.co/Public/Tendering/ContractDetailView/Index?UniqueIdentifier=CO1.PCCNTR.4675804</t>
  </si>
  <si>
    <t>SCJ-777-2023</t>
  </si>
  <si>
    <t>LIZBETH DANIELA OROZCO HORTA</t>
  </si>
  <si>
    <t>https://community.secop.gov.co/Public/Tendering/ContractDetailView/Index?UniqueIdentifier=CO1.PCCNTR.4677344</t>
  </si>
  <si>
    <t>SCJ-778-2023</t>
  </si>
  <si>
    <t>MARISOL RICARDO SAAVEDRA</t>
  </si>
  <si>
    <t>https://community.secop.gov.co/Public/Tendering/ContractDetailView/Index?UniqueIdentifier=CO1.PCCNTR.4677741</t>
  </si>
  <si>
    <t>SCJ-779-2023</t>
  </si>
  <si>
    <t>MIGUEL ANGEL CARVAJAL VARGAS</t>
  </si>
  <si>
    <t>https://community.secop.gov.co/Public/Tendering/ContractDetailView/Index?UniqueIdentifier=CO1.PCCNTR.4678103</t>
  </si>
  <si>
    <t>SCJ-780-2023</t>
  </si>
  <si>
    <t>SANTIAGO CÁRDENAS BAUTISTA</t>
  </si>
  <si>
    <t>PRESTAR SERVICIOS PROFESIONALES A LA DIRECCIÓN DE ACCESO A LA JUSTICIA, PARA APOYAR LA ELABORACIÓN DE REPORTES DE LOS DIFERENTES INSTRUMENTOS DE PLANEACIÓN DE LA DEPENDENCIA, ASÍ COMO, APOYAR LA FORMULACIÓN, SEGUIMIENTO Y EVALUACIÓN DE LAS ESTRATEGIAS QUE LE SEAN ASIGNADAS EN EL MARCO DEL SISTEMA DISTRITAL DE JUSTICIA</t>
  </si>
  <si>
    <t>https://community.secop.gov.co/Public/Tendering/ContractDetailView/Index?UniqueIdentifier=CO1.PCCNTR.4677323</t>
  </si>
  <si>
    <t>SCJ-781-2023</t>
  </si>
  <si>
    <t>JAIME ENRIQUE PINTO ALFONSO</t>
  </si>
  <si>
    <t>PRESTAR SERVICIOS DE APOYO A LA GESTIÓN PARA EL SEGUIMIENTO DE LAS ACTIVIDADES DEL SISTEMA DE VIDEOVIGILANCIA DESARROLLADAS POR EL CENTRO DE COMANDO, CONTROL, COMUNICACIONES Y CÓMPUTO DE BOGOTÁ.</t>
  </si>
  <si>
    <t>https://community.secop.gov.co/Public/Tendering/ContractDetailView/Index?UniqueIdentifier=CO1.PCCNTR.4675872</t>
  </si>
  <si>
    <t>SCJ-782-2023</t>
  </si>
  <si>
    <t>PRESTAR SERVICIOS PROFESIONALES A LA SECRETARÍA DISTRITAL DE SEGURIDAD, CONVIVENCIA Y JUSTICIA, EN EL SEGUIMIENTO AL PROYECTO DE INVERSIÓN 7767 ASOCIADO A LA IMPLEMENTACIÓN DISTRITAL DE LA LEY 1801 DE 2016, LA NORMA QUE LA REGLAMENTE, MODIFIQUE O SUSTITUYA.</t>
  </si>
  <si>
    <t>https://community.secop.gov.co/Public/Tendering/ContractDetailView/Index?UniqueIdentifier=	CO1.PCCNTR.4676328</t>
  </si>
  <si>
    <t>SCJ-783-2023</t>
  </si>
  <si>
    <t>https://community.secop.gov.co/Public/Tendering/ContractDetailView/Index?UniqueIdentifier=CO1.PCCNTR.4704431</t>
  </si>
  <si>
    <t>SCJ-784-2023</t>
  </si>
  <si>
    <t>ANDREA ELIZABETH MELO RAMOS</t>
  </si>
  <si>
    <t>https://community.secop.gov.co/Public/Tendering/ContractDetailView/Index?UniqueIdentifier=CO1.PCCNTR.4678862</t>
  </si>
  <si>
    <t>SCJ-785-2023</t>
  </si>
  <si>
    <t>SUSANA ALEJANDRA SALAZAR FERNANDEZ</t>
  </si>
  <si>
    <t>https://community.secop.gov.co/Public/Tendering/ContractDetailView/Index?UniqueIdentifier=CO1.PCCNTR.4678644</t>
  </si>
  <si>
    <t>SCJ-786-2023</t>
  </si>
  <si>
    <t>https://community.secop.gov.co/Public/Tendering/ContractDetailView/Index?UniqueIdentifier=CO1.PCCNTR.4678745</t>
  </si>
  <si>
    <t>SCJ-787-2023</t>
  </si>
  <si>
    <t>DANNY ALEJANDRO VILLANUEVA CONDE</t>
  </si>
  <si>
    <t>https://community.secop.gov.co/Public/Tendering/ContractDetailView/Index?UniqueIdentifier=CO1.PCCNTR.4678817</t>
  </si>
  <si>
    <t>SCJ-788-2023</t>
  </si>
  <si>
    <t>ESTEPHANIA CARDENAS GALINDO</t>
  </si>
  <si>
    <t>https://community.secop.gov.co/Public/Tendering/ContractDetailView/Index?UniqueIdentifier=CO1.PCCNTR.4678771</t>
  </si>
  <si>
    <t>SCJ-789-2023</t>
  </si>
  <si>
    <t>https://community.secop.gov.co/Public/Tendering/ContractDetailView/Index?UniqueIdentifier=CO1.PCCNTR.4678267</t>
  </si>
  <si>
    <t>SCJ-790-2023</t>
  </si>
  <si>
    <t>HECTOR MANUEL PAIBA PARRADO</t>
  </si>
  <si>
    <t>https://community.secop.gov.co/Public/Tendering/ContractDetailView/Index?UniqueIdentifier=CO1.PCCNTR.4678931</t>
  </si>
  <si>
    <t>SCJ-791-2023</t>
  </si>
  <si>
    <t>AURA LUCERO ACOSTA AMEZQUITA</t>
  </si>
  <si>
    <t>PRESTAR LOS SERVICIOS PROFESIONALES CON AUTONOMÍA TÉCNICA, ADMINISTRATIVA Y BAJOS SUS PROPIOS MEDIOS A LA DIRECCIÓN DE TECNOLOGÍAS Y SISTEMAS DE LA INFORMACIÓN, EN EL DESARROLLO DE NUEVAS FUNCIONALIDADES, MANTENIMIENTO Y SOPORTE DE LOS SISTEMAS DESARROLLADOS EN DYNAMICS DE LA SECRETARÍA DISTRITAL DE SEGURIDAD, CONVIVENCIA Y JUSTICIA</t>
  </si>
  <si>
    <t>https://community.secop.gov.co/Public/Tendering/ContractDetailView/Index?UniqueIdentifier=CO1.PCCNTR.4678827</t>
  </si>
  <si>
    <t>SCJ-792-2023</t>
  </si>
  <si>
    <t>DIEGO ENRIQUE RODRÍGUEZ DELGADO</t>
  </si>
  <si>
    <t>https://community.secop.gov.co/Public/Tendering/ContractDetailView/Index?UniqueIdentifier=CO1.PCCNTR.4678580</t>
  </si>
  <si>
    <t>SCJ-793-2023</t>
  </si>
  <si>
    <t>JUAN DAVID ALVARADO CANTOR</t>
  </si>
  <si>
    <t>https://community.secop.gov.co/Public/Tendering/ContractDetailView/Index?UniqueIdentifier=CO1.PCCNTR.4678920</t>
  </si>
  <si>
    <t>SCJ-794-2023</t>
  </si>
  <si>
    <t>JULIE MARCELA MEDINA NIÑO</t>
  </si>
  <si>
    <t>PRESTAR SUS SERVICIOS PROFESIONALES SUS SERVICIOS PROFESIONALES PARA EL FORTALECIMIENTO ESTRATÉGICO DEL PROCESO DE GESTIÓN HUMANA EN EL MARCO DEL PROGRAMA DE TALENTO HUMANO EN UNA ORGANIZACIÓN SALUDABLE</t>
  </si>
  <si>
    <t>https://community.secop.gov.co/Public/Tendering/ContractDetailView/Index?UniqueIdentifier=CO1.PCCNTR.4678905</t>
  </si>
  <si>
    <t>SCJ-795-2023</t>
  </si>
  <si>
    <t>MARCO ANTONIO GONZÁLEZ MALAVER</t>
  </si>
  <si>
    <t>PRESTAR LOS SERVICIOS PROFESIONALES CON AUTONOMÍA TÉCNICA, ADMINISTRATIVA Y BAJOS SUS PROPIOS MEDIOS, A LA DIRECCIÓN DE TECNOLOGÍAS Y SISTEMAS DE LA INFORMACIÓN, EN LA IMPLEMENTACIÓN, MANTENIMIENTO, OPTIMIZACION Y ADMINISTRACIÓN DE LAS ESTRUCTURAS DE BASES DE DATOS DE LAS SOLUCIONES TECNOLOGICAS DE INFORMACION PARA LA SECRETARIA DISTRITAL DE SEGURIDAD CONVIVENCIA Y JUSTICIA.</t>
  </si>
  <si>
    <t>https://community.secop.gov.co/Public/Tendering/ContractDetailView/Index?UniqueIdentifier=CO1.PCCNTR.4678471</t>
  </si>
  <si>
    <t>SCJ-796-2023</t>
  </si>
  <si>
    <t>PRESTAR SERVICIOS DE APOYO A LA GESTIÓN A LA SECRETARIA DISTRITAL DE SEGURIDAD, CONVIVENCIA Y JUSTICIA, EN LAS ACCIONES NECESARIAS PARA LA ORIENTACIÓN Y CUMPLIMIENTO DE LAS MEDIDAS CORRECTIVAS DE COMPETENCIA DE LA SECRETARIA, EN ATENCIÓN A LAS DISPOSICIONES PREVISTAS EN LA LEY 1801 DE 2016 O AQUELLA NORMA QUE LA REGLAMENTE, MODIFIQUE O SUSTITUYA</t>
  </si>
  <si>
    <t>https://community.secop.gov.co/Public/Tendering/ContractDetailView/Index?UniqueIdentifier=CO1.PCCNTR.4679624</t>
  </si>
  <si>
    <t>SCJ-797-2023</t>
  </si>
  <si>
    <t>PRESTAR LOS SERVICIOS DE APOYO A LA GESTION EN LOS INCIDENTES QUE SE REGISTRAN ATRAVES DEL NUSE 123 DE ACUERDO CON DEL MODELO DE CALIDAD DEFINIDO PARA EL SISTEMA DEL CENTRO DE COMANDO, CONTROL, COMUNICACIONES Y COMPUTO C4</t>
  </si>
  <si>
    <t>https://community.secop.gov.co/Public/Tendering/ContractDetailView/Index?UniqueIdentifier=CO1.PCCNTR.4704264</t>
  </si>
  <si>
    <t>SCJ-798-2023</t>
  </si>
  <si>
    <t>GERARDO CALDERON CASTAÑEDA</t>
  </si>
  <si>
    <t>https://community.secop.gov.co/Public/Tendering/ContractDetailView/Index?UniqueIdentifier=CO1.PCCNTR.4681680</t>
  </si>
  <si>
    <t>SCJ-799-2023</t>
  </si>
  <si>
    <t>https://community.secop.gov.co/Public/Tendering/ContractDetailView/Index?UniqueIdentifier=CO1.PCCNTR.4681161</t>
  </si>
  <si>
    <t>SCJ-800-2023</t>
  </si>
  <si>
    <t>ALEJANDRO BENÍTEZ GUTIÉRREZ</t>
  </si>
  <si>
    <t>PRESTAR SERVICIOS DE APOYO A LA DIRECCIÓN DE SEGURIDAD PARA LA IDENTIFICACIÓN, CARACTERIZACIÓN, DE POSIBLES ORGANIZACIONES CRIMINALES Y DELINCUENTES RECURRENTES QUE COMENTEN ACTIVIDADES DELICTIVAS EN LA CIUDAD.</t>
  </si>
  <si>
    <t>https://community.secop.gov.co/Public/Tendering/ContractDetailView/Index?UniqueIdentifier=CO1.PCCNTR.4681825</t>
  </si>
  <si>
    <t>SCJ-801-2023</t>
  </si>
  <si>
    <t>DIEGO ANDRES MORA SALGAR</t>
  </si>
  <si>
    <t>https://community.secop.gov.co/Public/Tendering/ContractDetailView/Index?UniqueIdentifier=CO1.PCCNTR.4681722</t>
  </si>
  <si>
    <t>SCJ-802-2023</t>
  </si>
  <si>
    <t>HENRY GIOVANNY DELGADO SALAZAR</t>
  </si>
  <si>
    <t>https://community.secop.gov.co/Public/Tendering/ContractDetailView/Index?UniqueIdentifier=CO1.PCCNTR.4681619</t>
  </si>
  <si>
    <t>SCJ-803-2023</t>
  </si>
  <si>
    <t>ANGGIE SHIRLEY CONDE CLAROS</t>
  </si>
  <si>
    <t>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</si>
  <si>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https://community.secop.gov.co/Public/Tendering/ContractDetailView/Index?UniqueIdentifier=CO1.PCCNTR.4680789</t>
  </si>
  <si>
    <t>SCJ-804-2023</t>
  </si>
  <si>
    <t>ANGIE JULIETH ARIAS SERRANO</t>
  </si>
  <si>
    <t>https://community.secop.gov.co/Public/Tendering/ContractDetailView/Index?UniqueIdentifier=CO1.PCCNTR.4681357</t>
  </si>
  <si>
    <t>SCJ-805-2023</t>
  </si>
  <si>
    <t>KEVIN SANTIAGO MALAGON ALBAN</t>
  </si>
  <si>
    <t>https://community.secop.gov.co/Public/Tendering/ContractDetailView/Index?UniqueIdentifier=CO1.PCCNTR.4681706</t>
  </si>
  <si>
    <t>SCJ-806-2023</t>
  </si>
  <si>
    <t>EDGAR STEVEN CUESTA TORRES</t>
  </si>
  <si>
    <t>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t>
  </si>
  <si>
    <t>https://community.secop.gov.co/Public/Tendering/ContractDetailView/Index?UniqueIdentifier=CO1.PCCNTR.4680771</t>
  </si>
  <si>
    <t>SCJ-807-2023</t>
  </si>
  <si>
    <t>FERNANDO CASAS PEREA</t>
  </si>
  <si>
    <t>https://community.secop.gov.co/Public/Tendering/ContractDetailView/Index?UniqueIdentifier=CO1.PCCNTR.4681322</t>
  </si>
  <si>
    <t>SCJ-808-2023</t>
  </si>
  <si>
    <t>JULIAN CAMILO TOVAR AREVALO</t>
  </si>
  <si>
    <t>https://community.secop.gov.co/Public/Tendering/ContractDetailView/Index?UniqueIdentifier=CO1.PCCNTR.4681199</t>
  </si>
  <si>
    <t>SCJ-809-2023</t>
  </si>
  <si>
    <t>MIGUEL ALEJANDRO VASQUEZ ALARCON</t>
  </si>
  <si>
    <t>https://community.secop.gov.co/Public/Tendering/ContractDetailView/Index?UniqueIdentifier=CO1.PCCNTR.4681303</t>
  </si>
  <si>
    <t>SCJ-810-2023</t>
  </si>
  <si>
    <t>PAOLA ANDREA APONTE VILLABON</t>
  </si>
  <si>
    <t>https://community.secop.gov.co/Public/Tendering/ContractDetailView/Index?UniqueIdentifier=CO1.PCCNTR.4681064</t>
  </si>
  <si>
    <t>SCJ-811-2023</t>
  </si>
  <si>
    <t>VICTOR JULIAN BENITEZ VILLALBA</t>
  </si>
  <si>
    <t>https://community.secop.gov.co/Public/Tendering/ContractDetailView/Index?UniqueIdentifier=CO1.PCCNTR.4681341</t>
  </si>
  <si>
    <t>SCJ-812-2023</t>
  </si>
  <si>
    <t>IVONNE NATALY ACERO ESPITIA</t>
  </si>
  <si>
    <t>https://community.secop.gov.co/Public/Tendering/ContractDetailView/Index?UniqueIdentifier=CO1.PCCNTR.4681335</t>
  </si>
  <si>
    <t>SCJ-813-2023</t>
  </si>
  <si>
    <t>HUGO ARMANDO CORREAL HERRERA</t>
  </si>
  <si>
    <t>PRESTAR LOS SERVICIOS PROFESIONALES A LA SECRETARÍA DISTRITAL DE SEGURIDAD, CONVIVENCIA Y JUSTICIA, BRINDANDO APOYO A LAS OBRAS CVIVILES DE LA DÉCIMA TERCERA BRIGADA DEL EJÉRCITO</t>
  </si>
  <si>
    <t>https://community.secop.gov.co/Public/Tendering/ContractDetailView/Index?UniqueIdentifier=CO1.PCCNTR.4682544</t>
  </si>
  <si>
    <t>SCJ-814-2023</t>
  </si>
  <si>
    <t>EDWIN ALBERTO DIAZ ORTEGA</t>
  </si>
  <si>
    <t>https://community.secop.gov.co/Public/Tendering/ContractDetailView/Index?UniqueIdentifier=CO1.PCCNTR.4708661</t>
  </si>
  <si>
    <t>SCJ-815-2023</t>
  </si>
  <si>
    <t>ANGELA MARÍA GÓMEZ GUTIERREZ</t>
  </si>
  <si>
    <t>PRESTAR SERVICIOS DE APOYO A LA SUBSECRETARÍA DE ACCESO A LA JUSTICIA PARA LA EJECUCIÓN DE ACTIVIDADES DE APOYO EN EL MARCO DE LA IMPLEMENTACIÓN DEL PROGRAMA CASA LIBERTAD BOGOTÁ.</t>
  </si>
  <si>
    <t>https://community.secop.gov.co/Public/Tendering/ContractDetailView/Index?UniqueIdentifier=CO1.PCCNTR.4684106</t>
  </si>
  <si>
    <t>SCJ-816-2023</t>
  </si>
  <si>
    <t>PRESTAR SERVICIOS PROFESIONALES A LA SUBSECRETARÍA DE ACCESO A LA JUSTICIA PARA APOYAR LOS PROCESOS DE IMPLEMENTACIÓN Y SEGUIMIENTO DE ESTRATEGIAS PSICOSOCIALES Y DE GARANTÍA DE DERECHOS PARA LA POBLACIÓN POSPENADA VINCULADA AL PROGRAMA CASA LIBERTAD BOGOTÁ</t>
  </si>
  <si>
    <t>https://community.secop.gov.co/Public/Tendering/ContractDetailView/Index?UniqueIdentifier=CO1.PCCNTR.4683755</t>
  </si>
  <si>
    <t>SCJ-817-2023</t>
  </si>
  <si>
    <t>OMAR ANDRÉS MEDINA SALAZAR</t>
  </si>
  <si>
    <t>PRESTAR SERVICIOS PROFESIONALES A LA SUBSECRETARÍA DE ACCESO A LA JUSTICIA PARA LA ESTRUCTURACIÓN, EJECUCIÓN Y SEGUIMIENTO DE ESTRATEGIAS COMUNITARIAS Y DE REDUCCIÓN DE ESTIGMA DE LA POBLACIÓN POSPENADA DEL PROGRAMA CASA LIBERTAD BOGOTÁ</t>
  </si>
  <si>
    <t>https://community.secop.gov.co/Public/Tendering/ContractDetailView/Index?UniqueIdentifier=CO1.PCCNTR.4683853</t>
  </si>
  <si>
    <t>SCJ-818-2023</t>
  </si>
  <si>
    <t>DAVID MAURICIO ZACIPA ORDOÑEZ</t>
  </si>
  <si>
    <t>https://community.secop.gov.co/Public/Tendering/ContractDetailView/Index?UniqueIdentifier=CO1.PCCNTR.4683354</t>
  </si>
  <si>
    <t>SCJ-819-2023</t>
  </si>
  <si>
    <t>KAREN LORENA VILLALBA GARCIA</t>
  </si>
  <si>
    <t>PRESTAR SERVICIOS PROFESIONALES A LA DIRECCIÓN DE RESPONSABILIDAD PENAL ADOLESCENTE DESDE EL ENFOQUE PEDAGÓGICO Y DE DERECHOS HUMANOS PARA LA IMPLEMENTACIÓN DE LA ESTRATEGIA DE REINTEGRO FAMILIAR Y ATENCIÓN EN EL EGRESO Y LAS DEMÁS ESTRATEGIAS DE LA DIRECCIÓN.</t>
  </si>
  <si>
    <t>https://community.secop.gov.co/Public/Tendering/ContractDetailView/Index?UniqueIdentifier=CO1.PCCNTR.4684184</t>
  </si>
  <si>
    <t>SCJ-820-2023</t>
  </si>
  <si>
    <t>LADY MAUREN ARDILA ARDILA</t>
  </si>
  <si>
    <t>PRESTAR SERVICIOS PROFESIONALES A LA DIRECCIÓN DE RESPONSABILIDAD PENAL ADOLESCENTE PARA FORTALECER DESDE LA PERSPECTIVA DE LA PEDAGOGÍA NARRATIVA Y LAS ARTES VISUALES LOS PROCESOS DE ATENCIÓN DEL PROGRAMA PARA LA ATENCIÓN Y PREVENCIÓN DE LA AGRESIÓN SEXUAL PASOS Y LOS DEMÁS PROGRAMAS Y ESTRATEGIAS DE LA DIRECCIÓN.</t>
  </si>
  <si>
    <t>https://community.secop.gov.co/Public/Tendering/ContractDetailView/Index?UniqueIdentifier=CO1.PCCNTR.4684540</t>
  </si>
  <si>
    <t>SCJ-821-2023</t>
  </si>
  <si>
    <t>JHON JAIRO MURILLO CRUZ</t>
  </si>
  <si>
    <t>PRESTAR SERVICIOS DE APOYO A LA DIRECCIÓN DE RESPONSABILIDAD PENAL ADOLESCENTE DESDE LA GESTIÓN DOCUMENTAL, EL REGISTRO, ACTUALIZACIÓN Y CORRECCIÓN DE INFORMACIÓN EN EL APLICATIVO SIRPA Y LAS HERRAMIENTAS</t>
  </si>
  <si>
    <t>https://community.secop.gov.co/Public/Tendering/ContractDetailView/Index?UniqueIdentifier=CO1.PCCNTR.4684914</t>
  </si>
  <si>
    <t>SCJ-822-2023</t>
  </si>
  <si>
    <t>JUAN DAVID GARCIA CAMPOS</t>
  </si>
  <si>
    <t>PRESTAR SERVICIOS DE APOYO A LA DIRECCIÓN DE RESPONSABILIDAD PENAL ADOLESCENTE DESDE EL REGISTRO Y ACTUALIZACIÓN DE INFORMACIÓN EN EL APLICATIVO SIRPA Y LAS HERRAMIENTAS DISPUESTAS PARA TAL FIN EN EL PROGRAMA DISTRITAL DE JUSTICIA JUVENIL RESTAURATIVA Y LAS DEMÁS ESTRATEGIAS DE LA DIRECCIÓN.</t>
  </si>
  <si>
    <t>https://community.secop.gov.co/Public/Tendering/ContractDetailView/Index?UniqueIdentifier=CO1.PCCNTR.4685029</t>
  </si>
  <si>
    <t>SCJ-823-2023</t>
  </si>
  <si>
    <t>ANDRES MAURICIO HERNANDEZ BRICEÑO</t>
  </si>
  <si>
    <t>https://community.secop.gov.co/Public/Tendering/ContractDetailView/Index?UniqueIdentifier=CO1.PCCNTR.4684178</t>
  </si>
  <si>
    <t>SCJ-824-2023</t>
  </si>
  <si>
    <t>MARINA MONTOYA PAYOME</t>
  </si>
  <si>
    <t>https://community.secop.gov.co/Public/Tendering/ContractDetailView/Index?UniqueIdentifier=CO1.PCCNTR.4684813</t>
  </si>
  <si>
    <t>SCJ-825-2023</t>
  </si>
  <si>
    <t>DAVID ANDRES TORRES CUCUMA</t>
  </si>
  <si>
    <t>https://community.secop.gov.co/Public/Tendering/ContractDetailView/Index?UniqueIdentifier=CO1.PCCNTR.4704428</t>
  </si>
  <si>
    <t>SCJ-826-2023</t>
  </si>
  <si>
    <t>ANGELA MARIA AYALA CHAVEZ</t>
  </si>
  <si>
    <t>https://community.secop.gov.co/Public/Tendering/ContractDetailView/Index?UniqueIdentifier=CO1.PCCNTR.4688588</t>
  </si>
  <si>
    <t>SCJ-827-2023</t>
  </si>
  <si>
    <t>FRANCISCO JAVIER ORJUELA OLIVERO</t>
  </si>
  <si>
    <t>https://community.secop.gov.co/Public/Tendering/ContractDetailView/Index?UniqueIdentifier=CO1.PCCNTR.4688722</t>
  </si>
  <si>
    <t>SCJ-828-2023</t>
  </si>
  <si>
    <t>MAYERLY JEANNETHE SERRATO RODRIGUEZ</t>
  </si>
  <si>
    <t>https://community.secop.gov.co/Public/Tendering/ContractDetailView/Index?UniqueIdentifier=CO1.PCCNTR.4688933</t>
  </si>
  <si>
    <t>SCJ-829-2023</t>
  </si>
  <si>
    <t>ODHETTE XIMENA FAJARDO FONSECA</t>
  </si>
  <si>
    <t>https://community.secop.gov.co/Public/Tendering/ContractDetailView/Index?UniqueIdentifier=CO1.PCCNTR.4691536</t>
  </si>
  <si>
    <t>SCJ-830-2023</t>
  </si>
  <si>
    <t>PAULA ANDREA YATE PINZON</t>
  </si>
  <si>
    <t>https://community.secop.gov.co/Public/Tendering/ContractDetailView/Index?UniqueIdentifier=CO1.PCCNTR.4688925</t>
  </si>
  <si>
    <t>SCJ-831-2023</t>
  </si>
  <si>
    <t>WILLIAM GÓMEZ NIETO</t>
  </si>
  <si>
    <t>https://community.secop.gov.co/Public/Tendering/ContractDetailView/Index?UniqueIdentifier=CO1.PCCNTR.4688908</t>
  </si>
  <si>
    <t>SCJ-832-2023</t>
  </si>
  <si>
    <t>DIANA MARCELA SUELTA PRIETO</t>
  </si>
  <si>
    <t>https://community.secop.gov.co/Public/Tendering/ContractDetailView/Index?UniqueIdentifier=CO1.PCCNTR.4692362</t>
  </si>
  <si>
    <t>SCJ-833-2023</t>
  </si>
  <si>
    <t>YEIMI JOHANA MELO BELLO</t>
  </si>
  <si>
    <t>https://community.secop.gov.co/Public/Tendering/ContractDetailView/Index?UniqueIdentifier=CO1.PCCNTR.4692581</t>
  </si>
  <si>
    <t>SCJ-834-2023</t>
  </si>
  <si>
    <t>ANGÉLICA MARIA PARDO PARRA</t>
  </si>
  <si>
    <t>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</si>
  <si>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https://community.secop.gov.co/Public/Tendering/ContractDetailView/Index?UniqueIdentifier=CO1.PCCNTR.4692337</t>
  </si>
  <si>
    <t>SCJ-835-2023</t>
  </si>
  <si>
    <t>PAULA CAMILA RAMIREZ GARZÓN</t>
  </si>
  <si>
    <t>PRESTAR SERVICIOS PROFESIONALES A LA DIRECCIÓN DE ACCESO A LA JUSTICIA, PARA ACOMPAÑAR LA EJECUCIÓN DE LOS PLANES Y ESTRATEGIAS DE JUSTICIA COMUNITARIA DENTRO DEL SISTEMA DISTRITAL DE JUSTICIA, PROMOVIENDO LA ARTICULACIÓN INTERINTITUCIONAL DE ACUERDO CON LOS LINEAMIENTOS ESTABLECIDOS POR LA DIEPENDENCIA.</t>
  </si>
  <si>
    <t>https://community.secop.gov.co/Public/Tendering/ContractDetailView/Index?UniqueIdentifier=CO1.PCCNTR.4692539</t>
  </si>
  <si>
    <t>SCJ-836-2023</t>
  </si>
  <si>
    <t>YOANA ALEXANDRA REYES RODRIGUEZ</t>
  </si>
  <si>
    <t>https://community.secop.gov.co/Public/Tendering/ContractDetailView/Index?UniqueIdentifier=CO1.PCCNTR.4692352</t>
  </si>
  <si>
    <t>SCJ-837-2023</t>
  </si>
  <si>
    <t>DIANA MARCELA SILVA MELO</t>
  </si>
  <si>
    <t>SCJ-838-2023</t>
  </si>
  <si>
    <t>ANDRES FELIPE GAVIDIA PEDRAZA</t>
  </si>
  <si>
    <t>SCJ-839-2023</t>
  </si>
  <si>
    <t>CLAUDIA CECILIA GUZMAN HENAO</t>
  </si>
  <si>
    <t>SCJ-840-2023</t>
  </si>
  <si>
    <t>DAVID ALFONSO MEDRANO OCHOA</t>
  </si>
  <si>
    <t>SCJ-841-2023</t>
  </si>
  <si>
    <t>ENRY PAYARES NAVAS</t>
  </si>
  <si>
    <t>SCJ-842-2023</t>
  </si>
  <si>
    <t>FLOR INES CHAPARRO LUIS</t>
  </si>
  <si>
    <t>SCJ-843-2023</t>
  </si>
  <si>
    <t>GYNNA ALEXANDRA CHAVEZ RODRIGUEZ</t>
  </si>
  <si>
    <t>SCJ-844-2023</t>
  </si>
  <si>
    <t>LIZA FERNANDA ARIAS TAVERA</t>
  </si>
  <si>
    <t>SCJ-845-2023</t>
  </si>
  <si>
    <t>MARIA JANNETH CARDENAS GUERRERO</t>
  </si>
  <si>
    <t>https://community.secop.gov.co/Public/Tendering/ContractDetailView/Index?UniqueIdentifier=CO1.PCCNTR.4690833</t>
  </si>
  <si>
    <t>SCJ-846-2023</t>
  </si>
  <si>
    <t>MARTHA LUCIA HERNANDEZ LINARES</t>
  </si>
  <si>
    <t>SCJ-847-2023</t>
  </si>
  <si>
    <t>RODRIGO REYES DELGADO</t>
  </si>
  <si>
    <t>SCJ-848-2023</t>
  </si>
  <si>
    <t>SANTIAGO ALFONSO CASTILLO ACOSTA</t>
  </si>
  <si>
    <t>SCJ-849-2023</t>
  </si>
  <si>
    <t>LAURA DANIELA GARCIA BORJA</t>
  </si>
  <si>
    <t>SCJ-850-2023</t>
  </si>
  <si>
    <t>DIANA MAYERLY GUERRERO RAMIREZ</t>
  </si>
  <si>
    <t>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</si>
  <si>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https://community.secop.gov.co/Public/Tendering/ContractDetailView/Index?UniqueIdentifier=CO1.PCCNTR.4698243</t>
  </si>
  <si>
    <t>SCJ-851-2023</t>
  </si>
  <si>
    <t>GERLY DAVID VERANO BUCURU</t>
  </si>
  <si>
    <t>PRESTACIÓN DE SERVICIOS DE APOYO A LA GESTIÓN PARA EL FORTALECIMIENTO DE LOS GRUPOS CIUDADANOS Y DEL SISTEMA DE VIDEOVIGILANCIA DEL CENTRO DE COMANDO, CONTROL, COMUNICACIONES Y CÓMPUTO</t>
  </si>
  <si>
    <t>https://community.secop.gov.co/Public/Tendering/ContractDetailView/Index?UniqueIdentifier=CO1.PCCNTR.4698733</t>
  </si>
  <si>
    <t>SCJ-852-2023</t>
  </si>
  <si>
    <t>https://community.secop.gov.co/Public/Tendering/ContractDetailView/Index?UniqueIdentifier=CO1.PCCNTR.4698822</t>
  </si>
  <si>
    <t>SCJ-853-2023</t>
  </si>
  <si>
    <t>INGRID CARINA SUAREZ CRUZ</t>
  </si>
  <si>
    <t>SCJ-854-2023</t>
  </si>
  <si>
    <t>JOHN GUSTAVO MOSQUERA</t>
  </si>
  <si>
    <t>SCJ-855-2023</t>
  </si>
  <si>
    <t>ANDRES FELIPE RODRIGUEZ CANTILLO</t>
  </si>
  <si>
    <t>https://community.secop.gov.co/Public/Tendering/ContractDetailView/Index?UniqueIdentifier=CO1.PCCNTR.4700614</t>
  </si>
  <si>
    <t>SCJ-856-2023</t>
  </si>
  <si>
    <t>CARLOS ALFONSO JAIMES SANJUAN</t>
  </si>
  <si>
    <t>SCJ-857-2023</t>
  </si>
  <si>
    <t>DIANA KATHERINE CAMARGO MENDOZA</t>
  </si>
  <si>
    <t>SCJ-858-2023</t>
  </si>
  <si>
    <t>EDNA CAROLINA CRUZ RODRIGUEZ</t>
  </si>
  <si>
    <t>SCJ-859-2023</t>
  </si>
  <si>
    <t>EVERT SILVA ALIAGA</t>
  </si>
  <si>
    <t>https://community.secop.gov.co/Public/Tendering/ContractDetailView/Index?UniqueIdentifier=CO1.PCCNTR.4701615</t>
  </si>
  <si>
    <t>SCJ-860-2023</t>
  </si>
  <si>
    <t>HECTOR CAMILO FIGUEROA NIETO</t>
  </si>
  <si>
    <t>https://community.secop.gov.co/Public/Tendering/ContractDetailView/Index?UniqueIdentifier=CO1.PCCNTR.4701402</t>
  </si>
  <si>
    <t>SCJ-861-2023</t>
  </si>
  <si>
    <t>IVONNE ADRIANA RODRIGUEZ GONZALEZ</t>
  </si>
  <si>
    <t>https://community.secop.gov.co/Public/Tendering/ContractDetailView/Index?UniqueIdentifier=CO1.PCCNTR.4701559</t>
  </si>
  <si>
    <t>SCJ-862-2023</t>
  </si>
  <si>
    <t>JESSICA ALEJANDRA MONSALVE GOMEZ</t>
  </si>
  <si>
    <t>https://community.secop.gov.co/Public/Tendering/ContractDetailView/Index?UniqueIdentifier=CO1.PCCNTR.4700697</t>
  </si>
  <si>
    <t>SCJ-863-2023</t>
  </si>
  <si>
    <t>JHOJAN EDUARDO CASTIBLANCO LEON</t>
  </si>
  <si>
    <t>SCJ-864-2023</t>
  </si>
  <si>
    <t>LIST YARID SANTOYA SUAREZ</t>
  </si>
  <si>
    <t>https://community.secop.gov.co/Public/Tendering/ContractDetailView/Index?UniqueIdentifier=CO1.PCCNTR.4700476</t>
  </si>
  <si>
    <t>SCJ-865-2023</t>
  </si>
  <si>
    <t>PAOLA ANDREA PACHÓN JARAMILLO</t>
  </si>
  <si>
    <t>https://community.secop.gov.co/Public/Tendering/ContractDetailView/Index?UniqueIdentifier=CO1.PCCNTR.4700324</t>
  </si>
  <si>
    <t>SCJ-866-2023</t>
  </si>
  <si>
    <t>PAOLA LLORENA RODRIGUEZ GARZON</t>
  </si>
  <si>
    <t>PRESTAR SERVICIOS PROFESIONALES A LA DIRECCIÓN DE RESPONSABILIDAD PENAL ADOLESCENTE DESDE EL ENFOQUE DE LA PSICOLOGÍA EN LA ESTRATEGIA DE REINTEGRO FAMILIAR Y ATENCIÓN EN EL EGRESO Y LAS DEMÁS ESTRATEGIAS DE LA DIRECCIÓN</t>
  </si>
  <si>
    <t>SCJ-867-2023</t>
  </si>
  <si>
    <t>RUTH ALEJANDRA GUTIERREZ CALDERON</t>
  </si>
  <si>
    <t>https://community.secop.gov.co/Public/Tendering/ContractDetailView/Index?UniqueIdentifier=CO1.PCCNTR.4699972</t>
  </si>
  <si>
    <t>SCJ-868-2023</t>
  </si>
  <si>
    <t>JONATHAN ALEJANDRO RODRIGUEZ NIÑO</t>
  </si>
  <si>
    <t>SCJ-869-2023</t>
  </si>
  <si>
    <t>MAGDA BIBIANA BERNAL DE LA TORRE</t>
  </si>
  <si>
    <t>https://community.secop.gov.co/Public/Tendering/ContractDetailView/Index?UniqueIdentifier=CO1.PCCNTR.4699923</t>
  </si>
  <si>
    <t>SCJ-870-2023</t>
  </si>
  <si>
    <t>MAIDY VANEZA NOGUERA BOLAÑOS</t>
  </si>
  <si>
    <t>https://community.secop.gov.co/Public/Tendering/ContractDetailView/Index?UniqueIdentifier=CO1.PCCNTR.4700272</t>
  </si>
  <si>
    <t>SCJ-871-2023</t>
  </si>
  <si>
    <t>ROGER FARÍAS GUARÍN</t>
  </si>
  <si>
    <t>https://community.secop.gov.co/Public/Tendering/ContractDetailView/Index?UniqueIdentifier=CO1.PCCNTR.4699869</t>
  </si>
  <si>
    <t>SCJ-872-2023</t>
  </si>
  <si>
    <t>RUBÉN DARÍO ARANGUREN MONSALVE</t>
  </si>
  <si>
    <t>https://community.secop.gov.co/Public/Tendering/ContractDetailView/Index?UniqueIdentifier=CO1.PCCNTR.4700007</t>
  </si>
  <si>
    <t>SCJ-873-2023</t>
  </si>
  <si>
    <t>TATIANA KATERINE TRIGOS MANZANO</t>
  </si>
  <si>
    <t>https://community.secop.gov.co/Public/Tendering/ContractDetailView/Index?UniqueIdentifier=CO1.PCCNTR.4700417</t>
  </si>
  <si>
    <t>SCJ-874-2023</t>
  </si>
  <si>
    <t>TULIO CESAR HERNÁNDEZ HOYOS</t>
  </si>
  <si>
    <t>SCJ-875-2023</t>
  </si>
  <si>
    <t>VÍCTOR ALFONSO LÓPEZ AGUIRRE</t>
  </si>
  <si>
    <t>https://community.secop.gov.co/Public/Tendering/ContractDetailView/Index?UniqueIdentifier=CO1.PCCNTR.4700031</t>
  </si>
  <si>
    <t>SCJ-876-2023</t>
  </si>
  <si>
    <t>YULY ALEJANDRA SÁNCHEZ MARIN</t>
  </si>
  <si>
    <t>https://community.secop.gov.co/Public/Tendering/ContractDetailView/Index?UniqueIdentifier=CO1.PCCNTR.4700011</t>
  </si>
  <si>
    <t>SCJ-877-2023</t>
  </si>
  <si>
    <t>VILLAREAL RODRIGUEZ JOHANN VLADIMIR</t>
  </si>
  <si>
    <t>https://community.secop.gov.co/Public/Tendering/ContractDetailView/Index?UniqueIdentifier=CO1.PCCNTR.4701031</t>
  </si>
  <si>
    <t>SCJ-878-2023</t>
  </si>
  <si>
    <t>NICOLAS STEVEN RODRIGUEZ JIMENEZ</t>
  </si>
  <si>
    <t>https://community.secop.gov.co/Public/Tendering/ContractDetailView/Index?UniqueIdentifier=CO1.PCCNTR.4701958</t>
  </si>
  <si>
    <t>SCJ-879-2023</t>
  </si>
  <si>
    <t>JOHANNA ANDREA PINZON GUERRERO</t>
  </si>
  <si>
    <t>PRESTAR LOS SERVICIOS DE APOYO AL GESTIÓN PARA EL FORTALECIMIENTO Y CUMPLIMIENTO DEL MODELO DE CALIDAD DEL SISTEMA DEL CENTRO DE COMANDO, CONTROL, COMUNICACIONES Y CÓMPUTO C4.</t>
  </si>
  <si>
    <t>https://community.secop.gov.co/Public/Tendering/ContractDetailView/Index?UniqueIdentifier=CO1.PCCNTR.4702163</t>
  </si>
  <si>
    <t>SCJ-880-2023</t>
  </si>
  <si>
    <t>ANA MARIA JIMENEZ MORENO</t>
  </si>
  <si>
    <t>https://community.secop.gov.co/Public/Tendering/ContractDetailView/Index?UniqueIdentifier=CO1.PCCNTR.4702429</t>
  </si>
  <si>
    <t>SCJ-881-2023</t>
  </si>
  <si>
    <t>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</si>
  <si>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https://community.secop.gov.co/Public/Tendering/ContractDetailView/Index?UniqueIdentifier=CO1.PCCNTR.4703572</t>
  </si>
  <si>
    <t>SCJ-882-2023</t>
  </si>
  <si>
    <t>LIDIA LUCIA HERRERA ROMERO</t>
  </si>
  <si>
    <t>https://community.secop.gov.co/Public/Tendering/ContractDetailView/Index?UniqueIdentifier=CO1.PCCNTR.4702476</t>
  </si>
  <si>
    <t>SCJ-883-2023</t>
  </si>
  <si>
    <t>OSCAR ADOLFO UYABAN ALONSO</t>
  </si>
  <si>
    <t>https://community.secop.gov.co/Public/Tendering/ContractDetailView/Index?UniqueIdentifier=CO1.PCCNTR.4705326</t>
  </si>
  <si>
    <t>SCJ-884-2023</t>
  </si>
  <si>
    <t>PEDRO MARTIN SIERRA SIERRA</t>
  </si>
  <si>
    <t>https://community.secop.gov.co/Public/Tendering/ContractDetailView/Index?UniqueIdentifier=CO1.PCCNTR.4702882</t>
  </si>
  <si>
    <t>SCJ-885-2023</t>
  </si>
  <si>
    <t>OMAR CAMILO GONZALEZ MONTENEGRO</t>
  </si>
  <si>
    <t>PRESTAR LOS SERVICIOS PROFESIONALES PARA LA ESTRUCTURACIÓN Y EVALUACIÓN DE LOS PROCESOS A CARGO DE LA DIRECCIÓN TÉCNICA DE LA SUBSECRETARIA DE INVERSIONES Y FORTALECIMIENTO DE CAPACIDADES OPERATIVAS.</t>
  </si>
  <si>
    <t>https://community.secop.gov.co/Public/Tendering/ContractDetailView/Index?UniqueIdentifier=CO1.PCCNTR.4703103</t>
  </si>
  <si>
    <t>SCJ-886-2023</t>
  </si>
  <si>
    <t>MARY YORLEY GONZALEZ SANDOVAL</t>
  </si>
  <si>
    <t>https://community.secop.gov.co/Public/Tendering/ContractDetailView/Index?UniqueIdentifier=CO1.PCCNTR.4703679</t>
  </si>
  <si>
    <t>SCJ-887-2023</t>
  </si>
  <si>
    <t>JORGE ENRIQUE ROJAS ROA</t>
  </si>
  <si>
    <t>PRESTAR LOS SERVICIOS DE APOYO A LA GESTIÓN EN LOS INCIDENTES QUE SE REGISTRAN ATRAVÉS DEL NUSE 123 DE ACUERDO CON DEL MODELO DE CALIDAD DEFINIDO PARA EL SISTEMA DEL CENTRO DE COMANDO, CONTROL, COMUNICACIONES Y CÓMPUTO C4</t>
  </si>
  <si>
    <t>https://community.secop.gov.co/Public/Tendering/ContractDetailView/Index?UniqueIdentifier=CO1.PCCNTR.4703374</t>
  </si>
  <si>
    <t>SCJ-888-2023</t>
  </si>
  <si>
    <t>MAYDA CELENA VALENCIA GONZALEZ</t>
  </si>
  <si>
    <t>https://community.secop.gov.co/Public/Tendering/ContractDetailView/Index?UniqueIdentifier=CO1.PCCNTR.4703490</t>
  </si>
  <si>
    <t>SCJ-889-2023</t>
  </si>
  <si>
    <t>PRESTACIÓN DE SERVICIOS PROFESIONALES DE UN PSICÓLOGO PARA LA ORIENTACIÓN, PROMOCIÓN Y PREVENCIÓN DE LA SALUD PSICOLÓGICA DEL PERSONAL OPERATIVO DEL CENTRO DE COMANDO, CONTROL, COMUNICACIONES Y CÓMPUTO C4</t>
  </si>
  <si>
    <t>https://community.secop.gov.co/Public/Tendering/ContractDetailView/Index?UniqueIdentifier=CO1.PCCNTR.4703393</t>
  </si>
  <si>
    <t>SCJ-890-2023</t>
  </si>
  <si>
    <t>NOHORA JACKELINE MARTIN RUIZ</t>
  </si>
  <si>
    <t>https://community.secop.gov.co/Public/Tendering/ContractDetailView/Index?UniqueIdentifier=CO1.PCCNTR.4703571</t>
  </si>
  <si>
    <t>SCJ-891-2023</t>
  </si>
  <si>
    <t>ANGIE VALENTINA PUERTA SUAREZ</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</si>
  <si>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UE LA REGLAMENTE, MODIFIQUE O SUSTITUYA.</t>
  </si>
  <si>
    <t>https://community.secop.gov.co/Public/Tendering/ContractDetailView/Index?UniqueIdentifier=CO1.PCCNTR.4704379</t>
  </si>
  <si>
    <t>SCJ-892-2023</t>
  </si>
  <si>
    <t>LUZ DARY CUERVO ALFONSO</t>
  </si>
  <si>
    <t>https://community.secop.gov.co/Public/Tendering/ContractDetailView/Index?UniqueIdentifier=CO1.PCCNTR.4704167</t>
  </si>
  <si>
    <t>SCJ-895-2023</t>
  </si>
  <si>
    <t>DANIEL EDUARDO ARJONA CORREA</t>
  </si>
  <si>
    <t>PRESTAR SERVICIOS DE APOYO A LA GESTIÓN EN LOS CENTROS DE TRASLADO POR PROTECCIÓN DE LA DIRECCIÓN DE ACCESO A LA JUSTICIA, COADYUVANDO EN LAS ACTIVIDADES ASISTENCIALES Y ADMINISTRATIVAS QUE SE REQUIERAN.</t>
  </si>
  <si>
    <t>https://community.secop.gov.co/Public/Tendering/ContractDetailView/Index?UniqueIdentifier=CO1.PCCNTR.4705998</t>
  </si>
  <si>
    <t>SCJ-896-2023</t>
  </si>
  <si>
    <t>IRENE BEJARANO VASQUEZ</t>
  </si>
  <si>
    <t>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t>
  </si>
  <si>
    <t>https://community.secop.gov.co/Public/Tendering/ContractDetailView/Index?UniqueIdentifier=CO1.PCCNTR.4706192</t>
  </si>
  <si>
    <t>SCJ-897-2023</t>
  </si>
  <si>
    <t>MARIA NAYIVE DIAZ LOPEZ</t>
  </si>
  <si>
    <t>https://community.secop.gov.co/Public/Tendering/ContractDetailView/Index?UniqueIdentifier=CO1.PCCNTR.4706207</t>
  </si>
  <si>
    <t>SCJ-898-2023</t>
  </si>
  <si>
    <t>JOSE LUIS GARCÍA ROJAS</t>
  </si>
  <si>
    <t>PRESTAR SERVICIOS PROFESIONALES PARA APOYAR LA FORMULACIÓN, FORTALECIMIENTO Y ARTICULACIÓN DE LAS ACCIONES PROPIAS DE LAS ESTRATEGIAS IMPLEMENTADAS POR LA DIRECCIÓN DE ACCESO A LA JUSTICIA, ASÍ COMO, REALIZAR EL SEGUIMIENTO Y REPORTE DE LAS METAS ESTABLECIDAS EN PLANES DE ACCIÓN DE LAS DIFERENTES POLÍTICAS PÚBLICAS DISTRITALES Y LOS DEMÁS INSTRUMENTOS DE PLANEACIÓN QUE LE SEAN ASIGNADOS.</t>
  </si>
  <si>
    <t>https://community.secop.gov.co/Public/Tendering/ContractDetailView/Index?UniqueIdentifier=CO1.PCCNTR.4706510</t>
  </si>
  <si>
    <t>SCJ-899-2023</t>
  </si>
  <si>
    <t>KATERIN PACHECO REYES</t>
  </si>
  <si>
    <t>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</si>
  <si>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https://community.secop.gov.co/Public/Tendering/ContractDetailView/Index?UniqueIdentifier=CO1.PCCNTR.4704932</t>
  </si>
  <si>
    <t>SCJ-900-2023</t>
  </si>
  <si>
    <t>IVAN DARIO VASQUEZ MINA</t>
  </si>
  <si>
    <t>https://community.secop.gov.co/Public/Tendering/ContractDetailView/Index?UniqueIdentifier=CO1.PCCNTR.4704934</t>
  </si>
  <si>
    <t>SCJ-901-2023</t>
  </si>
  <si>
    <t>ALBA LUZ MENDEZ PEREZ</t>
  </si>
  <si>
    <t>PRESTAR SERVICIOS PROFESIONALES ESPECIALIZADOS A LA SUBCRETARÍA DE SEGURIDAD Y CONVIVENCIA PARA APOYAR EN LA PLANEACIÓN, SEGUIMIENTO Y REPORTE DE LA PARTE FINANCIERA Y PRESUPUESTAL DE LOS PROYECTOS DE INVERSIÓN A CARGO DE LA DEPENDENCIA</t>
  </si>
  <si>
    <t>SCJ-902-2023</t>
  </si>
  <si>
    <t>ALEXI NORVEI OSORIO RUIZ</t>
  </si>
  <si>
    <t>SCJ-903-2023</t>
  </si>
  <si>
    <t>JOSE ORLANDO PEDRAZA NEIRA</t>
  </si>
  <si>
    <t>https://community.secop.gov.co/Public/Tendering/ContractDetailView/Index?UniqueIdentifier=CO1.PCCNTR.4708732</t>
  </si>
  <si>
    <t>SCJ-904-2023</t>
  </si>
  <si>
    <t>ANDRES FELIPE CACERES CUEVAS</t>
  </si>
  <si>
    <t>https://community.secop.gov.co/Public/Tendering/ContractDetailView/Index?UniqueIdentifier=CO1.PCCNTR.4708872</t>
  </si>
  <si>
    <t>SCJ-905-2023</t>
  </si>
  <si>
    <t>ANGELA CONSUELO CRUZ PINZON</t>
  </si>
  <si>
    <t>https://community.secop.gov.co/Public/Tendering/ContractDetailView/Index?UniqueIdentifier=CO1.PCCNTR.4708449</t>
  </si>
  <si>
    <t>SCJ-906-2023</t>
  </si>
  <si>
    <t>ARNOL ALEJANDRO ACOSTA TRUJILLO</t>
  </si>
  <si>
    <t>https://community.secop.gov.co/Public/Tendering/ContractDetailView/Index?UniqueIdentifier=CO1.PCCNTR.4708517</t>
  </si>
  <si>
    <t>SCJ-907-2023</t>
  </si>
  <si>
    <t>CARLOS ANDRES CASTAÑEDA DELGADO</t>
  </si>
  <si>
    <t>https://community.secop.gov.co/Public/Tendering/ContractDetailView/Index?UniqueIdentifier=CO1.PCCNTR.4708786</t>
  </si>
  <si>
    <t>SCJ-908-2023</t>
  </si>
  <si>
    <t>FABIO PRADA MOLANO</t>
  </si>
  <si>
    <t>SCJ-909-2023</t>
  </si>
  <si>
    <t>GABRIEL DAVID MEDINA ALARCON</t>
  </si>
  <si>
    <t>SCJ-910-2023</t>
  </si>
  <si>
    <t>GLORIA ESTHER RAMOS MARREROS</t>
  </si>
  <si>
    <t>https://community.secop.gov.co/Public/Tendering/ContractDetailView/Index?UniqueIdentifier=CO1.PCCNTR.4708434</t>
  </si>
  <si>
    <t>SCJ-911-2023</t>
  </si>
  <si>
    <t>HUGO ANDRES ROJAS SANDOVAL</t>
  </si>
  <si>
    <t>https://community.secop.gov.co/Public/Tendering/ContractDetailView/Index?UniqueIdentifier=CO1.PCCNTR.4708663</t>
  </si>
  <si>
    <t>SCJ-912-2023</t>
  </si>
  <si>
    <t>LEONARDO BELTRAN MARTINEZ</t>
  </si>
  <si>
    <t>https://community.secop.gov.co/Public/Tendering/ContractDetailView/Index?UniqueIdentifier=CO1.PCCNTR.4708700</t>
  </si>
  <si>
    <t>SCJ-913-2023</t>
  </si>
  <si>
    <t>LUIS ANGEL PEÑA NEUTA</t>
  </si>
  <si>
    <t>SCJ-914-2023</t>
  </si>
  <si>
    <t>MARIA FERNANDA SERRATO RODRIGUEZ</t>
  </si>
  <si>
    <t>https://community.secop.gov.co/Public/Tendering/ContractDetailView/Index?UniqueIdentifier=CO1.PCCNTR.4708875</t>
  </si>
  <si>
    <t>SCJ-915-2023</t>
  </si>
  <si>
    <t>MARITZA JEREZ GAMBOA</t>
  </si>
  <si>
    <t>SCJ-916-2023</t>
  </si>
  <si>
    <t>SANDRA OLIVOS SIERRA</t>
  </si>
  <si>
    <t>https://community.secop.gov.co/Public/Tendering/ContractDetailView/Index?UniqueIdentifier=CO1.PCCNTR.4708245</t>
  </si>
  <si>
    <t>SCJ-917-2023</t>
  </si>
  <si>
    <t>https://community.secop.gov.co/Public/Tendering/ContractDetailView/Index?UniqueIdentifier=CO1.PCCNTR.4707972</t>
  </si>
  <si>
    <t>SCJ-918-2023</t>
  </si>
  <si>
    <t>JESUS ANTONIO FARIAS FONSECA</t>
  </si>
  <si>
    <t>https://community.secop.gov.co/Public/Tendering/ContractDetailView/Index?UniqueIdentifier=CO1.PCCNTR.4707849</t>
  </si>
  <si>
    <t>SCJ-919-2023</t>
  </si>
  <si>
    <t>JHON DAVINSON GUEVARA POVEDA</t>
  </si>
  <si>
    <t>https://community.secop.gov.co/Public/Tendering/ContractDetailView/Index?UniqueIdentifier=CO1.PCCNTR.4707986</t>
  </si>
  <si>
    <t>SCJ-920-2023</t>
  </si>
  <si>
    <t>JOHNATAN SOLORZANO FIGUEROA</t>
  </si>
  <si>
    <t>https://community.secop.gov.co/Public/Tendering/ContractDetailView/Index?UniqueIdentifier=CO1.PCCNTR.4707994</t>
  </si>
  <si>
    <t>SCJ-921-2023</t>
  </si>
  <si>
    <t>JORGE LUIS CANALES MAYORALES</t>
  </si>
  <si>
    <t>SCJ-922-2023</t>
  </si>
  <si>
    <t>JORGE ORLANDO SABOGAL TORRES</t>
  </si>
  <si>
    <t>https://community.secop.gov.co/Public/Tendering/ContractDetailView/Index?UniqueIdentifier=CO1.PCCNTR.4708074</t>
  </si>
  <si>
    <t>SCJ-923-2023</t>
  </si>
  <si>
    <t>JUAN CARLOS ANGULO RIVEIRA</t>
  </si>
  <si>
    <t>https://community.secop.gov.co/Public/Tendering/ContractDetailView/Index?UniqueIdentifier=CO1.PCCNTR.4708183</t>
  </si>
  <si>
    <t>SCJ-924-2023</t>
  </si>
  <si>
    <t>JULIAN ANDRES VASQUEZ GARCIA</t>
  </si>
  <si>
    <t>https://community.secop.gov.co/Public/Tendering/ContractDetailView/Index?UniqueIdentifier=CO1.PCCNTR.4708189</t>
  </si>
  <si>
    <t>SCJ-925-2023</t>
  </si>
  <si>
    <t>MARIA FERNANDA ROCHA ROCHA</t>
  </si>
  <si>
    <t>https://community.secop.gov.co/Public/Tendering/ContractDetailView/Index?UniqueIdentifier=CO1.PCCNTR.4707596</t>
  </si>
  <si>
    <t>SCJ-926-2023</t>
  </si>
  <si>
    <t>HERNANDO PRIETO GOMEZ</t>
  </si>
  <si>
    <t>https://community.secop.gov.co/Public/Tendering/ContractDetailView/Index?UniqueIdentifier=CO1.PCCNTR.4705823</t>
  </si>
  <si>
    <t>SCJ-927-2023</t>
  </si>
  <si>
    <t>RAUL EMILIANO GALAN ZUÑIGA</t>
  </si>
  <si>
    <t>https://community.secop.gov.co/Public/Tendering/ContractDetailView/Index?UniqueIdentifier=CO1.PCCNTR.4705465</t>
  </si>
  <si>
    <t>SCJ-928-2023</t>
  </si>
  <si>
    <t>YADY RODRIGUEZ ALFONSO</t>
  </si>
  <si>
    <t>https://community.secop.gov.co/Public/Tendering/ContractDetailView/Index?UniqueIdentifier=CO1.PCCNTR.4705804</t>
  </si>
  <si>
    <t>SCJ-929-2023</t>
  </si>
  <si>
    <t>EDWAR BONILLA OVIEDO</t>
  </si>
  <si>
    <t>https://community.secop.gov.co/Public/Tendering/ContractDetailView/Index?UniqueIdentifier=CO1.PCCNTR.4707954</t>
  </si>
  <si>
    <t>SCJ-930-2023</t>
  </si>
  <si>
    <t>JHON JAIRO JIMENEZ</t>
  </si>
  <si>
    <t>https://community.secop.gov.co/Public/Tendering/ContractDetailView/Index?UniqueIdentifier=CO1.PCCNTR.4707862</t>
  </si>
  <si>
    <t>SCJ-931-2023</t>
  </si>
  <si>
    <t>LIZ YESENIA CASAS GOMEZ</t>
  </si>
  <si>
    <t>https://community.secop.gov.co/Public/Tendering/ContractDetailView/Index?UniqueIdentifier=CO1.PCCNTR.4703589</t>
  </si>
  <si>
    <t>SCJ-932-2023</t>
  </si>
  <si>
    <t>PRESTAR SERVICIOS PROFESIONALES A LA SUBSECRETARÍA DE ACCESO A LA JUSTICIA PARA LA ESTRUCTURACIÓN, EJECUCIÓN Y SEGUIMIENTO DE ESTRATEGIAS DE ACOMPAÑAMIENTO PSICOLÓGICO EN GARANTÍA DE DERECHOS A LA POBLACIÓN POSPENADA DEL PROGRAMA CASA LIBERTAD BOGOTÁ</t>
  </si>
  <si>
    <t>https://community.secop.gov.co/Public/Tendering/ContractDetailView/Index?UniqueIdentifier=CO1.PCCNTR.4705911</t>
  </si>
  <si>
    <t>SCJ-933-2023</t>
  </si>
  <si>
    <t>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t>
  </si>
  <si>
    <t>https://community.secop.gov.co/Public/Tendering/ContractDetailView/Index?UniqueIdentifier=CO1.PCCNTR.4706011</t>
  </si>
  <si>
    <t>SCJ-934-2023</t>
  </si>
  <si>
    <t>ANDRES IGNACIO AMADO AMADO</t>
  </si>
  <si>
    <t>PRESTAR SERVICIOS PROFESIONALES A LA SUBSECRETARÍA DE ACCESO A LA JUSTICIA PARA VALORAR, CONCERTAR Y ACOMPAÑAR DE MANERA TRANSVERSAL LA IMPLEMENTACIÓN DEL PLAN DE TRABAJO INDIVIDUAL DE LOS USUARIOS DEL PROGRAMA CASA LIBERTAD BOGOTÁ</t>
  </si>
  <si>
    <t>https://community.secop.gov.co/Public/Tendering/ContractDetailView/Index?UniqueIdentifier=CO1.PCCNTR.4705922</t>
  </si>
  <si>
    <t>SCJ-935-2023</t>
  </si>
  <si>
    <t>https://community.secop.gov.co/Public/Tendering/ContractDetailView/Index?UniqueIdentifier=CO1.PCCNTR.4705805</t>
  </si>
  <si>
    <t>SCJ-936-2023</t>
  </si>
  <si>
    <t>MARIA PAOLA SOLER SOLER</t>
  </si>
  <si>
    <t>https://community.secop.gov.co/Public/Tendering/ContractDetailView/Index?UniqueIdentifier=CO1.PCCNTR.4705639</t>
  </si>
  <si>
    <t>SCJ-937-2023</t>
  </si>
  <si>
    <t>OSCAR JAVIER GUTIÉRREZ VÁSQUEZ</t>
  </si>
  <si>
    <t>PRESTAR SERVICIOS PROFESIONALES A LA DIRECCIÓN DE RESPONSABILIDAD PENAL ADOLESCENTE DESDE LA PERSPECTIVA RESTAURATIVA Y DE LAS ARTES MUSICALES EN LA ESTRATEGIA DE REINTEGRO FAMILIAR Y ATENCIÓN EN EL EGRESO Y LOS DEMAS PROGRAMAS Y ESTRATEGIAS DE LA DIRECCIÓN</t>
  </si>
  <si>
    <t>https://community.secop.gov.co/Public/Tendering/ContractDetailView/Index?UniqueIdentifier=CO1.PCCNTR.4705832</t>
  </si>
  <si>
    <t>SCJ-938-2023</t>
  </si>
  <si>
    <t>OSCAR JAVIER RODRÍGUEZ SÁNCHEZ</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</si>
  <si>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</si>
  <si>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https://community.secop.gov.co/Public/Tendering/ContractDetailView/Index?UniqueIdentifier=CO1.PCCNTR.4705642</t>
  </si>
  <si>
    <t>SCJ-939-2023</t>
  </si>
  <si>
    <t>RUBEN DARIO FRANCO CONTRERAS</t>
  </si>
  <si>
    <t>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</si>
  <si>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https://community.secop.gov.co/Public/Tendering/ContractDetailView/Index?UniqueIdentifier=CO1.PCCNTR.4706017</t>
  </si>
  <si>
    <t>SCJ-940-2023</t>
  </si>
  <si>
    <t>ANGIE FARGEY PIRAGAUTA MAESTRE</t>
  </si>
  <si>
    <t>https://community.secop.gov.co/Public/Tendering/ContractDetailView/Index?UniqueIdentifier=CO1.PCCNTR.4708072</t>
  </si>
  <si>
    <t>SCJ-941-2023</t>
  </si>
  <si>
    <t>TANIA MAYERLI TORO VACA</t>
  </si>
  <si>
    <t>https://community.secop.gov.co/Public/Tendering/ContractDetailView/Index?UniqueIdentifier=CO1.PCCNTR.4708247</t>
  </si>
  <si>
    <t>SCJ-942-2023</t>
  </si>
  <si>
    <t>YASIN ADDU TOLOZA ALVAREZ</t>
  </si>
  <si>
    <t>PRESTAR SERVICIOS DE APOYO A LA GESTIÓN PARA LA IDENTIFICACIÓN, CARACTERIZACIÓN Y DESARROLLO DE INTERVENCIONES EN CLAVE DE CONTROL DEL DELITO FRENTE A LOS FENÓMENOS Y MERCADOS CRIMINALES QUE HACEN PRESENCIA EN LA CIUDAD.</t>
  </si>
  <si>
    <t>https://community.secop.gov.co/Public/Tendering/ContractDetailView/Index?UniqueIdentifier=CO1.PCCNTR.4706553</t>
  </si>
  <si>
    <t>SCJ-943-2023</t>
  </si>
  <si>
    <t>ÁLVARO IVÁN ARIAS GONZÁLEZ</t>
  </si>
  <si>
    <t>SCJ-944-2023</t>
  </si>
  <si>
    <t>ERIKA HUARTOS CASTAÑEDA</t>
  </si>
  <si>
    <t>PRESTAR SUS SERVICIOS PROFESIONALES COMO APOYO A LA ARTICULACIÓN Y ENLACE DE LA SECRETARÍA DE SEGURIDAD, CONVIVENCIA Y JUSTICIA CON LA ALCALDÍA MAYOR DE BOGOTÁ, LAS SECRETARÍAS DEL DISTRITO, DEMÁS ENTIDADES PÚBLICAS Y ACTORES DEL SECTOR SEGURIDAD, EN EL MARCO DEL DESARROLLO Y FORTALECIMIENTO DE LA TRANSPARENCIA, GESTIÓN PÚBLICA Y EL SERVICIO A LA CIUDADANÍA.</t>
  </si>
  <si>
    <t>https://community.secop.gov.co/Public/Tendering/ContractDetailView/Index?UniqueIdentifier=CO1.PCCNTR.4707475</t>
  </si>
  <si>
    <t>SCJ-945-2023</t>
  </si>
  <si>
    <t>MARIO ALBERTO ORTIZ BARRAGÁN</t>
  </si>
  <si>
    <t>PRESTAR SUS SERVICIOS PROFESIONALES AL DESPACHO DEL SECRETARIO DISTRITAL DE SEGURIDAD, CONVIVENCIA Y JUSTICIA PARA ACOMPAÑAR LA RECOPILACIÓN, VERIFICACIÓN, SEGUIMIENTO Y CONSOLIDACIÓN DE INFORMACIÓN QUE PERMITA DAR CUENTA DE LA GESTIÓN DE LAS ESTRATEGIAS Y ACCIONES REALIZADAS POR LA ENTIDAD EN EL MARCO DE LA IMPLEMENTACIÓN DEL PLAN INTEGRAL DE SEGURIDAD CONVIVENCIA Y JUSTICIA.</t>
  </si>
  <si>
    <t>https://community.secop.gov.co/Public/Tendering/ContractDetailView/Index?UniqueIdentifier=CO1.PCCNTR.4707376</t>
  </si>
  <si>
    <t>SCJ-946-2023</t>
  </si>
  <si>
    <t>NELCY PATRICIA CASAS RODRIGUEZ</t>
  </si>
  <si>
    <t>https://community.secop.gov.co/Public/Tendering/ContractDetailView/Index?UniqueIdentifier=CO1.PCCNTR.4707490</t>
  </si>
  <si>
    <t>SCJ-947-2023</t>
  </si>
  <si>
    <t>RAFAEL GUILLERMO BLANCO BANQUEZ</t>
  </si>
  <si>
    <t>https://community.secop.gov.co/Public/Tendering/ContractDetailView/Index?UniqueIdentifier=CO1.PCCNTR.4707079</t>
  </si>
  <si>
    <t>SCJ-948-2023</t>
  </si>
  <si>
    <t>CESAR MAURICIO OCAMPO MARTINEZ</t>
  </si>
  <si>
    <t>https://community.secop.gov.co/Public/Tendering/ContractDetailView/Index?UniqueIdentifier=CO1.PCCNTR.4741356</t>
  </si>
  <si>
    <t>SCJ-949-2023</t>
  </si>
  <si>
    <t>BRAYAN ALEJANDRO MOLINA BONILLA</t>
  </si>
  <si>
    <t>PRESTAR SERVICIOS DE APOYO A LA GESTIÓN EN LA DIRECCIÓN DE ACCESOA LA JUSTICIA PARA LA EJECUCIÓN Y DESARROLLO DE TALLERES Y ACTIVIDADES LÚDICAS, DEPORTIVAS Y/O RECREATIVAS A LAS PERSONAS CONDUCIDAS A LOS CENTROS DE TRASLADO POR PROTECCIÓN (CTP) DEL DISTRITO.</t>
  </si>
  <si>
    <t>https://community.secop.gov.co/Public/Tendering/ContractDetailView/Index?UniqueIdentifier=CO1.PCCNTR.4711008</t>
  </si>
  <si>
    <t>SCJ-950-2023</t>
  </si>
  <si>
    <t>CAMILO ESTEBAN VILLAMIL PEREZ</t>
  </si>
  <si>
    <t>https://community.secop.gov.co/Public/Tendering/ContractDetailView/Index?UniqueIdentifier=CO1.PCCNTR.4710702</t>
  </si>
  <si>
    <t>SCJ-951-2023</t>
  </si>
  <si>
    <t>MARIA DEL ROCIO MEDINA CAICEDO</t>
  </si>
  <si>
    <t>https://community.secop.gov.co/Public/Tendering/ContractDetailView/Index?UniqueIdentifier=CO1.PCCNTR.4710802</t>
  </si>
  <si>
    <t>SCJ-952-2023</t>
  </si>
  <si>
    <t>MARIA PAULA GABRIELA CARVAJAL PLATA</t>
  </si>
  <si>
    <t>https://community.secop.gov.co/Public/Tendering/ContractDetailView/Index?UniqueIdentifier=CO1.PCCNTR.4710187</t>
  </si>
  <si>
    <t>SCJ-953-2023</t>
  </si>
  <si>
    <t>MARTHA PATRICIA CORREDOR BASTIDAS</t>
  </si>
  <si>
    <t>PRESTAR SERVICIOS PROFESIONALES A LA DIRECCIÓN DE ACCESO A LA JUSTICIA, ADELANTANDO LAS ACCIONES INTERNAS Y EXTERNAS NECESARIAS PARA LA CORRECTA OPERACIÓN DE LAS CASAS DE JUSTICIA LOCALES Y UNIDADES MÓVILES DE JUSTICIA, INCLUYENDO LOS SISTEMAS DE INFORMACIÓN IMPLEMENTADOS EN LAS MISMAS.</t>
  </si>
  <si>
    <t>https://community.secop.gov.co/Public/Tendering/ContractDetailView/Index?UniqueIdentifier=CO1.PCCNTR.4710580</t>
  </si>
  <si>
    <t>SCJ-954-2023</t>
  </si>
  <si>
    <t>JOSE MANUEL MENCO ROJAS</t>
  </si>
  <si>
    <t>https://community.secop.gov.co/Public/Tendering/ContractDetailView/Index?UniqueIdentifier=CO1.PCCNTR.4712701</t>
  </si>
  <si>
    <t>SCJ-955-2023</t>
  </si>
  <si>
    <t>BRAYAN LEANDRO VALBUENA FORERO</t>
  </si>
  <si>
    <t>https://community.secop.gov.co/Public/Tendering/ContractDetailView/Index?UniqueIdentifier=CO1.PCCNTR.4711033</t>
  </si>
  <si>
    <t>SCJ-956-2023</t>
  </si>
  <si>
    <t>CLARA NEYDA BENAVIDES SANTOS</t>
  </si>
  <si>
    <t>PRESTAR LOS SERVICIOS DE APOYO A LA GESTIÓN EN EL DESARROLLO AL TALLER DE ALIMENTOS DIRIGIDO A LAS PERSONAS PRIVADAS DE LIBERTAD DE LA CÁRCEL DISTRITAL DE VARONES Y ANEXO DE MUJERES.</t>
  </si>
  <si>
    <t>https://community.secop.gov.co/Public/Tendering/ContractDetailView/Index?UniqueIdentifier=CO1.PCCNTR.4711014</t>
  </si>
  <si>
    <t>SCJ-957-2023</t>
  </si>
  <si>
    <t>DANIEL ALEJANDRO NOREÑA RODRÍGUEZ</t>
  </si>
  <si>
    <t>PRESTAR SERVICIOS PROFESIONALES A LA SUBSECRETARÍA DE ACCESO A LA JUSTICIA PARA APOYAR EN LA CONSTRUCCIÓN, ELABORACIÓN Y SEGUIMIENTO A PROPUESTAS, MEDIDAS Y MECANISMO DE POLÍTICA CRIMINAL Y ADMINISTRACIÓN DEL CASTIGO EN LA CIUDAD DE BOGOTÁ, CONFORME A LAS COMPETENCIAS DEL DISTRITO.</t>
  </si>
  <si>
    <t>https://community.secop.gov.co/Public/Tendering/ContractDetailView/Index?UniqueIdentifier=CO1.PCCNTR.4710718</t>
  </si>
  <si>
    <t>SCJ-958-2023</t>
  </si>
  <si>
    <t>https://community.secop.gov.co/Public/Tendering/ContractDetailView/Index?UniqueIdentifier=CO1.PCCNTR.4710731</t>
  </si>
  <si>
    <t>SCJ-959-2023</t>
  </si>
  <si>
    <t>WILLIAM JAVIER BUITRAGO RAMIREZ</t>
  </si>
  <si>
    <t>https://community.secop.gov.co/Public/Tendering/ContractDetailView/Index?UniqueIdentifier=CO1.PCCNTR.4714301</t>
  </si>
  <si>
    <t>SCJ-960-2023</t>
  </si>
  <si>
    <t>BERTHA CECILIA RUIZ CONDE</t>
  </si>
  <si>
    <t>https://community.secop.gov.co/Public/Tendering/ContractDetailView/Index?UniqueIdentifier=CO1.PCCNTR.4712779</t>
  </si>
  <si>
    <t>SCJ-961-2023</t>
  </si>
  <si>
    <t>ELISABETH MUÑOZ ARIAS</t>
  </si>
  <si>
    <t>https://community.secop.gov.co/Public/Tendering/ContractDetailView/Index?UniqueIdentifier=CO1.PCCNTR.4712778</t>
  </si>
  <si>
    <t>SCJ-962-2023</t>
  </si>
  <si>
    <t>YUDI ENCARNACION VALENCIA DIAZ</t>
  </si>
  <si>
    <t>https://community.secop.gov.co/Public/Tendering/ContractDetailView/Index?UniqueIdentifier=CO1.PCCNTR.4712856</t>
  </si>
  <si>
    <t>SCJ-963-2023</t>
  </si>
  <si>
    <t>YULY ZULEIMA YOMAYUSA RODRIGUEZ</t>
  </si>
  <si>
    <t>https://community.secop.gov.co/Public/Tendering/ContractDetailView/Index?UniqueIdentifier=CO1.PCCNTR.4712855</t>
  </si>
  <si>
    <t>SCJ-965-2023</t>
  </si>
  <si>
    <t>JONNATHAN ALEXANDER DIAZ LONDOÑO</t>
  </si>
  <si>
    <t>https://community.secop.gov.co/Public/Tendering/ContractDetailView/Index?UniqueIdentifier=CO1.PCCNTR.4713218</t>
  </si>
  <si>
    <t>SCJ-966-2023</t>
  </si>
  <si>
    <t>MARIA CECILIA MARTINEZ PARALES</t>
  </si>
  <si>
    <t>PRESTAR LOS SERVICIOS PROFESIONALES A LA SECRETARÍA DISTRITAL DE SEGURIDAD, CONVIVENCIA Y JUSTICIA, PARA APOYAR LA GESTIÓN JURÍDICA JUDICIAL DE LA DÉCIMA TERCERA BRIGADA DEL EJÉRCITO</t>
  </si>
  <si>
    <t>https://community.secop.gov.co/Public/Tendering/ContractDetailView/Index?UniqueIdentifier=CO1.PCCNTR.4717151</t>
  </si>
  <si>
    <t>SCJ-967-2023</t>
  </si>
  <si>
    <t>PAULA ANDREA DELGADO CORREDOR</t>
  </si>
  <si>
    <t>https://community.secop.gov.co/Public/Tendering/ContractDetailView/Index?UniqueIdentifier=CO1.PCCNTR.4716729</t>
  </si>
  <si>
    <t>SCJ-968-2023</t>
  </si>
  <si>
    <t>JORGE MAURICIO ESGUERRA NEUTA</t>
  </si>
  <si>
    <t>PRESTAR SERVICIOS PROFESIONALES A LA SECRETARÍA DISTRITAL DE SEGURIDAD, CONVIVENCIA Y JUSTICIA PARA LA IMPLEMENTACIÓN Y SEGUIMIENTO DE LA ESTRATEGIA DE LA ESCUELA DE CIUDADANÍA, DESARROLLADA EN VIRTUD DE LAS DISPOSICIONES DE LA LEY 1801 DE 2016, LA NORMA QUE LA REGLAMENTE, MODIFIQUE O SUSTITUYA</t>
  </si>
  <si>
    <t>https://community.secop.gov.co/Public/Tendering/ContractDetailView/Index?UniqueIdentifier=CO1.PCCNTR.4736878</t>
  </si>
  <si>
    <t>SCJ-969-2023</t>
  </si>
  <si>
    <t>https://community.secop.gov.co/Public/Tendering/ContractDetailView/Index?UniqueIdentifier=CO1.PCCNTR.4720731</t>
  </si>
  <si>
    <t>SCJ-970-2023</t>
  </si>
  <si>
    <t>LUISA FERNANDA ZAMUDIO PIÑERES</t>
  </si>
  <si>
    <t>PRESTAR SERVICIOS PROFESIONALES A LA SECRETARÍA DISTRITAL DE SEGURIDAD, CONVIVENCIA Y JUSTICIA EN LA CREACIÓN DE ESTRATEGIAS DE COMUNICACIÓN, NARRATIVAS Y ACCIONES DE COMUNICACIÓN PARA LAS ACTIVIDADES QUE SE REALICEN EN EL MARCO DE LA LÍNEA DE PREVENCIÓN DEL CÓDIGO DE SEGURIDAD Y CONVIVENCIA CIUDADANA Y APOYAR LA ESCRITURA DE LOS LINEAMIENTOS DE LA POLÍTICA PÚBLICA DISTRITAL DE CONVIVENCIA</t>
  </si>
  <si>
    <t>https://community.secop.gov.co/Public/Tendering/ContractDetailView/Index?UniqueIdentifier=CO1.PCCNTR.4718789</t>
  </si>
  <si>
    <t>SCJ-971-2023</t>
  </si>
  <si>
    <t>https://community.secop.gov.co/Public/Tendering/ContractDetailView/Index?UniqueIdentifier=CO1.PCCNTR.4720165</t>
  </si>
  <si>
    <t>SCJ-972-2023</t>
  </si>
  <si>
    <t>BORIS MAURICIO GUTIÉRREZ BARÓN</t>
  </si>
  <si>
    <t>PRESTAR SERVICIOS PROFESIONALES AL DESPACHO DEL SECRETARIO DISTRITAL DE SEGURIDAD, CONVIVENCIA Y JUSTICIA, EN LA GESTIÓN, REVISIÓN Y APOYO EN TEMAS DE GESTIÓN CONTRACTUAL A SU CARGO.</t>
  </si>
  <si>
    <t>https://community.secop.gov.co/Public/Tendering/ContractDetailView/Index?UniqueIdentifier=CO1.PCCNTR.4719444</t>
  </si>
  <si>
    <t>SCJ-973-2023</t>
  </si>
  <si>
    <t>MARÍA IDALY SAZA GONZÁLEZ</t>
  </si>
  <si>
    <t>PRESTAR LOS SERVICIOS PROFESIONALES PARA APOYAR LA IMPLEMENTACIÓN DE ACCIONES COMUNICATIVAS QUE PERMITAN VISIBILIZAR Y POSICIONAR LA GESTIÓN DE LA ENTIDAD</t>
  </si>
  <si>
    <t>https://community.secop.gov.co/Public/Tendering/ContractDetailView/Index?UniqueIdentifier=CO1.PCCNTR.4719162</t>
  </si>
  <si>
    <t>SCJ-974-2023</t>
  </si>
  <si>
    <t>FERNEY MORENO CAMACHO</t>
  </si>
  <si>
    <t>https://community.secop.gov.co/Public/Tendering/ContractDetailView/Index?UniqueIdentifier=CO1.PCCNTR.4720573</t>
  </si>
  <si>
    <t>SCJ-975-2023</t>
  </si>
  <si>
    <t>ANGÉLICA PATRICIA VELÁSQUEZ PARRA</t>
  </si>
  <si>
    <t>https://community.secop.gov.co/Public/Tendering/ContractDetailView/Index?UniqueIdentifier=CO1.PCCNTR.4719481</t>
  </si>
  <si>
    <t>SCJ-976-2023</t>
  </si>
  <si>
    <t>LUISA FERNANDA GARCÍA RICARDO</t>
  </si>
  <si>
    <t>https://community.secop.gov.co/Public/Tendering/ContractDetailView/Index?UniqueIdentifier=CO1.PCCNTR.4719766</t>
  </si>
  <si>
    <t>SCJ-977-2023</t>
  </si>
  <si>
    <t>JULIAN DAVID CARDENAS VARGAS</t>
  </si>
  <si>
    <t>https://community.secop.gov.co/Public/Tendering/ContractDetailView/Index?UniqueIdentifier=CO1.PCCNTR.4719926</t>
  </si>
  <si>
    <t>SCJ-978-2023</t>
  </si>
  <si>
    <t>OSCAR IVAN VILLANUEVA SANCHEZ</t>
  </si>
  <si>
    <t>https://community.secop.gov.co/Public/Tendering/ContractDetailView/Index?UniqueIdentifier=CO1.PCCNTR.4719097</t>
  </si>
  <si>
    <t>SCJ-979-2023</t>
  </si>
  <si>
    <t>YENNY CAROLINA RODRIGUEZ PULIDO</t>
  </si>
  <si>
    <t>https://community.secop.gov.co/Public/Tendering/ContractDetailView/Index?UniqueIdentifier=CO1.PCCNTR.4720086</t>
  </si>
  <si>
    <t>SCJ-980-2023</t>
  </si>
  <si>
    <t>CAROL AMANDA DIAZ VALLEJO</t>
  </si>
  <si>
    <t>https://community.secop.gov.co/Public/Tendering/ContractDetailView/Index?UniqueIdentifier=CO1.PCCNTR.4720824</t>
  </si>
  <si>
    <t>SCJ-981-2023</t>
  </si>
  <si>
    <t>ANGELA PATRICIA ALVARADO LOZANO</t>
  </si>
  <si>
    <t>https://community.secop.gov.co/Public/Tendering/ContractDetailView/Index?UniqueIdentifier=CO1.PCCNTR.4722756</t>
  </si>
  <si>
    <t>SCJ-982-2023</t>
  </si>
  <si>
    <t>CRISTIAN STEVEN SAENZ LEON</t>
  </si>
  <si>
    <t>PRESTAR SERVICIOS DE APOYO A LA GESTIÓN EN LOS CENTROS DE TRASLADO POR PROTECCIÓN DE LA DIRECCIÓN DE ACCESO A LA JUSTICIA, COADYUVANDO EN LAS ACTIVIDADES ASISTENCIALES Y ADMINISTRATIVAS QUE SE REQUIERAN</t>
  </si>
  <si>
    <t>https://community.secop.gov.co/Public/Tendering/ContractDetailView/Index?UniqueIdentifier=CO1.PCCNTR.4722916</t>
  </si>
  <si>
    <t>SCJ-983-2023</t>
  </si>
  <si>
    <t>DANIEL BAYONA RODRIGUEZ</t>
  </si>
  <si>
    <t>PRESTAR SERVICIOS PROFESIONALES A LA DIRECCIÓN DE ACCESO A LA JUSTICIA, PARA LA EJECUCIÓN DE ACTIVIDADES RELACIONADAS CON LA APLICACIÓN DEL MEDIO POLICIAL DE TRASLADO POR PROTECCIÓN EN LOS CTP Y EL SEGUIMIENTO CORRESPONDIENTE.</t>
  </si>
  <si>
    <t>https://community.secop.gov.co/Public/Tendering/ContractDetailView/Index?UniqueIdentifier=CO1.PCCNTR.4722751</t>
  </si>
  <si>
    <t>SCJ-984-2023</t>
  </si>
  <si>
    <t>VICTOR MANUEL MUÑOZ MENDIVELSO</t>
  </si>
  <si>
    <t>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</si>
  <si>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https://community.secop.gov.co/Public/Tendering/ContractDetailView/Index?UniqueIdentifier=CO1.PCCNTR.4722750</t>
  </si>
  <si>
    <t>SCJ-985-2023</t>
  </si>
  <si>
    <t>LEADY NATALIA BEJARANO MARTIN</t>
  </si>
  <si>
    <t>https://community.secop.gov.co/Public/Tendering/ContractDetailView/Index?UniqueIdentifier=CO1.PCCNTR.4722744</t>
  </si>
  <si>
    <t>SCJ-986-2023</t>
  </si>
  <si>
    <t>NICOLAS RODRIGUEZ BARON</t>
  </si>
  <si>
    <t>PRESTAR SERVICIOS PROFESIONALES A LA DIRECCIÓN DE ACCESO A LA JUSTICIA, PARA LA EJECUCIÓN DE ACTIVIDADES RELACIONADAS CON LA APLICACIÓN DEL MEDIO POLICIAL DE TRASLADO POR PROTECCIÓN EN LOS CTP Y EL SEGUIMIENTO CORRESPONDIENTE</t>
  </si>
  <si>
    <t>https://community.secop.gov.co/Public/Tendering/ContractDetailView/Index?UniqueIdentifier=CO1.PCCNTR.4722754</t>
  </si>
  <si>
    <t>SCJ-987-2023</t>
  </si>
  <si>
    <t>OSCAR HERNANDO AGUILAR POSADA</t>
  </si>
  <si>
    <t>https://community.secop.gov.co/Public/Tendering/ContractDetailView/Index?UniqueIdentifier=CO1.PCCNTR.4722761</t>
  </si>
  <si>
    <t>SCJ-988-2023</t>
  </si>
  <si>
    <t>ANDRES FELIPE ACOSTA LOPEZ</t>
  </si>
  <si>
    <t>https://community.secop.gov.co/Public/Tendering/ContractDetailView/Index?UniqueIdentifier=CO1.PCCNTR.4725076</t>
  </si>
  <si>
    <t>SCJ-989-2023</t>
  </si>
  <si>
    <t>https://community.secop.gov.co/Public/Tendering/ContractDetailView/Index?UniqueIdentifier=CO1.PCCNTR.4725266</t>
  </si>
  <si>
    <t>SCJ-991-2023</t>
  </si>
  <si>
    <t>https://community.secop.gov.co/Public/Tendering/ContractDetailView/Index?UniqueIdentifier=CO1.PCCNTR.4723723</t>
  </si>
  <si>
    <t>SCJ-992-2023</t>
  </si>
  <si>
    <t>HARBEY MAURICIO CARRASCAL PATIÑO</t>
  </si>
  <si>
    <t>https://community.secop.gov.co/Public/Tendering/ContractDetailView/Index?UniqueIdentifier=CO1.PCCNTR.4724760</t>
  </si>
  <si>
    <t>SCJ-993-2023</t>
  </si>
  <si>
    <t>CRISTIAN DARIO CASTAÑEDA LINARES</t>
  </si>
  <si>
    <t>https://community.secop.gov.co/Public/Tendering/ContractDetailView/Index?UniqueIdentifier=CO1.PCCNTR.4724768</t>
  </si>
  <si>
    <t>SCJ-994-2023</t>
  </si>
  <si>
    <t>YANETH DE JESUS MENDOZA PEREZ</t>
  </si>
  <si>
    <t>https://community.secop.gov.co/Public/Tendering/ContractDetailView/Index?UniqueIdentifier=CO1.PCCNTR.4726123</t>
  </si>
  <si>
    <t>SCJ-995-2023</t>
  </si>
  <si>
    <t>https://community.secop.gov.co/Public/Tendering/ContractDetailView/Index?UniqueIdentifier=CO1.PCCNTR.4724307</t>
  </si>
  <si>
    <t>SCJ-996-2023</t>
  </si>
  <si>
    <t>MARIA LAUDIS RODRIGUEZ COLORADO</t>
  </si>
  <si>
    <t>https://community.secop.gov.co/Public/Tendering/ContractDetailView/Index?UniqueIdentifier=CO1.PCCNTR.4724427</t>
  </si>
  <si>
    <t>SCJ-997-2023</t>
  </si>
  <si>
    <t>KAREN PAOLA MORENO NIÑO</t>
  </si>
  <si>
    <t>https://community.secop.gov.co/Public/Tendering/ContractDetailView/Index?UniqueIdentifier=CO1.PCCNTR.4725126</t>
  </si>
  <si>
    <t>SCJ-998-2023</t>
  </si>
  <si>
    <t>INGRI DAYAN LOZANO VELASCO</t>
  </si>
  <si>
    <t>https://community.secop.gov.co/Public/Tendering/ContractDetailView/Index?UniqueIdentifier=CO1.PCCNTR.4724798</t>
  </si>
  <si>
    <t>SCJ-999-2023</t>
  </si>
  <si>
    <t>MARIA FERNANDA RAMON OCHOA</t>
  </si>
  <si>
    <t>PRESTAR LOS SERVICIOS PROFESIONALES A LA SECRETARTÍA DISTRITAL DE SEGURIDAD, CONVIVENCIA Y JUSTICIA, PARA APOYAR EN LA GESTIÓN JURÍDICA CONTRACTUAL DE LA DÉCIMA TERCERA BRIGADA DEL EJÉRCITO</t>
  </si>
  <si>
    <t>https://community.secop.gov.co/Public/Tendering/ContractDetailView/Index?UniqueIdentifier=CO1.PCCNTR.4725265</t>
  </si>
  <si>
    <t>SCJ-1000-2023</t>
  </si>
  <si>
    <t>PRESTAR LOS SERVICIOS PROFESIONALES A LA SECRETAREÍA DISTRITAL DE SEGURIDAD, CONVIVENCIA Y JUSTICIA, APOYANDO LA GESTIÓN JURÍDICA DE COMPETENCIA DEL COMANDANTE Y SEGUNDO COMANDANTE DE LA DÉCIMA TERCERA BRIGADA DEL EJÉRCITO</t>
  </si>
  <si>
    <t>https://community.secop.gov.co/Public/Tendering/ContractDetailView/Index?UniqueIdentifier=CO1.PCCNTR.4726141</t>
  </si>
  <si>
    <t>SCJ-1001-2023</t>
  </si>
  <si>
    <t>https://community.secop.gov.co/Public/Tendering/ContractDetailView/Index?UniqueIdentifier=CO1.PCCNTR.4725970</t>
  </si>
  <si>
    <t>SCJ-1002-2023</t>
  </si>
  <si>
    <t>HÉCTOR ALEXANDER MARTÍNEZ SILVA</t>
  </si>
  <si>
    <t>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t>
  </si>
  <si>
    <t>https://community.secop.gov.co/Public/Tendering/ContractDetailView/Index?UniqueIdentifier=CO1.PCCNTR.4725228</t>
  </si>
  <si>
    <t>SCJ-1003-2023</t>
  </si>
  <si>
    <t>CARLOS ANDRES TORRES RODRIGUEZ</t>
  </si>
  <si>
    <t>PRESTAR LOS SERVICIOS PROFESIONALES CON AUTONOMÍA TÉCNICA, ADMINISTRATIVA Y BAJOS SUS PROPIOS MEDIOS, A LA DIRECCIÓN DE TECNOLOGÍAS Y SISTEMAS DE LA INFORMACIÓN, EN LA ESTRUCTURACIÓN, DOCUMENTACION Y APOYO EN LA IMPLEMENTACION DE LA METODOLOGIA DE ARQUITECTURA DE SISTEMAS DE INFORMACION PARA LA SECRETARIA DISTRITAL DE SEGURIDAD CONVIVENCIA Y JUSTICIA</t>
  </si>
  <si>
    <t>https://community.secop.gov.co/Public/Tendering/ContractDetailView/Index?UniqueIdentifier=CO1.PCCNTR.4725221</t>
  </si>
  <si>
    <t>SCJ-1004-2023</t>
  </si>
  <si>
    <t>JEFFERSON DÍAZ MURCIA</t>
  </si>
  <si>
    <t>PRESTAR SERVICIOS PROFESIONALES A LA SUBSECRETARÍA DE ACCESO A LA JUSTICIA PARA LA CONSTRUCCIÓN, IMPLEMENTACIÓN Y SEGUIMIENTO DE ESTRATEGIAS DE EMPLEABILIDAD A LA POBLACIÓN POSPENADA DEL PROGRAMA CASA LIBERTAD BOGOTÁ</t>
  </si>
  <si>
    <t>https://community.secop.gov.co/Public/Tendering/ContractDetailView/Index?UniqueIdentifier=CO1.PCCNTR.4725179</t>
  </si>
  <si>
    <t>SCJ-1005-2023</t>
  </si>
  <si>
    <t>NURY XIMENA CARABALLO ARCILA</t>
  </si>
  <si>
    <t>PRESTAR SERVICIOS PROFESIONALES A LA SUBSECRETARÍA DE ACCESO A LA JUSTICIA PARA APOYAR LA ESTRUCTURACIÓN, EJECUCIÓN Y SEGUIMIENTO DE ESTRATEGIAS DE APOYO FAMILIAR A LA POBLACIÓN POSPENADA Y SUS REDES DE APOYO DEL PROGRAMA CASA LIBERTAD BOGOTÁ</t>
  </si>
  <si>
    <t>https://community.secop.gov.co/Public/Tendering/ContractDetailView/Index?UniqueIdentifier=CO1.PCCNTR.4725229</t>
  </si>
  <si>
    <t>SCJ-1006-2023</t>
  </si>
  <si>
    <t>ANDREA LIZETH MEJIA TANGARIFE</t>
  </si>
  <si>
    <t>https://community.secop.gov.co/Public/Tendering/ContractDetailView/Index?UniqueIdentifier=CO1.PCCNTR.4731139</t>
  </si>
  <si>
    <t>SCJ-1007-2023</t>
  </si>
  <si>
    <t>MARIA FERNANDA MENDEZ TRIANA</t>
  </si>
  <si>
    <t>PRESTAR LOS SERVICIOS PROFESIONALES PARA APOYAR A LA DIRECCIÒN DE SEGURIDAD EN LA GESTIÓN, ELABORACIÓN Y CONSOLIDACIÓN DE LAS RESPUESTAS A LAS SOLICITUDES Y/O REQUERIMIENTOS DE INFORMACIÓN ALLEGADAS A LA DEPENDENCIA</t>
  </si>
  <si>
    <t>https://community.secop.gov.co/Public/Tendering/ContractDetailView/Index?UniqueIdentifier=CO1.PCCNTR.4725535</t>
  </si>
  <si>
    <t>SCJ-1008-2023</t>
  </si>
  <si>
    <t>JUAN CARLOS ARRIETA TORRES</t>
  </si>
  <si>
    <t>https://community.secop.gov.co/Public/Tendering/ContractDetailView/Index?UniqueIdentifier=CO1.PCCNTR.4730762</t>
  </si>
  <si>
    <t>SCJ-1009-2023</t>
  </si>
  <si>
    <t>ZULMA ROCIO CAMPOS MONTAÑA</t>
  </si>
  <si>
    <t>https://community.secop.gov.co/Public/Tendering/ContractDetailView/Index?UniqueIdentifier=CO1.PCCNTR.4726622</t>
  </si>
  <si>
    <t>SCJ-1010-2023</t>
  </si>
  <si>
    <t>CAMILO ENRIQUE BLANCO VARGAS</t>
  </si>
  <si>
    <t>https://community.secop.gov.co/Public/Tendering/ContractDetailView/Index?UniqueIdentifier=CO1.PCCNTR.4730705</t>
  </si>
  <si>
    <t>SCJ-1012-2023</t>
  </si>
  <si>
    <t>https://community.secop.gov.co/Public/Tendering/ContractDetailView/Index?UniqueIdentifier=CO1.PCCNTR.4731860</t>
  </si>
  <si>
    <t>SCJ-1013-2023</t>
  </si>
  <si>
    <t>PRESTACIÓN DE SERVICIOS PROFESIONALES PARA APOYAR LOS PROCESOS JURÍDICOS QUE SE REQUIERAN EN EL CENTRO DE COMANDO CONTROL COMUNICACIONES Y CÓMPUTO - C4</t>
  </si>
  <si>
    <t>https://community.secop.gov.co/Public/Tendering/ContractDetailView/Index?UniqueIdentifier=CO1.PCCNTR.4732599</t>
  </si>
  <si>
    <t>SCJ-1014-2023</t>
  </si>
  <si>
    <t>HOLLMAN LEJANDRO SALAMANCA GARZON</t>
  </si>
  <si>
    <t>https://community.secop.gov.co/Public/Tendering/ContractDetailView/Index?UniqueIdentifier=CO1.PCCNTR.4736693</t>
  </si>
  <si>
    <t>SCJ-1015-2023</t>
  </si>
  <si>
    <t>FREDY ORLANDO JIMENEZ LADINO</t>
  </si>
  <si>
    <t>https://community.secop.gov.co/Public/Tendering/ContractDetailView/Index?UniqueIdentifier=CO1.PCCNTR.4734309</t>
  </si>
  <si>
    <t>SCJ-1016-2023</t>
  </si>
  <si>
    <t>JOHANNA MARCELA SANCHEZ VARGAS</t>
  </si>
  <si>
    <t>https://community.secop.gov.co/Public/Tendering/ContractDetailView/Index?UniqueIdentifier=CO1.PCCNTR.4733304</t>
  </si>
  <si>
    <t>SCJ-1017-2023</t>
  </si>
  <si>
    <t>NICOLAS DAVID ATEHORTUA DUARTE</t>
  </si>
  <si>
    <t>https://community.secop.gov.co/Public/Tendering/ContractDetailView/Index?UniqueIdentifier=CO1.PCCNTR.4734068</t>
  </si>
  <si>
    <t>SCJ-1018-2023</t>
  </si>
  <si>
    <t>WALTER ADELMO REYES VERGARA</t>
  </si>
  <si>
    <t>https://community.secop.gov.co/Public/Tendering/ContractDetailView/Index?UniqueIdentifier=CO1.PCCNTR.4734246</t>
  </si>
  <si>
    <t>SCJ-1019-2023</t>
  </si>
  <si>
    <t>BERTHA DELIA HUACA HURTADO</t>
  </si>
  <si>
    <t>https://community.secop.gov.co/Public/Tendering/ContractDetailView/Index?UniqueIdentifier=CO1.PCCNTR.4733588</t>
  </si>
  <si>
    <t>SCJ-1020-2023</t>
  </si>
  <si>
    <t>DANIEL GOMEZ ANDRADE</t>
  </si>
  <si>
    <t>https://community.secop.gov.co/Public/Tendering/ContractDetailView/Index?UniqueIdentifier=CO1.PCCNTR.4733848</t>
  </si>
  <si>
    <t>SCJ-1021-2023</t>
  </si>
  <si>
    <t>JEISSON ALFONSO FORERO LINARES</t>
  </si>
  <si>
    <t>https://community.secop.gov.co/Public/Tendering/ContractDetailView/Index?UniqueIdentifier=CO1.PCCNTR.4733865</t>
  </si>
  <si>
    <t>SCJ-1022-2023</t>
  </si>
  <si>
    <t>JORGE ALIRIO MARTINEZ LOPEZ</t>
  </si>
  <si>
    <t>https://community.secop.gov.co/Public/Tendering/ContractDetailView/Index?UniqueIdentifier=CO1.PCCNTR.4734122</t>
  </si>
  <si>
    <t>SCJ-1023-2023</t>
  </si>
  <si>
    <t>JORGE CAMILO SALAZAR CHAPAL</t>
  </si>
  <si>
    <t>https://community.secop.gov.co/Public/Tendering/ContractDetailView/Index?UniqueIdentifier=CO1.PCCNTR.4734500</t>
  </si>
  <si>
    <t>SCJ-1024-2023</t>
  </si>
  <si>
    <t>LAURA VANESSA RODRÍGUEZ CÁRDENAS</t>
  </si>
  <si>
    <t>https://community.secop.gov.co/Public/Tendering/ContractDetailView/Index?UniqueIdentifier=CO1.PCCNTR.4734447</t>
  </si>
  <si>
    <t>SCJ-1025-2023</t>
  </si>
  <si>
    <t>LILIANA JUDITH MEDINA TRIANA</t>
  </si>
  <si>
    <t>https://community.secop.gov.co/Public/Tendering/ContractDetailView/Index?UniqueIdentifier=CO1.PCCNTR.4733579</t>
  </si>
  <si>
    <t>SCJ-1026-2023</t>
  </si>
  <si>
    <t>CARLOS JULIO ZAMUDIO BRAVO</t>
  </si>
  <si>
    <t>https://community.secop.gov.co/Public/Tendering/ContractDetailView/Index?UniqueIdentifier=CO1.PCCNTR.4735284</t>
  </si>
  <si>
    <t>SCJ-1027-2023</t>
  </si>
  <si>
    <t>KELLY JOHANA MENDOZA PAN</t>
  </si>
  <si>
    <t>https://community.secop.gov.co/Public/Tendering/ContractDetailView/Index?UniqueIdentifier=CO1.PCCNTR.4735287</t>
  </si>
  <si>
    <t>SCJ-1028-2023</t>
  </si>
  <si>
    <t>PAULA IVONNE GRISALES ROMERO</t>
  </si>
  <si>
    <t>https://community.secop.gov.co/Public/Tendering/ContractDetailView/Index?UniqueIdentifier=CO1.PCCNTR.4735274</t>
  </si>
  <si>
    <t>SCJ-1029-2023</t>
  </si>
  <si>
    <t>FLOR MERIDA MOYA MORALES</t>
  </si>
  <si>
    <t>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</si>
  <si>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https://community.secop.gov.co/Public/Tendering/ContractDetailView/Index?UniqueIdentifier=CO1.PCCNTR.4733806</t>
  </si>
  <si>
    <t>SCJ-1030-2023</t>
  </si>
  <si>
    <t>JOHN ALEXANDER ROA MORCOTE</t>
  </si>
  <si>
    <t>https://community.secop.gov.co/Public/Tendering/ContractDetailView/Index?UniqueIdentifier=CO1.PCCNTR.4733539</t>
  </si>
  <si>
    <t>SCJ-1031-2023</t>
  </si>
  <si>
    <t>MARÍA JUDITH RODRÍGUEZ AHUMADA</t>
  </si>
  <si>
    <t>https://community.secop.gov.co/Public/Tendering/ContractDetailView/Index?UniqueIdentifier=CO1.PCCNTR.4733173</t>
  </si>
  <si>
    <t>SCJ-1032-2023</t>
  </si>
  <si>
    <t>MARTHA PATRICIA TOQUICA MANCERA</t>
  </si>
  <si>
    <t>https://community.secop.gov.co/Public/Tendering/ContractDetailView/Index?UniqueIdentifier=CO1.PCCNTR.4733703</t>
  </si>
  <si>
    <t>SCJ-1033-2023</t>
  </si>
  <si>
    <t>OSCAR GILBERTO PINZÓN PÉREZ</t>
  </si>
  <si>
    <t>SCJ-1034-2023</t>
  </si>
  <si>
    <t>LAURA CAMILA PAVA HERNANDEZ</t>
  </si>
  <si>
    <t>https://community.secop.gov.co/Public/Tendering/ContractDetailView/Index?UniqueIdentifier=CO1.PCCNTR.4733964</t>
  </si>
  <si>
    <t>SCJ-1035-2023</t>
  </si>
  <si>
    <t>https://community.secop.gov.co/Public/Tendering/ContractDetailView/Index?UniqueIdentifier=CO1.PCCNTR.4733831</t>
  </si>
  <si>
    <t>SCJ-1036-2023</t>
  </si>
  <si>
    <t>MARIA ISABELLA CASTELLANOS AGAMEZ</t>
  </si>
  <si>
    <t>https://community.secop.gov.co/Public/Tendering/ContractDetailView/Index?UniqueIdentifier=CO1.PCCNTR.4735406</t>
  </si>
  <si>
    <t>SCJ-1037-2023</t>
  </si>
  <si>
    <t>ARRENDAMIENTO DEL INMUEBLE CAPACITACIÓN AUXPO (SEDE B).</t>
  </si>
  <si>
    <t>https://community.secop.gov.co/Public/Tendering/ContractDetailView/Index?UniqueIdentifier=CO1.PCCNTR.4735370</t>
  </si>
  <si>
    <t>SCJ-1038-2023</t>
  </si>
  <si>
    <t>YECID FERNANDO NOMEZQUE MENESES</t>
  </si>
  <si>
    <t>https://community.secop.gov.co/Public/Tendering/ContractDetailView/Index?UniqueIdentifier=CO1.PCCNTR.4736579</t>
  </si>
  <si>
    <t>SCJ-1039-2023</t>
  </si>
  <si>
    <t>DANIEL YESID CIFUENTES ROJAS</t>
  </si>
  <si>
    <t>PRESTAR SERVICIOS PROFESIONALES A LA SUBSECRETARIA DE SEGURIDAD Y CONVIVENCIA DIRECCIÓN DE SEGURIDAD PARA LA PLANEACIÓN Y SEGUIMIENTO DE LAS ACCIONES DESARROLLADAS EN CLAVE DE CONTROL DEL DELITO FRENTE A LOS FENÓMENOS, ORGANIZACIONES Y MERCADOS CRIMINALES ASÍ COMO PARA EL DESARROLLO INTERVENCIONES EN EL TERRITORIO.”</t>
  </si>
  <si>
    <t>https://community.secop.gov.co/Public/Tendering/ContractDetailView/Index?UniqueIdentifier=CO1.PCCNTR.4738501</t>
  </si>
  <si>
    <t>SCJ-1040-2023</t>
  </si>
  <si>
    <t>ERIKA ANDREA SAN MARTIN DELGADO</t>
  </si>
  <si>
    <t>PRESTAR LOS SERVICIOS PROFESIONALES A LA DIRECCIÓN DE PREVENCIÓN Y CULTURA CIUDADANA PARA APOYAR EL SEGUIMIENTO AL DESARROLLO DE ESTRATEGIAS, ACTIVIDADES, PLANES Y PROGRAMAS TERRITORIALES ENCAMINADOS A LA IMPLEMENTACIÓN Y PROMOCIÓN DE LA PREVENCIÓN EN POBLACIONES EN RIESGO DE VIOLENCIAS, EN EL MARCO DEL PLAN INTEGRAL DE SEGURIDAD CIUDADANA, CONVIVENCIA Y JUSTICIA.</t>
  </si>
  <si>
    <t>https://community.secop.gov.co/Public/Tendering/ContractDetailView/Index?UniqueIdentifier=CO1.PCCNTR.4738182</t>
  </si>
  <si>
    <t>SCJ-1041-2023</t>
  </si>
  <si>
    <t>JUAN FELIPE PEÑA VALLEJO</t>
  </si>
  <si>
    <t>https://community.secop.gov.co/Public/Tendering/ContractDetailView/Index?UniqueIdentifier=CO1.PCCNTR.4738190</t>
  </si>
  <si>
    <t>SCJ-1042-2023</t>
  </si>
  <si>
    <t>LAURA ANDREA RAMIREZ OME</t>
  </si>
  <si>
    <t>https://community.secop.gov.co/Public/Tendering/ContractDetailView/Index?UniqueIdentifier=CO1.PCCNTR.4738529</t>
  </si>
  <si>
    <t>SCJ-1043-2023</t>
  </si>
  <si>
    <t>LUIS FERNANDO LOPEZ PARRA</t>
  </si>
  <si>
    <t>https://community.secop.gov.co/Public/Tendering/ContractDetailView/Index?UniqueIdentifier=CO1.PCCNTR.4738905</t>
  </si>
  <si>
    <t>SCJ-1044-2023</t>
  </si>
  <si>
    <t>NELSON ENRIQUE BASTO SILVA</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</si>
  <si>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</si>
  <si>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https://community.secop.gov.co/Public/Tendering/ContractDetailView/Index?UniqueIdentifier=CO1.PCCNTR.4736909</t>
  </si>
  <si>
    <t>SCJ-1045-2023</t>
  </si>
  <si>
    <t>LEIDY VIVIANA CARRANZA MOGOLLON</t>
  </si>
  <si>
    <t>https://community.secop.gov.co/Public/Tendering/ContractDetailView/Index?UniqueIdentifier=CO1.PCCNTR.4737346</t>
  </si>
  <si>
    <t>SCJ-1046-2023</t>
  </si>
  <si>
    <t>MARTHA JULIETH DIAZ ARIZA</t>
  </si>
  <si>
    <t>https://community.secop.gov.co/Public/Tendering/ContractDetailView/Index?UniqueIdentifier=CO1.PCCNTR.4737638</t>
  </si>
  <si>
    <t>SCJ-1047-2023</t>
  </si>
  <si>
    <t>NICOLE ANDREA SARMIENTO AVELLANEDA</t>
  </si>
  <si>
    <t>https://community.secop.gov.co/Public/Tendering/ContractDetailView/Index?UniqueIdentifier=CO1.PCCNTR.4737352</t>
  </si>
  <si>
    <t>SCJ-1048-2023</t>
  </si>
  <si>
    <t>MILTON ALEJANDRO CRUZ DUARTE</t>
  </si>
  <si>
    <t>https://community.secop.gov.co/Public/Tendering/ContractDetailView/Index?UniqueIdentifier=CO1.PCCNTR.4738216</t>
  </si>
  <si>
    <t>SCJ-1049-2023</t>
  </si>
  <si>
    <t>GABRIELA ESPINOSA PERAZA</t>
  </si>
  <si>
    <t>https://community.secop.gov.co/Public/Tendering/ContractDetailView/Index?UniqueIdentifier=CO1.PCCNTR.4738208</t>
  </si>
  <si>
    <t>SCJ-1050-2023</t>
  </si>
  <si>
    <t>CRISTHIAN ALFONSO APONTE RODRIGUEZ</t>
  </si>
  <si>
    <t>https://community.secop.gov.co/Public/Tendering/ContractDetailView/Index?UniqueIdentifier=CO1.PCCNTR.4742325</t>
  </si>
  <si>
    <t>SCJ-1051-2023</t>
  </si>
  <si>
    <t>DIANA ISABEL GARCIA GONZALEZ</t>
  </si>
  <si>
    <t>https://community.secop.gov.co/Public/Tendering/ContractDetailView/Index?UniqueIdentifier=CO1.PCCNTR.4738375</t>
  </si>
  <si>
    <t>SCJ-1052-2023</t>
  </si>
  <si>
    <t>JOHANNA MILENA VASQUEZ PERDOMO</t>
  </si>
  <si>
    <t>https://community.secop.gov.co/Public/Tendering/ContractDetailView/Index?UniqueIdentifier=CO1.PCCNTR.4740460</t>
  </si>
  <si>
    <t>SCJ-1053-2023</t>
  </si>
  <si>
    <t>KAREN DAYANNA PEÑA SIERRA</t>
  </si>
  <si>
    <t>https://community.secop.gov.co/Public/Tendering/ContractDetailView/Index?UniqueIdentifier=CO1.PCCNTR.4741231</t>
  </si>
  <si>
    <t>SCJ-1054-2023</t>
  </si>
  <si>
    <t>NELSON JAIR SANCHEZ OSPINA</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</si>
  <si>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</si>
  <si>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https://community.secop.gov.co/Public/Tendering/ContractDetailView/Index?UniqueIdentifier=CO1.PCCNTR.4739196</t>
  </si>
  <si>
    <t>SCJ-1055-2023</t>
  </si>
  <si>
    <t>LILIA MARCELA SILVA FLORES</t>
  </si>
  <si>
    <t>https://community.secop.gov.co/Public/Tendering/ContractDetailView/Index?UniqueIdentifier=CO1.PCCNTR.4740407</t>
  </si>
  <si>
    <t>SCJ-1056-2023</t>
  </si>
  <si>
    <t>PRESTACION DE SERVICIOS DE APOYO A LA GESTION EN LAS ACTIVIDADES ADMINISTRATIVAS NECESARIAS PARA APOYAR LA OPERACIÓN DE RECEPCION Y TRAMITE DE INCIDENTES DEL NUSE 123 DEL CENTRO DE COMANDO, CONTROL, COMUNICACIONES Y COMPUTO C4</t>
  </si>
  <si>
    <t>https://community.secop.gov.co/Public/Tendering/ContractDetailView/Index?UniqueIdentifier=CO1.PCCNTR.4740425</t>
  </si>
  <si>
    <t>SCJ-1057-2023</t>
  </si>
  <si>
    <t>EDWIN EDUARDO UYABAN BELLO</t>
  </si>
  <si>
    <t>https://community.secop.gov.co/Public/Tendering/ContractDetailView/Index?UniqueIdentifier=CO1.PCCNTR.4740157</t>
  </si>
  <si>
    <t>SCJ-1058-2023</t>
  </si>
  <si>
    <t>ESTEFANIA ESTRADA VILLADA</t>
  </si>
  <si>
    <t>PRESTAR SERVICIOS PROFESIONALES A LA SUBSECRETARIA DE SEGURIDAD Y CONVIVENCIA PARA LA ELABORACIÓN DE DIFERENTES TIPOS DE DOCUMENTOS QUE EVIDENCIEN FENOMENOS Y MERCADOS CRIMINALES EN LA CIUDAD, ASÍ COMO DE LAS INTERVENCIONES Y ACCIONES QUE DESARROLLAN LAS DIRECCIONES QUE LA COMPONEN.</t>
  </si>
  <si>
    <t>https://community.secop.gov.co/Public/Tendering/ContractDetailView/Index?UniqueIdentifier=CO1.PCCNTR.4740502</t>
  </si>
  <si>
    <t>SCJ-1059-2023</t>
  </si>
  <si>
    <t>JUAN MANUEL BENJUMEA GARCIA</t>
  </si>
  <si>
    <t>PRESTAR LOS SERVICIOS PROFESIONALES A LA DIRECCIÓN DE PREVENCIÓN Y CULTURA CIUDADANA PARA EL DESARROLLO Y EJECUCIÓN DE LOS PLANES PARA LA PREVENCIÓN Y CONTENCIÓN DE RIÑAS, ASI COMO EL PLAN OPERATIVO ENCAMINADA AL TRABAJO CON HABITANTE DE CALLE EN EL MARCO DEL PLAN INTEGRAL DE SEGURIDAD CIUDADANA, CONVIVENCIA Y JUSTICIA.</t>
  </si>
  <si>
    <t>https://community.secop.gov.co/Public/Tendering/ContractDetailView/Index?UniqueIdentifier=CO1.PCCNTR.4739574</t>
  </si>
  <si>
    <t>SCJ-1060-2023</t>
  </si>
  <si>
    <t>YOHANA DEL ROCIO SUAREZ PINEDA</t>
  </si>
  <si>
    <t>https://community.secop.gov.co/Public/Tendering/ContractDetailView/Index?UniqueIdentifier=CO1.PCCNTR.4740133</t>
  </si>
  <si>
    <t>SCJ-1061-2023</t>
  </si>
  <si>
    <t>KAREN LICETH VANESA GARCIA ORJUELA</t>
  </si>
  <si>
    <t>https://community.secop.gov.co/Public/Tendering/ContractDetailView/Index?UniqueIdentifier=CO1.PCCNTR.4742986</t>
  </si>
  <si>
    <t>SCJ-1062-2023</t>
  </si>
  <si>
    <t>NEYLA JOSEFA BURGOS PEREZ</t>
  </si>
  <si>
    <t>PRESTACION DE SERVICIOS DE APOYO A LA GESTION PARA LA ATENCION DE EMERGENCIAS O URGENCIAS Y DESPACHO A LOS ORGANISMOS DE EMERGENCIA Y SEGURIDAD QUE INTEGRAN EL NUSE 123 DEL SISTEMA CENTRO DE COMANDO, CONTROL, COMUNICACIONES Y COMUTO C4</t>
  </si>
  <si>
    <t>https://community.secop.gov.co/Public/Tendering/ContractDetailView/Index?UniqueIdentifier=CO1.PCCNTR.4742249</t>
  </si>
  <si>
    <t>SCJ-1063-2023</t>
  </si>
  <si>
    <t>SONIA NANETH ROJAS MORENO</t>
  </si>
  <si>
    <t>https://community.secop.gov.co/Public/Tendering/ContractDetailView/Index?UniqueIdentifier=CO1.PCCNTR.4744392</t>
  </si>
  <si>
    <t>SCJ-1064-2023</t>
  </si>
  <si>
    <t>https://community.secop.gov.co/Public/Tendering/ContractDetailView/Index?UniqueIdentifier=CO1.PCCNTR.4743866</t>
  </si>
  <si>
    <t>SCJ-1065-2023</t>
  </si>
  <si>
    <t>ANGELA MARIA RAMIREZ JIMENEZ</t>
  </si>
  <si>
    <t>https://community.secop.gov.co/Public/Tendering/ContractDetailView/Index?UniqueIdentifier=CO1.PCCNTR.4745987</t>
  </si>
  <si>
    <t>SCJ-1066-2023</t>
  </si>
  <si>
    <t>SHANNON LUCIA DELGADILLO RUBIO</t>
  </si>
  <si>
    <t>PRESTAR SERVICIOS DE APOYO A LA DIRECCIÓN DE PREVENCIÓN Y CULTURA CIUDADANA RELACIONADOS CON PLANES, PROGRAMAS, SEGUIMIENTO, INICIATIVAS Y PROYECTOS QUE SE DESARROLLEN EN MATERIA DE POBLACION LGTBI, EN EL MARCO DE LA GESTIÓN DE LA CONVIVENCIA Y LA SEGURIDAD CIUDADANA</t>
  </si>
  <si>
    <t>https://community.secop.gov.co/Public/Tendering/ContractDetailView/Index?UniqueIdentifier=CO1.PCCNTR.4745069</t>
  </si>
  <si>
    <t>SCJ-1067-2023</t>
  </si>
  <si>
    <t>DAIRO ALBERTO OSPINA GONZALEZ</t>
  </si>
  <si>
    <t>https://community.secop.gov.co/Public/Tendering/ContractDetailView/Index?UniqueIdentifier=CO1.PCCNTR.4746511</t>
  </si>
  <si>
    <t>SCJ-1068-2023</t>
  </si>
  <si>
    <t>GERMAN ALFONSO INFANTE TORRES</t>
  </si>
  <si>
    <t>PRESTAR SERVICIOS PROFESIONALES ESPECIALIZADOS, PARA LA EJECUCIÓN DE LOS PLANES Y ESTRATEGIAS DE LA DIRECCIÓN DE ACCESO A LA JUSTICIA RELACIONADOS CON LOS MÉTODOS DE RESOLUCIÓN DE CONFLICTOS PARA LA PAZ, EL SISTEMA DISTRITAL DE JUSTICIA Y LA IMPLEMENTACIÓN DE LAS DISPOSICIONES CONTENIDAS EN LA LEY 2220-2022 ESTATUTO DE CONCILIACIÓN</t>
  </si>
  <si>
    <t>https://community.secop.gov.co/Public/Tendering/ContractDetailView/Index?UniqueIdentifier=CO1.PCCNTR.4745460</t>
  </si>
  <si>
    <t>SCJ-1069-2023</t>
  </si>
  <si>
    <t>JUAN CARLOS ESTRADA RUIZ</t>
  </si>
  <si>
    <t>PRESTAR SERVICIOS PROFESIONALES A LA DIRECCIÓN DE ACCESO A LA JUSTICIA PARA APOYAR LA GESTIÓN DE ACCIONES NECESARIAS PARA AUMENTAR Y FORTALECER LOS MECANISMOS Y HERRAMIENTAS DE ABORDAJE PACÍFICO DE CONFLICTOS DE LAS COMUNIDADES Y ESCENARIOS ESCOLARES DE LA CIUDAD</t>
  </si>
  <si>
    <t>https://community.secop.gov.co/Public/Tendering/ContractDetailView/Index?UniqueIdentifier=CO1.PCCNTR.4745150</t>
  </si>
  <si>
    <t>SCJ-1070-2023</t>
  </si>
  <si>
    <t>MARÍA FERNANDA GÓMEZ HERNANDEZ</t>
  </si>
  <si>
    <t>https://community.secop.gov.co/Public/Tendering/ContractDetailView/Index?UniqueIdentifier=CO1.PCCNTR.4745429</t>
  </si>
  <si>
    <t>SCJ-1071-2023</t>
  </si>
  <si>
    <t>SANDRA MILENA AVILA GALVIS</t>
  </si>
  <si>
    <t>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</si>
  <si>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https://community.secop.gov.co/Public/Tendering/ContractDetailView/Index?UniqueIdentifier=CO1.PCCNTR.4744989</t>
  </si>
  <si>
    <t>SCJ-1072-2023</t>
  </si>
  <si>
    <t>SERGIO ANDRES GUTIERREZ PUENTES</t>
  </si>
  <si>
    <t>PRESTAR SERVICIOS PROFESIONALES A LA DIRECCIÓN DE ACCESO A LA JUSTICIA, PARA APOYAR LOS PROCESOS JURÍDICO-CONTRACTUALES Y ADMINISTARTIVOS QUE SE REQUIERAN ADELANTAR DURANTE LA EJECUCIÓN DE LOS PROYECTOS TERRITORIALES DE ACCESO A LA JUSTICIA EN EL DISTRITO CAPITAL RELACIONADOS CON LA RESOLUCIÓN PACÍFICA DE CONFLICTOS, MEDIACIÓN ESCOLAR Y JUSTICIA COMUNITARIA</t>
  </si>
  <si>
    <t>https://community.secop.gov.co/Public/Tendering/ContractDetailView/Index?UniqueIdentifier=CO1.PCCNTR.4745175</t>
  </si>
  <si>
    <t>SCJ-1073-2023</t>
  </si>
  <si>
    <t>LILIANA PAOLA GARCIA KURE</t>
  </si>
  <si>
    <t>“PRESTAR LOS SERVICIOS PROFESIONALES A LA SECRETARÍA DISTRITAL DE SEGURIDAD, CONVIVENCIA Y JUSTICIA, PARA APOYAR LA GESTIÓN JURIDICA DISCIPLINARIA Y ADMINISTRATIVA DE LA DÉCIMA TERCERA BRIGADA DEL EJÉRCITO”.</t>
  </si>
  <si>
    <t>https://community.secop.gov.co/Public/Tendering/ContractDetailView/Index?UniqueIdentifier=CO1.PCCNTR.4756087</t>
  </si>
  <si>
    <t>SCJ-1074-2023</t>
  </si>
  <si>
    <t>ANA MARIA ROJAS CASTILLO</t>
  </si>
  <si>
    <t>https://community.secop.gov.co/Public/Tendering/ContractDetailView/Index?UniqueIdentifier=CO1.PCCNTR.4747559</t>
  </si>
  <si>
    <t>SCJ-1075-2023</t>
  </si>
  <si>
    <t>ANA ISABEL PELAEZ CRUZ</t>
  </si>
  <si>
    <t>https://community.secop.gov.co/Public/Tendering/ContractDetailView/Index?UniqueIdentifier=CO1.PCCNTR.4747690</t>
  </si>
  <si>
    <t>SCJ-1076-2023</t>
  </si>
  <si>
    <t>ANGELA CRISTINA CASTRO NUVAN</t>
  </si>
  <si>
    <t>https://community.secop.gov.co/Public/Tendering/ContractDetailView/Index?UniqueIdentifier=CO1.PCCNTR.4746463</t>
  </si>
  <si>
    <t>SCJ-1077-2023</t>
  </si>
  <si>
    <t>DIEGO ALEXANDER PEÑA SALAMANCA</t>
  </si>
  <si>
    <t>https://community.secop.gov.co/Public/Tendering/ContractDetailView/Index?UniqueIdentifier=CO1.PCCNTR.4746734</t>
  </si>
  <si>
    <t>SCJ-1078-2023</t>
  </si>
  <si>
    <t>VIKY YURANI ROJAS CARDENAS</t>
  </si>
  <si>
    <t>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t>
  </si>
  <si>
    <t>https://community.secop.gov.co/Public/Tendering/ContractDetailView/Index?UniqueIdentifier=CO1.PCCNTR.4746466</t>
  </si>
  <si>
    <t>SCJ-1079-2023</t>
  </si>
  <si>
    <t>YOUSEF SAMMIR ESPARZA ERASO</t>
  </si>
  <si>
    <t>https://community.secop.gov.co/Public/Tendering/ContractDetailView/Index?UniqueIdentifier=CO1.PCCNTR.4746927</t>
  </si>
  <si>
    <t>SCJ-1080-2023</t>
  </si>
  <si>
    <t>MARIA CRISTINA NARVAEZ ERASO</t>
  </si>
  <si>
    <t>PRESTAR SERVICIOS PROFESIONALES A LA DIRECCIÓN DE BIENES APOYANDO EL DESARROLLO Y ADMINISTRACION DEL APLICATIVO IMPLEMENTADO PARA EL CONTROL DE LOS BIENES A CARGO DE LA SECRETARÍA DISTRITAL DE SEGURIDAD, CONVIVENCIA Y JUSTICIA</t>
  </si>
  <si>
    <t>https://community.secop.gov.co/Public/Tendering/ContractDetailView/Index?UniqueIdentifier=CO1.PCCNTR.4749676</t>
  </si>
  <si>
    <t>SCJ-1081-2023</t>
  </si>
  <si>
    <t>CRISTIAN CAMILO OTALORA JIMENEZ</t>
  </si>
  <si>
    <t>https://community.secop.gov.co/Public/Tendering/ContractDetailView/Index?UniqueIdentifier=CO1.PCCNTR.4750083</t>
  </si>
  <si>
    <t>SCJ-1082-2023</t>
  </si>
  <si>
    <t>LUISA CAROLINA FIGUEROA RUEDA</t>
  </si>
  <si>
    <t>PRESTAR LOS SERVICIOS PROFESIONALES A LA SUBSECRETARÍA DE SEGURIDAD Y CONVIVENCIA BRINDANDO APOYO EN LOS TEMAS JURÍDICOS Y DE CONTRATACIÓN QUE SE REQUIERAN EN LA DIRECCIÓN DE SEGURIDAD.</t>
  </si>
  <si>
    <t>SCJ-1083-2023</t>
  </si>
  <si>
    <t>LISETH YOLIMA ACOSTA HUMANEZ</t>
  </si>
  <si>
    <t>https://community.secop.gov.co/Public/Tendering/ContractDetailView/Index?UniqueIdentifier=CO1.PCCNTR.4751562</t>
  </si>
  <si>
    <t>SCJ-1084-2023</t>
  </si>
  <si>
    <t>MARCO ANDRES CASALLAS GUARACA</t>
  </si>
  <si>
    <t>PRESTAR SERVICIOS PROFESIONALES A LA SUBSECRETARÍA DE SEGURIDAD Y CONVIVENCIA PARA APOYAR EN LA IDENTIFICACIÓN SEGUIMIENTO Y SOLUCIÓN DE LAS DIFICULTADES PRESENTADAS EN LA IMPLEMENTACIÓN DEL PLAN INTEGRAL DE SEGURIDAD, CONVIVENCIA CIUDADANA Y JUSTICIA EN LA CIUDAD DE BOGOTÁ.</t>
  </si>
  <si>
    <t>https://community.secop.gov.co/Public/Tendering/ContractDetailView/Index?UniqueIdentifier=CO1.PCCNTR.4751564</t>
  </si>
  <si>
    <t>SCJ-1085-2023</t>
  </si>
  <si>
    <t>MARIA CAMILA CARO PULIDO</t>
  </si>
  <si>
    <t>https://community.secop.gov.co/Public/Tendering/ContractDetailView/Index?UniqueIdentifier=CO1.PCCNTR.4751646</t>
  </si>
  <si>
    <t>SCJ-1086-2023</t>
  </si>
  <si>
    <t>MILTON DARIO GARAVITO HORTUA</t>
  </si>
  <si>
    <t>https://community.secop.gov.co/Public/Tendering/ContractDetailView/Index?UniqueIdentifier=CO1.PCCNTR.4751655</t>
  </si>
  <si>
    <t>SCJ-1087-2023</t>
  </si>
  <si>
    <t>ROSA ALEXANDRA ATILLO GETIAL</t>
  </si>
  <si>
    <t>https://community.secop.gov.co/Public/Tendering/ContractDetailView/Index?UniqueIdentifier=CO1.PCCNTR.4751275</t>
  </si>
  <si>
    <t>SCJ-1088-2023</t>
  </si>
  <si>
    <t>XIMENA PAOLA AYALA GOYENECHE</t>
  </si>
  <si>
    <t>PRESTAR LOS SERVICIOS PROFESIONALES PARA APOYAR AL CENTRO DE COMANDO, CONTROL, COMUNICACIONES Y CÓMPUTO-C4 EN LA ACTIVIDADES DE MONITOREO Y ARTICULACIÓN CON OTRAS ENTIDADES PARA LA RESPUESTA Y MANEJO DE EMERGENCIAS</t>
  </si>
  <si>
    <t>https://community.secop.gov.co/Public/Tendering/ContractDetailView/Index?UniqueIdentifier=CO1.PCCNTR.4750575</t>
  </si>
  <si>
    <t>SCJ-1089-2023</t>
  </si>
  <si>
    <t>YINA PAOLA PENAGOS CALLEJAS</t>
  </si>
  <si>
    <t>PRESTAR SERVICIOS PROFESIONALES A LA DIRECCIÓN DE SEGURIDAD APOYANDO LA GESTIÓN Y ACOMPAÑAMIENTO A LAS ACCIONES DE INTERVENCIÓN, EN CLAVE DE CONTROL, DESARROLLADAS EN LA CIUDAD.</t>
  </si>
  <si>
    <t>https://community.secop.gov.co/Public/Tendering/ContractDetailView/Index?UniqueIdentifier=CO1.PCCNTR.4751526</t>
  </si>
  <si>
    <t>SCJ-1090-2023</t>
  </si>
  <si>
    <t>DIEGO ALEJANDRO SILVA ZAPATA</t>
  </si>
  <si>
    <t>https://community.secop.gov.co/Public/Tendering/ContractDetailView/Index?UniqueIdentifier=CO1.PCCNTR.4753016</t>
  </si>
  <si>
    <t>SCJ-1091-2023</t>
  </si>
  <si>
    <t>CAROLT VIVIANA OSORIO LARGO</t>
  </si>
  <si>
    <t>https://community.secop.gov.co/Public/Tendering/ContractDetailView/Index?UniqueIdentifier=CO1.PCCNTR.4750755</t>
  </si>
  <si>
    <t>SCJ-1092-2023</t>
  </si>
  <si>
    <t>HECTOR HUGO GOMEZ VALDERRAMA</t>
  </si>
  <si>
    <t>https://community.secop.gov.co/Public/Tendering/ContractDetailView/Index?UniqueIdentifier=CO1.PCCNTR.4753018</t>
  </si>
  <si>
    <t>SCJ-1093-2023</t>
  </si>
  <si>
    <t>ADRIANA PATRICIA RUIZ SUAREZ</t>
  </si>
  <si>
    <t>https://community.secop.gov.co/Public/Tendering/ContractDetailView/Index?UniqueIdentifier=CO1.PCCNTR.4751004</t>
  </si>
  <si>
    <t>SCJ-1094-2023</t>
  </si>
  <si>
    <t>JIN ELVIS CASTRO VALBUENA</t>
  </si>
  <si>
    <t>https://community.secop.gov.co/Public/Tendering/ContractDetailView/Index?UniqueIdentifier=CO1.PCCNTR.4753319</t>
  </si>
  <si>
    <t>SCJ-1095-2023</t>
  </si>
  <si>
    <t>JORGE ANDRES LAGOS MORENO</t>
  </si>
  <si>
    <t>https://community.secop.gov.co/Public/Tendering/ContractDetailView/Index?UniqueIdentifier=CO1.PCCNTR.4753024</t>
  </si>
  <si>
    <t>SCJ-1096-2023</t>
  </si>
  <si>
    <t>JULIETH PAOLA MARTINEZ PRIETO</t>
  </si>
  <si>
    <t>https://community.secop.gov.co/Public/Tendering/ContractDetailView/Index?UniqueIdentifier=CO1.PCCNTR.4753027</t>
  </si>
  <si>
    <t>SCJ-1097-2023</t>
  </si>
  <si>
    <t>ASTRID FRANSUA JURADO ESPINOSA</t>
  </si>
  <si>
    <t>PRESTAR LOS SERVICIOS DE APOYO DE FORMACIÓN Y SOCIALIZACIÓN DE LOS PROCESOS Y PROCEDIMIENTOS DEL NUSE 123 DEL CENTRO DE COMANDO, CONTROL, COMUNICACIONES Y CÓMPUTO C4.</t>
  </si>
  <si>
    <t>https://community.secop.gov.co/Public/Tendering/ContractDetailView/Index?UniqueIdentifier=CO1.PCCNTR.4750776</t>
  </si>
  <si>
    <t>SCJ-1098-2023</t>
  </si>
  <si>
    <t>SANDRA JOHANA MARQUEZ PEREZ</t>
  </si>
  <si>
    <t>https://community.secop.gov.co/Public/Tendering/ContractDetailView/Index?UniqueIdentifier=CO1.PCCNTR.4753029</t>
  </si>
  <si>
    <t>SCJ-1099-2023</t>
  </si>
  <si>
    <t>YURI MARCELA CASTRO VILLAMIL</t>
  </si>
  <si>
    <t>https://community.secop.gov.co/Public/Tendering/ContractDetailView/Index?UniqueIdentifier=CO1.PCCNTR.4753239</t>
  </si>
  <si>
    <t>SCJ-1100-2023</t>
  </si>
  <si>
    <t>MARIA CONCEPCION PEREZ RAMOS</t>
  </si>
  <si>
    <t>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t>
  </si>
  <si>
    <t>https://community.secop.gov.co/Public/Tendering/ContractDetailView/Index?UniqueIdentifier=CO1.PCCNTR.4749355</t>
  </si>
  <si>
    <t>SCJ-1101-2023</t>
  </si>
  <si>
    <t>ANDREA CATERIN GOMEZ GUERRERO</t>
  </si>
  <si>
    <t>https://community.secop.gov.co/Public/Tendering/ContractDetailView/Index?UniqueIdentifier=CO1.PCCNTR.4751842</t>
  </si>
  <si>
    <t>SCJ-1102-2023</t>
  </si>
  <si>
    <t>HELLY YISSEDT RUEDA GARZON</t>
  </si>
  <si>
    <t>https://community.secop.gov.co/Public/Tendering/ContractDetailView/Index?UniqueIdentifier=CO1.PCCNTR.4752033</t>
  </si>
  <si>
    <t>SCJ-1103-2023</t>
  </si>
  <si>
    <t>ANGIE ALIETH DAZA SANDOVAL</t>
  </si>
  <si>
    <t>PRESTAR SERVICIOS PROFESIONALES COADYUVANDO EN LA REVISIÓN Y CUMPLIMIENTO DE LOS ESTÁNDARES PARA REACREDITACIÓN DE LA NORMA ACA CON RELACIÓN A LA INFRAESTRUCTURA Y MANTENIMIENTO DE LOS EQUIPOS DE LA CÁRCEL DISTRITAL DE VARONES Y ANEXO DE MUJERES</t>
  </si>
  <si>
    <t>https://community.secop.gov.co/Public/Tendering/ContractDetailView/Index?UniqueIdentifier=CO1.PCCNTR.4751224</t>
  </si>
  <si>
    <t>SCJ-1104-2023</t>
  </si>
  <si>
    <t>BRENDA JULIETH BUSTOS RODRÍGUEZ</t>
  </si>
  <si>
    <t>PRESTAR LOS SERVICIOS DE APOYO A LA GESTIÓN EN TODAS LAS ACTIVIDADES DEL TALLER PIGA DIRIGIDO A LAS PERSONAS PRIVADAS DE LIBERTAD DE LA CÁRCEL DISTRITAL DE VARONES Y ANEXO DE MUJERES</t>
  </si>
  <si>
    <t>https://community.secop.gov.co/Public/Tendering/ContractDetailView/Index?UniqueIdentifier=CO1.PCCNTR.4751193</t>
  </si>
  <si>
    <t>SCJ-1105-2023</t>
  </si>
  <si>
    <t>IVON JANETH ROJAS VELASQUEZ</t>
  </si>
  <si>
    <t>https://community.secop.gov.co/Public/Tendering/ContractDetailView/Index?UniqueIdentifier=CO1.PCCNTR.4751206</t>
  </si>
  <si>
    <t>SCJ-1106-2023</t>
  </si>
  <si>
    <t>DEIDY CATERINE RODRÍGUEZ MATEUS</t>
  </si>
  <si>
    <t>https://community.secop.gov.co/Public/Tendering/ContractDetailView/Index?UniqueIdentifier=CO1.PCCNTR.4751080</t>
  </si>
  <si>
    <t>SCJ-1107-2023</t>
  </si>
  <si>
    <t>MAURICIO MOSQUERA GÓMEZ</t>
  </si>
  <si>
    <t>PRESTAR SUS SERVICIOS PROFESIONALES ESPECIALIZADOS APOYANDO LAS DIFERENTES ACCIONES AFINES CON LA SEGURIDAD Y LAS ACCIONES DEL CUERPO DE CUSTODIA Y VIGILANCIA DE LA CÁRCEL DISTRITAL DE VARONES Y ANEXO DE MUJERES</t>
  </si>
  <si>
    <t>https://community.secop.gov.co/Public/Tendering/ContractDetailView/Index?UniqueIdentifier=CO1.PCCNTR.4751651</t>
  </si>
  <si>
    <t>SCJ-1108-2023</t>
  </si>
  <si>
    <t>NATALIA SAENZ RENGIFO</t>
  </si>
  <si>
    <t>https://community.secop.gov.co/Public/Tendering/ContractDetailView/Index?UniqueIdentifier=CO1.PCCNTR.4751133</t>
  </si>
  <si>
    <t>SCJ-1109-2023</t>
  </si>
  <si>
    <t>NELSY VIVIANA DÍAZ MONDRAGÓN</t>
  </si>
  <si>
    <t>PRESTAR SERVICIOS DE APOYO A LA GESTIÓN EN LA IMPLEMENTACIÓN Y SEGUIMIENTO A LAS PRÁCTICAS ESPERADAS DE LA ASOCIACIÓN DE CORRECCIONALES DE AMÉRICA – ACA EN LA CÁRCEL DISTRITAL DE VARONES Y ANEXO DE MUJERES</t>
  </si>
  <si>
    <t>https://community.secop.gov.co/Public/Tendering/ContractDetailView/Index?UniqueIdentifier=CO1.PCCNTR.4751385</t>
  </si>
  <si>
    <t>SCJ-1110-2023</t>
  </si>
  <si>
    <t>OSCAR ALEJANDRO AMAYA AMAYA</t>
  </si>
  <si>
    <t>PRESTAR SERVICIOS DE APOYO A LA GESTIÓN EN LAS ACTIVIDADES DE PERFILAMIENTO DE RECEPCIÓN Y ALTAS DE LAS PERSONAS QUE INGRESAN Y TRASLADAN AL INPEC ASÍ MISMO, DEL EGRESO DE LOS PRIVADOS DE LA LIBERTAD DE LA CÁRCEL DISTRITAL DE VARONES Y ANEXO DE MUJERES</t>
  </si>
  <si>
    <t>https://community.secop.gov.co/Public/Tendering/ContractDetailView/Index?UniqueIdentifier=CO1.PCCNTR.4751269</t>
  </si>
  <si>
    <t>SCJ-1111-2023</t>
  </si>
  <si>
    <t>DAMIÁN NICOLÁS GIL GÓMEZ</t>
  </si>
  <si>
    <t>PRESTAR SUS SERVICIOS PROFESIONALES EN PSICOLOGÍA CON EL FIN DE APOYAR EN LA ELABORACIÓN, ESTRUCTURACIÓN EN IMPLEMENTACIÓN DE LA ESTRATEGIA EN SALUD MENTAL Y CONSUMO DE DROGAS PARA LAS PERSONAS PRIVADAS DE LA LIBERTAD EN EL CENTRO ESPECIAL DE RECLUSIÓN CER.</t>
  </si>
  <si>
    <t>https://community.secop.gov.co/Public/Tendering/ContractDetailView/Index?UniqueIdentifier=CO1.PCCNTR.4751145</t>
  </si>
  <si>
    <t>SCJ-1112-2023</t>
  </si>
  <si>
    <t>GILDARDO MILAN LEON FLORIDO</t>
  </si>
  <si>
    <t>https://community.secop.gov.co/Public/Tendering/ContractDetailView/Index?UniqueIdentifier=CO1.PCCNTR.4750972</t>
  </si>
  <si>
    <t>SCJ-1113-2023</t>
  </si>
  <si>
    <t>SILVIA ALEXANDRA AGUILERA HERRERA</t>
  </si>
  <si>
    <t>PRESTAR SERVICIOS DE APOYO A LA GESTIÓN COMO AUXILIAR ADMINISTRATIVA EN EL ÁREA DE SERVICIO DE SALUD PARA LAS PERSONAS PRIVADAS DE LA LIBERTAD DE LA CÁRCEL DISTRITAL DE VARONES Y ANEXO DE MUJERES</t>
  </si>
  <si>
    <t>https://community.secop.gov.co/Public/Tendering/ContractDetailView/Index?UniqueIdentifier=CO1.PCCNTR.4751180</t>
  </si>
  <si>
    <t>SCJ-1114-2023</t>
  </si>
  <si>
    <t>YIMMY RESTREPO HAMBURGER</t>
  </si>
  <si>
    <t>PRESTAR SERVICIOS PROFESIONALES A LA SUBSECRETARÍA DE ACCESO A LA JUSTICIA PARA LA IMPLEMENTACIÓN DE PROCESOS PEDAGÓGICOS NO FORMALES MEDIANTE LA APLICACIÓN DE ACCIONES Y ESTRATEGIAS PREVENTIVO -PEDAGÓGICAS CON ENFOQUE DE JUSTICIA RESTAURATIVA PARA LA POBLACIÓN PRIVADA DE LA LIBERTAD</t>
  </si>
  <si>
    <t>https://community.secop.gov.co/Public/Tendering/ContractDetailView/Index?UniqueIdentifier=CO1.PCCNTR.4751148</t>
  </si>
  <si>
    <t>SCJ-1115-2023</t>
  </si>
  <si>
    <t>YOLIMA PARRA RODRÍGUEZ</t>
  </si>
  <si>
    <t>PRESTAR SERVICIOS PROFESIONALES EN DERECHO APOYANDO LA SUSTANCIACIÓN DE HOJAS DE VIDA DE LAS PERSONAS PRIVADAS DE LA LIBERTAD EN CONCORDANCIA CON EL PROCEDIMIENTO JURÍDICO DEL ESTABLECIMIENTO CÁRCELARIO</t>
  </si>
  <si>
    <t>https://community.secop.gov.co/Public/Tendering/ContractDetailView/Index?UniqueIdentifier=CO1.PCCNTR.4751395</t>
  </si>
  <si>
    <t>SCJ-1116-2023</t>
  </si>
  <si>
    <t>ALEXANDER SANCHEZ ESGUERRA</t>
  </si>
  <si>
    <t>PRESTAR SERVICIOS PROFESIONALES A LA SECRETARÍA DISTRITAL DE SEGURIDAD, CONVIVENCIA Y JUSTICIA EN SEGUIMIENTO Y MONITOREO DE LAS ACTIVIDADES PEDAGÓGICAS, PROGRAMA COMUNITARIO Y/O ESTRATEGIAS O METODOLOGÍAS QUE PERMITAN LA MATERIALIZACION DE LAS MEDIDAS CORRECTIVAS ESTABLECIDAS EN LA LEY 1801 DE 2016 CÓDIGO NACIONAL DE SEGURIDAD Y CONVIVENCIA CIUDADANA, O AQUELLA QUE LA REGLAMENTE, MODIFIQUE O SUSTITUYA, A CARGO DE LA SECRETARIA DISTRITAL DE SEGURIDAD CONVIVENCIA Y JUSTICIA.</t>
  </si>
  <si>
    <t>https://community.secop.gov.co/Public/Tendering/ContractDetailView/Index?UniqueIdentifier=CO1.PCCNTR.4764715</t>
  </si>
  <si>
    <t>SCJ-1117-2023</t>
  </si>
  <si>
    <t>WILLIAM FERNANDO PARDO SANCHEZ</t>
  </si>
  <si>
    <t>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</si>
  <si>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https://community.secop.gov.co/Public/Tendering/ContractDetailView/Index?UniqueIdentifier=CO1.PCCNTR.4764097</t>
  </si>
  <si>
    <t>SCJ-1118-2023</t>
  </si>
  <si>
    <t>DIEGO ARMANDO DOMINGUEZ CASAS</t>
  </si>
  <si>
    <t>https://community.secop.gov.co/Public/Tendering/ContractDetailView/Index?UniqueIdentifier=CO1.PCCNTR.4753645</t>
  </si>
  <si>
    <t>SCJ-1119-2023</t>
  </si>
  <si>
    <t>FABIO LEON VARGAS</t>
  </si>
  <si>
    <t>https://community.secop.gov.co/Public/Tendering/ContractDetailView/Index?UniqueIdentifier=CO1.PCCNTR.4753924</t>
  </si>
  <si>
    <t>SCJ-1120-2023</t>
  </si>
  <si>
    <t>HAIVER STIVEN MATEUS GUTIERREZ</t>
  </si>
  <si>
    <t>https://community.secop.gov.co/Public/Tendering/ContractDetailView/Index?UniqueIdentifier=CO1.PCCNTR.4753791</t>
  </si>
  <si>
    <t>SCJ-1121-2023</t>
  </si>
  <si>
    <t>LEONARDO DELGADO LASSO</t>
  </si>
  <si>
    <t>https://community.secop.gov.co/Public/Tendering/ContractDetailView/Index?UniqueIdentifier=CO1.PCCNTR.4754215</t>
  </si>
  <si>
    <t>SCJ-1122-2023</t>
  </si>
  <si>
    <t>DIEGO RICARDO CHIPO VARGAS</t>
  </si>
  <si>
    <t>https://community.secop.gov.co/Public/Tendering/ContractDetailView/Index?UniqueIdentifier=CO1.PCCNTR.4754576</t>
  </si>
  <si>
    <t>SCJ-1123-2023</t>
  </si>
  <si>
    <t>EDNA YULIETH CASTRO SALGADO</t>
  </si>
  <si>
    <t>https://community.secop.gov.co/Public/Tendering/ContractDetailView/Index?UniqueIdentifier=CO1.PCCNTR.4754464</t>
  </si>
  <si>
    <t>SCJ-1124-2023</t>
  </si>
  <si>
    <t>JESSICA DAMARYS TORRES PEREZ</t>
  </si>
  <si>
    <t>https://community.secop.gov.co/Public/Tendering/ContractDetailView/Index?UniqueIdentifier=CO1.PCCNTR.4754404</t>
  </si>
  <si>
    <t>SCJ-1125-2023</t>
  </si>
  <si>
    <t>TAHIRY VIVIANA SARMIENTO SOLANO</t>
  </si>
  <si>
    <t>https://community.secop.gov.co/Public/Tendering/ContractDetailView/Index?UniqueIdentifier=CO1.PCCNTR.4754129</t>
  </si>
  <si>
    <t>SCJ-1126-2023</t>
  </si>
  <si>
    <t>ANGÉLICA FORERO GARZÓN</t>
  </si>
  <si>
    <t>PRESTAR SERVICIOS PROFESIONALES APOYANDO EL DESARROLLO DEL CONTENIDO AUDIVISUAL Y DE MULTIMEDIA DE LA EMISORA DE LA CÁRCEL DISTRITAL DE VARONES Y ANEXO DE MUJERES</t>
  </si>
  <si>
    <t>https://community.secop.gov.co/Public/Tendering/ContractDetailView/Index?UniqueIdentifier=CO1.PCCNTR.4754135</t>
  </si>
  <si>
    <t>SCJ-1127-2023</t>
  </si>
  <si>
    <t>BLANCA YANED BLANCO SANDOVAL</t>
  </si>
  <si>
    <t>PRESTAR SERVICIOS PROFESIONALES EN DERECHO BRINDANDO APOYO JURÍDICO EN EL COMITÉ DE DERECHOS HUMANOS Y CUERPOS COLEGIADOS DEL ESTABLECIMIENTO CÁRCELARIO.</t>
  </si>
  <si>
    <t>https://community.secop.gov.co/Public/Tendering/ContractDetailView/Index?UniqueIdentifier=CO1.PCCNTR.4753862</t>
  </si>
  <si>
    <t>SCJ-1128-2023</t>
  </si>
  <si>
    <t>PRESTAR SERVICIOS PROFESIONALES A LA CÁRCEL DISTRITAL DE VARONES Y ANEXO DE MUJERES APOYANDO LAS ACTIVIDADES DE VALIDACIÓN, REVISIÓN Y RESPUESTA RELACIONADA CON LA REDENCIÓN DE PENA DE LOS PRIVADOS DE LA LIBERTAD.</t>
  </si>
  <si>
    <t>https://community.secop.gov.co/Public/Tendering/ContractDetailView/Index?UniqueIdentifier=CO1.PCCNTR.4754216</t>
  </si>
  <si>
    <t>SCJ-1129-2023</t>
  </si>
  <si>
    <t>NESTOR ANDRÉS ZÁRATE RODRÍGUEZ</t>
  </si>
  <si>
    <t>https://community.secop.gov.co/Public/Tendering/ContractDetailView/Index?UniqueIdentifier=CO1.PCCNTR.4754207</t>
  </si>
  <si>
    <t>SCJ-1130-2023</t>
  </si>
  <si>
    <t>WILLIAM RENZON GAMBOA GARCIA</t>
  </si>
  <si>
    <t>PRESTAR LOS SERVICIOS DE APOYO A LA GESTION A LA SECRETARIA DE SEGURIDAD, CONVIVENCIA Y JUSTICIA, EN LA GESTIÓN ADMINISTRATIVA DE LA DÉCIMA TERCERA BRIGADA DEL EJERCITO</t>
  </si>
  <si>
    <t>https://community.secop.gov.co/Public/Tendering/ContractDetailView/Index?UniqueIdentifier=CO1.PCCNTR.4757011</t>
  </si>
  <si>
    <t>SCJ-1131-2023</t>
  </si>
  <si>
    <t>JOSE LUIS BUITRAGO MONROY</t>
  </si>
  <si>
    <t>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t>
  </si>
  <si>
    <t>https://community.secop.gov.co/Public/Tendering/ContractDetailView/Index?UniqueIdentifier=CO1.PCCNTR.4766568</t>
  </si>
  <si>
    <t>SCJ-1132-2023</t>
  </si>
  <si>
    <t>PAULA ALEJANDRA SUAREZ HERNANDEZ</t>
  </si>
  <si>
    <t>https://community.secop.gov.co/Public/Tendering/ContractDetailView/Index?UniqueIdentifier=CO1.PCCNTR.4767301</t>
  </si>
  <si>
    <t>SCJ-1133-2023</t>
  </si>
  <si>
    <t>https://community.secop.gov.co/Public/Tendering/ContractDetailView/Index?UniqueIdentifier=CO1.PCCNTR.4755102</t>
  </si>
  <si>
    <t>SCJ-1134-2023</t>
  </si>
  <si>
    <t>YESICA MARIA SOLORZANO FIGUEROA</t>
  </si>
  <si>
    <t>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</si>
  <si>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https://community.secop.gov.co/Public/Tendering/ContractDetailView/Index?UniqueIdentifier=CO1.PCCNTR.4754882</t>
  </si>
  <si>
    <t>SCJ-1135-2023</t>
  </si>
  <si>
    <t>MERCEDES YUSNELLY HERNANDEZ HUIZZI</t>
  </si>
  <si>
    <t>https://community.secop.gov.co/Public/Tendering/ContractDetailView/Index?UniqueIdentifier=CO1.PCCNTR.4755603</t>
  </si>
  <si>
    <t>SCJ-1136-2023</t>
  </si>
  <si>
    <t>ALVARO VELASQUEZ MEJIA</t>
  </si>
  <si>
    <t>https://community.secop.gov.co/Public/Tendering/ContractDetailView/Index?UniqueIdentifier=CO1.PCCNTR.4755917</t>
  </si>
  <si>
    <t>SCJ-1137-2023</t>
  </si>
  <si>
    <t>HANZ CAMILO ABRIL GUEVARA</t>
  </si>
  <si>
    <t>https://community.secop.gov.co/Public/Tendering/ContractDetailView/Index?UniqueIdentifier=CO1.PCCNTR.4755213</t>
  </si>
  <si>
    <t>SCJ-1138-2023</t>
  </si>
  <si>
    <t>JUAN SEBASTIAN CASTRO FONSECA</t>
  </si>
  <si>
    <t>https://community.secop.gov.co/Public/Tendering/ContractDetailView/Index?UniqueIdentifier=CO1.PCCNTR.4754974</t>
  </si>
  <si>
    <t>SCJ-1139-2023</t>
  </si>
  <si>
    <t>LADY TATIANA CARRILLO CASTRILLON</t>
  </si>
  <si>
    <t>https://community.secop.gov.co/Public/Tendering/ContractDetailView/Index?UniqueIdentifier=CO1.PCCNTR.4756046</t>
  </si>
  <si>
    <t>SCJ-1140-2023</t>
  </si>
  <si>
    <t>LUCY MAGNOLIA MUÑOZ URBANO</t>
  </si>
  <si>
    <t>https://community.secop.gov.co/Public/Tendering/ContractDetailView/Index?UniqueIdentifier=CO1.PCCNTR.4755673</t>
  </si>
  <si>
    <t>SCJ-1141-2023</t>
  </si>
  <si>
    <t>NELSON ORLANDO RODRIGUEZ RAMIREZ</t>
  </si>
  <si>
    <t>https://community.secop.gov.co/Public/Tendering/ContractDetailView/Index?UniqueIdentifier=CO1.PCCNTR.4755685</t>
  </si>
  <si>
    <t>SCJ-1142-2023</t>
  </si>
  <si>
    <t>CESAR AUGUSTO MORALES ACERO</t>
  </si>
  <si>
    <t>https://community.secop.gov.co/Public/Tendering/ContractDetailView/Index?UniqueIdentifier=CO1.PCCNTR.4753610</t>
  </si>
  <si>
    <t>SCJ-1143-2023</t>
  </si>
  <si>
    <t>JULIET TATIANA CASTRO PEREZ</t>
  </si>
  <si>
    <t>https://community.secop.gov.co/Public/Tendering/ContractDetailView/Index?UniqueIdentifier=CO1.PCCNTR.4753520</t>
  </si>
  <si>
    <t>SCJ-1144-2023</t>
  </si>
  <si>
    <t>LINDA KATHERINE HERNANDEZ GUZMAN</t>
  </si>
  <si>
    <t>https://community.secop.gov.co/Public/Tendering/ContractDetailView/Index?UniqueIdentifier=CO1.PCCNTR.4753095</t>
  </si>
  <si>
    <t>SCJ-1145-2023</t>
  </si>
  <si>
    <t>PEDRO MARTÍN POVEDA CHOCONTÁ</t>
  </si>
  <si>
    <t>https://community.secop.gov.co/Public/Tendering/ContractDetailView/Index?UniqueIdentifier=CO1.PCCNTR.4753534</t>
  </si>
  <si>
    <t>SCJ-1146-2023</t>
  </si>
  <si>
    <t>GERMAN EDUARDO TORRES JIMENEZ</t>
  </si>
  <si>
    <t>PRESTAR SERVICIOS DE APOYO A LA DIRECCIÓN DE SEGURIDAD PARA LA IDENTIFICACIÓN, CARACTERIZACIÓN, DE POSIBLES ORGANIZACIONES CRIMINALES Y DELINCUENTES RECURRENTES QUE COMENTEN ACTIVIDADES DELICTIVAS EN LA CIUDAD</t>
  </si>
  <si>
    <t>https://community.secop.gov.co/Public/Tendering/ContractDetailView/Index?UniqueIdentifier=CO1.PCCNTR.4755079</t>
  </si>
  <si>
    <t>SCJ-1147-2023</t>
  </si>
  <si>
    <t>JAIME ALEXANDER REYES YEPES</t>
  </si>
  <si>
    <t>https://community.secop.gov.co/Public/Tendering/ContractDetailView/Index?UniqueIdentifier=CO1.PCCNTR.4755076</t>
  </si>
  <si>
    <t>SCJ-1148-2023</t>
  </si>
  <si>
    <t>JHON ALESIS MOSQUERA MELCHOR</t>
  </si>
  <si>
    <t>https://community.secop.gov.co/Public/Tendering/ContractDetailView/Index?UniqueIdentifier=CO1.PCCNTR.4755141</t>
  </si>
  <si>
    <t>SCJ-1149-2023</t>
  </si>
  <si>
    <t>JUAN CARLOS GOMEZ ROA</t>
  </si>
  <si>
    <t>https://community.secop.gov.co/Public/Tendering/ContractDetailView/Index?UniqueIdentifier=CO1.PCCNTR.4755077</t>
  </si>
  <si>
    <t>SCJ-1150-2023</t>
  </si>
  <si>
    <t>LUIS FELIPE PEDRAZA TORRES</t>
  </si>
  <si>
    <t>https://community.secop.gov.co/Public/Tendering/ContractDetailView/Index?UniqueIdentifier=CO1.PCCNTR.4755142</t>
  </si>
  <si>
    <t>SCJ-1151-2023</t>
  </si>
  <si>
    <t>SAMUEL CARRERO GELVEZ</t>
  </si>
  <si>
    <t>https://community.secop.gov.co/Public/Tendering/ContractDetailView/Index?UniqueIdentifier=CO1.PCCNTR.4755222</t>
  </si>
  <si>
    <t>SCJ-1152-2023</t>
  </si>
  <si>
    <t>DERLY YENIFER VIRACACHA PLAZAS</t>
  </si>
  <si>
    <t>PRESTAR LOS SERVICIOS PROFESIONALES A LA SUBSECRETARÍA DE SEGURIDAD Y CONVIVENCIA, PARA EL ACOMPAÑAMIENTO A LOS COMPROMISOS, GESTIÓN, SEGUIMIENTO Y MEDICIÓN DE LAS ACCIONES DESARROLLADAS POR EL EQUIPO DE PROMOTORES (AS) COMUNITARIOS (AS), EN LOS ESPACIOS Y PROCESOS TERRITORIALES E INSTITUCIONALES DE PARTICIPACIÓN COMUNITARIA EN PREVENCIÓN, CONVIVENCIA, SEGURIDAD Y ORDEN PÚBLICO DE BOGOTÁ</t>
  </si>
  <si>
    <t>https://community.secop.gov.co/Public/Tendering/ContractDetailView/Index?UniqueIdentifier=CO1.PCCNTR.4755436</t>
  </si>
  <si>
    <t>SCJ-1153-2023</t>
  </si>
  <si>
    <t>DIANA MARCELA JIMENEZ SALAMANCA</t>
  </si>
  <si>
    <t>https://community.secop.gov.co/Public/Tendering/ContractDetailView/Index?UniqueIdentifier=CO1.PCCNTR.4756056</t>
  </si>
  <si>
    <t>SCJ-1154-2023</t>
  </si>
  <si>
    <t>FELIX FERNANDO ALVAREZ CORTES</t>
  </si>
  <si>
    <t>https://community.secop.gov.co/Public/Tendering/ContractDetailView/Index?UniqueIdentifier=CO1.PCCNTR.4756069</t>
  </si>
  <si>
    <t>SCJ-1157-2023</t>
  </si>
  <si>
    <t>HECTOR FABIAN CHIA ORTIZ</t>
  </si>
  <si>
    <t>PRESTAR LOS SERVICIOS A LA SUBSECRETARIA DE SEGURIDAD Y CONVIVENCIA, BRINDANDO APOYO OPERATIVO EN LA EJECUCION DE LAS ACTIVIDADES AD MINISTRATIVAS QUE SE REQUIERAN ENTORNO A LOS PROCESOS LOGISTICOS DELOS EQUIPOS DE DINAMIZADORES Y GESTORES DE CONVIVENCIA</t>
  </si>
  <si>
    <t>https://community.secop.gov.co/Public/Tendering/ContractDetailView/Index?UniqueIdentifier=CO1.PCCNTR.4761570</t>
  </si>
  <si>
    <t>SCJ-1158-2023</t>
  </si>
  <si>
    <t>MICHELL NICOL URREA MARTINEZ</t>
  </si>
  <si>
    <t>https://community.secop.gov.co/Public/Tendering/ContractDetailView/Index?UniqueIdentifier=CO1.PCCNTR.4761914</t>
  </si>
  <si>
    <t>SCJ-1159-2023</t>
  </si>
  <si>
    <t>WENDY TATIANA ARAQUE GOMÉZ</t>
  </si>
  <si>
    <t>https://community.secop.gov.co/Public/Tendering/ContractDetailView/Index?UniqueIdentifier=CO1.PCCNTR.4761824</t>
  </si>
  <si>
    <t>SCJ-1160-2023</t>
  </si>
  <si>
    <t>CAMILO CASTEBLANCO ORJUELA</t>
  </si>
  <si>
    <t>https://community.secop.gov.co/Public/Tendering/ContractDetailView/Index?UniqueIdentifier=CO1.PCCNTR.4761915</t>
  </si>
  <si>
    <t>SCJ-1161-2023</t>
  </si>
  <si>
    <t>ALISSON ACOSTA DAZA</t>
  </si>
  <si>
    <t>https://community.secop.gov.co/Public/Tendering/ContractDetailView/Index?UniqueIdentifier=CO1.PCCNTR.4762452</t>
  </si>
  <si>
    <t>SCJ-1162-2023</t>
  </si>
  <si>
    <t>CARLOS ANDRES JIMÉNEZ HERRERA</t>
  </si>
  <si>
    <t>https://community.secop.gov.co/Public/Tendering/ContractDetailView/Index?UniqueIdentifier=CO1.PCCNTR.4762588</t>
  </si>
  <si>
    <t>SCJ-1163-2023</t>
  </si>
  <si>
    <t>CATHERINE AMPARO GRANADOS BENAVIDES</t>
  </si>
  <si>
    <t>https://community.secop.gov.co/Public/Tendering/ContractDetailView/Index?UniqueIdentifier=CO1.PCCNTR.4762656</t>
  </si>
  <si>
    <t>SCJ-1164-2023</t>
  </si>
  <si>
    <t>CLAUDIA PATRICIA LÓPEZ AMÓRTEGUI</t>
  </si>
  <si>
    <t>https://community.secop.gov.co/Public/Tendering/ContractDetailView/Index?UniqueIdentifier=CO1.PCCNTR.4762681</t>
  </si>
  <si>
    <t>SCJ-1165-2023</t>
  </si>
  <si>
    <t>DORIS AMANDA PINEDA BASALLO</t>
  </si>
  <si>
    <t>https://community.secop.gov.co/Public/Tendering/ContractDetailView/Index?UniqueIdentifier=CO1.PCCNTR.4762686</t>
  </si>
  <si>
    <t>SCJ-1166-2023</t>
  </si>
  <si>
    <t>EDWIN FERNANDO RODRÍGUEZ CAIMITO</t>
  </si>
  <si>
    <t>https://community.secop.gov.co/Public/Tendering/ContractDetailView/Index?UniqueIdentifier=CO1.PCCNTR.4762693</t>
  </si>
  <si>
    <t>SCJ-1167-2023</t>
  </si>
  <si>
    <t>FERNANDO CANO MONTES</t>
  </si>
  <si>
    <t>https://community.secop.gov.co/Public/Tendering/ContractDetailView/Index?UniqueIdentifier=CO1.PCCNTR.4762487</t>
  </si>
  <si>
    <t>SCJ-1168-2023</t>
  </si>
  <si>
    <t>JAIME ALBERTO CORREDOR JOYA</t>
  </si>
  <si>
    <t>https://community.secop.gov.co/Public/Tendering/ContractDetailView/Index?UniqueIdentifier=CO1.PCCNTR.4762394</t>
  </si>
  <si>
    <t>SCJ-1169-2023</t>
  </si>
  <si>
    <t>NURY CARRILLO PACHECO</t>
  </si>
  <si>
    <t>https://community.secop.gov.co/Public/Tendering/ContractDetailView/Index?UniqueIdentifier=CO1.PCCNTR.4762795</t>
  </si>
  <si>
    <t>SCJ-1170-2023</t>
  </si>
  <si>
    <t>RAISA VALENTINA CARVAJAL GARCES</t>
  </si>
  <si>
    <t>https://community.secop.gov.co/Public/Tendering/ContractDetailView/Index?UniqueIdentifier=CO1.PCCNTR.4762902</t>
  </si>
  <si>
    <t>SCJ-1171-2023</t>
  </si>
  <si>
    <t>YARHA CAMILA FAJARDO MOLINA</t>
  </si>
  <si>
    <t>https://community.secop.gov.co/Public/Tendering/ContractDetailView/Index?UniqueIdentifier=CO1.PCCNTR.4762741</t>
  </si>
  <si>
    <t>SCJ-1172-2023</t>
  </si>
  <si>
    <t>ERIKA ALEJANDRA MANCERA</t>
  </si>
  <si>
    <t>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</si>
  <si>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https://community.secop.gov.co/Public/Tendering/ContractDetailView/Index?UniqueIdentifier=CO1.PCCNTR.4762207</t>
  </si>
  <si>
    <t>SCJ-1173-2023</t>
  </si>
  <si>
    <t>ERIKA VANESA CRISTANCHO DAZA</t>
  </si>
  <si>
    <t>https://community.secop.gov.co/Public/Tendering/ContractDetailView/Index?UniqueIdentifier=CO1.PCCNTR.4762215</t>
  </si>
  <si>
    <t>SCJ-1174-2023</t>
  </si>
  <si>
    <t>GINA ALEJANDRA RODRIGUEZ MEDELLIN</t>
  </si>
  <si>
    <t>https://community.secop.gov.co/Public/Tendering/ContractDetailView/Index?UniqueIdentifier=CO1.PCCNTR.4762223</t>
  </si>
  <si>
    <t>SCJ-1175-2023</t>
  </si>
  <si>
    <t>JACQUELINE CALVO MUNERA</t>
  </si>
  <si>
    <t>https://community.secop.gov.co/Public/Tendering/ContractDetailView/Index?UniqueIdentifier=CO1.PCCNTR.4761879</t>
  </si>
  <si>
    <t>SCJ-1176-2023</t>
  </si>
  <si>
    <t>JENNY CAROLINA CRISTANCHO MORENO</t>
  </si>
  <si>
    <t>https://community.secop.gov.co/Public/Tendering/ContractDetailView/Index?UniqueIdentifier=CO1.PCCNTR.4762244</t>
  </si>
  <si>
    <t>SCJ-1177-2023</t>
  </si>
  <si>
    <t>JENNY PAOLA PULIDO RODRIGUEZ</t>
  </si>
  <si>
    <t>https://community.secop.gov.co/Public/Tendering/ContractDetailView/Index?UniqueIdentifier=CO1.PCCNTR.4761984</t>
  </si>
  <si>
    <t>SCJ-1178-2023</t>
  </si>
  <si>
    <t>JENNY SOFIA CRUZ CANTILLO</t>
  </si>
  <si>
    <t>https://community.secop.gov.co/Public/Tendering/ContractDetailView/Index?UniqueIdentifier=CO1.PCCNTR.4762265</t>
  </si>
  <si>
    <t>SCJ-1179-2023</t>
  </si>
  <si>
    <t>JOHANNA CAROLINA DEL PILAR ESPEJO RODRIGUEZ</t>
  </si>
  <si>
    <t>https://community.secop.gov.co/Public/Tendering/ContractDetailView/Index?UniqueIdentifier=CO1.PCCNTR.4762279</t>
  </si>
  <si>
    <t>SCJ-1180-2023</t>
  </si>
  <si>
    <t>LAURA NATALIA MENDEZ GARZON</t>
  </si>
  <si>
    <t>https://community.secop.gov.co/Public/Tendering/ContractDetailView/Index?UniqueIdentifier=CO1.PCCNTR.4761999</t>
  </si>
  <si>
    <t>SCJ-1181-2023</t>
  </si>
  <si>
    <t>MAIRA ALEJANDRA DAZA SANCHEZ</t>
  </si>
  <si>
    <t>https://community.secop.gov.co/Public/Tendering/ContractDetailView/Index?UniqueIdentifier=CO1.PCCNTR.4762503</t>
  </si>
  <si>
    <t>SCJ-1182-2023</t>
  </si>
  <si>
    <t>MARIA DEL PILAR CRUZ PINZON</t>
  </si>
  <si>
    <t>https://community.secop.gov.co/Public/Tendering/ContractDetailView/Index?UniqueIdentifier=CO1.PCCNTR.4762603</t>
  </si>
  <si>
    <t>SCJ-1183-2023</t>
  </si>
  <si>
    <t>MONICA DEL SOCORRO CORTES MATHIEU</t>
  </si>
  <si>
    <t>https://community.secop.gov.co/Public/Tendering/ContractDetailView/Index?UniqueIdentifier=CO1.PCCNTR.4762351</t>
  </si>
  <si>
    <t>SCJ-1184-2023</t>
  </si>
  <si>
    <t>PAULA ALEJANDRA PEDRAZA HERNANDEZ</t>
  </si>
  <si>
    <t>https://community.secop.gov.co/Public/Tendering/ContractDetailView/Index?UniqueIdentifier=CO1.PCCNTR.4762725</t>
  </si>
  <si>
    <t>SCJ-1185-2023</t>
  </si>
  <si>
    <t>https://community.secop.gov.co/Public/Tendering/ContractDetailView/Index?UniqueIdentifier=CO1.PCCNTR.4761896</t>
  </si>
  <si>
    <t>SCJ-1186-2023</t>
  </si>
  <si>
    <t>RUBY ADELA BLANCO VALDERRAMA</t>
  </si>
  <si>
    <t>https://community.secop.gov.co/Public/Tendering/ContractDetailView/Index?UniqueIdentifier=CO1.PCCNTR.4762556</t>
  </si>
  <si>
    <t>SCJ-1187-2023</t>
  </si>
  <si>
    <t>SANDRA MILENA ARDILA SANTOS</t>
  </si>
  <si>
    <t>https://community.secop.gov.co/Public/Tendering/ContractDetailView/Index?UniqueIdentifier=CO1.PCCNTR.4762456</t>
  </si>
  <si>
    <t>SCJ-1188-2023</t>
  </si>
  <si>
    <t>STEFANIA VELEZ SALDAÑA</t>
  </si>
  <si>
    <t>https://community.secop.gov.co/Public/Tendering/ContractDetailView/Index?UniqueIdentifier=CO1.PCCNTR.4762461</t>
  </si>
  <si>
    <t>SCJ-1189-2023</t>
  </si>
  <si>
    <t>YINETH PAOLA PAREJO PAREDES</t>
  </si>
  <si>
    <t>https://community.secop.gov.co/Public/Tendering/ContractDetailView/Index?UniqueIdentifier=CO1.PCCNTR.4762467</t>
  </si>
  <si>
    <t>SCJ-1190-2023</t>
  </si>
  <si>
    <t>MARIA CRISTINA LOPEZ SANCHEZ</t>
  </si>
  <si>
    <t>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</si>
  <si>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https://community.secop.gov.co/Public/Tendering/ContractDetailView/Index?UniqueIdentifier=CO1.PCCNTR.4762102</t>
  </si>
  <si>
    <t>SCJ-1191-2023</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</si>
  <si>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</si>
  <si>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https://community.secop.gov.co/Public/Tendering/ContractDetailView/Index?UniqueIdentifier=CO1.PCCNTR.4761689</t>
  </si>
  <si>
    <t>SCJ-1192-2023</t>
  </si>
  <si>
    <t>JUAN FELIPE QUINTERO RODRIGUEZ</t>
  </si>
  <si>
    <t>PRESTAR LOS SERVICIOS PROFESIONALES PARA EL DISEÑO, FORMULACION, GESTION TECNICA Y ADMINISTRATIVA DE LAS ACTIVIDADES DE CAPACITACION Y FORMACION DEL PERSONAL QUE HACE PARTE DEL SISTEMA DEL CENTRO DE COMANDO, CONTROL, COMUNICACIONES Y COMPUTO C4</t>
  </si>
  <si>
    <t>https://community.secop.gov.co/Public/Tendering/ContractDetailView/Index?UniqueIdentifier=CO1.PCCNTR.4761465</t>
  </si>
  <si>
    <t>SCJ-1193-2023</t>
  </si>
  <si>
    <t>LINA PAOLA JULIO GARZON</t>
  </si>
  <si>
    <t>https://community.secop.gov.co/Public/Tendering/ContractDetailView/Index?UniqueIdentifier=CO1.PCCNTR.4762716</t>
  </si>
  <si>
    <t>SCJ-1194-2023</t>
  </si>
  <si>
    <t>HERNAN ALFONSO RAMIREZ RODRIGUEZ</t>
  </si>
  <si>
    <t>PRESTAR SERVICIOS PROFESIONALES PARA APOYAR EN EL DESARROLLO DE ESTRATEGIAS, INTERVENCIONES Y ACCIONES QUE CONTRIBUYAN A DAR CUMPLIMIENTO A LAS DISPOSICIONES NORMATIVAS, REGLAMENTARIAS Y DE POLÍTICA PÚBLICA RELACIONADAS CON LA SEGURIDAD, COMODIDAD Y CONVIVENCIA EN LOS EVENTOS DE FUTBOL Y, EN GENERAL, EN LOS EVENTOS DEPORTIVOS QUE SE DESARROLLAN EN LA CIUDAD.</t>
  </si>
  <si>
    <t>https://community.secop.gov.co/Public/Tendering/ContractDetailView/Index?UniqueIdentifier=CO1.PCCNTR.4762430</t>
  </si>
  <si>
    <t>SCJ-1195-2023</t>
  </si>
  <si>
    <t>HEVER ALEXIS GIRALDO GÓMEZ</t>
  </si>
  <si>
    <t>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</si>
  <si>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https://community.secop.gov.co/Public/Tendering/ContractDetailView/Index?UniqueIdentifier=CO1.PCCNTR.4762527</t>
  </si>
  <si>
    <t>SCJ-1196-2023</t>
  </si>
  <si>
    <t>JOSÉ ANTONIO PÉREZ HENAO</t>
  </si>
  <si>
    <t>https://community.secop.gov.co/Public/Tendering/ContractDetailView/Index?UniqueIdentifier=CO1.PCCNTR.4762703</t>
  </si>
  <si>
    <t>SCJ-1197-2023</t>
  </si>
  <si>
    <t>MAYERLY JARA SANTOS</t>
  </si>
  <si>
    <t>https://community.secop.gov.co/Public/Tendering/ContractDetailView/Index?UniqueIdentifier=CO1.PCCNTR.4762199</t>
  </si>
  <si>
    <t>SCJ-1198-2023</t>
  </si>
  <si>
    <t>RONALD ESTEBAN VALDES MARTINEZ</t>
  </si>
  <si>
    <t>https://community.secop.gov.co/Public/Tendering/ContractDetailView/Index?UniqueIdentifier=CO1.PCCNTR.4762702</t>
  </si>
  <si>
    <t>SCJ-1199-2023</t>
  </si>
  <si>
    <t>YEAN CARLOS FERRER FERNANDEZ</t>
  </si>
  <si>
    <t>https://community.secop.gov.co/Public/Tendering/ContractDetailView/Index?UniqueIdentifier=CO1.PCCNTR.4762200</t>
  </si>
  <si>
    <t>SCJ-1200-2023</t>
  </si>
  <si>
    <t>DIANA MARIA RUEDA ROMERO</t>
  </si>
  <si>
    <t>https://community.secop.gov.co/Public/Tendering/ContractDetailView/Index?UniqueIdentifier=CO1.PCCNTR.4763206</t>
  </si>
  <si>
    <t>SCJ-1201-2023</t>
  </si>
  <si>
    <t>JEINSMY LILIANA RUBIO RAMIREZ</t>
  </si>
  <si>
    <t>PRESTACIÓN DE SERVICIOS DE APOYO A LA GESTIÓN EN LAS ACTIVIDADES ADMINISTRATIVAS NECESARIAS PARA APOYAR LA OPERACIÓN DE RECEPCIÓN Y TRÁMITE DE INCIDENTES DEL NUSE 123 DEL CENTRO DE COMANDO, CONTROL, COMUNICACIONES Y CÓMPUTO C4”.</t>
  </si>
  <si>
    <t>https://community.secop.gov.co/Public/Tendering/ContractDetailView/Index?UniqueIdentifier=CO1.PCCNTR.4763309</t>
  </si>
  <si>
    <t>SCJ-1203-2023</t>
  </si>
  <si>
    <t>JULIAN DAVID ARIAS CUBILLOS</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</si>
  <si>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</si>
  <si>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https://community.secop.gov.co/Public/Tendering/ContractDetailView/Index?UniqueIdentifier=CO1.PCCNTR.4769521</t>
  </si>
  <si>
    <t>SCJ-1204-2023</t>
  </si>
  <si>
    <t>DANIEL FELIPE OJEDA VARGAS</t>
  </si>
  <si>
    <t>https://community.secop.gov.co/Public/Tendering/ContractDetailView/Index?UniqueIdentifier=CO1.PCCNTR.4766515</t>
  </si>
  <si>
    <t>SCJ-1205-2023</t>
  </si>
  <si>
    <t>https://community.secop.gov.co/Public/Tendering/ContractDetailView/Index?UniqueIdentifier=CO1.PCCNTR.4766658</t>
  </si>
  <si>
    <t>SCJ-1206-2023</t>
  </si>
  <si>
    <t>ELEAZAR SAAVEDRA RINCON</t>
  </si>
  <si>
    <t>https://community.secop.gov.co/Public/Tendering/ContractDetailView/Index?UniqueIdentifier=CO1.PCCNTR.4766553</t>
  </si>
  <si>
    <t>SCJ-1207-2023</t>
  </si>
  <si>
    <t>SANDRA MILENA BARRERA MUÑOZ</t>
  </si>
  <si>
    <t>https://community.secop.gov.co/Public/Tendering/ContractDetailView/Index?UniqueIdentifier=CO1.PCCNTR.4766779</t>
  </si>
  <si>
    <t>SCJ-1208-2023</t>
  </si>
  <si>
    <t>https://community.secop.gov.co/Public/Tendering/ContractDetailView/Index?UniqueIdentifier=CO1.PCCNTR.4769402</t>
  </si>
  <si>
    <t>SCJ-1209-2023</t>
  </si>
  <si>
    <t>OVEIDA GONZÁLEZ VELANDIA</t>
  </si>
  <si>
    <t>https://community.secop.gov.co/Public/Tendering/ContractDetailView/Index?UniqueIdentifier=CO1.PCCNTR.4769238</t>
  </si>
  <si>
    <t>SCJ-1210-2023</t>
  </si>
  <si>
    <t>https://community.secop.gov.co/Public/Tendering/ContractDetailView/Index?UniqueIdentifier=CO1.PCCNTR.4766581</t>
  </si>
  <si>
    <t>SCJ-1211-2023</t>
  </si>
  <si>
    <t>PRESTAR LOS SERVICIOS PROFESIONALES EN INGENIERA AMBIENTAL A LA SECRETARÍA DISTRITAL DE SEGURIDAD, CONVIVENCIA Y JUSTICIA, PARA APOYAR LA GESTION DE LA DÉCIMA TERCERA BRIGADA DEL EJÉRCITO EN LA CIUDAD DE BOGOTÁ</t>
  </si>
  <si>
    <t>https://community.secop.gov.co/Public/Tendering/ContractDetailView/Index?UniqueIdentifier=CO1.PCCNTR.4767459</t>
  </si>
  <si>
    <t>SCJ-1212-2023</t>
  </si>
  <si>
    <t>LAURA FERNANDA VALENCIA CARPIO</t>
  </si>
  <si>
    <t>https://community.secop.gov.co/Public/Tendering/ContractDetailView/Index?UniqueIdentifier=CO1.PCCNTR.4767802</t>
  </si>
  <si>
    <t>SCJ-1213-2023</t>
  </si>
  <si>
    <t>CANGREJO TOLE JOHN YEFERSSON</t>
  </si>
  <si>
    <t>https://community.secop.gov.co/Public/Tendering/ContractDetailView/Index?UniqueIdentifier=CO1.PCCNTR.4767496</t>
  </si>
  <si>
    <t>SCJ-1214-2023</t>
  </si>
  <si>
    <t>https://community.secop.gov.co/Public/Tendering/ContractDetailView/Index?UniqueIdentifier=CO1.PCCNTR.4768303</t>
  </si>
  <si>
    <t>SCJ-1215-2023</t>
  </si>
  <si>
    <t>ANA MARITZA MARTÍNEZ PENAGOS</t>
  </si>
  <si>
    <t>PRESTAR SERVICIOS PROFESIONALES A DIRECCIÓN DE LA CÁRCEL DISTRITAL APOYANDO EL SEGUIMIENTO A LOS LINEAMIENTOS CONCERNIENTES AL MODELO INTEGRADO DE PLANEACION Y GESTIÓN – MIPG.</t>
  </si>
  <si>
    <t>https://community.secop.gov.co/Public/Tendering/ContractDetailView/Index?UniqueIdentifier=CO1.PCCNTR.4769275</t>
  </si>
  <si>
    <t>SCJ-1216-2023</t>
  </si>
  <si>
    <t>JAVIER ANTONIO ESPITIA GÓMEZ</t>
  </si>
  <si>
    <t>https://community.secop.gov.co/Public/Tendering/ContractDetailView/Index?UniqueIdentifier=CO1.PCCNTR.4769546</t>
  </si>
  <si>
    <t>SCJ-1217-2023</t>
  </si>
  <si>
    <t>NATALHIE PARRA RAMÍREZ</t>
  </si>
  <si>
    <t>https://community.secop.gov.co/Public/Tendering/ContractDetailView/Index?UniqueIdentifier=CO1.PCCNTR.4769808</t>
  </si>
  <si>
    <t>SCJ-1218-2023</t>
  </si>
  <si>
    <t>YURANY KATHERIN BUITRAGO RIOS</t>
  </si>
  <si>
    <t>https://community.secop.gov.co/Public/Tendering/ContractDetailView/Index?UniqueIdentifier=CO1.PCCNTR.4769287</t>
  </si>
  <si>
    <t>SCJ-1219-2023</t>
  </si>
  <si>
    <t>AUGUSTO DANIEL CHAVEZ NAVARRETE</t>
  </si>
  <si>
    <t>PRESTAR LOS SERVICIOS DE APOYO A LA SUBSECRETARÍA DE SEGURIDAD Y CONVIVENCIA EN LAS ACTIVIDADES TERRITORIALES ENCAMINADAS AL BUEN DESARROLLO DE LA ESTRATEGIA DE PREVENCION DE VIOLENCIA JUVENIL QUE LIDERA LA DIRECCIÓN DE PREVENCIÓN Y CULTURA CIUDADANA.</t>
  </si>
  <si>
    <t>https://community.secop.gov.co/Public/Tendering/ContractDetailView/Index?UniqueIdentifier=CO1.PCCNTR.4768784</t>
  </si>
  <si>
    <t>SCJ-1220-2023</t>
  </si>
  <si>
    <t>ELKIN JOSE CAYON NAGLES</t>
  </si>
  <si>
    <t>https://community.secop.gov.co/Public/Tendering/ContractDetailView/Index?UniqueIdentifier=CO1.PCCNTR.4769267</t>
  </si>
  <si>
    <t>SCJ-1221-2023</t>
  </si>
  <si>
    <t>JHON SEBASTIAN CAMPOS CRUZ</t>
  </si>
  <si>
    <t>https://community.secop.gov.co/Public/Tendering/ContractDetailView/Index?UniqueIdentifier=CO1.PCCNTR.4769540</t>
  </si>
  <si>
    <t>SCJ-1222-2023</t>
  </si>
  <si>
    <t>LAURA NATALIA AREVALO AVILA</t>
  </si>
  <si>
    <t>https://community.secop.gov.co/Public/Tendering/ContractDetailView/Index?UniqueIdentifier=CO1.PCCNTR.4768980</t>
  </si>
  <si>
    <t>SCJ-1223-2023</t>
  </si>
  <si>
    <t>CESAR ANTONIO GIL FORERO</t>
  </si>
  <si>
    <t>PRESTAR LOS SERVICIOS PROFESIONALES A LA SUBSECRETARÍA DE SEGURIDAD Y CONVIVENCIA, PARA REALIZAR EL SEGUIMIENTO, DE LOS PROGRAMAS, ESTRATEGIAS Y PLANES DE ACCIÓN QUE SE ENCUENTREN A CARGO DE LA DIRECCIÓN DE PREVENCIÓN Y CULTURA CIUDADANA</t>
  </si>
  <si>
    <t>https://community.secop.gov.co/Public/Tendering/ContractDetailView/Index?UniqueIdentifier=CO1.PCCNTR.4768620</t>
  </si>
  <si>
    <t>SCJ-1224-2023</t>
  </si>
  <si>
    <t>GLORIA MARIBEL CUETOCUE CHÁVEZ</t>
  </si>
  <si>
    <t>https://community.secop.gov.co/Public/Tendering/ContractDetailView/Index?UniqueIdentifier=CO1.PCCNTR.4768337</t>
  </si>
  <si>
    <t>SCJ-1225-2023</t>
  </si>
  <si>
    <t>PRESTAR LOS SERVICIOS PROFESIONALES A LA SUBSECRETARIA DE SEGURIDAD Y CONVIVENCIA APOYANDO A LA DIRECCIÓN DE PREVENCIÓN Y CULTURA CIUDADANA, CON EL SEGUIMIENTO, ARTICULACIÓN, FORMULACIÓN EN LOS PROCESOS RELACIONADOS CON PARTICIPACIÓN COMUNITARIA, MEDIANTE LA ESTRATEGIA DE FORTALECIMIENTO A GRUPOS CIUDADANOS COMPROMETIDOS CON LA SEGURIDAD Y CONVIVENCIA</t>
  </si>
  <si>
    <t>https://community.secop.gov.co/Public/Tendering/ContractDetailView/Index?UniqueIdentifier=CO1.PCCNTR.4768512</t>
  </si>
  <si>
    <t>SCJ-1226-2023</t>
  </si>
  <si>
    <t>MAY KATERINE PINTO BARAJAS</t>
  </si>
  <si>
    <t>PRESTAR LOS SERVICIOS PROFESIONALES A LA SUBSECRETARÍA DE SEGURIDAD Y CONVIVENCIA, APOYANDO LA IMPLEMENTACIÓN DE ACCIONES DIRIGIDAS A MUJERES, EN RELACIÓN CON TEMAS DE SEGURIDAD Y PREVENCIÓN DE VIOLENCIAS BASADAS EN GÉNERO A CARGO DE LA DIRECCIÓN DE PREVENCIÓN Y CULTURA CIUDADANA.</t>
  </si>
  <si>
    <t>https://community.secop.gov.co/Public/Tendering/ContractDetailView/Index?UniqueIdentifier=CO1.PCCNTR.4768702</t>
  </si>
  <si>
    <t>SCJ-1227-2023</t>
  </si>
  <si>
    <t>ANGELA PIEDAD MELO BEJARANO</t>
  </si>
  <si>
    <t>https://community.secop.gov.co/Public/Tendering/ContractDetailView/Index?UniqueIdentifier=CO1.PCCNTR.4769918</t>
  </si>
  <si>
    <t>SCJ-1228-2023</t>
  </si>
  <si>
    <t>DAVID ALEXANDER CUTIVA ROA</t>
  </si>
  <si>
    <t>PRESTAR SERVICIOS DE APOYO A LA GESTIÓN EN EL ÁREA DE ATENCIÓN INTEGRAL DE LA CÁRCEL DISTRITAL GESTIONANDO Y ACOMPAÑANDO TODAS LAS RESPUESTAS A LOS DIFERENTES REQUERIMIENTOS DEL ÁREA Y GARANTIZANDO EL FUNCIONAMIENTO DEL SISTEMA VISITOR DE LA CÁRCEL DISTRITAL</t>
  </si>
  <si>
    <t>https://community.secop.gov.co/Public/Tendering/ContractDetailView/Index?UniqueIdentifier=CO1.PCCNTR.4768783</t>
  </si>
  <si>
    <t>SCJ-1229-2023</t>
  </si>
  <si>
    <t>HOOVER ALBERTO ABADIA DUARTE</t>
  </si>
  <si>
    <t>https://community.secop.gov.co/Public/Tendering/ContractDetailView/Index?UniqueIdentifier=CO1.PCCNTR.4769852</t>
  </si>
  <si>
    <t>SCJ-1230-2023</t>
  </si>
  <si>
    <t>NELSON YAIR ROMERO MUÑOZ</t>
  </si>
  <si>
    <t>https://community.secop.gov.co/Public/Tendering/ContractDetailView/Index?UniqueIdentifier=CO1.PCCNTR.4770003</t>
  </si>
  <si>
    <t>SCJ-1231-2023</t>
  </si>
  <si>
    <t>JOHN JENRY AYALA GUIO</t>
  </si>
  <si>
    <t>PRESTAR SUS SERVICIOS PROFESIONALES APOYANDO LAS ESTRATEGIAS DE MERCADO PARA POTENCIALIZAR LOS PRODUCTOS Y ARTESANIAS QUE ELABORAN LAS PERSONAS PRIVADAS DE LA LIBERTAD LA CÁRCEL DISTRITAL DE VARONES Y ANEXO DE MUJERES</t>
  </si>
  <si>
    <t>https://community.secop.gov.co/Public/Tendering/ContractDetailView/Index?UniqueIdentifier=CO1.PCCNTR.4770101</t>
  </si>
  <si>
    <t>SCJ-1232-2023</t>
  </si>
  <si>
    <t>NOLBERTO OLAYA SANTOS</t>
  </si>
  <si>
    <t>https://community.secop.gov.co/Public/Tendering/ContractDetailView/Index?UniqueIdentifier=CO1.PCCNTR.4770109</t>
  </si>
  <si>
    <t>SCJ-1233-2023</t>
  </si>
  <si>
    <t>CESAR AUGUSTO AGUIRRE ARENAS</t>
  </si>
  <si>
    <t>PRESTAR LOS SERVICIOS PROFESIONALES A LA SECRETARÍA DISTRITAL DE SEGURIDAD, CONVIVENCIA Y JUSTICIA, PARA APOYAR LA GESTIÓN JURÍDICA DE LA DÉCIMA TERCERA BRIGADA DEL EJÉRCITO EN EL MARCO DEL DESARROLLO INSTITUCIONAL DE LAS OPERACIONES Y ACCIONES ADMINISTRATIVAS</t>
  </si>
  <si>
    <t>https://community.secop.gov.co/Public/Tendering/ContractDetailView/Index?UniqueIdentifier=CO1.PCCNTR.4771911</t>
  </si>
  <si>
    <t>SCJ-1234-2023</t>
  </si>
  <si>
    <t>PRESTACION DE SERVICIOS DE APOYO A LA GESTION PARA APOYAR EN EL SEGUIMIENTO Y VERIFICACION DE LAS ACTIVIDADES RELACIONADAS CON LA OPERACIÓN DE RECEPCION Y TRAMITE DE INCIDENTES DEL NUSE 123 DEL CENTRO DE COMANDO, CONTROL, COMUNICACIONES Y COMPUTO C4</t>
  </si>
  <si>
    <t>https://community.secop.gov.co/Public/Tendering/ContractDetailView/Index?UniqueIdentifier=CO1.PCCNTR.4771804</t>
  </si>
  <si>
    <t>SCJ-1235-2023</t>
  </si>
  <si>
    <t>JINNETT ROSSANA GUASCA MORENO</t>
  </si>
  <si>
    <t>https://community.secop.gov.co/Public/Tendering/ContractDetailView/Index?UniqueIdentifier=CO1.PCCNTR.4771605</t>
  </si>
  <si>
    <t>SCJ-1236-2023</t>
  </si>
  <si>
    <t>ELCIDA PAOLA RINCON VILLAMIZAR</t>
  </si>
  <si>
    <t>https://community.secop.gov.co/Public/Tendering/ContractDetailView/Index?UniqueIdentifier=CO1.PCCNTR.4771603</t>
  </si>
  <si>
    <t>SCJ-1237-2023</t>
  </si>
  <si>
    <t>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</si>
  <si>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https://community.secop.gov.co/Public/Tendering/ContractDetailView/Index?UniqueIdentifier=CO1.PCCNTR.4771850</t>
  </si>
  <si>
    <t>SCJ-1238-2023</t>
  </si>
  <si>
    <t>JOHANA VARGAS BAQUERO</t>
  </si>
  <si>
    <t>https://community.secop.gov.co/Public/Tendering/ContractDetailView/Index?UniqueIdentifier=CO1.PCCNTR.4771957</t>
  </si>
  <si>
    <t>SCJ-1239-2023</t>
  </si>
  <si>
    <t>ALCIRA LEONOR HERRERA GUALTEROS</t>
  </si>
  <si>
    <t>PRESTAR SERVICIOS PROFESIONALES A LA DIRECCIÓN DE ACCESO A LA JUSTICIA, PARA ACOMPAÑAR LAS ACCIONES NECESARIAS EN EL MARCO DE LA ESTRATEGIA “RUTA DE ATENCIÓN INTEGRAL PARA LAS MUJERES VÍCTIMAS DE VIOLENCIAS” Y EL “PROTOCOLO DE ATENCIÓN A NIÑOS, NIÑAS Y ADOLESCENTES VÍCTIMAS DE VIOLENCIA SEXUAL”, REALIZANDO EL SEGUIMIENTO Y REPORTE DENTRO DE LOS PLANES Y METAS A CARGO DE LA DEPENDENCIA.</t>
  </si>
  <si>
    <t>https://community.secop.gov.co/Public/Tendering/ContractDetailView/Index?UniqueIdentifier=CO1.PCCNTR.4772403</t>
  </si>
  <si>
    <t>SCJ-1240-2023</t>
  </si>
  <si>
    <t>SERVICIOS POSTALES NACIONALES S.A.S.</t>
  </si>
  <si>
    <t>29 Otras Formas de Contratación Directa (5)</t>
  </si>
  <si>
    <t>https://community.secop.gov.co/Public/Tendering/ContractDetailView/Index?UniqueIdentifier=CO1.PCCNTR.4771927</t>
  </si>
  <si>
    <t>SCJ-1241-2023</t>
  </si>
  <si>
    <t>LUISA VALENTINA SANCHEZ MEDINA</t>
  </si>
  <si>
    <t>PRESTAR SERVICIOS PROFESIONALES EN EL DISEÑO, IMPLEMENTACIÓN, DOCUMENTACIÓN, VALORACIÓN Y SEGUIMIENTO A LAS ACTIVIDADES QUE SE DESARROLLEN EN EL MARCO DE LA ESTRATEGIA DE CUALIFICACIÓN DIRIGIDA AL PERSONAL DE LA FUERZA PÚBLICA, ORGANISMOS DE SEGURIDAD Y LOS SERVIDORES PÚBLICOS DE LA SUBSECRETARIA DE SEGURIDAD Y CONVIVENCIA</t>
  </si>
  <si>
    <t>https://community.secop.gov.co/Public/Tendering/ContractDetailView/Index?UniqueIdentifier=CO1.PCCNTR.4774277</t>
  </si>
  <si>
    <t>SCJ-1242-2023</t>
  </si>
  <si>
    <t>PRESTACIÓN DE SERVICIOS PROFESIONALES PARA REALIZAR APOYO PSICOSOCIAL A LA SECRETARÍA DE SEGURIDAD CONVIVENCIA Y JUSTICIA, PARA SOPORTAR LA GESTIÓN EN LA PM15 UNIDAD ADSCRITA A LA DÉCIMA TERCERA BRIGADA</t>
  </si>
  <si>
    <t>https://community.secop.gov.co/Public/Tendering/ContractDetailView/Index?UniqueIdentifier=CO1.PCCNTR.4772904</t>
  </si>
  <si>
    <t>SCJ-1243-2023</t>
  </si>
  <si>
    <t>ANDREA CAROLINA LOZANO AGUIRRE</t>
  </si>
  <si>
    <t>PRESTAR LOS SERVICIOS DE APOYO A LA GESTIÓN A LA SUBSECRETARÍA DE SEGURIDAD Y CONVIVENCIA PARA DESARROLLAR ACTIVIDADES DE PREVENCIÓN Y CULTURA CIUDADANA EN LAS LOCALIDADES DEL DISTRITO CAPITAL, TENDIENTES A LA PROMOCIÓN Y EL FORTALECIMIENTO DE LA PARTICIPACION CIUDADANA</t>
  </si>
  <si>
    <t>https://community.secop.gov.co/Public/Tendering/ContractDetailView/Index?UniqueIdentifier=CO1.PCCNTR.4773963</t>
  </si>
  <si>
    <t>SCJ-1244-2023</t>
  </si>
  <si>
    <t>DANIELA MAURY PINEDA</t>
  </si>
  <si>
    <t>https://community.secop.gov.co/Public/Tendering/ContractDetailView/Index?UniqueIdentifier=CO1.PCCNTR.4774349</t>
  </si>
  <si>
    <t>SCJ-1245-2023</t>
  </si>
  <si>
    <t>JHON EDWIN HERNANDEZ TRIANA</t>
  </si>
  <si>
    <t>https://community.secop.gov.co/Public/Tendering/ContractDetailView/Index?UniqueIdentifier=CO1.PCCNTR.4774440</t>
  </si>
  <si>
    <t>SCJ-1246-2023</t>
  </si>
  <si>
    <t>JULIO FERNANDO MESA FERRUCHO</t>
  </si>
  <si>
    <t>https://community.secop.gov.co/Public/Tendering/ContractDetailView/Index?UniqueIdentifier=CO1.PCCNTR.4774458</t>
  </si>
  <si>
    <t>SCJ-1247-2023</t>
  </si>
  <si>
    <t>MARÍA TERESA PINZÓN SIERRA</t>
  </si>
  <si>
    <t>PRESTAR SERVICIOS PROFESIONALES EN EL AREA ATENCIÓN INTEGRAL APOYANDO EL SEGUIMIENTO Y VERIFICACIÓN DE LAS ACTIVIDADES DE LOS TALLERES DENTRO DEL PROCESO DE REDENCIÓN DE PENA DE LAS PERSONAS PRIVADAS DE LA LIBERTAD DE LA CÁRCEL DISTRITAL DE VARONES Y ANEXO DE MUJERES</t>
  </si>
  <si>
    <t>https://community.secop.gov.co/Public/Tendering/ContractDetailView/Index?UniqueIdentifier=CO1.PCCNTR.4774306</t>
  </si>
  <si>
    <t>SCJ-1248-2023</t>
  </si>
  <si>
    <t>EDISON LINARES MUÑOZ</t>
  </si>
  <si>
    <t>https://community.secop.gov.co/Public/Tendering/ContractDetailView/Index?UniqueIdentifier=CO1.PCCNTR.4775394</t>
  </si>
  <si>
    <t>SCJ-1249-2023</t>
  </si>
  <si>
    <t>JAVIER ARMANDO CORTES NIVIA</t>
  </si>
  <si>
    <t>https://community.secop.gov.co/Public/Tendering/ContractDetailView/Index?UniqueIdentifier=CO1.PCCNTR.4775432</t>
  </si>
  <si>
    <t>SCJ-1250-2023</t>
  </si>
  <si>
    <t>ADRIANA CASAS ARCINIEGAS</t>
  </si>
  <si>
    <t>PRESTAR SERVICIOS PROFESIONALES EN LA DIRECCIÓN DE BIENES, ACOMPAÑANDO EL SEGUIMIENTO, EJECUCIÓN Y CONTROL, DE LOS BIENES Y SERVICIOS PROPIOS O ADMINISTRADOS POR LA ENTIDAD</t>
  </si>
  <si>
    <t>https://community.secop.gov.co/Public/Tendering/ContractDetailView/Index?UniqueIdentifier=CO1.PCCNTR.4775337</t>
  </si>
  <si>
    <t>SCJ-1251-2023</t>
  </si>
  <si>
    <t>ALEJANDRA SOFÍA ZAMBRANO VILLAMIZAR</t>
  </si>
  <si>
    <t>https://community.secop.gov.co/Public/Tendering/ContractDetailView/Index?UniqueIdentifier=CO1.PCCNTR.4776557</t>
  </si>
  <si>
    <t>SCJ-1252-2023</t>
  </si>
  <si>
    <t>LUZ MARÍA AURORA JACANAMIJOY JANSASOY</t>
  </si>
  <si>
    <t>https://community.secop.gov.co/Public/Tendering/ContractDetailView/Index?UniqueIdentifier=CO1.PCCNTR.4775086</t>
  </si>
  <si>
    <t>SCJ-1253-2023</t>
  </si>
  <si>
    <t>RENE PIZARE MÁLAGA</t>
  </si>
  <si>
    <t>https://community.secop.gov.co/Public/Tendering/ContractDetailView/Index?UniqueIdentifier=CO1.PCCNTR.4774892</t>
  </si>
  <si>
    <t>SCJ-1254-2023</t>
  </si>
  <si>
    <t>RICARDO MACHUCA DORIGAMA</t>
  </si>
  <si>
    <t>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</si>
  <si>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https://community.secop.gov.co/Public/Tendering/ContractDetailView/Index?UniqueIdentifier=CO1.PCCNTR.4775204</t>
  </si>
  <si>
    <t>SCJ-1255-2023</t>
  </si>
  <si>
    <t>RIGOBERTO TOMBÉ TROCHEZ</t>
  </si>
  <si>
    <t>https://community.secop.gov.co/Public/Tendering/ContractDetailView/Index?UniqueIdentifier=CO1.PCCNTR.4775205</t>
  </si>
  <si>
    <t>SCJ-1256-2023</t>
  </si>
  <si>
    <t>ANGEL DANIEL CORDOBA BERMUDEZ</t>
  </si>
  <si>
    <t>https://community.secop.gov.co/Public/Tendering/ContractDetailView/Index?UniqueIdentifier=CO1.PCCNTR.4775699</t>
  </si>
  <si>
    <t>SCJ-1257-2023</t>
  </si>
  <si>
    <t>GUILLERMO FAUSTO CRUZ PEREZ</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</si>
  <si>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</si>
  <si>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https://community.secop.gov.co/Public/Tendering/ContractDetailView/Index?UniqueIdentifier=CO1.PCCNTR.4776114</t>
  </si>
  <si>
    <t>SCJ-1258-2023</t>
  </si>
  <si>
    <t>CRISANTO SNEIDER MOSQUERA</t>
  </si>
  <si>
    <t>PRESTAR SERVICIOS PROFESIONALES COMO ABOGADO EN LO RELACIONADO CON LOS REQUERIMIENTOS Y NECESIDADES JUDICIALES, NOTARIALES Y ADMINISTRATIVAS DE LAS PERSONAS PRIVADAS DE LA LIBERTAD DE LA CÁRCEL DISTRITAL DE VARONES Y ANEXO DE MUJERES</t>
  </si>
  <si>
    <t>https://community.secop.gov.co/Public/Tendering/ContractDetailView/Index?UniqueIdentifier=CO1.PCCNTR.4776716</t>
  </si>
  <si>
    <t>SCJ-1259-2023</t>
  </si>
  <si>
    <t>JUAN DAVID PINZÓN ROMERO</t>
  </si>
  <si>
    <t>https://community.secop.gov.co/Public/Tendering/ContractDetailView/Index?UniqueIdentifier=CO1.PCCNTR.4776493</t>
  </si>
  <si>
    <t>SCJ-1260-2023</t>
  </si>
  <si>
    <t>LUIS DANIEL VARGAS BERNAL</t>
  </si>
  <si>
    <t>https://community.secop.gov.co/Public/Tendering/ContractDetailView/Index?UniqueIdentifier=CO1.PCCNTR.4776297</t>
  </si>
  <si>
    <t>SCJ-1261-2023</t>
  </si>
  <si>
    <t>GERMAN RODRIGUEZ MORENO</t>
  </si>
  <si>
    <t>https://community.secop.gov.co/Public/Tendering/ContractDetailView/Index?UniqueIdentifier=CO1.PCCNTR.4776603</t>
  </si>
  <si>
    <t>SCJ-1262-2023</t>
  </si>
  <si>
    <t>JEIMMY CAROLINA QUITIÁN GERENA</t>
  </si>
  <si>
    <t>https://community.secop.gov.co/Public/Tendering/ContractDetailView/Index?UniqueIdentifier=CO1.PCCNTR.4776195</t>
  </si>
  <si>
    <t>SCJ-1263-2023</t>
  </si>
  <si>
    <t>JESÚS DAVID SUÁREZ SUÁREZ</t>
  </si>
  <si>
    <t>PRESTAR SERVICIOS PROFESIONALES A LA DIRECCIÓN DE RESPONSABILIDAD PENAL ADOLESCENTE DESDE LA PERSPECTIVA DEL MURALISMO Y LAS ARTES PLÁSTICAS EN EL PROGRAMA DISTRITAL DE JUSTICIA JUVENIL RESTAURATIVA Y LAS DEMÁS ESTRATEGIAS QUE SE IMPLEMENTAN DESDE LA DIRECCIÓN</t>
  </si>
  <si>
    <t>https://community.secop.gov.co/Public/Tendering/ContractDetailView/Index?UniqueIdentifier=CO1.PCCNTR.4776352</t>
  </si>
  <si>
    <t>SCJ-1264-2023</t>
  </si>
  <si>
    <t>https://community.secop.gov.co/Public/Tendering/ContractDetailView/Index?UniqueIdentifier=CO1.PCCNTR.4775979</t>
  </si>
  <si>
    <t>SCJ-1265-2023</t>
  </si>
  <si>
    <t>ZAYRA LIBERTAD CASTILLO ACOSTA</t>
  </si>
  <si>
    <t>PRESTACIÓN DE SERVICIOS PROFESIONALES PARA ACOMPAÑAR EL SEGUIMIENTO Y EJECUCIÓN DE TEMAS PRIORITARIOS RELACIONADOS CON LA GESTIÓN ADMINISTRATIVA DE LA ENTIDAD A CARGO DE LA OFICINA ASESORA DE PLANEACIÓN.</t>
  </si>
  <si>
    <t>https://community.secop.gov.co/Public/Tendering/ContractDetailView/Index?UniqueIdentifier=CO1.PCCNTR.4779511</t>
  </si>
  <si>
    <t>SCJ-1266-2023</t>
  </si>
  <si>
    <t>GRACIELA LUCÍA MEDINA QUIRÓZ</t>
  </si>
  <si>
    <t>PRESTAR SERVICIOS COMO AUXILIAR DE ENFERMERÍA PARA APOYAR CON EL SEGUIMIENTO Y CONTROL DEL ESTADO DE SALUD DE LOS PPL, Y LOS DIFERENTES PROCEDIMIENTOS MÉDICOS Y ODONTOLÓGICOS</t>
  </si>
  <si>
    <t>https://community.secop.gov.co/Public/Tendering/ContractDetailView/Index?UniqueIdentifier=CO1.PCCNTR.4780201</t>
  </si>
  <si>
    <t>SCJ-1267-2023</t>
  </si>
  <si>
    <t>DIEGO FERNANDO APONTE RESTREPO</t>
  </si>
  <si>
    <t>PRESTAR SERVICIOS PROFESIONALES BRINDANDO ATENCIÓN PSICOSOCIAL A LA POBLACIÓN PRIVADA DE LA LIBERTAD DE LA CÁRCEL DISTRITAL DE VARONES Y ANEXO DE MUJERES, DE ORDEN INDIVIDUAL, GRUPAL Y FAMILIAR PARA EL FORTALECIMIENTO DE SU PROYECTO DE VIDA.</t>
  </si>
  <si>
    <t>https://community.secop.gov.co/Public/Tendering/ContractDetailView/Index?UniqueIdentifier=CO1.PCCNTR.4779696</t>
  </si>
  <si>
    <t>SCJ-1268-2023</t>
  </si>
  <si>
    <t>LUZ HERLENNY SILVA PEDRAZA</t>
  </si>
  <si>
    <t>https://community.secop.gov.co/Public/Tendering/ContractDetailView/Index?UniqueIdentifier=CO1.PCCNTR.4780882</t>
  </si>
  <si>
    <t>SCJ-1269-2023</t>
  </si>
  <si>
    <t>PAMELA DAYANNA GONZALEZ ARREDONDO</t>
  </si>
  <si>
    <t>https://community.secop.gov.co/Public/Tendering/ContractDetailView/Index?UniqueIdentifier=CO1.PCCNTR.4781748</t>
  </si>
  <si>
    <t>SCJ-1270-2023</t>
  </si>
  <si>
    <t>CARLOS DANIEL RAMOS BÁEZ</t>
  </si>
  <si>
    <t>https://community.secop.gov.co/Public/Tendering/ContractDetailView/Index?UniqueIdentifier=CO1.PCCNTR.4780858</t>
  </si>
  <si>
    <t>SCJ-1271-2023</t>
  </si>
  <si>
    <t>WADAD THERESSA CLAVIJO SÁNCHEZ</t>
  </si>
  <si>
    <t>https://community.secop.gov.co/Public/Tendering/ContractDetailView/Index?UniqueIdentifier=CO1.PCCNTR.4781090</t>
  </si>
  <si>
    <t>SCJ-1272-2023</t>
  </si>
  <si>
    <t>YANETH ALEXANDRA PINO CUESTA</t>
  </si>
  <si>
    <t>https://community.secop.gov.co/Public/Tendering/ContractDetailView/Index?UniqueIdentifier=CO1.PCCNTR.4781161</t>
  </si>
  <si>
    <t>SCJ-1273-2023</t>
  </si>
  <si>
    <t>YOLANDA RODRÍGUEZ REINA</t>
  </si>
  <si>
    <t>https://community.secop.gov.co/Public/Tendering/ContractDetailView/Index?UniqueIdentifier=CO1.PCCNTR.4781143</t>
  </si>
  <si>
    <t>SCJ-1274-2023</t>
  </si>
  <si>
    <t>LUISA FERNANDA BARRETO ANGEL</t>
  </si>
  <si>
    <t>https://community.secop.gov.co/Public/Tendering/ContractDetailView/Index?UniqueIdentifier=CO1.PCCNTR.4781605</t>
  </si>
  <si>
    <t>SCJ-1275-2023</t>
  </si>
  <si>
    <t>https://community.secop.gov.co/Public/Tendering/ContractDetailView/Index?UniqueIdentifier=CO1.PCCNTR.4781906</t>
  </si>
  <si>
    <t>SCJ-1276-2023</t>
  </si>
  <si>
    <t>ANDRES CAMILO VANEGAS AREVALO</t>
  </si>
  <si>
    <t>https://community.secop.gov.co/Public/Tendering/ContractDetailView/Index?UniqueIdentifier=CO1.PCCNTR.4781655</t>
  </si>
  <si>
    <t>SCJ-1277-2023</t>
  </si>
  <si>
    <t>AZURA AMEZQUITA MALAVER</t>
  </si>
  <si>
    <t>https://community.secop.gov.co/Public/Tendering/ContractDetailView/Index?UniqueIdentifier=CO1.PCCNTR.4781641</t>
  </si>
  <si>
    <t>SCJ-1278-2023</t>
  </si>
  <si>
    <t>CAMILO IVAN CADENA ARANGO</t>
  </si>
  <si>
    <t>https://community.secop.gov.co/Public/Tendering/ContractDetailView/Index?UniqueIdentifier=CO1.PCCNTR.4781670</t>
  </si>
  <si>
    <t>SCJ-1279-2023</t>
  </si>
  <si>
    <t>JULIANA URIBE SIERRA</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</si>
  <si>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PISCCJ,EN BOGOTÁ D.C.</t>
  </si>
  <si>
    <t>https://community.secop.gov.co/Public/Tendering/ContractDetailView/Index?UniqueIdentifier=CO1.PCCNTR.4781928</t>
  </si>
  <si>
    <t>SCJ-1280-2023</t>
  </si>
  <si>
    <t>NAIFER JULIETH GOYES ARAUJO</t>
  </si>
  <si>
    <t>https://community.secop.gov.co/Public/Tendering/ContractDetailView/Index?UniqueIdentifier=CO1.PCCNTR.4782205</t>
  </si>
  <si>
    <t>SCJ-1281-2023</t>
  </si>
  <si>
    <t>NEILY STEFANNY ROMÁN CHASOY</t>
  </si>
  <si>
    <t>https://community.secop.gov.co/Public/Tendering/ContractDetailView/Index?UniqueIdentifier=CO1.PCCNTR.4782307</t>
  </si>
  <si>
    <t>SCJ-1282-2023</t>
  </si>
  <si>
    <t>XIOMARA PAOLA PEÑA HERNÁNDEZ</t>
  </si>
  <si>
    <t>https://community.secop.gov.co/Public/Tendering/ContractDetailView/Index?UniqueIdentifier=CO1.PCCNTR.4781785</t>
  </si>
  <si>
    <t>SCJ-1283-2023</t>
  </si>
  <si>
    <t>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t>
  </si>
  <si>
    <t>https://community.secop.gov.co/Public/Tendering/ContractDetailView/Index?UniqueIdentifier=CO1.PCCNTR.4783336</t>
  </si>
  <si>
    <t>SCJ-1284-2023</t>
  </si>
  <si>
    <t>LAURA DANIELA GOMEZ GARCES</t>
  </si>
  <si>
    <t>https://community.secop.gov.co/Public/Tendering/ContractDetailView/Index?UniqueIdentifier=CO1.PCCNTR.4790279</t>
  </si>
  <si>
    <t>SCJ-1285-2023</t>
  </si>
  <si>
    <t>MAYRA ALEJANDRA RAMOS ORTEGA</t>
  </si>
  <si>
    <t>PRESTAR LOS SERVICIOS PROFESIONALES, A LA SUBSECRETARÍA DE SEGURIDAD Y CONVIVENCIA, PARA LA ELABORACIÓN, PROYECCIÓN Y TRÁMITE DE RESPUESTAS A REQUERIMIENTOS JURÍDICOS RELACIONADOS CON LOS PROYECTOS DE INVERSIÓN A CARGO DE LA DEPENDENCIA.</t>
  </si>
  <si>
    <t>https://community.secop.gov.co/Public/Tendering/ContractDetailView/Index?UniqueIdentifier=CO1.PCCNTR.4787756</t>
  </si>
  <si>
    <t>SCJ-1286-2023</t>
  </si>
  <si>
    <t>CONSTANZA MILENA CERON GUZMÁN</t>
  </si>
  <si>
    <t>https://community.secop.gov.co/Public/Tendering/ContractDetailView/Index?UniqueIdentifier=CO1.PCCNTR.4787335</t>
  </si>
  <si>
    <t>SCJ-1287-2023</t>
  </si>
  <si>
    <t>DAIRA ALEJANDRA CAMARGO VANEGAS</t>
  </si>
  <si>
    <t>https://community.secop.gov.co/Public/Tendering/ContractDetailView/Index?UniqueIdentifier=CO1.PCCNTR.4788480</t>
  </si>
  <si>
    <t>SCJ-1288-2023</t>
  </si>
  <si>
    <t>PRESTAR LOS SERVICIOS DE APOYO A LA GESTIÓN PARA TRAMITAR LAS LLAMADAS E INCIDENTES QUE SE GENERAN POR EL USO INADECUADO DEL SISTEMA DE NÚMERO ÚNICO DE SEGURIDAD Y EMERGENCIA 123 DEL CENTRO DE COMANDO, CONTROL, COMUNICACIONES Y COMPUTO –C4</t>
  </si>
  <si>
    <t>https://community.secop.gov.co/Public/Tendering/ContractDetailView/Index?UniqueIdentifier=CO1.PCCNTR.4850651</t>
  </si>
  <si>
    <t>SCJ-1289-2023</t>
  </si>
  <si>
    <t>CRISTHIAN CAMILO PALACIOS ARIAS</t>
  </si>
  <si>
    <t>https://community.secop.gov.co/Public/Tendering/ContractDetailView/Index?UniqueIdentifier=CO1.PCCNTR.4791808</t>
  </si>
  <si>
    <t>SCJ-1290-2023</t>
  </si>
  <si>
    <t>MONICA BURGOS MAHECHA</t>
  </si>
  <si>
    <t>PRESTAR LOS SERVICIOS PROFESIONALES A LA SUBSECRETARÍA DE SEGURIDAD Y CONVIVENCIA PARA BRINDAR ACOMPAÑAMIENTO EN LA IMPLEMENTACIÓN Y SEGUIMIENTO DEL PLAN INTEGRAL DE SEGURIDAD, CONVIVENCIA Y JUSTICIA EN LA CIUDAD DE BOGOTÁ.</t>
  </si>
  <si>
    <t>https://community.secop.gov.co/Public/Tendering/ContractDetailView/Index?UniqueIdentifier=CO1.PCCNTR.4789587</t>
  </si>
  <si>
    <t>SCJ-1291-2023</t>
  </si>
  <si>
    <t>SANDY JULIETH PARRA TINTINAGO</t>
  </si>
  <si>
    <t>https://community.secop.gov.co/Public/Tendering/ContractDetailView/Index?UniqueIdentifier=CO1.PCCNTR.4789974</t>
  </si>
  <si>
    <t>SCJ-1292-2023</t>
  </si>
  <si>
    <t>JEFREY JAIR GÓMEZ TOVAR</t>
  </si>
  <si>
    <t>PRESTAR LOS SERVICIOS DE APOYO A LA GESTIÓN DE LA SUBSECRETARÍA DE SEGURIDAD Y CONVIVENCIA, EN LA ARTICULACIÓN Y SEGUIMIENTO A LAS ACCIONES LOGÍSTICAS DEL ENFOQUE DIFERENCIAL ÉTNICO DEL PUEBLO GITANO – RROM, EN LOS PROYECTOS Y PROGRAMAS DEL PLAN INTEGRAL DE SEGURIDAD, CONVIVENCIA CIUDADANA Y JUSTICIA – PISCCJ.</t>
  </si>
  <si>
    <t>https://community.secop.gov.co/Public/Tendering/ContractDetailView/Index?UniqueIdentifier=CO1.PCCNTR.4789870</t>
  </si>
  <si>
    <t>SCJ-1293-2023</t>
  </si>
  <si>
    <t>LUIS EDUARDO SEVILLA VELANDIA</t>
  </si>
  <si>
    <t>https://community.secop.gov.co/Public/Tendering/ContractDetailView/Index?UniqueIdentifier=CO1.PCCNTR.4790213</t>
  </si>
  <si>
    <t>SCJ-1294-2023</t>
  </si>
  <si>
    <t>LUZ BETTY ASTROS SOLANO</t>
  </si>
  <si>
    <t>PRESTAR LOS SERVICIOS DE APOYO A LA GESTIÓN A LA SUBSECRETARÍA DE SEGURIDAD Y CONVIVENCIA, POR MEDIO DE LA EJECUCIÓN DE ACTIVIDADES OPERATIVAS Y LOGISTICAS, A NIVEL TERRITORIAL, PARA LA PROMOCION DE LA CONVIVENCIA PACIFICA, LA PREVENCIÓN Y MANEJO DE CONFLICTIVIDADES DESDE EL ENFOQUE DIFERENCIAL DEL PUEBLO GITANO (RROM), EN CUMPLIMIENTO DE LOS PROYECTOS Y PROGRAMAS DEL PLAN INTEGRAL DE SEGURIDAD CONVIVENCIAS CIUDADANA Y JUSTICIA - PISCCJ, EN BOGOTÁ, D.C.</t>
  </si>
  <si>
    <t>https://community.secop.gov.co/Public/Tendering/ContractDetailView/Index?UniqueIdentifier=CO1.PCCNTR.4789879</t>
  </si>
  <si>
    <t>SCJ-1295-2023</t>
  </si>
  <si>
    <t>MÓNICA ANDREA RUIZ PLAZAS</t>
  </si>
  <si>
    <t>https://community.secop.gov.co/Public/Tendering/ContractDetailView/Index?UniqueIdentifier=CO1.PCCNTR.4790121</t>
  </si>
  <si>
    <t>SCJ-1296-2023</t>
  </si>
  <si>
    <t>OLGA ROCÍO GUARÍN PUENTES</t>
  </si>
  <si>
    <t>https://community.secop.gov.co/Public/Tendering/ContractDetailView/Index?UniqueIdentifier=CO1.PCCNTR.4790316</t>
  </si>
  <si>
    <t>SCJ-1297-2023</t>
  </si>
  <si>
    <t>OMAR DANIEL CADENA HERNÁNDEZ</t>
  </si>
  <si>
    <t>https://community.secop.gov.co/Public/Tendering/ContractDetailView/Index?UniqueIdentifier=CO1.PCCNTR.4790217</t>
  </si>
  <si>
    <t>SCJ-1298-2023</t>
  </si>
  <si>
    <t>RUTH JANNETH LOMBANA TIBAQUIRA</t>
  </si>
  <si>
    <t>https://community.secop.gov.co/Public/Tendering/ContractDetailView/Index?UniqueIdentifier=CO1.PCCNTR.4790205</t>
  </si>
  <si>
    <t>SCJ-1299-2023</t>
  </si>
  <si>
    <t>JHON ARIEL ROJAS FAGUA</t>
  </si>
  <si>
    <t>https://community.secop.gov.co/Public/Tendering/ContractDetailView/Index?UniqueIdentifier=CO1.PCCNTR.4790221</t>
  </si>
  <si>
    <t>SCJ-1300-2023</t>
  </si>
  <si>
    <t>ANGHY LICED RUIZ SUAREZ</t>
  </si>
  <si>
    <t>https://community.secop.gov.co/Public/Tendering/ContractDetailView/Index?UniqueIdentifier=CO1.PCCNTR.4791708</t>
  </si>
  <si>
    <t>SCJ-1301-2023</t>
  </si>
  <si>
    <t>LILIANA PATRICIA RUIZ SALCEDO</t>
  </si>
  <si>
    <t>https://community.secop.gov.co/Public/Tendering/ContractDetailView/Index?UniqueIdentifier=CO1.PCCNTR.4793231</t>
  </si>
  <si>
    <t>SCJ-1302-2023</t>
  </si>
  <si>
    <t>DIEGO JOSE AMADOR ROMERO</t>
  </si>
  <si>
    <t>https://community.secop.gov.co/Public/Tendering/ContractDetailView/Index?UniqueIdentifier=CO1.PCCNTR.4793838</t>
  </si>
  <si>
    <t>SCJ-1303-2023</t>
  </si>
  <si>
    <t>PAOLA ALEJANDRA GONZALEZ GUERRERO</t>
  </si>
  <si>
    <t>https://community.secop.gov.co/Public/Tendering/ContractDetailView/Index?UniqueIdentifier=CO1.PCCNTR.4793886</t>
  </si>
  <si>
    <t>SCJ-1304-2023</t>
  </si>
  <si>
    <t>ERIKA LIZETH ROJAS RONDON</t>
  </si>
  <si>
    <t>https://community.secop.gov.co/Public/Tendering/ContractDetailView/Index?UniqueIdentifier=CO1.PCCNTR.4794329</t>
  </si>
  <si>
    <t>SCJ-1305-2023</t>
  </si>
  <si>
    <t>ARLENIS JOHANA FARELO JULIO</t>
  </si>
  <si>
    <t>https://community.secop.gov.co/Public/Tendering/ContractDetailView/Index?UniqueIdentifier=CO1.PCCNTR.4795753</t>
  </si>
  <si>
    <t>SCJ-1306-2023</t>
  </si>
  <si>
    <t>MARGGY BIBIANA REY CABALLERO</t>
  </si>
  <si>
    <t>https://community.secop.gov.co/Public/Tendering/ContractDetailView/Index?UniqueIdentifier=CO1.PCCNTR.4795538</t>
  </si>
  <si>
    <t>SCJ-1307-2023</t>
  </si>
  <si>
    <t>CESAR AUGUSTO LANCHEROS CASAS</t>
  </si>
  <si>
    <t>PRESTAR SERVICIOS PROFESIONALES A LA SECRETARÍA DISTRITAL DE SEGURIDAD, CONVIVENCIA Y JUSTICIA EN LOS ASUNTOS JURÍDICOS QUE TENGAN RELACION CON LA LEY 1801 DE 2016 LA NORMA QUE LA REGLAMENTE, MODIFIQUE O SUSTITUYA</t>
  </si>
  <si>
    <t>https://community.secop.gov.co/Public/Tendering/ContractDetailView/Index?UniqueIdentifier=CO1.PCCNTR.4797923</t>
  </si>
  <si>
    <t>SCJ-1308-2023</t>
  </si>
  <si>
    <t>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t>
  </si>
  <si>
    <t>https://community.secop.gov.co/Public/Tendering/ContractDetailView/Index?UniqueIdentifier=CO1.PCCNTR.4831097</t>
  </si>
  <si>
    <t>SCJ-1309-2023</t>
  </si>
  <si>
    <t>SANDRA LILIANA BAQUERO NIETO</t>
  </si>
  <si>
    <t>https://community.secop.gov.co/Public/Tendering/ContractDetailView/Index?UniqueIdentifier=CO1.PCCNTR.4797731</t>
  </si>
  <si>
    <t>SCJ-1310-2023</t>
  </si>
  <si>
    <t>MARIA ELOISA GARZON ZAMORA</t>
  </si>
  <si>
    <t>https://community.secop.gov.co/Public/Tendering/ContractDetailView/Index?UniqueIdentifier=CO1.PCCNTR.4799512</t>
  </si>
  <si>
    <t>SCJ-1311-2023</t>
  </si>
  <si>
    <t>LILIANA MARIBEL MESIAS GARCIA</t>
  </si>
  <si>
    <t>PRESTAR LOS SERVICIOS PROFESIONALES PARA LA FORMULACIÒN, VALIDACIÒN, IMPLEMENTACIÒN Y SEGUIMIENTO DE ACCIONES QUE CONTRIBUYAN A LA PROTECCIÒN DE LA INFRAESTRUCTURA VITAL DE LA CIUDAD FRENTE A AMENAZAS EN CLAVE DE SEGURIDAD CIUDADANA Y SEGURIDAD PÙBLICA.</t>
  </si>
  <si>
    <t>https://community.secop.gov.co/Public/Tendering/ContractDetailView/Index?UniqueIdentifier=CO1.PCCNTR.4800411</t>
  </si>
  <si>
    <t>SCJ-1312-2023</t>
  </si>
  <si>
    <t>https://community.secop.gov.co/Public/Tendering/ContractDetailView/Index?UniqueIdentifier=CO1.PCCNTR.4800174</t>
  </si>
  <si>
    <t>SCJ-1313-2023</t>
  </si>
  <si>
    <t>https://community.secop.gov.co/Public/Tendering/ContractDetailView/Index?UniqueIdentifier=CO1.PCCNTR.4803287</t>
  </si>
  <si>
    <t>SCJ-1314-2023</t>
  </si>
  <si>
    <t>HECTOR DAMIAN PINEDA PRIETO</t>
  </si>
  <si>
    <t>https://community.secop.gov.co/Public/Tendering/ContractDetailView/Index?UniqueIdentifier=CO1.PCCNTR.4810516</t>
  </si>
  <si>
    <t>SCJ-1315-2023</t>
  </si>
  <si>
    <t>JUAN CARLOS SIERRA DELGADILLO</t>
  </si>
  <si>
    <t>PRESTAR LOS SERVICIOS PROFESIONALES COMO COMUNICADOR SOCIAL A LA SECRETARÍA DISTRITAL DE SEGURIDAD, CONVIVENCIA Y JUSTICIA, PARA APOYAR LA GESTIÓN DE LA DÉCIMA TERCERA BRIGADA DEL EJÉRCITO</t>
  </si>
  <si>
    <t>https://community.secop.gov.co/Public/Tendering/ContractDetailView/Index?UniqueIdentifier=CO1.PCCNTR.4802855</t>
  </si>
  <si>
    <t>SCJ-1316-2023</t>
  </si>
  <si>
    <t>SUBRED INTEGRADA DE SERVICIOS DE SALUD CENTRO ORIENTE E.S.E</t>
  </si>
  <si>
    <t>13 Contratos Interadministrativos (5-8)</t>
  </si>
  <si>
    <t>https://community.secop.gov.co/Public/Tendering/ContractDetailView/Index?UniqueIdentifier=CO1.PCCNTR.4806385</t>
  </si>
  <si>
    <t>SCJ-1317-2023</t>
  </si>
  <si>
    <t>JUAN CARLOS RODRIGUEZ SIERRA</t>
  </si>
  <si>
    <t>https://community.secop.gov.co/Public/Tendering/ContractDetailView/Index?UniqueIdentifier=CO1.PCCNTR.4805773</t>
  </si>
  <si>
    <t>SCJ-1318-2023</t>
  </si>
  <si>
    <t>CLAUDIA ALEJANDRA REYES GARCÍA</t>
  </si>
  <si>
    <t>PRESTAR LOS SERVICIOS PROFESIONALES PARA APOYAR LA ACTUALIZACIÓN, MEJORAMIENTO, PLANEACIÓN Y DISEÑO ESTRATÉGICO DE LA IMPLEMENTACIÓN DE MIPG Y ELSISTEMA DE GESTIÓN DE CALIDAD A CARGO DE LA OAP</t>
  </si>
  <si>
    <t>https://community.secop.gov.co/Public/Tendering/ContractDetailView/Index?UniqueIdentifier=CO1.PCCNTR.4810565</t>
  </si>
  <si>
    <t>SCJ-1319-2023</t>
  </si>
  <si>
    <t>https://community.secop.gov.co/Public/Tendering/ContractDetailView/Index?UniqueIdentifier=CO1.PCCNTR.4814625</t>
  </si>
  <si>
    <t>SCJ-1321-2023</t>
  </si>
  <si>
    <t>DIEGO ALONSO CRUZ RODRIGUEZ</t>
  </si>
  <si>
    <t>https://community.secop.gov.co/Public/Tendering/ContractDetailView/Index?UniqueIdentifier=CO1.PCCNTR.4813030</t>
  </si>
  <si>
    <t>SCJ-1322-2023</t>
  </si>
  <si>
    <t>PRESTAR SERVICIOS PROFESIONALES A LA SECRETARÍA DISTRITAL DE SEGURIDAD, CONVIVENCIA Y JUSTICIA APOYANDO EL DISEÑO DE DISPOSITIVOS DE INTERVENCIÓN CIUDADANA Y LA CREACIÓN DE ACCIONES DE COMUNICACIÓN CON ENFOQUE DE CULTURA CIUDADANA O CAMBIO COMPORTAMENTAL, QUE SE REALICEN EN EL MARCO DE LA LÍNEA DE PREVENCIÓN DEL CÓDIGO DE SEGURIDAD Y CONVIVENCIA CIUDADANA</t>
  </si>
  <si>
    <t>https://community.secop.gov.co/Public/Tendering/ContractDetailView/Index?UniqueIdentifier=CO1.PCCNTR.4818419</t>
  </si>
  <si>
    <t>SCJ-1323-2023</t>
  </si>
  <si>
    <t>YUDI EMILSE FIGUEROA VALENCIA</t>
  </si>
  <si>
    <t>https://community.secop.gov.co/Public/Tendering/ContractDetailView/Index?UniqueIdentifier=CO1.PCCNTR.4811503</t>
  </si>
  <si>
    <t>SCJ-1324-2023</t>
  </si>
  <si>
    <t>DAVID FELIPE ROA CHAVEZ</t>
  </si>
  <si>
    <t>PRESTAR SERVICIOS PROFESIONALES ESPECIALIZADOS A LA DIRECCIÓN DE ACCESO A LA JUSTICIA, CON AUTONOMÍA TÉCNICA Y ADMINISTRATIVA, APOYANDO LAS ACTIVIDADES NECESARIAS PARA EL ADECUADO FUNCIONAMIENTO DEL CENTRO INTEGRAL DE JUSTICIA – CAMPO VERDE, CONFORME A LAS ESTRATEGIAS Y PLANES DE ACCIÓN ESTABLECIDOS POR LA DIRECCIÓN Y, EN EL MARCO DEL FORTALECIMIENTO DEL SISTEMA DISTRITAL DE JUSTICIA.</t>
  </si>
  <si>
    <t>https://community.secop.gov.co/Public/Tendering/ContractDetailView/Index?UniqueIdentifier=CO1.PCCNTR.4814114</t>
  </si>
  <si>
    <t>SCJ-1325-2023</t>
  </si>
  <si>
    <t>EDGAR FERNANDO RUIZ CARDOZO</t>
  </si>
  <si>
    <t>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</si>
  <si>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https://community.secop.gov.co/Public/Tendering/ContractDetailView/Index?UniqueIdentifier=CO1.PCCNTR.4815548</t>
  </si>
  <si>
    <t>SCJ-1326-2023</t>
  </si>
  <si>
    <t>PRESTAR SERVICIOS PROFESIONALES ESPECIALIZADOS A LA DIRECCIÓN DE ACCESO A LA JUSTICIA, APOYANDO LOS PROCESOS DE PLANEACIÓN ESTRATÉGICA DEL ÁREA, LA FORMULACIÓN DE POLÍTICAS PÚBLICAS A IMPLEMENTAR, ASÍ COMO, EL SEGUIMIENTO DE LA EJECUCIÓN PRESUPUESTAL, CUMPLIMIENTO Y REPORTE DE METAS A CARGO DE LA DIRECCIÓN.</t>
  </si>
  <si>
    <t>https://community.secop.gov.co/Public/Tendering/ContractDetailView/Index?UniqueIdentifier=CO1.PCCNTR.4814119</t>
  </si>
  <si>
    <t>SCJ-1327-2023</t>
  </si>
  <si>
    <t>MARIA CAMILA MONROY MUNOZ</t>
  </si>
  <si>
    <t>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Y LOS SISTEMAS LOCALES DE JUSTICIA.</t>
  </si>
  <si>
    <t>https://community.secop.gov.co/Public/Tendering/ContractDetailView/Index?UniqueIdentifier=CO1.PCCNTR.4813772</t>
  </si>
  <si>
    <t>SCJ-1328-2023</t>
  </si>
  <si>
    <t>MARÍA ISABEL MELENDEZ SALAMANCA</t>
  </si>
  <si>
    <t>PRESTAR SERVICIOS PROFESIONALES A LA DIRECCIÓN DE ACCESO A LA JUSTICIA, PARA APOYAR A NIVEL TERRITORIAL, EL SEGUIMIENTO Y EVALUACIÓN AL MODELO DE ATENCIÓN PRESENCIAL Y NO PRESENCIAL RELACIONADO CON LA ESTRATEGIA DE FACILITADORES PARA EL ACCESO A LA JUSTICIA EN EL DISTRITO CAPITAL, ACOMPAÑANDO LA ARTICULACIÓN INTERINSTITUCIONAL CON LAS AUTORIDADES LOCALES Y LOS OPERADORES DE JUSTICIA.</t>
  </si>
  <si>
    <t>https://community.secop.gov.co/Public/Tendering/ContractDetailView/Index?UniqueIdentifier=CO1.PCCNTR.4813776</t>
  </si>
  <si>
    <t>SCJ-1329-2023</t>
  </si>
  <si>
    <t>: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</si>
  <si>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https://community.secop.gov.co/Public/Tendering/ContractDetailView/Index?UniqueIdentifier=CO1.PCCNTR.4831230</t>
  </si>
  <si>
    <t>SCJ-1330-2023</t>
  </si>
  <si>
    <t>JAIRO MAURICIO PALMA SANCHEZ</t>
  </si>
  <si>
    <t>https://community.secop.gov.co/Public/Tendering/ContractDetailView/Index?UniqueIdentifier=CO1.PCCNTR.4832092</t>
  </si>
  <si>
    <t>SCJ-1331-2023</t>
  </si>
  <si>
    <t>PRESTAR SERVICIOS DE APOYO A LA GESTIÓN A LA SECRETARIA DISTRITAL DE SEGURIDAD, CONVIVENCIA Y JUSTICIA, EN LAS ACCIONES NECESARIAS PARA LA ORIENTACIÓN Y CUMPLIMIENTO DE LAS MEDIDAS CORRECTIVAS DE LA SECRETARÍA, EN ATENCIÓN A LAS DISPOSICIONES PREVISTAS EN LA LEY 1801 DE 2016 O AQUELLA NORMA QUE LA REGLAMENTE, MODIFIQUE O SUSTITUYA</t>
  </si>
  <si>
    <t>https://community.secop.gov.co/Public/Tendering/ContractDetailView/Index?UniqueIdentifier=CO1.PCCNTR.4817880</t>
  </si>
  <si>
    <t>SCJ-1332-2023</t>
  </si>
  <si>
    <t>SARA NATALIA APARICIO SILVA</t>
  </si>
  <si>
    <t>https://community.secop.gov.co/Public/Tendering/ContractDetailView/Index?UniqueIdentifier=CO1.PCCNTR.4818156</t>
  </si>
  <si>
    <t>SCJ-1333-2023</t>
  </si>
  <si>
    <t>ERIKA JOHANNA VELANDA AVILA</t>
  </si>
  <si>
    <t>PRESTAR SERVICIOS PROFESIONALES A LA SECRETARÍA DISTRITAL DE SEGURIDAD, CONVIVENCIA Y JUSTICIA APOYANDO LA IMPLEMENTACIÓN DE LA RED DE CONVIVENCIA EN EL MARCO DEL CÓDIGO DE SEGURIDAD Y CONVIVENCIA CIUDADANA, LEY 1801 DE 2016, LA NORMA QUE LO SUSTITUYA O REGLAMENTE</t>
  </si>
  <si>
    <t>https://community.secop.gov.co/Public/Tendering/ContractDetailView/Index?UniqueIdentifier=CO1.PCCNTR.4825990</t>
  </si>
  <si>
    <t>SCJ-1334-2023</t>
  </si>
  <si>
    <t>KAREN ALEXANDRA GONZALEZ RODRIGUEZ</t>
  </si>
  <si>
    <t>PRESTAR SERVICIOS PROFESIONALES A LA SECRETARÍA DISTRITAL DE SEGURIDAD, CONVIVENCIA Y JUSTICIA PARA LA IMPLEMENTACIÓN DE ACCIONES PEDAGÓGICAS Y DE FORMACIÓN QUE FORTALEZCAN LA CONVIVENCIA EN EL MARCO DEL CÓDIGO DE SEGURIDAD Y CONVIVENCIA CIUDADANA, LA NORMA QUE LO SUSTITUYA O REGLAMENTE</t>
  </si>
  <si>
    <t>https://community.secop.gov.co/Public/Tendering/ContractDetailView/Index?UniqueIdentifier=CO1.PCCNTR.4844409</t>
  </si>
  <si>
    <t>SCJ-1335-2023</t>
  </si>
  <si>
    <t>JUAN DAVID MARTINEZ GOMEZ</t>
  </si>
  <si>
    <t>https://community.secop.gov.co/Public/Tendering/ContractDetailView/Index?UniqueIdentifier=CO1.PCCNTR.4819262</t>
  </si>
  <si>
    <t>SCJ-1336-2023</t>
  </si>
  <si>
    <t>LUIS FELIPE VELEZ MURIEL</t>
  </si>
  <si>
    <t>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</si>
  <si>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https://community.secop.gov.co/Public/Tendering/ContractDetailView/Index?UniqueIdentifier=CO1.PCCNTR.4819040</t>
  </si>
  <si>
    <t>SCJ-1337-2023</t>
  </si>
  <si>
    <t>NICOLS DAYANA LOPEZ LEON</t>
  </si>
  <si>
    <t>PRESTAR SERVICIOS PROFESIONALES A LA DIRECCIÓN DE ACCESO A LA JUSTICIA, PARA APOYAR EL DESARROLLO DE LAS ESTRATEGIAS RELACIONADAS CON LA ATENCIÓN A POBLACIÓN ÉTNICA Y RURAL EN EL DISTRITO Y DEMÁS PERSONAS EN SITUACIÓN DE VULNERABILIDAD O RIESGO, CON ENFOQUE POBLACIONAL, DIFERENCIAL, TERRITORIAL Y DE GÉNERO.</t>
  </si>
  <si>
    <t>https://community.secop.gov.co/Public/Tendering/ContractDetailView/Index?UniqueIdentifier=CO1.PCCNTR.4819293</t>
  </si>
  <si>
    <t>SCJ-1338-2023</t>
  </si>
  <si>
    <t>JOHN JAIRO VALDERRAMA GARCIA</t>
  </si>
  <si>
    <t>https://community.secop.gov.co/Public/Tendering/ContractDetailView/Index?UniqueIdentifier=CO1.PCCNTR.4820803</t>
  </si>
  <si>
    <t>SCJ-1339-2023</t>
  </si>
  <si>
    <t>VIVIANA ANDREA GUEVARA ARDILA</t>
  </si>
  <si>
    <t>https://community.secop.gov.co/Public/Tendering/ContractDetailView/Index?UniqueIdentifier=CO1.PCCNTR.4821914</t>
  </si>
  <si>
    <t>SCJ-1340-2023</t>
  </si>
  <si>
    <t>ERIKA TATIANA PARRA SOSA</t>
  </si>
  <si>
    <t>https://community.secop.gov.co/Public/Tendering/ContractDetailView/Index?UniqueIdentifier=CO1.PCCNTR.4832513</t>
  </si>
  <si>
    <t>SCJ-1342-2023</t>
  </si>
  <si>
    <t>JULIAN RICARDO BUITRAGO CUBIDES</t>
  </si>
  <si>
    <t>PRESTAR SERVICIOS PROFESIONALES EN EL DISEÑO, IMPLEMENTACIÓN, DOCUMENTACIÓN, VALORACIÓN Y SEGUIMIENTO A LAS ACTIVIDADES QUE SE DESARROLLEN EN EL MARCO DE LA ESTRATEGIA DE CUALIFICACIÓN DIRIGIDA AL PERSONAL DE LA FUERZA PÚBLICA, ORGANISMOS DE SEGURIDAD Y LOS SERVIDORES PÚBLICOS DE LA SUBSECRETARÍA DE SEGURIDAD Y CONVIVENCIA</t>
  </si>
  <si>
    <t>https://community.secop.gov.co/Public/Tendering/ContractDetailView/Index?UniqueIdentifier=CO1.PCCNTR.4825915</t>
  </si>
  <si>
    <t>SCJ-1343-2023</t>
  </si>
  <si>
    <t>JORGE ANDRES MARTINEZ ZAMBRANO</t>
  </si>
  <si>
    <t>PRESTAR SERVICIOS PROFESIONALES A LA SECRETARÍA DISTRITAL DE SEGURIDAD CONVIVENCIA Y JUSTICIA PARA REALIZAR LA GESTIÓN Y SEGUIMIENTO A LOS TEMAS ADMINISTRATIVOS Y FINANCIEROS DEL PROYECTO DE INVERSIÓN NRO. 7767</t>
  </si>
  <si>
    <t>https://community.secop.gov.co/Public/Tendering/ContractDetailView/Index?UniqueIdentifier=CO1.PCCNTR.4826005</t>
  </si>
  <si>
    <t>SCJ-1344-2023</t>
  </si>
  <si>
    <t>INVERSIONES UFASA S.A.S</t>
  </si>
  <si>
    <t>ARRENDAMIENTO DEL INMUEBLE PARA BODEGA DE BIENES DE LA SECRETARÍA DISTRITAL DE SEGURIDAD, CONVIVENCIA Y JUSTICIA</t>
  </si>
  <si>
    <t>https://community.secop.gov.co/Public/Tendering/ContractDetailView/Index?UniqueIdentifier=CO1.PCCNTR.4826266</t>
  </si>
  <si>
    <t>SCJ-1345-2023</t>
  </si>
  <si>
    <t>INFORMÁTICA DOCUMENTAL S.A.S</t>
  </si>
  <si>
    <t>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</si>
  <si>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https://community.secop.gov.co/Public/Tendering/ContractDetailView/Index?UniqueIdentifier=CO1.PCCNTR.4826234</t>
  </si>
  <si>
    <t>SCJ-1346-2023</t>
  </si>
  <si>
    <t>UNIDAD NACIONAL DE PROTECCIÓN</t>
  </si>
  <si>
    <t>AUNAR ESFUERZOS TÉCNICOS, ADMINISTRATIVOS Y FINANCIEROS PARA EJERCER LA ADECUADA PROTECCIÓN DE LA DOCTORA CLAUDIA NAYIBE LÓPEZ HERNÁNDEZ, ALCALDESA MAYOR DE BOGOTÁ</t>
  </si>
  <si>
    <t>https://community.secop.gov.co/Public/Tendering/ContractDetailView/Index?UniqueIdentifier=CO1.PCCNTR.4828310</t>
  </si>
  <si>
    <t>SCJ-1348-2023</t>
  </si>
  <si>
    <t>INGRID JOHANA JIMENEZ GONZALEZ</t>
  </si>
  <si>
    <t>PRESTACIÓN DE SERVICIOS PROFESIONALES PARA APOYAR EN LOS RELACIOMIENTOS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</si>
  <si>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https://community.secop.gov.co/Public/Tendering/ContractDetailView/Index?UniqueIdentifier=CO1.PCCNTR.4830570</t>
  </si>
  <si>
    <t>SCJ-1349-2023</t>
  </si>
  <si>
    <t>LUISA FERNANDA BARRETO GIRALDO</t>
  </si>
  <si>
    <t>PRESTAR SERVICIOS PROFESIONALES PARA APOYAR A LA DIRECCIÓN DE ACCESO A LA JUSTICIA EN LA GESTIÓN DE TRÁMITES QUE SE REQUIERAN PARA LA FORMULACIÓN, APLICACIÓN Y SEGUIMIENTO DE LOS PROCESOS MISIONALES IMPLEMENTADOS POR LOS FUNCIONARIOS A CARGO DE LA DEPENDENCIA</t>
  </si>
  <si>
    <t>https://community.secop.gov.co/Public/Tendering/ContractDetailView/Index?UniqueIdentifier=CO1.PCCNTR.4830283</t>
  </si>
  <si>
    <t>SCJ-1350-2023</t>
  </si>
  <si>
    <t>PRESTACIÓN DE SERVICIOS PROFESIONALES PARA REALIZAR APOYO PSICOSOCIAL A LA SECRETARÍA DE SEGURIDAD CONVIVENCIA Y JUSTICIA, PARA SOPORTAR LA GESTIÓN EN EL BAMAR UNIDAD ADSCRITA A LA DÉCIMA TERCERA BRIGADA.</t>
  </si>
  <si>
    <t>https://community.secop.gov.co/Public/Tendering/ContractDetailView/Index?UniqueIdentifier=CO1.PCCNTR.4830199</t>
  </si>
  <si>
    <t>SCJ-1351-2023</t>
  </si>
  <si>
    <t>PAULA ANDREA GONZALEZ RODRIGUEZ</t>
  </si>
  <si>
    <t>PRESTAR SERVICIOS PROFESIONALES PARA APOYAR LAS ACTIVIDADES RELACIONADAS CON LA PLANEACIÓN, SEGUIMIENTO, VERIFICACIÓN Y AJUSTES DE LOS INDICADORES Y METAS PRESUPUESTALES DE LA DIRECCIÓN DE ACCESO A LA JUSTICIA, ASÍ COMO, REALIZAR LA ARTICULACIÓN DE LOS PROCESOS NECESARIOS PARA SU EJECUCIÓN, EN EL MARCO DEL SISTEMA DISTRITAL DE JUSTICIA.</t>
  </si>
  <si>
    <t>https://community.secop.gov.co/Public/Tendering/ContractDetailView/Index?UniqueIdentifier=CO1.PCCNTR.4830594</t>
  </si>
  <si>
    <t>SCJ-1353-2023</t>
  </si>
  <si>
    <t>GINNA MERCEDES VARGAS SANCHEZ</t>
  </si>
  <si>
    <t>https://community.secop.gov.co/Public/Tendering/ContractDetailView/Index?UniqueIdentifier=CO1.PCCNTR.4830491</t>
  </si>
  <si>
    <t>SCJ-1354-2023</t>
  </si>
  <si>
    <t>https://community.secop.gov.co/Public/Tendering/ContractDetailView/Index?UniqueIdentifier=CO1.PCCNTR.4830943</t>
  </si>
  <si>
    <t>SCJ-1355-2023</t>
  </si>
  <si>
    <t>ANGELA CRISTINA CARVAJAL TOVAR</t>
  </si>
  <si>
    <t>PRESTAR SERVICIOS PROFESIONALES A LA DIRECCIÓN DE SEGURIDAD APOYANDO LA GESTIÓN Y ACOMPAÑAMIENTO A LAS ACCIONES DE INTERVENCIÓN, EN CLAVE DE CONTROL, DESARROLLADAS EN LA CIUDAD</t>
  </si>
  <si>
    <t>https://community.secop.gov.co/Public/Tendering/ContractDetailView/Index?UniqueIdentifier=CO1.PCCNTR.483201|8</t>
  </si>
  <si>
    <t>SCJ-1356-2023</t>
  </si>
  <si>
    <t>NATALIA MARÍA BOCANEGRA TOVAR</t>
  </si>
  <si>
    <t>PRESTAR LOS SERVICIOS PROFESIONALES A LA DIRECCIÓN DE PREVENCIÓN Y CULTURA CIUDADANA EN EL APOYO TÉCNICO, ADMINISTRATIVO Y TEMÁTICO, ENFOCADO A LOS GRUPOS PERTENECIENTES AL MARCO DE LAS ACCIONES AFIRMATIVAS CONCERTADAS CON LAS DIFERENTES POBLACIONES EN EL DISTRITO CAPITAL.”</t>
  </si>
  <si>
    <t>https://community.secop.gov.co/Public/Tendering/ContractDetailView/Index?UniqueIdentifier=CO1.PCCNTR.4831853</t>
  </si>
  <si>
    <t>SCJ-1357-2023</t>
  </si>
  <si>
    <t>MARIA VICTORIA PEREZ POVEDA</t>
  </si>
  <si>
    <t>PRESTAR SERVICIOS PROFESIONALES A LA DIRECCIÓN DE PREVENCIÓN Y CULTURA CIUDADANA CON EL FIN DE APOYAR LA FORMULACIÓN, IMPLEMENTACIÓN Y SEGUIMIENTO DE LAS ESTRATEGIAS Y ACCIONES QUE SE REALIZAN EN PREVENCIÓN COMUNITARIA DE LA VIOLENCIA Y EL DELITO, CULTURA CIUDADANA Y PROMOCIÓN DE LA CONVIVENCIA.</t>
  </si>
  <si>
    <t>https://community.secop.gov.co/Public/Tendering/ContractDetailView/Index?UniqueIdentifier=CO1.PCCNTR.4832052</t>
  </si>
  <si>
    <t>SCJ-1358-2023</t>
  </si>
  <si>
    <t>EDGAR ANDRÉS FANDIÑO BOHORQUEZ</t>
  </si>
  <si>
    <t>PRESTAR SERVICIOS PROFESIONALES A LA DIRECCIÓN DE RESPONSABILIDAD PENAL ADOLESCENTE EN LOS ASUNTOS JURÍDICOS Y CONTRACTUALES QUE LE SEAN ASIGNADOS</t>
  </si>
  <si>
    <t>https://community.secop.gov.co/Public/Tendering/ContractDetailView/Index?UniqueIdentifier=CO1.PCCNTR.4831827</t>
  </si>
  <si>
    <t>SCJ-1359-2023</t>
  </si>
  <si>
    <t>LEONARDO CARLOS SAAVEDRA RUIZ</t>
  </si>
  <si>
    <t>https://community.secop.gov.co/Public/Tendering/ContractDetailView/Index?UniqueIdentifier=CO1.PCCNTR.4831598</t>
  </si>
  <si>
    <t>SCJ-1360-2023</t>
  </si>
  <si>
    <t>PAOLA STEPHANY ARCINIEGAS OSORIO</t>
  </si>
  <si>
    <t>PRESTAR LOS SERVICIOS PROFESIONALES COMO PSICÓLOGA A LA SECRETARÍA ISTRITAL DE SEGURIDAD, CONVIVENCIA Y JUSTICIA, PARA APOYAR LA GESTIÓN DE LAS UNIDADES TÁCTICAS EN EL CANTÓN NORTE DE LA DÉCIMA TERCERA BRIGADA DEL EJÉRCITO.</t>
  </si>
  <si>
    <t>https://community.secop.gov.co/Public/Tendering/ContractDetailView/Index?UniqueIdentifier=CO1.PCCNTR.4831807</t>
  </si>
  <si>
    <t>SCJ-1361-2023</t>
  </si>
  <si>
    <t>LUISA FERNANDA BARRETO VILLALBA</t>
  </si>
  <si>
    <t>PRESTAR LOS SERVICIOS PROFESIONALES EN DERECHO RELACIONADOS CON LA SUSTANCIACIÓN DE LAS HOJAS DE VIDA DE CONFORMIDAD CON EL PROCEDIMIENTO DISCIPLINARIO DE LA PERSONA PRIVADA DE LA LIBERTAD</t>
  </si>
  <si>
    <t>https://community.secop.gov.co/Public/Tendering/ContractDetailView/Index?UniqueIdentifier=CO1.PCCNTR.4832044</t>
  </si>
  <si>
    <t>SCJ-1362-2023</t>
  </si>
  <si>
    <t>MAGALY PEÑA VARGAS</t>
  </si>
  <si>
    <t>https://community.secop.gov.co/Public/Tendering/ContractDetailView/Index?UniqueIdentifier=CO1.PCCNTR.4831572</t>
  </si>
  <si>
    <t>SCJ-1363-2023</t>
  </si>
  <si>
    <t>OLGA LUCÍA TORRES AREVALO</t>
  </si>
  <si>
    <t>PRESTAR SERVICIOS PROFESIONALES APOYANDO LAS ACTIVIDADES INDIVIDUALES Y GRUPALES MEDIANTE EL ACOMPAÑAMIENTO A LAS PERSONAS PRIVADAS DE LA LIBERTAD GENERANDO CONEXIONES CON SU ENTORNO PROTECTOR Y DIFERENTES ENTIDADES DE ORDEN NACIONAL Y TERRITORIAL.</t>
  </si>
  <si>
    <t>https://community.secop.gov.co/Public/Tendering/ContractDetailView/Index?UniqueIdentifier=CO1.PCCNTR.4832077</t>
  </si>
  <si>
    <t>SCJ-1364-2023</t>
  </si>
  <si>
    <t>JOSÉ ANDRES ALDANA MONTENEGRO</t>
  </si>
  <si>
    <t>PRESTAR SERVICIOS PROFESIONALES A LA DIRECCIÓN DE SEGURIDAD CON EL FIN DE APOYAR EN EL DESARROLLO DE ESTRATEGIAS Y PROYECTOS PARA ABORDAR PROBLEMAS EN MATERIA DE CIBERSEGURIDAD Y CIBERDELITO.</t>
  </si>
  <si>
    <t>https://community.secop.gov.co/Public/Tendering/ContractDetailView/Index?UniqueIdentifier=CO1.PCCNTR.4826670</t>
  </si>
  <si>
    <t>SCJ-1365-2023</t>
  </si>
  <si>
    <t>https://community.secop.gov.co/Public/Tendering/ContractDetailView/Index?UniqueIdentifier=CO1.PCCNTR.4832630</t>
  </si>
  <si>
    <t>SCJ-1366-2023</t>
  </si>
  <si>
    <t>EMILY VANESA CAÑON SALAZAR</t>
  </si>
  <si>
    <t>PRESTACIÓN DE SERVICIOS PROFESIONALES PARA APOYAR LA ESTRUCTURACIÓN E IMPLEMENTACIÓN DE POLITICA PUBLICA DE SEGURIDAD Y ACOMPAÑAR EL SEGUIMIENTO A PROYECTOS EN LA</t>
  </si>
  <si>
    <t>https://community.secop.gov.co/Public/Tendering/ContractDetailView/Index?UniqueIdentifier=CO1.PCCNTR.4832098</t>
  </si>
  <si>
    <t>SCJ-1367-2023</t>
  </si>
  <si>
    <t>YENIFER ALEXANDRA VARGAS LÓPEZ</t>
  </si>
  <si>
    <t>PRESTACIÓN DE SERVICIOS PROFESIONALES PARA ACOMPAÑAR EL SEGUIMIENTO A METAS FISICAS QUE PERMITAN VERIFICAR LA EJECUCIÓN DE LOS PROGRAMAS Y PROYECTOS DE LA ENTIDAD</t>
  </si>
  <si>
    <t>https://community.secop.gov.co/Public/Tendering/ContractDetailView/Index?UniqueIdentifier=CO1.PCCNTR.4832653</t>
  </si>
  <si>
    <t>SCJ-1368-2023</t>
  </si>
  <si>
    <t>ANGELICA JOHANA LLANOS FORERO</t>
  </si>
  <si>
    <t>PRESTACIÓN DE SERVICIOS PROFESIONALES PARA APOYAR EN LA PROGRAMACIÓN, SEGUIMIENTO Y CONTROL DE LOS PROYECTOS DE INVERSIÓN VIGENTES Y EN LA PRESENTACIÓN DE INFORMES CON AVANCE DE METAS E INDICADORES DE LA SECRETARIA</t>
  </si>
  <si>
    <t>https://community.secop.gov.co/Public/Tendering/ContractDetailView/Index?UniqueIdentifier=CO1.PCCNTR.4832637</t>
  </si>
  <si>
    <t>SCJ-1369-2023</t>
  </si>
  <si>
    <t>JHONY ROBERTO VELASCO SORIANO</t>
  </si>
  <si>
    <t>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</si>
  <si>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https://community.secop.gov.co/Public/Tendering/ContractDetailView/Index?UniqueIdentifier=CO1.PCCNTR.4868758</t>
  </si>
  <si>
    <t>SCJ-1372-2023</t>
  </si>
  <si>
    <t>ZONIA CECILIA LESMES BERMUDEZ</t>
  </si>
  <si>
    <t>PRESTACIÓN DE SERVICIOS PROFESIONALES PARA REALIZAR APOYO PSICOSOCIAL A LA SECRETARÍA DE SEGURIDAD CONVIVENCIA Y JUSTICIA, PARA SOPORTAR LA GESTIÓN EN LA PM13 UNIDAD ADSCRITA A LA DÉCIMA TERCERA BRIGADA</t>
  </si>
  <si>
    <t>https://community.secop.gov.co/Public/Tendering/ContractDetailView/Index?UniqueIdentifier=CO1.PCCNTR.4840523</t>
  </si>
  <si>
    <t>SCJ-1373-2023</t>
  </si>
  <si>
    <t>PAULA ANDREA BUITRAGO ÁVILA</t>
  </si>
  <si>
    <t>PRESTACIÓN DE SERVICIOS PROFESIONALES PARA LA PRESENTACIÓN DE INFORMES GERENCIALES Y DE GESTIÓN RELACIONADOS CON LA EJECUCIÓN Y AVANCE DE LOS PROGRAMAS Y PROYECTOS A CARGO DE LA SDSCJ</t>
  </si>
  <si>
    <t>https://community.secop.gov.co/Public/Tendering/ContractDetailView/Index?UniqueIdentifier=CO1.PCCNTR.4840612</t>
  </si>
  <si>
    <t>SCJ-1374-2023</t>
  </si>
  <si>
    <t>CANDELARIA TRUJILLO SANCHEZ</t>
  </si>
  <si>
    <t>PRESTAR SERVICIOS PROFESIONALES A LA SUBSECRETARÍA DE SEGURIDAD Y CONVIVENCIA PARA LA IDENTIFICACIÓN Y ANÁLISIS DE ACTIVIDADES OPERATIVAS PARA ABORDAR PROBLEMAS PÚBLICOS RELACIONADOS CON LA EXISTENCIA Y FUNCIONAMIENTO DE ACTORES Y MERCADOS CRIMINALES EN LA CIUDAD.</t>
  </si>
  <si>
    <t>https://community.secop.gov.co/Public/Tendering/ContractDetailView/Index?UniqueIdentifier=CO1.PCCNTR.4840566</t>
  </si>
  <si>
    <t>SCJ-1375-2023</t>
  </si>
  <si>
    <t>DILAN LEONARDO SABOGAL SUÁREZ</t>
  </si>
  <si>
    <t>https://community.secop.gov.co/Public/Tendering/ContractDetailView/Index?UniqueIdentifier=CO1.PCCNTR.4840477</t>
  </si>
  <si>
    <t>SCJ-1376-2023</t>
  </si>
  <si>
    <t>SANDRA PATRICIA MINA</t>
  </si>
  <si>
    <t>PRESTAR SUS SERVICIOS PROFESIONALES EJECUTANDO ACTIVIDADES DEL SISTEMA DE GESTIÓN DE SEGURIDAD Y SALUD EN EL TRABAJO (SG-SST) EN LA SECRETARÍA DISTRITAL DE SEGURIDAD CONVIVENCIA Y JUSTICIA.</t>
  </si>
  <si>
    <t>https://community.secop.gov.co/Public/Tendering/ContractDetailView/Index?UniqueIdentifier=CO1.PCCNTR.4841010</t>
  </si>
  <si>
    <t>SCJ-1377-2023</t>
  </si>
  <si>
    <t>MARTIN FELIPE CALVO CALLE</t>
  </si>
  <si>
    <t>PRESTAR SERVICIOS PROFESIONALES A LA SECRETARÍA DISTRITAL DE SEGURIDAD, CONVIVENCIA Y JUSTICIA APOYANDO EN EL PROCESO DE DISEÑO, FORMULACIÓN Y SOCIALIZACIÓN DE UN PROYECTO DE FORTALECIMIENTO DE LOS NIVELES DE MANEJO EMOCIONAL POR PARTE DE LOS UNIFORMADOS DE LA MEBOG CON EL FIN DE DISMINUIR Y MITIGAR LOS FACTORES QUE IMPIDEN UN ADECUADO RELACIONAMIENTO CON LA CIUDADANÍA</t>
  </si>
  <si>
    <t>https://community.secop.gov.co/Public/Tendering/ContractDetailView/Index?UniqueIdentifier=CO1.PCCNTR.4843783</t>
  </si>
  <si>
    <t>SCJ-1378-2023</t>
  </si>
  <si>
    <t>DIANA MERCEDES CHICAIZA COSME</t>
  </si>
  <si>
    <t>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CORPUES Y CONCEPTOS ENTRE OTROS</t>
  </si>
  <si>
    <t>https://community.secop.gov.co/Public/Tendering/ContractDetailView/Index?UniqueIdentifier=CO1.PCCNTR.4850563</t>
  </si>
  <si>
    <t>SCJ-1379-2023</t>
  </si>
  <si>
    <t>CAMILO ANDRES LUNA RUEDA</t>
  </si>
  <si>
    <t>https://community.secop.gov.co/Public/Tendering/ContractDetailView/Index?UniqueIdentifier=CO1.PCCNTR.4850683</t>
  </si>
  <si>
    <t>SCJ-1380-2023</t>
  </si>
  <si>
    <t>JUAN DAVID RIOS MUÑOZ</t>
  </si>
  <si>
    <t>https://community.secop.gov.co/Public/Tendering/ContractDetailView/Index?UniqueIdentifier=CO1.PCCNTR.4852206</t>
  </si>
  <si>
    <t>SCJ-1381-2023</t>
  </si>
  <si>
    <t>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</si>
  <si>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https://community.secop.gov.co/Public/Tendering/ContractDetailView/Index?UniqueIdentifier=CO1.PCCNTR.4850686</t>
  </si>
  <si>
    <t>SCJ-1382-2023</t>
  </si>
  <si>
    <t>CAROLINA PEREZ DOMINGUEZ</t>
  </si>
  <si>
    <t>PRESTAR SERVICIOS PROFESIONALES A LA SECRETARIA DISTRITAL DE SEGURIDAD, CONVIVENCIA Y JUSTICIA, BRINDANDO APOYO JURÍDICO A LAS ESTACIONES DE POLICÍA DE LA CIUDADÁCAPITAL Y A LA OFICINA DE ASUNTOS JURÍDICOS DE LA POLICÍA METROPOLITANA DE BOGOTÁ, EN LO RELACIONADO CON LA SUSTENTACIÓN Y ARGUMENTACIÓN JURÍDICA DE OFICIOS, PETICIONES, ACCIONES DE TUTELA, ACCIONES POPULARES, HABEAS CORPUS Y CONCEPTOS ENTRE OTROS.</t>
  </si>
  <si>
    <t>https://community.secop.gov.co/Public/Tendering/ContractDetailView/Index?UniqueIdentifier=CO1.PCCNTR.4850671</t>
  </si>
  <si>
    <t>SCJ-1383-2023</t>
  </si>
  <si>
    <t>WILLIAM FARFAN MORENO</t>
  </si>
  <si>
    <t>PRESTAR SERVICIOS PROFESIONALES A LA DIRECCIÓN DE PREVENCIÓN Y CULTURA CIUDADANA PARA APOYAR EN LA IDENTIFICACIÓN SEGUIMIENTO Y EVALUACIÓN DE LAS ESTRATEGIAS, INICIATIVAS Y PROYECTOS QUE SE DESARROLLEN EN MATERIA DE PREVENCIÓN SITUACIONAL DEL DELITO EN BOGOTÁ.</t>
  </si>
  <si>
    <t>https://community.secop.gov.co/Public/Tendering/ContractDetailView/Index?UniqueIdentifier=CO1.PCCNTR.4851099</t>
  </si>
  <si>
    <t>SCJ-1384-2023</t>
  </si>
  <si>
    <t>MARÍA CONCEPCIÓN JAMIOY MAVISOY</t>
  </si>
  <si>
    <t>https://community.secop.gov.co/Public/Tendering/ContractDetailView/Index?UniqueIdentifier=CO1.PCCNTR.4851098</t>
  </si>
  <si>
    <t>SCJ-1385-2023</t>
  </si>
  <si>
    <t>GINNA ALEJANDRA MANRIQUE SILVA</t>
  </si>
  <si>
    <t>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</si>
  <si>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https://community.secop.gov.co/Public/Tendering/ContractDetailView/Index?UniqueIdentifier=CO1.PCCNTR.4851925</t>
  </si>
  <si>
    <t>SCJ-1386-2023</t>
  </si>
  <si>
    <t>CAROL XIOMARA JIMENEZ CASTAÑEDA</t>
  </si>
  <si>
    <t>https://community.secop.gov.co/Public/Tendering/ContractDetailView/Index?UniqueIdentifier=CO1.PCCNTR.4852885</t>
  </si>
  <si>
    <t>SCJ-1387-2023</t>
  </si>
  <si>
    <t>DIANA CORRADINE MONTEALEGRE</t>
  </si>
  <si>
    <t>PRESTAR SERVICIOS PROFESIONALES APOYANDO A LA DIRECICÓN DE ACCESO A LA JUSTICIA, EN EL DESARROLLO DE LAS ESTRATEGIAS RELACIONADAS CON LA ATENCIÓN A POBLACIÓN LGBTI Y ADULTO/A MAYOR, TENIENDO EN CUENTA LOS REQUERIMIENTOS Y ACUERDOS ESTABLECIDOS EN EL MARCO DE LAS POLÍTICAS PÚBLICAS Y ESTRATEGIAS DISTRITALES, CON ENFOQUE POBLACIONAL, DIFERENCIAL, TERRITORIAL Y DE GÉNERO.</t>
  </si>
  <si>
    <t>https://community.secop.gov.co/Public/Tendering/ContractDetailView/Index?UniqueIdentifier=CO1.PCCNTR.4853635</t>
  </si>
  <si>
    <t>SCJ-1388-2023</t>
  </si>
  <si>
    <t>JAVIER ALEXANDER RODRIGUEZ MORENO</t>
  </si>
  <si>
    <t>https://community.secop.gov.co/Public/Tendering/ContractDetailView/Index?UniqueIdentifier=CO1.PCCNTR.4853858</t>
  </si>
  <si>
    <t>SCJ-1389-2023</t>
  </si>
  <si>
    <t>JUAN DAVID NIETO TRIANA</t>
  </si>
  <si>
    <t>PRESTAR SERVICIOS DE APOYO A LA GESTION EN EL CENTRO INTEGRAL DE JUSTICIA - CAMPO VERDE, PARA APOYAR LAS ACTIVIDADES ADMINISTRATIVAS Y LOGÍSTICAS QUE SE REQUIERAN DENTRO DE LA ESTRATEGIA DE FORTALECIMIENTO DEL SISTEMA DISTRITAL DE JUSTICIA EN LA CIUDAD.</t>
  </si>
  <si>
    <t>https://community.secop.gov.co/Public/Tendering/ContractDetailView/Index?UniqueIdentifier=CO1.PCCNTR.4853729</t>
  </si>
  <si>
    <t>SCJ-1390-2023</t>
  </si>
  <si>
    <t>MARISOL RAMIREZ SANCHEZ</t>
  </si>
  <si>
    <t>https://community.secop.gov.co/Public/Tendering/ContractDetailView/Index?UniqueIdentifier=CO1.PCCNTR.4852897</t>
  </si>
  <si>
    <t>SCJ-1391-2023</t>
  </si>
  <si>
    <t>MILTON ESPITIA CUERVO</t>
  </si>
  <si>
    <t>https://community.secop.gov.co/Public/Tendering/ContractDetailView/Index?UniqueIdentifier=CO1.PCCNTR.4853732</t>
  </si>
  <si>
    <t>SCJ-1392-2023</t>
  </si>
  <si>
    <t>LUCYMAR CARVAJALINO PALECHOR</t>
  </si>
  <si>
    <t>PRESTAR LOS SERVICIOS DE APOYO A LA GESTIÓN A LA DIRECCIÓN DE PREVENCIÓN Y CULTURA CIUDADANA, APOYANDO LA ORIENTACIÓN Y SEGUIMIENTO A LAS ACCIONES DE TRANSVERSALIZACIÓN DEL ENFOQUE DIFERENCIAL ÉTNICO DE LOS PUEBLOS INDÍGENAS, EN LOS PROYECTOS Y PROGRAMAS DEL PLAN INTEGRAL DE SEGURIDAD, CONVIVENCIA CIUDADANA Y JUSTICIA - PISCCJ, EN EL DISTRITO CAPITAL</t>
  </si>
  <si>
    <t>https://community.secop.gov.co/Public/Tendering/ContractDetailView/Index?UniqueIdentifier=CO1.PCCNTR.4854168</t>
  </si>
  <si>
    <t>SCJ-1393-2023</t>
  </si>
  <si>
    <t>JUAN CARLOS GOENAGA FONTALVO</t>
  </si>
  <si>
    <t>https://community.secop.gov.co/Public/Tendering/ContractDetailView/Index?UniqueIdentifier=CO1.PCCNTR.4854575</t>
  </si>
  <si>
    <t>SCJ-1394-2023</t>
  </si>
  <si>
    <t>NIEVE ROCIO GONZALEZ TORRES</t>
  </si>
  <si>
    <t>PRESTAR LOS SERVICIOS PROFESIONALES BRINDANDO APOYO EN LA REVISIÓN TRÁMITE Y SEGUIMIENTO A LOS PROCESOS ADMINISTRATIVOS Y OPERATIVOS REQUERIDOS PARA EJECUCIÓN DE LOS PROCEDIMIENTOS A CARGO DE LA DIRECCIÓN DE PREVENCIÓN Y CULTURA CIUDADANA.</t>
  </si>
  <si>
    <t>https://community.secop.gov.co/Public/Tendering/ContractDetailView/Index?UniqueIdentifier=CO1.PCCNTR.4854898</t>
  </si>
  <si>
    <t>SCJ-1395-2023</t>
  </si>
  <si>
    <t>OLGA LUCÍA MAHECHA ARANGO</t>
  </si>
  <si>
    <t>https://community.secop.gov.co/Public/Tendering/ContractDetailView/Index?UniqueIdentifier=CO1.PCCNTR.4857610</t>
  </si>
  <si>
    <t>SCJ-1396-2023</t>
  </si>
  <si>
    <t>WHITNEY ANGIE STEPHANIE BENAVIDES OSORIO</t>
  </si>
  <si>
    <t>https://community.secop.gov.co/Public/Tendering/ContractDetailView/Index?UniqueIdentifier=CO1.PCCNTR.4857406</t>
  </si>
  <si>
    <t>SCJ-1397-2023</t>
  </si>
  <si>
    <t>KELLY JOHANNA VELASQUEZ GUERRERO</t>
  </si>
  <si>
    <t>https://community.secop.gov.co/Public/Tendering/ContractDetailView/Index?UniqueIdentifier=CO1.PCCNTR.4853746</t>
  </si>
  <si>
    <t>SCJ-1398-2023</t>
  </si>
  <si>
    <t>NEYDA ANYELINA RICO RODRIGUEZ</t>
  </si>
  <si>
    <t>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</si>
  <si>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https://community.secop.gov.co/Public/Tendering/ContractDetailView/Index?UniqueIdentifier=CO1.PCCNTR.4857679</t>
  </si>
  <si>
    <t>SCJ-1399-2023</t>
  </si>
  <si>
    <t>PRESTAR SERVICIOS PROFESIONALES A LA SECRETARÍA DISTRITAL DE SEGURIDAD, CONVIVENCIA Y JUSTICIA, EN LA OFICINA DE PLANEACIÓN DE LA MEBOG, APOYANDO LAS ACTIVIDADES DE PLANEAMIENTO, METAS E INDICADORES DE LOS PROYECTOS ASIGNADOS DENTRO DE LA MEBOG</t>
  </si>
  <si>
    <t>https://community.secop.gov.co/Public/Tendering/ContractDetailView/Index?UniqueIdentifier=CO1.PCCNTR.4857989</t>
  </si>
  <si>
    <t>SCJ-1400-2023</t>
  </si>
  <si>
    <t>JUAN CARLOS CARDENAS ARIZA</t>
  </si>
  <si>
    <t>PRESTAR SERVICIOS PROFESIONALES A LA SECRETARÍA DISTRITAL DE SEGURIDAD, CONVIVENCIA Y JUSTICIA, APOYANDO AL COMANDANTE, SUBCOMANDANTE Y JERFE JURÍDICO DE LA POLICÍA METROPOLITANA DE BOGOTÁ, EN LO RELACIONADO CON LA SUSTENTACIÓN Y ARGUMENTAQCIÓN JURÍDICA DE DIFERENTES CONCEPTOS DERIVADOS DEL SERVICIO DE POLICÍA</t>
  </si>
  <si>
    <t>https://community.secop.gov.co/Public/Tendering/ContractDetailView/Index?UniqueIdentifier=CO1.PCCNTR.4861613</t>
  </si>
  <si>
    <t>SCJ-1401-2023</t>
  </si>
  <si>
    <t>JENNY PAOLA CRUZ ALFONSO</t>
  </si>
  <si>
    <t>PRESTAR SERVICIOS PROFESIONALES EN LA SUBSECRETARÍA DE SEGURIDAD Y CONVIVENCIA PARA APOYAR EN EL DESARROLLO DE LA IMPLEMENTACIÓN DE LAS RUTAS Y ACCIONES EN EL MARCO DE LA ESTRATEGIA “CENTROS FINANCIEROS Y CENTROS COMERCIALES” A CARGO DE LA DIRECCIÓN DE PREVENCIÓN Y CULTURA CIUDADANA.</t>
  </si>
  <si>
    <t>https://community.secop.gov.co/Public/Tendering/ContractDetailView/Index?UniqueIdentifier=CO1.PCCNTR.4859069</t>
  </si>
  <si>
    <t>SCJ-1402-2023</t>
  </si>
  <si>
    <t>ANGIE LORENA PENAGOS BARBOSA</t>
  </si>
  <si>
    <t>https://community.secop.gov.co/Public/Tendering/ContractDetailView/Index?UniqueIdentifier=CO1.PCCNTR.4859137</t>
  </si>
  <si>
    <t>SCJ-1403-2023</t>
  </si>
  <si>
    <t>YULI KARINA CASAS FONSECA</t>
  </si>
  <si>
    <t>https://community.secop.gov.co/Public/Tendering/ContractDetailView/Index?UniqueIdentifier=CO1.PCCNTR.4859147</t>
  </si>
  <si>
    <t>SCJ-1404-2023</t>
  </si>
  <si>
    <t>YISNEY LORENA ARIAS GARZON</t>
  </si>
  <si>
    <t>PRESTAR SERVICIOS DE APOYO A LA DIRECCIÓN DE RESPONSABILIDAD PENAL ADOLESCENTE EN GESTIONES ADMINISTRATIVAS Y DE ORGANIZACIÓN DE INFORMACIÓN EN EL MARCO DEL EL PROGRAMA PARA LA ATENCIÓN Y PREVENCIÓN DE LA AGRESIÓN SEXUAL PASOS Y LAS DEMÁS ESTRATEGIAS DE LA DIRECCIÓN QUE LE SEAN ASIGNADAS</t>
  </si>
  <si>
    <t>SCJ-1405-2023</t>
  </si>
  <si>
    <t>CESAR AUGUSTO LOPEZ GARCIA</t>
  </si>
  <si>
    <t>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</si>
  <si>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https://community.secop.gov.co/Public/Tendering/ContractDetailView/Index?UniqueIdentifier=CO1.PCCNTR.4860504</t>
  </si>
  <si>
    <t>SCJ-1406-2023</t>
  </si>
  <si>
    <t>2 Selección abreviada</t>
  </si>
  <si>
    <t>4 Adquisión o Suministro de Bienes y Servicios de Carácterísticas Técnicas Uniformes y de Común Utilización (Procedimiento: Siubasta Inversa, Acuerdo Marco de Precios, Bolsa de Productos) (2)</t>
  </si>
  <si>
    <t>ADQUISICIÓN DE VEHICULO PARA LA SECRETARIA DISTRITAL DE SEGURIDAD, CONVIVENCIA Y JUSTICIA CON DESTINO A LA FISCALIA GENERAL DE LA NACIÓN – SECCIONAL BOGOTA</t>
  </si>
  <si>
    <t>https://www.colombiacompra.gov.co/tienda-virtual-del-estado-colombiano/ordenes-compra/107526</t>
  </si>
  <si>
    <t>SCJ-1407-2023</t>
  </si>
  <si>
    <t>PRESTAR EL SERVICIO DE TRANSPORTE TERRESTRE ESPECIAL QUE GARANTICE EL CUMPLIMIENTO DE LOS OBJETIVOS MISIONALES DE LA SECRETARÍA DISTRITAL DE SEGURIDAD, CONVIVENCIA Y JUSTICIA.</t>
  </si>
  <si>
    <t>https://community.secop.gov.co/Public/Tendering/ContractDetailView/Index?UniqueIdentifier=CO1.PCCNTR.4856317</t>
  </si>
  <si>
    <t>SCJ-1408-2023</t>
  </si>
  <si>
    <t>FLT COMUNICACIONES S.A.S.</t>
  </si>
  <si>
    <t>PRESTAR EL SERVICIO DE MONITOREO DIARIO DE NOTICIAS EN MEDIOS DE COMUNICACIÓN MASIVA, TRADICIONALES Y DIGITALES, INTERNACIONALES, NACIONALES Y REGIONALES, RELACIONADAS CON LA SECRETARÍA DE SEGURIDAD, CONVIVENCIA Y JUSTICIA DE BOGOTÁ Y SU RESPECTIVO ANÁLISIS CUALITATIVO Y CUANTITATIVO.</t>
  </si>
  <si>
    <t>https://community.secop.gov.co/Public/Tendering/ContractDetailView/Index?UniqueIdentifier=CO1.PCCNTR.4867240</t>
  </si>
  <si>
    <t>SCJ-1409-2023</t>
  </si>
  <si>
    <t>MANUEL ALBERTO HERNANDEZ RODRIGUEZ</t>
  </si>
  <si>
    <t>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</si>
  <si>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https://community.secop.gov.co/Public/Tendering/ContractDetailView/Index?UniqueIdentifier=CO1.PCCNTR.4869301</t>
  </si>
  <si>
    <t>SCJ-1410-2023</t>
  </si>
  <si>
    <t>HECTOR HERNANDO HOYOS MESA</t>
  </si>
  <si>
    <t>CONTRATO DE ARRENDAMIENTO DE UN INMUEBLE PARA LA ADECUADA IMPLEMENTACIÓN DE LA CASA DE JUSTICIA DE FONTIBÓN.</t>
  </si>
  <si>
    <t>https://community.secop.gov.co/Public/Tendering/ContractDetailView/Index?UniqueIdentifier=CO1.PCCNTR.4869992</t>
  </si>
  <si>
    <t>SCJ-1411-2023</t>
  </si>
  <si>
    <t>CLAUDIA JULIANA SARMIENTO BECERRA</t>
  </si>
  <si>
    <t>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</si>
  <si>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https://community.secop.gov.co/Public/Tendering/ContractDetailView/Index?UniqueIdentifier=CO1.PCCNTR.4885726</t>
  </si>
  <si>
    <t>SCJ-1412-2023</t>
  </si>
  <si>
    <t>JUAN DAVID VARGAS SILVA</t>
  </si>
  <si>
    <t>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t>
  </si>
  <si>
    <t>https://community.secop.gov.co/Public/Tendering/ContractDetailView/Index?UniqueIdentifier=CO1.PCCNTR.4875141</t>
  </si>
  <si>
    <t>SCJ-1413-2023</t>
  </si>
  <si>
    <t>ENTREGAR EN CALIDAD DE COMODATO EQUIPOS DE CÓMPUTO CON LICENCIAS AL CONSEJO SECCIONAL DE LA JUDICATURA- DIRECCIÓN SECCIONAL DE ADMINISTRACIÓN JUDICIAL DE BOGOTÁ EN EL MARCO DEL CONVENIO INTERADMINISTRATIVO 1653 DE 2021 SUSCRITO ENTRE ESTA SECRETARÍA, LA SECRETARÍA JURÍDICA DISTRITAL Y DICHO CONSEJO</t>
  </si>
  <si>
    <t>https://community.secop.gov.co/Public/Tendering/ContractDetailView/Index?UniqueIdentifier=CO1.PCCNTR.4875012</t>
  </si>
  <si>
    <t>SCJ-1414-2023</t>
  </si>
  <si>
    <t>https://community.secop.gov.co/Public/Tendering/ContractDetailView/Index?UniqueIdentifier=CO1.PCCNTR.4883734</t>
  </si>
  <si>
    <t>SCJ-1415-2023</t>
  </si>
  <si>
    <t>ANA JHOMARY DIAZ CAMARGO</t>
  </si>
  <si>
    <t>https://community.secop.gov.co/Public/Tendering/ContractDetailView/Index?UniqueIdentifier=CO1.PCCNTR.4885606</t>
  </si>
  <si>
    <t>SCJ-1416-2023</t>
  </si>
  <si>
    <t>AMPARAR LOS VEHÍCULOS DE PROPIEDAD DE LA SECRETARIA DISTRITAL DE SEGURIDAD, CONVIVENCIA Y JUSTICIA Y AQUELLOS QUE ESTÉN BAJO SU RESPONSABILIDAD Y CUSTODIA Y POR LOS QUE SEA O LLEGARE A SER RESPONSABLE.</t>
  </si>
  <si>
    <t>https://www.colombiacompra.gov.co/tienda-virtual-del-estado-colombiano/ordenes-compra/107846</t>
  </si>
  <si>
    <t>SCJ-1417-2023</t>
  </si>
  <si>
    <t>https://community.secop.gov.co/Public/Tendering/ContractDetailView/Index?UniqueIdentifier=CO1.PCCNTR.4879224</t>
  </si>
  <si>
    <t>SCJ-1418-2023</t>
  </si>
  <si>
    <t>LAURA PAOLA RAMIREZ MUÑOZ</t>
  </si>
  <si>
    <t>https://community.secop.gov.co/Public/Tendering/ContractDetailView/Index?UniqueIdentifier=CO1.PCCNTR.4878396</t>
  </si>
  <si>
    <t>SCJ-1419-2023</t>
  </si>
  <si>
    <t>LAIS DE JESUS PRADO GRUEZO</t>
  </si>
  <si>
    <t>https://community.secop.gov.co/Public/Tendering/ContractDetailView/Index?UniqueIdentifier=CO1.PCCNTR.4881303</t>
  </si>
  <si>
    <t>SCJ-1420-2023</t>
  </si>
  <si>
    <t>JOSE ALEJANDRO RODRIGUEZ TAMAYO</t>
  </si>
  <si>
    <t>https://community.secop.gov.co/Public/Tendering/ContractDetailView/Index?UniqueIdentifier=CO1.PCCNTR.4881404</t>
  </si>
  <si>
    <t>SCJ-1421-2023</t>
  </si>
  <si>
    <t>WILLIAM ARTURO GONZALEZ MELO</t>
  </si>
  <si>
    <t>https://community.secop.gov.co/Public/Tendering/ContractDetailView/Index?UniqueIdentifier=CO1.PCCNTR.4881417</t>
  </si>
  <si>
    <t>SCJ-1422-2023</t>
  </si>
  <si>
    <t>HERNÁN DAVID ROSAS URREA</t>
  </si>
  <si>
    <t>https://community.secop.gov.co/Public/Tendering/ContractDetailView/Index?UniqueIdentifier=CO1.PCCNTR.4882108</t>
  </si>
  <si>
    <t>SCJ-1423-2023</t>
  </si>
  <si>
    <t>MARIA LAURA HERRERA RIVERO</t>
  </si>
  <si>
    <t>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t>
  </si>
  <si>
    <t>https://community.secop.gov.co/Public/Tendering/ContractDetailView/Index?UniqueIdentifier=CO1.PCCNTR.4879954</t>
  </si>
  <si>
    <t>SCJ-1424-2023</t>
  </si>
  <si>
    <t>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</si>
  <si>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https://community.secop.gov.co/Public/Tendering/ContractDetailView/Index?UniqueIdentifier=CO1.PCCNTR.4882717</t>
  </si>
  <si>
    <t>SCJ-1425-2023</t>
  </si>
  <si>
    <t>ANDRES FELIPE RUBIANO MORALES</t>
  </si>
  <si>
    <t>PRESTACIÓN DE SERVICIOS PROFESIONALES PARA APOYAR EL SISTEMA INTEGRADO DE GESTIÓN, FORTALECER LOS PROCESOS DE CALIDAD, MIPG Y ACOMPAÑAR EL PROCESO DE ACREDITACIÓN DE LA SDSCJ</t>
  </si>
  <si>
    <t>https://community.secop.gov.co/Public/Tendering/ContractDetailView/Index?UniqueIdentifier=CO1.PCCNTR.4882705</t>
  </si>
  <si>
    <t>SCJ-1426-2023</t>
  </si>
  <si>
    <t>MAGDA CRISTINA VARGAS DEL VALLE</t>
  </si>
  <si>
    <t>PRESTAR SERVICIOS PROFESIONALES PARA APOYAR A LA OAP, EN LA ARTICULACIÓN DE INFORMACIÓN DE SEGUIMIENTO, EJECUCIÓN Y EVALUACIÓN DE LOS PROYECTOS DE INVERSIÓN Y GESTIONAR LOS INSUMOS NECESARIOS PARA MONITOREAR DIFERENTES INSTRUMENTOS DE LA OFICINA ASESORA DE PLANEACIÓN</t>
  </si>
  <si>
    <t>https://community.secop.gov.co/Public/Tendering/ContractDetailView/Index?UniqueIdentifier=CO1.PCCNTR.4882708</t>
  </si>
  <si>
    <t>SCJ-1427-2023</t>
  </si>
  <si>
    <t>JAIRO ENRIQUE AGUILAR GARCIA</t>
  </si>
  <si>
    <t>PRESTAR SERVICIOS PROFESIONALES A LA DIRECCIÓN DE PREVENCIÓN Y CULTURA CIUDADANA PARA APOYAR EN LA IDENTIFICACIÓN SEGUIMIENTO Y EVALUACIÓN DE LAS ESTRATEGIAS, INICIATIVAS Y PROYECTOS QUE SE DESARROLLEN EN MATERIA DE PREVENCIÓN COMUNITARIA DEL DELITO EN BOGOTÁ</t>
  </si>
  <si>
    <t>https://community.secop.gov.co/Public/Tendering/ContractDetailView/Index?UniqueIdentifier=CO1.PCCNTR.4882562</t>
  </si>
  <si>
    <t>SCJ-1428-2023</t>
  </si>
  <si>
    <t>CLAUDIA CONSTANZA PINILLA MORENO</t>
  </si>
  <si>
    <t>PRESTAR SERVICIOS PROFESIONALES AL CENTRO ESPECIAL DE RECLUSIÓN CON EL FIN DE ACOMPAÑAR LOS PROCESOS DE ATENCIÓN INTEGRAL A LOS PRIVADOS DE LA LIBERTAD EN EL CENTRO ESPECIAL DE RECLUSIÓN GENERANDO CONEXIONES CON SU ENTORNO PROTECTOR Y REDES DE APOYO</t>
  </si>
  <si>
    <t>https://community.secop.gov.co/Public/Tendering/ContractDetailView/Index?UniqueIdentifier=CO1.PCCNTR.4882488</t>
  </si>
  <si>
    <t>SCJ-1429-2023</t>
  </si>
  <si>
    <t>GREIS ROCIO GARZÓN GORDILLO</t>
  </si>
  <si>
    <t>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t>
  </si>
  <si>
    <t>https://community.secop.gov.co/Public/Tendering/ContractDetailView/Index?UniqueIdentifier=CO1.PCCNTR.4882495</t>
  </si>
  <si>
    <t>SCJ-1430-2023</t>
  </si>
  <si>
    <t>DIEGO HERNANDO ESPINOSA CORREDOR</t>
  </si>
  <si>
    <t>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</si>
  <si>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https://community.secop.gov.co/Public/Tendering/ContractDetailView/Index?UniqueIdentifier=CO1.PCCNTR.4883833</t>
  </si>
  <si>
    <t>SCJ-1431-2023</t>
  </si>
  <si>
    <t>ANA MARCELA VARGAS FORERO</t>
  </si>
  <si>
    <t>https://community.secop.gov.co/Public/Tendering/ContractDetailView/Index?UniqueIdentifier=CO1.PCCNTR.4886104</t>
  </si>
  <si>
    <t>SCJ-1432-2023</t>
  </si>
  <si>
    <t>LAURA CAROLINA MARIÑO RIVEROS</t>
  </si>
  <si>
    <t>https://community.secop.gov.co/Public/Tendering/ContractDetailView/Index?UniqueIdentifier=CO1.PCCNTR.4886264</t>
  </si>
  <si>
    <t>SCJ-1433-2023</t>
  </si>
  <si>
    <t>MARIA CONSTANZA BARCO PEREZ</t>
  </si>
  <si>
    <t>PRESTAR LOS SERVICIOS PROFESIONALES PARA APOYAR EN LA DEFINICIÓN, IMPLEMENTACIÓN Y SEGUIMIENTO DEL MODELO DE CALIDAD QUE CONTRIBUYA AL MEJORAMIENTO FUNCIONAL Y OPERATIVO DEL SISTEMA DEL CENTRO DE COMANDO, CONTROL, COMUNICACIONES Y CÓMPUTO C4</t>
  </si>
  <si>
    <t>https://community.secop.gov.co/Public/Tendering/ContractDetailView/Index?UniqueIdentifier=CO1.PCCNTR.4887116</t>
  </si>
  <si>
    <t>SCJ-1434-2023</t>
  </si>
  <si>
    <t>ARDIKO A&amp;S CONSTRUCCIONES SUMINISTROS Y SERVICIOS SAS</t>
  </si>
  <si>
    <t>PRESTAR EL SERVICIOS DE ALIMENTACION PREPARADA, EMPACADA Y ENTREGADA BAJO RACIÓN DIARIA EN LA MODALIDAD DE CATERING, A TODAS LAS PERSONAS PRIVADAS DE LA LIBERTAD QUE SE ENCUENTRAN EN EL CENTRO ESPECIAL DE RECLUSIÓN – CER.</t>
  </si>
  <si>
    <t>https://community.secop.gov.co/Public/Tendering/ContractDetailView/Index?UniqueIdentifier=CO1.PCCNTR.4887469</t>
  </si>
  <si>
    <t>SCJ-1435-2023</t>
  </si>
  <si>
    <t>RODRIGO GONZALEZ ANDRADE</t>
  </si>
  <si>
    <t>PRESTAR SERVICIOS PROFESIONALES A LA SECRETARÍA DISTRITAL DE SEGURIDAD, CONVIVENCIA Y JUSTICIA COMO INGENIERO CIVIL, BRINDANDO APOYO EN LO RELACIONADO CON LA INFRAESTRUCTURA FÍSICA DE LOS EQUIPAMIENTOS DE SEGURIDAD DE LA POLICÍA METROPOLITANA DE BOGOTÁ, EN LO QUE RESPECTA A MANTENIMIENTO PREVBENTIVO, CORRECTIVO Y CONSTRUCCIÓN DE NUEVOS EQUIPAMIENTOS</t>
  </si>
  <si>
    <t>https://community.secop.gov.co/Public/Tendering/ContractDetailView/Index?UniqueIdentifier=CO1.PCCNTR.4889434</t>
  </si>
  <si>
    <t>SCJ-1436-2023</t>
  </si>
  <si>
    <t>PRESTAR SERVICIOS PROFESIONALES A LA SECRETARIA DE SEGURIDAD CONVIVENCIA Y JUSTICIA PARA CONTRIBUIR A CONSOLIDAR Y DAR RESPUESTA A LOS REQUERIMIENTOS DE INFORMACIONM QUE SURJAN CON RELACION A LAS ESTRATEGIAS DE FORTALECIMIENTO A LA FUERZA PÚBLICA Y A LAS ESTRATEGIAS DE CONTROL Y PREVENCIÓN DEL DELITO</t>
  </si>
  <si>
    <t>https://community.secop.gov.co/Public/Tendering/ContractDetailView/Index?UniqueIdentifier=CO1.PCCNTR.4889762</t>
  </si>
  <si>
    <t>SCJ-1437-2023</t>
  </si>
  <si>
    <t>NESTOR FERNEY MEDINA TRIANA</t>
  </si>
  <si>
    <t>PRESTAR SERVICIOS PROFESIONALES A LA SECRETARÍA DISTRITAL DE SEGURIDAD CONVIVENCIA Y JUSTICIA CÓMO PROFESIONAL PARA LA GESTIÓN DE DEIFERENTES PROCESOS ADMINISTRATIVOS Y QUE SE REQUIERAN EN EL MARCO DEL CÓDIGO NACIONAL DE SEGURIDAD Y CONVIVENCIA CIUDADANA LEY 1801 DE 2016.</t>
  </si>
  <si>
    <t>https://community.secop.gov.co/Public/Tendering/ContractDetailView/Index?UniqueIdentifier=	CO1.PCCNTR.4890203</t>
  </si>
  <si>
    <t>SCJ-1438-2023</t>
  </si>
  <si>
    <t>IVAN DARIO MONJE FAJARDO</t>
  </si>
  <si>
    <t>PRESTAR SERVICIOS PROFESIONALES PARA APOYAR TÉCNICAMENTE LA DEFINICIÓN, IMPLEMENTACIÓN Y SEGUIMIENTO DE LA GESTIÓN DE DATOS DEL CENTRO DEL CENTRO DE COMANDO, CONTROL, COMUNICACIONES Y CÒMPUTO - C4, DE LA SECRETARÍA DISTRITAL DE SEGURIDAD CONVIVENCIA Y JUSTICIA</t>
  </si>
  <si>
    <t>https://community.secop.gov.co/Public/Tendering/ContractDetailView/Index?UniqueIdentifier=CO1.PCCNTR.4889795</t>
  </si>
  <si>
    <t>SCJ-1440-2023</t>
  </si>
  <si>
    <t>LEIDY CAROLINA MONCALLO ROJAS</t>
  </si>
  <si>
    <t>PRESTAR LOS SERVICIOS PROFESIONALES A LA DIRECCIÓN DE PREVENCIÓN Y CULTURA CIUDADANA, CON EL FIN DE BRINDAR APOYO EN LA SISTEMATIZACIÓN, IMPLEMENTACIÓN, SEGUIMIENTO Y EVALUACIÓN DE LA ESTRATEGIA DE TRANSPORTE PÚBLICO A CARGO DE LA SECRETARÍA DISTRITAL DE SEGURIDAD, CONVIVENCIA Y JUSTICIA.</t>
  </si>
  <si>
    <t>https://community.secop.gov.co/Public/Tendering/ContractDetailView/Index?UniqueIdentifier=CO1.PCCNTR.4891552</t>
  </si>
  <si>
    <t>SCJ-1441-2023</t>
  </si>
  <si>
    <t>ADQUISICION DEL SOAT A TRAVÉS DE ACUERDO MARCO DE PRECIOS CCE-284-IAD-2020 - SOAT III PARA LOS VEHICULOS DE PROPIEDAD DE LA SECRETARIA DISTRITAL DE SEGURIDAD, CONVIVENCIA Y JUSTICIA, Y AQUELLOS QUE ESTEN BAJO SU RESPONSABILIDAD Y CUSTODIA Y POR LOS QUE SEA O LLEGARE A SER RESPONSABLE</t>
  </si>
  <si>
    <t>https://www.colombiacompra.gov.co/tienda-virtual-del-estado-colombiano/ordenes-compra/108209</t>
  </si>
  <si>
    <t>SCJ-1442-2023</t>
  </si>
  <si>
    <t>TALLERES AUTORIZADOS S.A.</t>
  </si>
  <si>
    <t>38 Sin Pluralidad de Oferentes (5-8)</t>
  </si>
  <si>
    <t>PRESTAR EL SERVICIO DE MANTENIMIENTO PREVENTIVO Y CORRECTIVO CON INSUMOS, REPUESTOS GENUINOS Y MANO DE OBRA CALIFICADA A LOS VEHÍCULOS DE PROPIEDAD Y A CARGO DE LA SECRETARÍA DISTRITAL DE SEGURIDAD CONVIVENCIA Y JUSTICIA, LOTE NISSAN</t>
  </si>
  <si>
    <t>https://community.secop.gov.co/Public/Tendering/ContractDetailView/Index?UniqueIdentifier=CO1.PCCNTR.4898461</t>
  </si>
  <si>
    <t>SCJ-1443-2023</t>
  </si>
  <si>
    <t>https://community.secop.gov.co/Public/Tendering/ContractDetailView/Index?UniqueIdentifier=	CO1.PCCNTR.4918455</t>
  </si>
  <si>
    <t>SCJ-1444-2023</t>
  </si>
  <si>
    <t>MÓNICA ANDREA GONZÁLEZ OSORIO</t>
  </si>
  <si>
    <t>PRESTAR SERVICIOS PROFESIONALES EN MATERIA CONTRACTUAL A CARGO DE LA DIRECCIÓN JURÍDICA Y CONTRACTUAL, ASÍ COMO EL APOYO EN LOS PROCESOS ADMINISTRATIVOS SANCIONATORIOS.</t>
  </si>
  <si>
    <t>https://community.secop.gov.co/Public/Tendering/ContractDetailView/Index?UniqueIdentifier=CO1.PCCNTR.4899673</t>
  </si>
  <si>
    <t>SCJ-1445-2023</t>
  </si>
  <si>
    <t>ALAN FRANK TALERO PEÑUELA</t>
  </si>
  <si>
    <t>PRESTAR LOS SERVICIOS DE APOYO A LA GESTIÓN DE LA SUBSECRETARÍA DE SEGURIDAD Y CONVIVENCIA, POR MEDIO DE LA EJECUCIÓN DE ACTIVIDADES OPERATIVAS Y LOGÍSTICAS, A NIVEL TERRITORIAL, PARA LA PROMOCIÓN DE LA CONVIVENCIA PACÍFICA, LAPREVENCIÓN Y MANEJO DE CONFLICTIVIDADES, CON ENFOQUE DIFERENCIAL EN POBLACIÓN DE LOS SECTORES SOCIALES LGBTI, EN CUMPLIMIENTO DE LOS PROYECTOS YPROGRAMAS DEL PLAN INTEGRAL DE SEGURIDAD, CONVIVENCIA CIUDADANA Y JUSTICIA - PISCCJ, EN BOGOTÁ D.C.</t>
  </si>
  <si>
    <t>https://community.secop.gov.co/Public/Tendering/ContractDetailView/Index?UniqueIdentifier=CO1.PCCNTR.4900506</t>
  </si>
  <si>
    <t>SCJ-1446-2023</t>
  </si>
  <si>
    <t>JUAN DAVID FORERO VELANDIA</t>
  </si>
  <si>
    <t>https://community.secop.gov.co/Public/Tendering/ContractDetailView/Index?UniqueIdentifier=CO1.PCCNTR.4900338</t>
  </si>
  <si>
    <t>SCJ-1447-2023</t>
  </si>
  <si>
    <t>https://community.secop.gov.co/Public/Tendering/ContractDetailView/Index?UniqueIdentifier=CO1.PCCNTR.4900037</t>
  </si>
  <si>
    <t>SCJ-1448-2023</t>
  </si>
  <si>
    <t>LUIS ALBERTO ESCOBAR MENA</t>
  </si>
  <si>
    <t>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t>
  </si>
  <si>
    <t>https://community.secop.gov.co/Public/Tendering/ContractDetailView/Index?UniqueIdentifier=CO1.PCCNTR.4900085</t>
  </si>
  <si>
    <t>SCJ-1449-2023</t>
  </si>
  <si>
    <t>PRESTAR SERVICIOS PROFESIONALES PARA APOYAR EL SEGUIMIENTO A LOS DIFERENTES ASUNTOS RELACIONADOS CON LA IMPLEMENTACION DE LA LEY 1801 DE 2016</t>
  </si>
  <si>
    <t>https://community.secop.gov.co/Public/Tendering/ContractDetailView/Index?UniqueIdentifier=CO1.PCCNTR.4902210</t>
  </si>
  <si>
    <t>SCJ-1450-2023</t>
  </si>
  <si>
    <t>DIEGO ALBERTO GRACIA RAMIREZ</t>
  </si>
  <si>
    <t>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</si>
  <si>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https://community.secop.gov.co/Public/Tendering/ContractDetailView/Index?UniqueIdentifier=CO1.PCCNTR.4901984</t>
  </si>
  <si>
    <t>SCJ-1451-2023</t>
  </si>
  <si>
    <t>ANA PAOLA CARDENAS BELTRAN</t>
  </si>
  <si>
    <t>PRESTAR SERVICIOS PROFESIONALES A LA SECRETARÍA DISTRITAL DE SEGURIDAD, CONVIVENCIA Y JUSTICIA, EN LA ORGANIZACIÓN, IMPLEMENTACIÓN Y SEGUIMIENTO DE PROTOCOLOS Y/O ESTRATEGIAS RELACIONADAS CON LA IMPLEMENTACION DEL CÓDIGO NACIONAL DE SEGURIDAD Y CONVIVENCIA CIUDADANA, SEÑALADAS EN LA LEY 1801 DE 2016, LA NORMA QUE LA REGLAMENTE, MODIFIQUE O SUSTITUYA</t>
  </si>
  <si>
    <t>https://community.secop.gov.co/Public/Tendering/ContractDetailView/Index?UniqueIdentifier=CO1.PCCNTR.4905724</t>
  </si>
  <si>
    <t>SCJ-1452-2023</t>
  </si>
  <si>
    <t>ALVARO ANTONIO ARENAS MUÑOZ</t>
  </si>
  <si>
    <t>https://community.secop.gov.co/Public/Tendering/ContractDetailView/Index?UniqueIdentifier=CO1.PCCNTR.4902991</t>
  </si>
  <si>
    <t>SCJ-1453-2023</t>
  </si>
  <si>
    <t>NESKY PASTRANA RAMOS</t>
  </si>
  <si>
    <t>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</si>
  <si>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https://community.secop.gov.co/Public/Tendering/ContractDetailView/Index?UniqueIdentifier=CO1.PCCNTR.4904014</t>
  </si>
  <si>
    <t>SCJ-1454-2023</t>
  </si>
  <si>
    <t>OSCAR AGUDELO FLOREZ</t>
  </si>
  <si>
    <t>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t>
  </si>
  <si>
    <t>https://community.secop.gov.co/Public/Tendering/ContractDetailView/Index?UniqueIdentifier=CO1.PCCNTR.4906783</t>
  </si>
  <si>
    <t>SCJ-1455-2023</t>
  </si>
  <si>
    <t>JEHIMY ESPERANZA MARQUEZ BERNAL</t>
  </si>
  <si>
    <t>PRESTAR SERVICIOS PROFESIONALES ESPECIALIZADOS A LA SECRETARIA DISTRITAL DE SEGURIDAD CONVIVENCIA Y JUSTICIA EN LA REVISION, ELABORACIÓN, SUSTANCIACIÓN Y CONCEPTUALIZACION JURÍDICA DE LOS ASUNTOS A CARGO DE LA DE LA DIRECCION JURÍDICA Y CONTRACTUAL</t>
  </si>
  <si>
    <t>https://community.secop.gov.co/Public/Tendering/ContractDetailView/Index?UniqueIdentifier=CO1.PCCNTR.4906549</t>
  </si>
  <si>
    <t>SCJ-1456-2023</t>
  </si>
  <si>
    <t>PRESTACIÓN INTEGRAL DEL SERVICIO DE ASEO Y CAFETERÍA CON SOPORTE DE EQUIPOS Y SUMINISTRO DE INSUMOS PARA LA SECRETARÍA DISTRITAL DE SEGURIDAD, CONVIVENCIA Y JUSTICIA.</t>
  </si>
  <si>
    <t>https://www.colombiacompra.gov.co/tienda-virtual-del-estado-colombiano/ordenes-compra/108476</t>
  </si>
  <si>
    <t>SCJ-1457-2023</t>
  </si>
  <si>
    <t>AURA EMILIA HOYOS RUIZ</t>
  </si>
  <si>
    <t>PRESTAR SERVICIOS PROFESIONALES PARA APOYAR EN LOS DIFERENTES PROCESOS JURÍDICOS QUE SE ADELANTEN EN EL CENTRO DE COMANDO, CONTROL, COMUNICACIONES Y COMPUTO C4 DE LA SECRETARÍA DISTRITAL DE SEGURIDAD CONVIVENCIA Y JUSTICIA.</t>
  </si>
  <si>
    <t>https://community.secop.gov.co/Public/Tendering/ContractDetailView/Index?UniqueIdentifier=CO1.PCCNTR.4925447</t>
  </si>
  <si>
    <t>SCJ-1458-2023</t>
  </si>
  <si>
    <t>EDWIN ANDRES RIOS MALAVER</t>
  </si>
  <si>
    <t>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</si>
  <si>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https://community.secop.gov.co/Public/Tendering/ContractDetailView/Index?UniqueIdentifier=CO1.PCCNTR.4909051</t>
  </si>
  <si>
    <t>SCJ-1459-2023</t>
  </si>
  <si>
    <t>GERMAN ANDRES BUSTOS BELTRAN</t>
  </si>
  <si>
    <t>https://community.secop.gov.co/Public/Tendering/ContractDetailView/Index?UniqueIdentifier=CO1.PCCNTR.4908933</t>
  </si>
  <si>
    <t>SCJ-1460-2023</t>
  </si>
  <si>
    <t>PRESTAR SERVICIOS PROFESIONALES A LA SUBSECRETARIA DE SEGURIDAD Y CONVIVENCIA RELACIONADOS CON LA CONSTRUCCIÓN Y DESARROLLO DE CONFERENCIAS, SOCIALIZACIONES DIRIGIDAS AL PERSONAL DE FUERZA PÚBLICA QUE PRESTA SUS SERVICIOS EN BOGOTÁ, EN CUMPLIMIENTO A LAS DISPOSICIONES CONTENIDAS EN EL ACUERDO 831 DE 2022</t>
  </si>
  <si>
    <t>https://community.secop.gov.co/Public/Tendering/ContractDetailView/Index?UniqueIdentifier=CO1.PCCNTR.4910026</t>
  </si>
  <si>
    <t>SCJ-1461-2023</t>
  </si>
  <si>
    <t>FABIAN LAURENCE CARDENAS LEONEL</t>
  </si>
  <si>
    <t>PRESTAR SERVICIOS PROFESIONALES A LA SECRETARÍA DISTRITAL DE SEGURIDAD, CONVIVENCIA Y JUSTICIA, BRINDANDO APOYO AL COMANDO DE LA MEBOG A TRAVÉS DE LA PLANEACIÓN DE ACCIONES EN MATERIA DE PREVENCIÓN Y PARTICIPACIÓN CIUDADANA</t>
  </si>
  <si>
    <t>https://community.secop.gov.co/Public/Tendering/ContractDetailView/Index?UniqueIdentifier=CO1.PCCNTR.4910035</t>
  </si>
  <si>
    <t>SCJ-1462-2023</t>
  </si>
  <si>
    <t>JAISSON FERNEY NARVAEZ VALENCIA</t>
  </si>
  <si>
    <t>https://community.secop.gov.co/Public/Tendering/ContractDetailView/Index?UniqueIdentifier=CO1.PCCNTR.4919025</t>
  </si>
  <si>
    <t>SCJ-1463-2023</t>
  </si>
  <si>
    <t>SONIA ESPERANZA TORRES RODRÍGUEZ</t>
  </si>
  <si>
    <t>PRESTAR SERVICIOS PROFESIONALES APOYANDO A LA DIRECCIÓN JURÍDICA Y CONTRACTUAL DE LA SECRETARIA DISTRITAL DE SEGURIDAD, CONVIVENCIA Y JUSTICIA EN LOS PROCESOS Y TRÁMITES A SU CARGO.</t>
  </si>
  <si>
    <t>https://community.secop.gov.co/Public/Tendering/ContractDetailView/Index?UniqueIdentifier=CO1.PCCNTR.4909867</t>
  </si>
  <si>
    <t>SCJ-1464-2023</t>
  </si>
  <si>
    <t>DIANA CAROLYN CIFUENTES LÓPEZ.</t>
  </si>
  <si>
    <t>PRESTAR SUS SERVICIOS PROFESIONALES PARA APOYAR A LA OFICINA DE ANÁLISIS DE INFORMACIÓN Y ESTUDIOS ESTRATÉGICOS EN EL DISEÑO, SEGUIMIENTO Y MONITOREO DE LAS DINÁMICAS DELICTIVAS QUE SE REGISTRAN EN EL DISTRITO CAPITAL, ASÍ COMO EN LA ELABORACIÓN DE DOCUMENTOS TÉCNICOS QUE SIRVAN DE INSUMO PARA LA TOMA DE DECISIONES POR PARTE DE LA ADMINISTRACIÓN DISTRITAL EN MATERIA DE SEGURIDAD, CONVIVENCIA Y JUSTICIA.</t>
  </si>
  <si>
    <t>https://community.secop.gov.co/Public/Tendering/ContractDetailView/Index?UniqueIdentifier=CO1.PCCNTR.4911628</t>
  </si>
  <si>
    <t>SCJ-1465-2023</t>
  </si>
  <si>
    <t>LESLIE JOHANNA FORERO CARDOZO</t>
  </si>
  <si>
    <t>https://community.secop.gov.co/Public/Tendering/ContractDetailView/Index?UniqueIdentifier=CO1.PCCNTR.4911024</t>
  </si>
  <si>
    <t>SCJ-1466-2023</t>
  </si>
  <si>
    <t>GERALDIN GAMBA VARGAS</t>
  </si>
  <si>
    <t>PRESTAR SERVICIOS PROFESIONALES A LA SUBSECRETARÍA DE ACCESO A LA JUSTICIA PARA EL APOYO A ESTRATEGIAS DE ATENCIÓN ASOCIADAS A LA DIMENSIÓN FAMILIAR Y/O INDIVIDUAL EN EL MARCO DEL PROGRAMA CASA LIBERTAD BOGOTÁ.</t>
  </si>
  <si>
    <t>https://community.secop.gov.co/Public/Tendering/ContractDetailView/Index?UniqueIdentifier=CO1.PCCNTR.4911519</t>
  </si>
  <si>
    <t>SCJ-1467-2023</t>
  </si>
  <si>
    <t>FAMOC DEPANEL S.A.S</t>
  </si>
  <si>
    <t>EL ARRENDAMIENTO DEL INMUEBLE UBICADO EN LA CIUDAD DE BOGOTÁ D.C, EN LA CIUDADELA LUIS CARLOS SARMIENTO ANGULO - AVENIDA CALLE 26 NO. 57 — 41 - TORRE 7, PISOS 6, 13,14, 16 Y LOCAL 103.</t>
  </si>
  <si>
    <t>https://community.secop.gov.co/Public/Tendering/ContractDetailView/Index?UniqueIdentifier=CO1.PCCNTR.4911540</t>
  </si>
  <si>
    <t>SCJ-1468-2023</t>
  </si>
  <si>
    <t>PRESTACIÓN DEL SERVICIO DE MANTENIMIENTOPREVENTIVO Y CORRECTIVO CON INSUMOS, REPUESTOS Y MANO DEOBRA, A LOS VEHÍCULOS DE MARCA RENAULT DE PROPIEDAD Y ACARGO DE LA SECRETARIA DISTRITAL DE SEGURIDAD, CONVIVENCIAY JUSTICIA, ASÍ COMO EL SERVICIO DE REVISIÓN TÉCNICOMECÁNICA. (AUTOMOVILES)</t>
  </si>
  <si>
    <t>https://www.colombiacompra.gov.co/tienda-virtual-del-estado-colombiano/ordenes-compra/108559</t>
  </si>
  <si>
    <t>SCJ-1469-2023</t>
  </si>
  <si>
    <t>PRESTACIÓN DEL SERVICIO DE MANTENIMIENTOPREVENTIVO Y CORRECTIVO CON INSUMOS, REPUESTOS Y MANO DEOBRA, A LOS VEHÍCULOS DE MARCA RENAULT DE PROPIEDAD Y ACARGO DE LA SECRETARIA DISTRITAL DE SEGURIDAD, CONVIVENCIAY JUSTICIA, ASÍ COMO EL SERVICIO DE REVISIÓN TÉCNICOMECÁNICA. (CAMPEROS Y CAMIONETAS)</t>
  </si>
  <si>
    <t>https://www.colombiacompra.gov.co/tienda-virtual-del-estado-colombiano/ordenes-compra/108560</t>
  </si>
  <si>
    <t>SCJ-1470-2023</t>
  </si>
  <si>
    <t>PRESTACIÓN DEL SERVICIO DE MANTENIMIENTO PREVENTIVO Y CORRECTIVO CON INSUMOS, REPUESTOS Y MANO DE OBRA, A LOS VEHÍCULOS DE MARCA RENAULT DE PROPIEDAD Y A CARGO DE LA SECRETARIA DISTRITAL DE SEGURIDAD, CONVIVENCIA Y JUSTICIA, ASÍ COMO EL SERVICIO DE REVISIÓN TÉCNICO MECÁNICA (VEHICULOS CARGA LIVIANA)</t>
  </si>
  <si>
    <t>https://www.colombiacompra.gov.co/tienda-virtual-del-estado-colombiano/ordenes-compra/108635</t>
  </si>
  <si>
    <t>SCJ-1471-2023</t>
  </si>
  <si>
    <t>PRESTAR EL SERVICIO DE MANTENIMIENTO PREVENTIVO Y CORRECTIVO INCLUYENDO REPUESTOS Y MANO DE OBRA TÉCNICA CALIFICADA, A LAS MOTOCICLETAS DE PROPIEDAD Y A CARGO DE LA SDSCJ, MARCA YAMAHA, ASI COMO EL SERVICIO DE REVISIÓN TÉCNICO MECÁNICA.</t>
  </si>
  <si>
    <t>https://www.colombiacompra.gov.co/tienda-virtual-del-estado-colombiano/ordenes-compra/108637</t>
  </si>
  <si>
    <t>SCJ-1472-2023</t>
  </si>
  <si>
    <t>DAVID ESTEBAN MONTAÑA HIDALGO</t>
  </si>
  <si>
    <t>https://community.secop.gov.co/Public/Tendering/ContractDetailView/Index?UniqueIdentifier=CO1.PCCNTR.4939407</t>
  </si>
  <si>
    <t>SCJ-1473-2023</t>
  </si>
  <si>
    <t>GIOVANNI LOPEZ GIRALDO</t>
  </si>
  <si>
    <t>PRESTAR SERVICIOS PROFESIONALES A LA SECRETARÍA DISTRITAL DE SEGURIDAD, CONVIVENCIA Y JUSTICIA EN LA CARACTERIZACIÓN DE LAS NECESIDADES E INVERSIONES QUE SE REALICEN EN LAS UNIDADES DESCONCENTRADAS DE LA FUERZA PÚBLICA Y LOS ORGANISMOS DE SEGURIDAD QUE TIENE JURISDICCIÓN EN BOGOTÁ.</t>
  </si>
  <si>
    <t>https://community.secop.gov.co/Public/Tendering/ContractDetailView/Index?UniqueIdentifier=CO1.PCCNTR.4920896</t>
  </si>
  <si>
    <t>SCJ-1474-2023</t>
  </si>
  <si>
    <t>MARIA DEL PILAR TUTA RAMOS</t>
  </si>
  <si>
    <t>PRESTAR SERVICIOS PROFESIONALES ASESORANDO Y APOYANDO A LA DIRECCIÓN JURÍDICA Y CONTRACTUAL DE LA SECRETARIA DISTRITAL DE SEGURIDAD, CONVIVENCIA Y JUSTICIA EN LOS PROCESOS Y TRÁMITES A SU CARGO.</t>
  </si>
  <si>
    <t>https://community.secop.gov.co/Public/Tendering/ContractDetailView/Index?UniqueIdentifier=CO1.PCCNTR.4918237</t>
  </si>
  <si>
    <t>SCJ-1475-2023</t>
  </si>
  <si>
    <t>VERONICA CASTRO MURILLO</t>
  </si>
  <si>
    <t>PRESTAR SERVICIOS PROFESIONALES APOYANDO LA IMPLEMENTACION DEL PROGRAMA DE CASA LIBERTAD DE BOGOTÁ A CARGO DE LA SUBSECRETARIA DE ACCESO A LA JUSTICIA</t>
  </si>
  <si>
    <t>https://community.secop.gov.co/Public/Tendering/ContractDetailView/Index?UniqueIdentifier=CO1.PCCNTR.4916829</t>
  </si>
  <si>
    <t>SCJ-1476-2023</t>
  </si>
  <si>
    <t>JEIMMY PAOLA AGUILAR AMAYA</t>
  </si>
  <si>
    <t>https://community.secop.gov.co/Public/Tendering/ContractDetailView/Index?UniqueIdentifier=CO1.PCCNTR.4939605</t>
  </si>
  <si>
    <t>SCJ-1477-2023</t>
  </si>
  <si>
    <t>MONICA PILAR POLANIA BETANCOURT</t>
  </si>
  <si>
    <t>https://community.secop.gov.co/Public/Tendering/ContractDetailView/Index?UniqueIdentifier=CO1.PCCNTR.4918972</t>
  </si>
  <si>
    <t>SCJ-1478-2023</t>
  </si>
  <si>
    <t>JULIETH KATERINE MONTALVO CASTRO</t>
  </si>
  <si>
    <t>https://community.secop.gov.co/Public/Tendering/ContractDetailView/Index?UniqueIdentifier=CO1.PCCNTR.4919434</t>
  </si>
  <si>
    <t>SCJ-1479-2023</t>
  </si>
  <si>
    <t>SANDER DUVAN PRIETO FORERO</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</si>
  <si>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</si>
  <si>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https://community.secop.gov.co/Public/Tendering/ContractDetailView/Index?UniqueIdentifier=CO1.PCCNTR.4918484</t>
  </si>
  <si>
    <t>SCJ-1480-2023</t>
  </si>
  <si>
    <t>JASMIN TATIANA CASTRILLON VALDES</t>
  </si>
  <si>
    <t>PRESTAR SERVICIOS PROFESIONALES PARA LA PUBLICACIÓN Y MANTENIMIENTO DE LOS DIFERENTES CURSOS EN EL MOODLE DE FORMACIÓN VIRTUAL EN EL MARCO DE LA IMPLEMENTACIÓN DE LA LEY 1801 DE 2016 CNSCC</t>
  </si>
  <si>
    <t>https://community.secop.gov.co/Public/Tendering/ContractDetailView/Index?UniqueIdentifier=	CO1.PCCNTR.4944954</t>
  </si>
  <si>
    <t>SCJ-1481-2023</t>
  </si>
  <si>
    <t>MIGUEL ALEJANDRO GONZALEZ CARDEÑOZA</t>
  </si>
  <si>
    <t>PRESTACIÓN DE SERVICIOS PROFESIONALES PARA APOYAR LA DEFINICIÓN, IMPLEMENTACIÓN Y EJECUCIÓN DE ESTRATEGIAS Y ACTIVIDADES PARA EL FORTALECIMIENTO DE LOS COMPONENTES DEL SISTEMA CENTRO DE COMANDO, CONTROL, COMUNICACIONES Y CÒMPUTO –C4, DE LA SECRETARÍA DISTRITAL DE SEGURIDAD, CONVIVENCIA Y JUSTICIA</t>
  </si>
  <si>
    <t>https://community.secop.gov.co/Public/Tendering/ContractDetailView/Index?UniqueIdentifier=CO1.PCCNTR.4919697</t>
  </si>
  <si>
    <t>SCJ-1482-2023</t>
  </si>
  <si>
    <t>ILIANA FERNANDA RAMIREZ CUCUMA</t>
  </si>
  <si>
    <t>https://community.secop.gov.co/Public/Tendering/ContractDetailView/Index?UniqueIdentifier=CO1.PCCNTR.4921143</t>
  </si>
  <si>
    <t>SCJ-1483-2023</t>
  </si>
  <si>
    <t>EDWIN ARLEY BERMUDEZ BARRIOS</t>
  </si>
  <si>
    <t>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LA NORMA QUE LA REGLAMENTE MODIFIQUE O SUSTITUYA</t>
  </si>
  <si>
    <t>https://community.secop.gov.co/Public/Tendering/ContractDetailView/Index?UniqueIdentifier=CO1.PCCNTR.4943426</t>
  </si>
  <si>
    <t>SCJ-1484-2023</t>
  </si>
  <si>
    <t>MARIA EUGENIA CASTELLANOS VALERO</t>
  </si>
  <si>
    <t>https://community.secop.gov.co/Public/Tendering/ContractDetailView/Index?UniqueIdentifier=CO1.PCCNTR.4924890</t>
  </si>
  <si>
    <t>SCJ-1485-2023</t>
  </si>
  <si>
    <t>WILLY DAVID CALDERON CAMARGO</t>
  </si>
  <si>
    <t>PRESTAR LOS SERVICIOS PROFESIONALES PARA APOYAR EL DISEÑO, ELABORACIÓN E IMPLEMENTACIÓN DE ESTRATEGIAS DE COMUNICACIÓN DIGITAL QUE PERMITAN LOGRAR MAYOR IMPACTO Y ALCANCE DE LOS CONTENIDOS EN LAS REDES SOCIALES Y DEMÁS MEDIOS DIGITALES, EN SEGUIDORES DE LA SDSCJ.</t>
  </si>
  <si>
    <t>https://community.secop.gov.co/Public/Tendering/ContractDetailView/Index?UniqueIdentifier=CO1.PCCNTR.4926219</t>
  </si>
  <si>
    <t>SCJ-1486-2023</t>
  </si>
  <si>
    <t>EDUARDO BARRABES VERA</t>
  </si>
  <si>
    <t>PRESTAR SERVICIOS PROFESIONALES A LA DIRECCIÓN DE RESPONSABILIDAD PENAL ADOLESCENTE DESDE EL ENFOQUE PEDAGÓGICO EN LA IMPLEMENTACIÓN DE LA ESTRATEGIA DE EDUCACIÓN FLEXIBLE PARA LOS JÓVENES VINCULADOS A LA ESTRATEGIA DE REINTEGRO FAMILIAR Y ATENCIÓN EN EL EGRESO</t>
  </si>
  <si>
    <t>https://community.secop.gov.co/Public/Tendering/ContractDetailView/Index?UniqueIdentifier=CO1.PCCNTR.4926090</t>
  </si>
  <si>
    <t>SCJ-1487-2023</t>
  </si>
  <si>
    <t>OSCAR MAURICIO REYES CARRILLO</t>
  </si>
  <si>
    <t>PRESTAR SERVICIOS PROFESIONALES EN LA IMPLEMENTACIÓN DE ESTRATEGIAS PEDAGÓGICAS A TRAVÉS DE ACTIVIDADES FÍSICAS Y DEPORTIVAS A LAS PERSONAS PRIVADAS DE LA LIBERTAD EN EL CENTRO ESPECIAL DE RECLUSIÓN, CON EL FIN DE FORTALECER LAS HABILIDADES DE DIALOGO Y LA PROMOCIÓN DE UNA SANA CONVIVENCIA.</t>
  </si>
  <si>
    <t>https://community.secop.gov.co/Public/Tendering/ContractDetailView/Index?UniqueIdentifier=CO1.PCCNTR.4926728</t>
  </si>
  <si>
    <t>SCJ-1488-2023</t>
  </si>
  <si>
    <t>HECTOR FREEDY RUIZ GOYENECHE</t>
  </si>
  <si>
    <t>https://community.secop.gov.co/Public/Tendering/ContractDetailView/Index?UniqueIdentifier=CO1.PCCNTR.4928029</t>
  </si>
  <si>
    <t>SCJ-1489-2023</t>
  </si>
  <si>
    <t>AMETH ALEJANDRO HERNANDEZ GARCIA</t>
  </si>
  <si>
    <t>PRESTAR SERVICIOS DE APOYO A LA GESTIÓN A LA SECRETARÍADISTRITAL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</si>
  <si>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https://community.secop.gov.co/Public/Tendering/ContractDetailView/Index?UniqueIdentifier=CO1.PCCNTR.4928243</t>
  </si>
  <si>
    <t>SCJ-1490-2023</t>
  </si>
  <si>
    <t>MYRIAN CONSUELO CASTIBLANCO LOPEZ</t>
  </si>
  <si>
    <t>https://community.secop.gov.co/Public/Tendering/ContractDetailView/Index?UniqueIdentifier=CO1.PCCNTR.4927876</t>
  </si>
  <si>
    <t>SCJ-1491-2023</t>
  </si>
  <si>
    <t>KAREN LIZETH ORTIZ SUAREZ</t>
  </si>
  <si>
    <t>https://community.secop.gov.co/Public/Tendering/ContractDetailView/Index?UniqueIdentifier=CO1.PCCNTR.4928165</t>
  </si>
  <si>
    <t>SCJ-1492-2023</t>
  </si>
  <si>
    <t>BRANDON ANDRES BOHORQUEZ MONCALEANO</t>
  </si>
  <si>
    <t>https://community.secop.gov.co/Public/Tendering/ContractDetailView/Index?UniqueIdentifier=CO1.PCCNTR.4927742</t>
  </si>
  <si>
    <t>SCJ-1493-2023</t>
  </si>
  <si>
    <t>LAURA CAMILA GARAY ALVAREZ</t>
  </si>
  <si>
    <t>https://community.secop.gov.co/Public/Tendering/ContractDetailView/Index?UniqueIdentifier=CO1.PCCNTR.4928049</t>
  </si>
  <si>
    <t>SCJ-1494-2023</t>
  </si>
  <si>
    <t>CARLOS AUGUSTO RIOS MALAVER</t>
  </si>
  <si>
    <t>PRESTAR SERVICIOS PROFESIONALES COMO INGENIERO DE SISTEMAS PARA IDENTIFICAR, DESARROLLAR Y EVALUAR ACTIVIDADES ENFATIZADAS A ATENDER LAS NECESIDADES A NIVEL DE SISTEMAS DE INFORMACIÓN Y DATOS DEL CENTRO DE COMANDO, CONTROL, COMUNICACIONES Y CÓMPUTO, C4</t>
  </si>
  <si>
    <t>https://community.secop.gov.co/Public/Tendering/ContractDetailView/Index?UniqueIdentifier=CO1.PCCNTR.4927950</t>
  </si>
  <si>
    <t>SCJ-1495-2023</t>
  </si>
  <si>
    <t>IVAN RODOLFO OROZCO MONTERO</t>
  </si>
  <si>
    <t>PRESTAR SERVICIOS PROFESIONALES A LA DIRECCIÓN DE SEGURIDAD PARA GESTIONAR LA RESPUESTA OPORTUNA DE LAS SOLICITUDES Y DERECHOS DE PETICIÓN DE COMPETENCIA DE LA DEPENDENCIA</t>
  </si>
  <si>
    <t>https://community.secop.gov.co/Public/Tendering/ContractDetailView/Index?UniqueIdentifier=	CO1.PCCNTR.4941402</t>
  </si>
  <si>
    <t>SCJ-1496-2023</t>
  </si>
  <si>
    <t>PRESTAR SERVICIOS PROFESIONALES A LA SUBSECRETARÍA DE ACCESO A LA JUSTICIA, PARA APOYAR EN LA GESTIÓN, ELABORACION Y REVISION DOCUMENTOS PRECONTRACTUALES, CONTRACTUALES Y POSTCONTRACTUALES QUE SEAN REQUERIDOS EN CUMPLIMIENTO DE LOS OBJETIVOS MISIONAL</t>
  </si>
  <si>
    <t>https://community.secop.gov.co/Public/Tendering/ContractDetailView/Index?UniqueIdentifier=CO1.PCCNTR.4936240</t>
  </si>
  <si>
    <t>SCJ-1497-2023</t>
  </si>
  <si>
    <t>TELECOMUNICACIONES DE BOGOTÁ S.A. E.S.P- ETB</t>
  </si>
  <si>
    <t>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t>
  </si>
  <si>
    <t>https://community.secop.gov.co/Public/Tendering/ContractDetailView/Index?UniqueIdentifier=CO1.PCCNTR.4937345</t>
  </si>
  <si>
    <t>SCJ-1498-2023</t>
  </si>
  <si>
    <t>OMAR HENRY CORTES VELASQUEZ</t>
  </si>
  <si>
    <t>PRESTAR EL SERVICIO DE MANTENIMIENTO PREVENTIVO Y CORRECTIVO INCLUYENDO REPUESTOS Y MANO DE OBRA TÉCNICA CALIFICADA, A LAS MOTOCICLETAS DE PROPIEDAD Y A CARGO DE LA SDSCJ, MARCA HONDA, ASI COMO EL SERVICIO DEREVISIÓN TÉCNICO MECÁNICA.</t>
  </si>
  <si>
    <t>https://www.colombiacompra.gov.co/tienda-virtual-del-estado-colombiano/ordenes-compra/109033</t>
  </si>
  <si>
    <t>SCJ-1499-2023</t>
  </si>
  <si>
    <t>CRISTIAN JOVANNY PERILLA CORREDOR</t>
  </si>
  <si>
    <t>https://community.secop.gov.co/Public/Tendering/ContractDetailView/Index?UniqueIdentifier=	CO1.PCCNTR.4943705</t>
  </si>
  <si>
    <t>SCJ-1500-2023</t>
  </si>
  <si>
    <t>ELIUTH GAMBOA MELO</t>
  </si>
  <si>
    <t>https://community.secop.gov.co/Public/Tendering/ContractDetailView/Index?UniqueIdentifier=CO1.PCCNTR.4940344</t>
  </si>
  <si>
    <t>SCJ-1501-2023</t>
  </si>
  <si>
    <t>ELIZABETH DEL CARMEN ARTEAGA SILVA</t>
  </si>
  <si>
    <t>https://community.secop.gov.co/Public/Tendering/ContractDetailView/Index?UniqueIdentifier=CO1.PCCNTR.4940819</t>
  </si>
  <si>
    <t>SCJ-1502-2023</t>
  </si>
  <si>
    <t>JENNY TATIANA MORENO HUERTAS</t>
  </si>
  <si>
    <t>PRESTAR SERVICIOS DE APOYO A LA GESTIÓN A LA DIRECCIÓN DE RESPONSABILIDAD PENAL ADOLESCENTE PARA LA IMPLEMENTACIÓN DE LA ESTRATEGIA DE REINTEGRO FAMILIAR Y ATENCIÓN EN EL EGRESO DESDE EL ENFOQUE CORPORAL Y DE DANZA</t>
  </si>
  <si>
    <t>https://community.secop.gov.co/Public/Tendering/ContractDetailView/Index?UniqueIdentifier=CO1.PCCNTR.4940641</t>
  </si>
  <si>
    <t>SCJ-1503-2023</t>
  </si>
  <si>
    <t>LUCILA VICTORIA LAZARO DE LA CRUZ</t>
  </si>
  <si>
    <t>https://community.secop.gov.co/Public/Tendering/ContractDetailView/Index?UniqueIdentifier=CO1.PCCNTR.4941033</t>
  </si>
  <si>
    <t>SCJ-1504-2023</t>
  </si>
  <si>
    <t>OSCAR SEBASTIAN MENDEZ VARGAS</t>
  </si>
  <si>
    <t>https://community.secop.gov.co/Public/Tendering/ContractDetailView/Index?UniqueIdentifier=CO1.PCCNTR.4940214</t>
  </si>
  <si>
    <t>SCJ-1505-2023</t>
  </si>
  <si>
    <t>PRESTAR SERVICIOS PROFESIONALES A LA SECRETARÍA DISTRITAL DE SEGURIDAD, CONVIVENCIA Y JUSTICIA, EN EL APOYO, SEGUIMIENTO Y REPORTE DE LAS ACCIONES QUE PERMITAN LA IMPLEMENTACIÓN DE LA LEY 1801 DE 2016.</t>
  </si>
  <si>
    <t>https://community.secop.gov.co/Public/Tendering/ContractDetailView/Index?UniqueIdentifier=CO1.PCCNTR.4944818</t>
  </si>
  <si>
    <t>SCJ-1506-2023</t>
  </si>
  <si>
    <t>KAREN JULIETH RAMIREZ GARZON</t>
  </si>
  <si>
    <t>PRESTAR SERVICIOS PROFESIONALES A LA SECRETARÍA DISTRITAL DE SEGURIDAD, CONVIVENCIA Y JUSTICIA APOYANDO LA PLANEACIÓN Y EJECUCIÓN DE LAS ESTRATEGIAS PEDAGÓGICAS ADELANTADA EN EL MARCO DE LEY 1801 DE 2016 LA NORMA QUE LA REGLAMENTE MODIFIQUE O SUSTITUYA.</t>
  </si>
  <si>
    <t>https://community.secop.gov.co/Public/Tendering/ContractDetailView/Index?UniqueIdentifier=	CO1.PCCNTR.4945047</t>
  </si>
  <si>
    <t>SCJ-1507-2023</t>
  </si>
  <si>
    <t>MAUREEN JOHANNA VARGAS DURAN</t>
  </si>
  <si>
    <t>PRESTAR SERVICIOS PROFESIONALES A LA SECRETARIA DISTRITAL DE SEGURIDAD, CONVIVENCIA Y JUSTICIA, APOYANDO EN LA ARTICULACION INSTITUCIONAL EN LA ESTRATEGIA DE PREVENCION DEL CODIGO DE SEGURIDAD Y CONVIVENCIA CIUDADANA, LA NORMA QUE LO SUSTITUYA O REGLAMENTE</t>
  </si>
  <si>
    <t>https://community.secop.gov.co/Public/Tendering/ContractDetailView/Index?UniqueIdentifier=CO1.PCCNTR.4944844</t>
  </si>
  <si>
    <t>SCJ-1508-2023</t>
  </si>
  <si>
    <t>EMPRESA DE TELECOMUNICACIONES DE BOGOTA S.A. E.S.P - ETB S.A. E.SP.</t>
  </si>
  <si>
    <t>SERVICIO DE CONECTIVIDAD CON INCLUSIÓN DE EQUIPOS PDA,BIOMETRÍA.</t>
  </si>
  <si>
    <t>https://community.secop.gov.co/Public/Tendering/ContractDetailView/Index?UniqueIdentifier=CO1.PCCNTR.4944301</t>
  </si>
  <si>
    <t>SCJ-1509-2023</t>
  </si>
  <si>
    <t>LUIS ANTONIO MOJICA FIGUEROA</t>
  </si>
  <si>
    <t>https://community.secop.gov.co/Public/Tendering/ContractDetailView/Index?UniqueIdentifier=CO1.PCCNTR.4945579</t>
  </si>
  <si>
    <t>SCJ-1510-2023</t>
  </si>
  <si>
    <t>AURA ALEJANDRA TORRES GONZALEZ</t>
  </si>
  <si>
    <t>PRESTAR SERVICIOS PROFESIONALES PARA REALIZAR SEGUIMIENTO A LOS DIFERENTES PROCESOS CONTRACTUALES Y FINANCIEROS EN SUS DIFERENTES ETAPAS GESTIONADOS POR LA SUBSECRETARÍA DE INVERSIONES Y FORTALECIMIENTO DE CAPACIDADES OPERATIVAS DE MANERA COORDINADA CON LAS DIRECCIONES QUE LA INTEGRAN.</t>
  </si>
  <si>
    <t>https://community.secop.gov.co/Public/Tendering/ContractDetailView/Index?UniqueIdentifier=CO1.PCCNTR.4947524</t>
  </si>
  <si>
    <t>SCJ-1511-2023</t>
  </si>
  <si>
    <t>TATIANA ISABEL PASTOR HERNANDEZ</t>
  </si>
  <si>
    <t>https://community.secop.gov.co/Public/Tendering/ContractDetailView/Index?UniqueIdentifier=CO1.PCCNTR.4964597</t>
  </si>
  <si>
    <t>SCJ-1512-2023</t>
  </si>
  <si>
    <t>NATALY STEFANY CABUYA JOYAS</t>
  </si>
  <si>
    <t>https://community.secop.gov.co/Public/Tendering/ContractDetailView/Index?UniqueIdentifier=CO1.PCCNTR.4951502</t>
  </si>
  <si>
    <t>SCJ-1513-2023</t>
  </si>
  <si>
    <t>GUSTAVO ALFONSO RAMOS ISMAEL</t>
  </si>
  <si>
    <t>https://community.secop.gov.co/Public/Tendering/ContractDetailView/Index?UniqueIdentifier=CO1.PCCNTR.4955030</t>
  </si>
  <si>
    <t>SCJ-1514-2023</t>
  </si>
  <si>
    <t>ADRIANA PAOLA SOCHE GUTIERREZ</t>
  </si>
  <si>
    <t>https://community.secop.gov.co/Public/Tendering/ContractDetailView/Index?UniqueIdentifier=CO1.PCCNTR.4954959</t>
  </si>
  <si>
    <t>SCJ-1515-2023</t>
  </si>
  <si>
    <t>PRESTAR SERVICIOS PROFESIONALES A LA SECRETARÍA DISTRITAL DE SEGURIDAD, CONVIVENCIA Y JUSTICIA PARA APOYAR LA EDICIÓN Y CORRECCIÓN DE ESTILO DE DOCUMENTOS RELACIONADOS CON EL CNSCC LEY 1801 DE 2016</t>
  </si>
  <si>
    <t>https://community.secop.gov.co/Public/Tendering/ContractDetailView/Index?UniqueIdentifier=CO1.PCCNTR.4970642</t>
  </si>
  <si>
    <t>SCJ-1516-2023</t>
  </si>
  <si>
    <t>PRESTACIÓN DEL SERVICIO DE MANTENIMIENTO PREVENTIVO Y CORRECTIVO CON INSUMOS, REPUESTOS Y MANO DE OBRA, A LOS VEHÍCULOS DE MARCA CHEVROLET DE PROPIEDAD Y A CARGO DE LA SECRETARIA DISTRITAL DE SEGURIDAD, CONVIVENCIA Y JUSTICIA, ASÍ COMO EL SERVICIO DE REVISIÓN TÉCNICO MECÁNICA. (AUTOMOVILES)</t>
  </si>
  <si>
    <t>https://www.colombiacompra.gov.co/tienda-virtual-del-estado-colombiano/ordenes-compra/109306</t>
  </si>
  <si>
    <t>SCJ-1517-2023</t>
  </si>
  <si>
    <t>PRESTACIÓN DEL SERVICIO DE MANTENIMIENTO PREVENTIVO Y CORRECTIVO CON INSUMOS, REPUESTOS Y MANO DE OBRA, A LOS VEHÍCULOS DE MARCA CHEVROLET DE PROPIEDAD Y A CARGO DE LA SECRETARIA DISTRITAL DE SEGURIDAD, CONVIVENCIA Y JUSTICIA, ASÍ COMO EL SERVICIO DE REVISIÓN TÉCNICO MECÁNICA. (CAMPEROS Y CAMIONETAS)</t>
  </si>
  <si>
    <t>https://www.colombiacompra.gov.co/tienda-virtual-del-estado-colombiano/ordenes-compra/109307</t>
  </si>
  <si>
    <t>SCJ-1518-2023</t>
  </si>
  <si>
    <t>PRESTACIÓN DEL SERVICIO DE MANTENIMIENTO PREVENTIVO Y CORRECTIVO CON INSUMOS, REPUESTOS Y MANO DE OBRA, A LOS VEHÍCULOS DE MARCA CHEVROLET DE PROPIEDAD Y A CARGO DE LA SECRETARIA DISTRITAL DE SEGURIDAD, CONVIVENCIA Y JUSTICIA, ASÍ COMO EL SERVICIO DE REVISIÓN TÉCNICO MECÁNICA. (VEHICULOS CARGA PESADA)</t>
  </si>
  <si>
    <t>https://www.colombiacompra.gov.co/tienda-virtual-del-estado-colombiano/ordenes-compra/109308</t>
  </si>
  <si>
    <t>SCJ-1519-2023</t>
  </si>
  <si>
    <t>PRESTAR SERVICIOS DE GESTIÓN A LA SECRETARÍA DISTRITAL DE SEGURIDAD, CONVIVENCIA Y JUSTICIA, APOYANDO AL EQUIPO DE CÓDIGO DE SEGURIDAD Y CONVIVENCIA CIUDADANA EN EL DISEÑO, CREACIÓN Y PRODUCCIÓN DE CONTENIDOS PARA DIFUSIÓN Y PEDAGOGÍA EN MEDIOS INTERNOS Y EXTERNOS DE LA LEY 1801 DE 2016 O DE AQUELLA QUE LA REGLAMENTE, MODIFIQUE O SUSTITUYA</t>
  </si>
  <si>
    <t>https://community.secop.gov.co/Public/Tendering/ContractDetailView/Index?UniqueIdentifier=CO1.PCCNTR.4957705</t>
  </si>
  <si>
    <t>SCJ-1520-2023</t>
  </si>
  <si>
    <t>SARAH DANIELLE LEIKUNG CAZORLA</t>
  </si>
  <si>
    <t>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</si>
  <si>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https://community.secop.gov.co/Public/Tendering/ContractDetailView/Index?UniqueIdentifier=CO1.PCCNTR.4958390</t>
  </si>
  <si>
    <t>SCJ-1521-2023</t>
  </si>
  <si>
    <t>JOSÉ ALEX DURAN ISMARE</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</si>
  <si>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</si>
  <si>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https://community.secop.gov.co/Public/Tendering/ContractDetailView/Index?UniqueIdentifier=CO1.PCCNTR.4955172</t>
  </si>
  <si>
    <t>SCJ-1522-2023</t>
  </si>
  <si>
    <t>PRESTAR SERVICIOS PROFESIONALES PARA LA EJECUCIÓN DE LAS GESTIONES DE COBRO PERSUASIVO DE LAS MEDIDAS CORRECTIVAS DE CONTENIDO ECONÓMICO CUYA COMPETENCIA SE ENCUENTRE ASIGNADA A LA SUBSECRETARÍA DE GESTIÓN INSTITUCIONAL DE LA SDSCJ</t>
  </si>
  <si>
    <t>https://community.secop.gov.co/Public/Tendering/ContractDetailView/Index?UniqueIdentifier=CO1.PCCNTR.4993059</t>
  </si>
  <si>
    <t>SCJ-1523-2023</t>
  </si>
  <si>
    <t>PRESTAR LOS SERVICIOS DE APOYO A LA GESTION PARA LA ATENCIÓN DE EMERGENCIAS O URGENCIAS, Y DESPACHO A LOS ORGANISMOS DE EMERGENCIA Y SEGURIDAD QUE INTEGRAN EL NUSE 123 DEL SISTEMA CENTRO DE COMANDO, CONTROL, COMUNICACIONES Y CÓMPUTO C</t>
  </si>
  <si>
    <t>https://community.secop.gov.co/Public/Tendering/ContractDetailView/Index?UniqueIdentifier=CO1.PCCNTR.4965370</t>
  </si>
  <si>
    <t>SCJ-1524-2023</t>
  </si>
  <si>
    <t>GINA LORENA RODRIGUEZ LOPEZ</t>
  </si>
  <si>
    <t>https://community.secop.gov.co/Public/Tendering/ContractDetailView/Index?UniqueIdentifier=CO1.PCCNTR.4982471</t>
  </si>
  <si>
    <t>SCJ-1525-2023</t>
  </si>
  <si>
    <t>RENOVAR LA LICENCIA DE USO Y SOPORTE DE LA SOLUCIÓN DE BÚSQUEDA DE INFORMACIÓN PARA CUATRO (4) FUENTES DE DATOS MPLEMENTADAS, ASÍ COMO LA ADQUISICIÓN DE UNA LICENCIA DE USO PARA DOS (2) NUEVAS FUENTES DE DATOS INCLUYENDO SU IMPLEMENTACIÓN (INSTALACIÓN Y CONFIGURACIÓN, PRUEBA, PUESTA EN FUNCIONAMIENTO, ESTABILIZACIÓN Y TRANSFERENCIA DE CONOCIMIENTO), PARA LA SECRETARÍA DISTRITAL DE SEGURIDAD, CONVIVENCIA Y JUSTICIA.</t>
  </si>
  <si>
    <t>https://www.colombiacompra.gov.co/tienda-virtual-del-estado-colombiano/ordenes-compra/109488</t>
  </si>
  <si>
    <t>SCJ-1526-2023</t>
  </si>
  <si>
    <t>PRESTAR EL SERVICIO DE LAVADO, DESPINCHADO, DESINFECCIÓN Y DEMÁS SERVICIOS REQUERIDOS PARA LOS VEHÍCULOS A CARGO DE LA SECRETARÍA DISTRITAL DE SEGURIDAD, CONVIVENCIA Y JUSTICIA.</t>
  </si>
  <si>
    <t>https://community.secop.gov.co/Public/Tendering/ContractDetailView/Index?UniqueIdentifier=CO1.PCCNTR.4969897</t>
  </si>
  <si>
    <t>SCJ-1527-2023</t>
  </si>
  <si>
    <t>PRESTAR EL SERVICIO DEMANTENIMIENTO PREVENTIVO Y CORRECTIVO INCLUYENDO REPUESTOS Y MANO DE OBRA TÉCNICA CALIFICADA, A LAS MOTOCICLETAS DE PROPIEDAD Y A CARGO DE LA SDSCJ, MARCA SUZUKI, ASI COMO EL SERVICIO DEREVISIÓN TÉCNICO MECÁNICA.</t>
  </si>
  <si>
    <t>https://www.colombiacompra.gov.co/tienda-virtual-del-estado-colombiano/ordenes-compra/109393</t>
  </si>
  <si>
    <t>SCJ-1528-2023</t>
  </si>
  <si>
    <t>ZAIDER PAOLA TORRES RAMIREZ</t>
  </si>
  <si>
    <t>https://community.secop.gov.co/Public/Tendering/ContractDetailView/Index?UniqueIdentifier=CO1.PCCNTR.4970662</t>
  </si>
  <si>
    <t>SCJ-1529-2023</t>
  </si>
  <si>
    <t>JUAN PABLO CARO RODRIGUEZ</t>
  </si>
  <si>
    <t>PRESTAR LOS SERVICIOS DE APOYO A LA GESTIÓN PARA ADELANTAR LA REVISIÓN Y CONSOLIDACIÓN DE LA INFORMACIÓN REQUERIDA EN EL DESARROLLO DE LAS FUNCIONES DE LA DIRECCIÓN DE SEGURIDAD.</t>
  </si>
  <si>
    <t>https://community.secop.gov.co/Public/Tendering/ContractDetailView/Index?UniqueIdentifier=CO1.PCCNTR.4971351</t>
  </si>
  <si>
    <t>SCJ-1530-2023</t>
  </si>
  <si>
    <t>SAMANTHA LOPEZ NIETO</t>
  </si>
  <si>
    <t>PRESTAR LOS SERVICIOS PROFESIONALES A LA SUBSECRETARIA DE SEGURIDAD Y CONVIVENCIA CON EL FIN DE APOYAR LA ESTRATEGIA DE ENTORNOS EDUCATIVOS PARA LA PREVENCIÓN DEL CONTROL DEL DELITO EN LA CAPITAL EN EL DESARROLLO, EJECUCIÓN Y EVALUACIÓN DE LAS ACTIVIDADES DISPUESTAS POR LA DIRECCIÓN DE PREVENCIÓN Y CULTURA CIUDADANA.</t>
  </si>
  <si>
    <t>https://community.secop.gov.co/Public/Tendering/ContractDetailView/Index?UniqueIdentifier=CO1.PCCNTR.4971357</t>
  </si>
  <si>
    <t>SCJ-1531-2023</t>
  </si>
  <si>
    <t>FRANCIS DENISSE SUAREZ BELTRAN</t>
  </si>
  <si>
    <t>https://community.secop.gov.co/Public/Tendering/ContractDetailView/Index?UniqueIdentifier=CO1.PCCNTR.4969823</t>
  </si>
  <si>
    <t>SCJ-1532-2023</t>
  </si>
  <si>
    <t>FEDERMAN CERVERA MONTOYA</t>
  </si>
  <si>
    <t>https://community.secop.gov.co/Public/Tendering/ContractDetailView/Index?UniqueIdentifier=CO1.PCCNTR.4972052</t>
  </si>
  <si>
    <t>SCJ-1533-2023</t>
  </si>
  <si>
    <t>EDWIN GEOVANNY ROJAS PASTOR</t>
  </si>
  <si>
    <t>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t>
  </si>
  <si>
    <t>https://community.secop.gov.co/Public/Tendering/ContractDetailView/Index?UniqueIdentifier=CO1.PCCNTR.4972024</t>
  </si>
  <si>
    <t>SCJ-1534-2023</t>
  </si>
  <si>
    <t>LEONARDO CASTILLO GIL</t>
  </si>
  <si>
    <t>PRESTAR LOS SERVICIOS PROFESIONALES A LA DIRECCIÓN DE PREVENCIÓN Y CULTURA CIUDADANA POR MEDIO DE LA EJECUCIÓN DE ACCIONES QUE PROMUEVAN LA PREVENCIÓN DE VIOLENCIAS, IDENTIFICACIÓN DE RIESGOS Y GENERACIÓN DE HABILIDADES DE AUTOCUIDADO, EN EL MARCO DEL PLAN INTEGRAL DE SEGURIDAD CIUDADANA, CONVIVENCIA Y JUSTICIA.</t>
  </si>
  <si>
    <t>https://community.secop.gov.co/Public/Tendering/ContractDetailView/Index?UniqueIdentifier=CO1.PCCNTR.4971564</t>
  </si>
  <si>
    <t>SCJ-1535-2023</t>
  </si>
  <si>
    <t>CARMEN DORA SALAMANCA HERNÁNDEZ</t>
  </si>
  <si>
    <t>PRESTAR SERVICIOS PROFESIONALES APOYANDO A LA DIRECCIÓN DEL CENTRO ESPECIAL DE RECLUSIÓN EN LA GESTIÓN, CREACIÓN E IMPLEMENTACIÓN DE LAS ESTRATEGIAS Y PROCESOS MISIONALES QUE SE REQUIERAN PARA LA ATENCIÓN DE LAS PERSONAS PRIVADAS DE LA LIBERTAD DEL CER</t>
  </si>
  <si>
    <t>https://community.secop.gov.co/Public/Tendering/ContractDetailView/Index?UniqueIdentifier=CO1.PCCNTR.4973603</t>
  </si>
  <si>
    <t>SCJ-1536-2023</t>
  </si>
  <si>
    <t>MAX GIOVANNY REYES BARRERA</t>
  </si>
  <si>
    <t>PRESTAR SERVICIOS PROFESIONALES A LA SECRETARÍA DISTRITAL DE SEGURIDAD CONVIVENCIA Y JUSTICIA APOYANDO LOS DIFERENTES ASUNTOS JURIDICOS Y ADMINISTRATIVOS EN EL MARCO DE LA LEY 1801 DE 2016.”</t>
  </si>
  <si>
    <t>https://community.secop.gov.co/Public/Tendering/ContractDetailView/Index?UniqueIdentifier=CO1.PCCNTR.4974859</t>
  </si>
  <si>
    <t>SCJ-1537-2023</t>
  </si>
  <si>
    <t>LINA MARIA AMAYA HENAO</t>
  </si>
  <si>
    <t>PRESTACIÓN DE SERVICIOS PROFESIONALES PARA APOYAR TEMAS RELACIONADOS CON LA GESTIÓN ADMINISTRATIVA DE LA OFICINA ASESORA DE PLANEACIÓN DE LA SDSC</t>
  </si>
  <si>
    <t>https://community.secop.gov.co/Public/Tendering/ContractDetailView/Index?UniqueIdentifier=CO1.PCCNTR.4982413</t>
  </si>
  <si>
    <t>SCJ-1538-2023</t>
  </si>
  <si>
    <t>HAROLD SALVADOR GAMBOA MOYA</t>
  </si>
  <si>
    <t>https://community.secop.gov.co/Public/Tendering/ContractDetailView/Index?UniqueIdentifier=CO1.PCCNTR.4982351</t>
  </si>
  <si>
    <t>SCJ-1539-2023</t>
  </si>
  <si>
    <t>ITS SOLUCIONES ESTRATÉGICAS S.A.S</t>
  </si>
  <si>
    <t>PRESTAR LOS SERVICIOS DE SOPORTE TÉCNICO Y FUNCIONAL AL SISTEMA DE INFORMACIÓN ITS GESTIÓN - PORTAL MIPG, PARA LA SECRETARÍA DISTRITAL DE SEGURIDAD, CONVIVENCIA Y JUSTICIA.</t>
  </si>
  <si>
    <t>https://community.secop.gov.co/Public/Tendering/ContractDetailView/Index?UniqueIdentifier=CO1.PCCNTR.4983251</t>
  </si>
  <si>
    <t>SCJ-1540-2023</t>
  </si>
  <si>
    <t>JORGE ANDRÉS MARTINEZ MARTINEZ</t>
  </si>
  <si>
    <t>PRESTAR SERVICIOS PROFESIONALES PARA APOYAR EN EL SEGUIMIENTO ADMINISTRATIVO Y LOGÍSTICO DE LA EJECUCIÓN DE PLANES DE MEDIOS, DE IMPRESOS DE PIEZAS COMUNICATIVAS, CAMPAÑAS Y PROYECTOS ESPECIALES QUE DESARROLLE LA OFICINA ASESORA DE COMUNICACIONES</t>
  </si>
  <si>
    <t>https://community.secop.gov.co/Public/Tendering/ContractDetailView/Index?UniqueIdentifier=CO1.PCCNTR.4984056</t>
  </si>
  <si>
    <t>SCJ-1541-2023</t>
  </si>
  <si>
    <t>DIANA MARITZA RUIZ DIMATE</t>
  </si>
  <si>
    <t>PRESTAR SERVICIOS DE APOYO A LA GESTIÓN A LA OFICINA ASESORA DE PLANEACIÓN DE LA SECRETARÍA DISTRITAL DE SEGURIDAD, CONVIVENCIA Y JUSTICIA, EN LA GESTIÓN DOCUMENTAL Y DILIGENCIAMIENTO DE REPORTES QUE SEAN RADICADOS ANTE LA ENTIDAD</t>
  </si>
  <si>
    <t>https://community.secop.gov.co/Public/Tendering/ContractDetailView/Index?UniqueIdentifier=CO1.PCCNTR.4985327</t>
  </si>
  <si>
    <t>SCJ-1542-2023</t>
  </si>
  <si>
    <t>SERVINUTRIR SAS</t>
  </si>
  <si>
    <t>PRESTAR EL SERVICIO DE ALIMENTACIÓN PREPARADA EN SITIO BAJO LA MODALIDAD DE RACIÓN DIARIA CON DESTINO A TODAS LAS PERSONAS PRIVADAS DE LA LIBERTAD QUE SE ENCUENTRAN EN LA CÁRCEL DISTRITAL DE VARONES Y ANEXO DE MUJERES DE BOGOTÁ D.C.</t>
  </si>
  <si>
    <t>https://community.secop.gov.co/Public/Tendering/ContractDetailView/Index?UniqueIdentifier=CO1.PCCNTR.4987120</t>
  </si>
  <si>
    <t>SCJ-1543-2023</t>
  </si>
  <si>
    <t>RAFAEL ARICK PEÑA FLOREZ</t>
  </si>
  <si>
    <t>https://community.secop.gov.co/Public/Tendering/ContractDetailView/Index?UniqueIdentifier=CO1.PCCNTR.4985087</t>
  </si>
  <si>
    <t>SCJ-1544-2023</t>
  </si>
  <si>
    <t>JORGE ENRIQUE POTES GONZALEZ</t>
  </si>
  <si>
    <t>PRESTAR LOS SERVICIOS PROFESIONALES PARA APOYAR EL FUNCIONAMIENTO Y SEGUIMIENTO DE LOS SISTEMAS DE TELECOMUNICACIONES QUE HACEN PARTE DEL CENTRO DE COMANDO, CONTROL, COMUNICACIONES Y COMPUTO DE BOGOTA</t>
  </si>
  <si>
    <t>https://community.secop.gov.co/Public/Tendering/ContractDetailView/Index?UniqueIdentifier=CO1.PCCNTR.4996066</t>
  </si>
  <si>
    <t>SCJ-1545-2023</t>
  </si>
  <si>
    <t>LEONID ALFONSO MEDINA SOÑETT</t>
  </si>
  <si>
    <t>PRESTAR SERVICIOS PROFESIONALES EN LA DIRECCIÓN DE OPERACIONES PARA EL FORTALECIMIENTO CONSISTENTE EN LA ELABORACION DE LOS DOCUMENTOS CONTRACTUALES ASIGNADOS, ASI COMO LA REVISION DE LOS DATOS CON QUE SE ALIMENTA EL SISCO</t>
  </si>
  <si>
    <t>https://community.secop.gov.co/Public/Tendering/ContractDetailView/Index?UniqueIdentifier=CO1.PCCNTR.4993045</t>
  </si>
  <si>
    <t>SCJ-1547-2023</t>
  </si>
  <si>
    <t>ANDREA MARIA DEL PILAR RAMOS RUBIO</t>
  </si>
  <si>
    <t>PRESTAR SERVICIOS PROFESIONALES JURÍDICOS PARA APOYAR A LA SUBSECRETARÍA DE ACCESO A LA JUSTICIA EN EL DESARROLLO DE SUS COMPETENCIAS Y FUNCIONES EN EL MARCO DEL PROYECTO 7783 FORTALECIMIENTO DE LOS EQUIPAMIENTOS Y CAPACIDADES DEL SISTEMA DISTRITAL DE JUSTICIA EN BOGOTÁ</t>
  </si>
  <si>
    <t>https://community.secop.gov.co/Public/Tendering/ContractDetailView/Index?UniqueIdentifier=CO1.PCCNTR.4993299</t>
  </si>
  <si>
    <t>SCJ-1548-2023</t>
  </si>
  <si>
    <t>JUAN PABLO DELGADILLO ROBAYO</t>
  </si>
  <si>
    <t>https://community.secop.gov.co/Public/Tendering/ContractDetailView/Index?UniqueIdentifier=CO1.PCCNTR.4999339</t>
  </si>
  <si>
    <t>SCJ-1549-2023</t>
  </si>
  <si>
    <t>GERARDO BAZANTE CALDAS</t>
  </si>
  <si>
    <t>PRESTAR SUS SERVICIOS PROFESIONALES PARA APOYAR AL JEFE DE LA OFICINA DE ANÁLISIS DE INFORMACIÓN Y ESTUDIOS ESTRATÉGICOS PARA HACER SEGUIMIENTO AL COMPORTAMIENTO DE LAS DINÁMICAS DELICTIVAS Y/O CRIMINALES EN LAS ZONAS DE MAYOR AFECTACIÓN EN LA CIUDAD Y ANALIZAR EL CONTEXTO EN EL CUAL SE DESARROLLAN.</t>
  </si>
  <si>
    <t>https://community.secop.gov.co/Public/Tendering/ContractDetailView/Index?UniqueIdentifier=CO1.PCCNTR.4999277</t>
  </si>
  <si>
    <t>SCJ-1550-2023</t>
  </si>
  <si>
    <t>MARY GUTIÉRREZ GARZÓN</t>
  </si>
  <si>
    <t>PRESTAR SERVICIOS DE APOYO A LA GESTIÓN EN LA IMPLEMENTACIÓN DE ACTIVIDADES QUE GENEREN APTITUDES EN TEJIDOS Y TELARES A LAS PERSONAS PRIVADAS DE LA LIBERTAD QUE SE ENCUENTRAN EN EL CENTRO ESPECIAL DE RECLUSIÓN</t>
  </si>
  <si>
    <t>https://community.secop.gov.co/Public/Tendering/ContractDetailView/Index?UniqueIdentifier=CO1.PCCNTR.4999265</t>
  </si>
  <si>
    <t>SCJ-1551-2023</t>
  </si>
  <si>
    <t>SEBASTIÁN ANDRÉS HURTADO GARZÓN</t>
  </si>
  <si>
    <t>PRESTAR SERVICIOS COMO AUXILIAR DE ENFERMERÍA PARA APOYAR EL SEGUIMIENTO Y GESTIÓN DE LA ATENCION EN SALUD DE LAS PERSONAS PRIVADAS DE LA LIBERTAD EN EL CENTRO ESPECIAL DE RECLUSION</t>
  </si>
  <si>
    <t>https://community.secop.gov.co/Public/Tendering/ContractDetailView/Index?UniqueIdentifier=CO1.PCCNTR.4999675</t>
  </si>
  <si>
    <t>SCJ-1552-2023</t>
  </si>
  <si>
    <t>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</si>
  <si>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https://community.secop.gov.co/Public/Tendering/ContractDetailView/Index?UniqueIdentifier=CO1.PCCNTR.5002457</t>
  </si>
  <si>
    <t>SCJ-1553-2023</t>
  </si>
  <si>
    <t>KAREN ELIANA AYALA RAMIREZ</t>
  </si>
  <si>
    <t>PRESTAR SERVICIOS DE APOYO A LA GESTION, EN EL REGISTRO DE LA INFORMACIONCONTRACTUAL EN LAS BASES DE DATOS Y HERRAMIENTAS TECNOLOGICAS QUE UTILIZA LA DIRECCIÓN DE OPERACIONES PARA EL FORTALECIMIENTO DE LA SUBSECRETARÍA DE INVERSIONES PARA EL FORTALECIMIENTO DE LAS CAPACIDADES OPERATIVAS.</t>
  </si>
  <si>
    <t>https://community.secop.gov.co/Public/Tendering/ContractDetailView/Index?UniqueIdentifier=CO1.PCCNTR.5005466</t>
  </si>
  <si>
    <t>SCJ-1555-2023</t>
  </si>
  <si>
    <t>JEFFERSSON ALEXANDER GONZALEZ SAEZ</t>
  </si>
  <si>
    <t>https://community.secop.gov.co/Public/Tendering/ContractDetailView/Index?UniqueIdentifier=CO1.PCCNTR.5006873</t>
  </si>
  <si>
    <t>SCJ-1556-2023</t>
  </si>
  <si>
    <t>EDWIN CAMILO MORA GOMEZ</t>
  </si>
  <si>
    <t>PRESTAR LOS SERVICIOS DE APOYO A LA GESTIÓN EN LOS INCIDENTES QUE SE REGISTRAN ATRAVÉS DEL NUSE 123 DE ACUERDO CON DEL MODELO DE CALIDAD DEFINIDO PARA EL SISTEMA DEL CENTRO DE COMANDO, CONTROL, COMUNICACIONES Y CÓMPUTO C4.</t>
  </si>
  <si>
    <t>https://community.secop.gov.co/Public/Tendering/ContractDetailView/Index?UniqueIdentifier=CO1.PCCNTR.5006813</t>
  </si>
  <si>
    <t>SCJ-1557-2023</t>
  </si>
  <si>
    <t>SONIA ZULEIMA TOVAR PRADA</t>
  </si>
  <si>
    <t>https://community.secop.gov.co/Public/Tendering/ContractDetailView/Index?UniqueIdentifier=CO1.PCCNTR.5006826</t>
  </si>
  <si>
    <t>SCJ-1558-2023</t>
  </si>
  <si>
    <t>JULIO ALEJANDRO CLAVIJO NIEVES</t>
  </si>
  <si>
    <t>https://community.secop.gov.co/Public/Tendering/ContractDetailView/Index?UniqueIdentifier=CO1.PCCNTR.5008812</t>
  </si>
  <si>
    <t>SCJ-1559-2023</t>
  </si>
  <si>
    <t>SUMINISTRO DE COMBUSTIBLE PARA EL PARQUE AUTOMOTOR PROPIEDAD Y AL SERVICIO DE LA SECRETARIA DISTRITAL DE SEGURIDAD CONVIVENCIA Y JUSTICIA DE BOGOTÁ D.C.</t>
  </si>
  <si>
    <t>https://www.colombiacompra.gov.co/tienda-virtual-del-estado-colombiano/ordenes-compra/110038</t>
  </si>
  <si>
    <t>SCJ-1560-2023</t>
  </si>
  <si>
    <t>PRESTAR SERVICIOS DE APOYO A LA GESTIÓN, PARA APOYAR A LA DIRECCIÓN DE ACCESO A LA JUSTICIA EN LA EJECUCIÓN Y DESARROLLO DE TALLERES Y ACTIVIDADES LÚDICAS, DEPORTIVAS Y/O RECREATIVAS A LAS PERSONAS CONDUCIDAS A LOS CENTROS DE TRASLADO POR PROTECCIÓN (CTP) DEL DISTRITO.</t>
  </si>
  <si>
    <t>https://community.secop.gov.co/Public/Tendering/ContractDetailView/Index?UniqueIdentifier=CO1.PCCNTR.5009418</t>
  </si>
  <si>
    <t>SCJ-1561-2023</t>
  </si>
  <si>
    <t>NELSON ALBERTO COBOS HERNÁNDEZ</t>
  </si>
  <si>
    <t>https://community.secop.gov.co/Public/Tendering/ContractDetailView/Index?UniqueIdentifier=CO1.PCCNTR.5010007</t>
  </si>
  <si>
    <t>SCJ-1562-2023</t>
  </si>
  <si>
    <t>PRESTAR SERVICIOS PROFESIONALES JURIDICOS EN LA DIRECCIÓN DE OPERACIONES PARA EL FORTALECIMIENTO DE LA SUBSECRETARÍA DE INVERSIONES PARA EL FORTALECIMIENTO DE LAS CAPACIDADES OPERATIVAS, EN EL ACOMPAÑAMIENTO Y REVISIÓN DE LOS ASUNTOS A SU CARGO</t>
  </si>
  <si>
    <t>https://community.secop.gov.co/Public/Tendering/ContractDetailView/Index?UniqueIdentifier=CO1.PCCNTR.5015726</t>
  </si>
  <si>
    <t>SCJ-1563-2023</t>
  </si>
  <si>
    <t>JAIRO ANDRES QUIROGA CONTRERAS</t>
  </si>
  <si>
    <t>https://community.secop.gov.co/Public/Tendering/ContractDetailView/Index?UniqueIdentifier=CO1.PCCNTR.5025593</t>
  </si>
  <si>
    <t>SCJ-1564-2023</t>
  </si>
  <si>
    <t>MANTENIMIENTO PREVENTIVO Y CORRECTIVO CON INSUMOS, REPUESTOS Y MANO DE OBRA TÉCNICA CALIFICADA, PARA VEHÍCULOS MULTIMARCA DE PROPIEDAD Y A CARGO DE LA SDSCJ, ASI COMO EL SERVICIO DE REVISIÓN TÉCNICO MECÁNICA. (FORD - CAMEROS Y CAMIONETAS)</t>
  </si>
  <si>
    <t>https://www.colombiacompra.gov.co/tienda-virtual-del-estado-colombiano/ordenes-compra/110129</t>
  </si>
  <si>
    <t>SCJ-1565-2023</t>
  </si>
  <si>
    <t>MANTENIMIENTO PREVENTIVO Y CORRECTIVO CON INSUMOS, REPUESTOS Y MANO DE OBRA TÉCNICA CALIFICADA, PARA VEHÍCULOS MULTIMARCA DE PROPIEDAD Y A CARGO DE LA SDSCJ, ASI COMO EL SERVICIO DE REVISIÓN TÉCNICO MECÁNICA. (HYUNDAI - AUTOMOVILES)</t>
  </si>
  <si>
    <t>https://www.colombiacompra.gov.co/tienda-virtual-del-estado-colombiano/ordenes-compra/110130</t>
  </si>
  <si>
    <t>SCJ-1566-2023</t>
  </si>
  <si>
    <t>MANTENIMIENTO PREVENTIVO Y CORRECTIVO CON INSUMOS, REPUESTOS Y MANO DE OBRA TÉCNICA CALIFICADA, PARA VEHÍCULOS MULTIMARCA DE PROPIEDAD Y A CARGO DE LA SDSCJ, ASI COMO EL SERVICIO DE REVISIÓN TÉCNICO MECÁNICA. (MAZDA- CAMPEROS Y CAMIONETAS)</t>
  </si>
  <si>
    <t>https://www.colombiacompra.gov.co/tienda-virtual-del-estado-colombiano/ordenes-compra/110133</t>
  </si>
  <si>
    <t>SCJ-1567-2023</t>
  </si>
  <si>
    <t>PRESTAR EL SERVICIO MANTENIMIENTO PREVENTIVO Y CORRECTIVO CON INSUMOS, REPUESTOS Y MANO DE OBRA, A LOS VEHÍCULOS DE MARCA TOYOTA DE PROPIEDAD Y A CARGO DE LA SECRETARIA DE SEGURIDAD, CONVIVENCIA Y JUSTICIA, ASÍ COMO EL SERVICIO DE REVISIÓN TÉCNICO MECÁNICA.</t>
  </si>
  <si>
    <t>https://www.colombiacompra.gov.co/tienda-virtual-del-estado-colombiano/ordenes-compra/110212</t>
  </si>
  <si>
    <t>SCJ-1569-2023</t>
  </si>
  <si>
    <t>MILENA QUINTERO PALOMINO</t>
  </si>
  <si>
    <t>PRESTAR SERVICIOS PROFESIONALES A LA DIRECCIÓN DE RESPONSABILIDAD PENAL ADOLESCENTE DESDE EL ENFOQUE DEL TRABAJO SOCIAL Y EL TRABAJO CON FAMILIAS EN LA ESTRATEGIA DE REINTEGRO FAMILIAR Y ATENCIÓN EN EL EGRESO Y LAS DEMÁS ESTRATEGIAS DE LA DIRECCIÓN.</t>
  </si>
  <si>
    <t>https://community.secop.gov.co/Public/Tendering/ContractDetailView/Index?UniqueIdentifier=CO1.PCCNTR.5024303</t>
  </si>
  <si>
    <t>SCJ-1570-2023</t>
  </si>
  <si>
    <t>EDISON ALEJANDRO NEUTA CHIGUASUQUE</t>
  </si>
  <si>
    <t>PRESTAR SERVICIOS DE APOYO A LA GESTIÓN DE LA SUBSECRETARIA DE SEGURIDAD Y CONVIVENCIA, POR MEDIO DE LA EJECUCIÓN DE ACTIVIDADES OPERATIVAS Y LOGÍSTICAS, A NIVEL TERRITORIAL, PARA LA PROMOCIÓN DE LA CONVIVENCIA PACÍFICA, LA PREVENCIÓN Y MANEJO DE CONFLICTIVIDADES; EN EL MARCO DEL PLAN DE VIDA DE LA COMUNIDAD INDÍGENA MUISCA DE BOSA; PARA LA ARTICULACIÓN CON LOS PROYECTOS Y PROGRAMAS DEL PLAN INTEGRAL DE SEGURIDAD, CONVIVENCIA CIUDADANA Y JUSTICIA - PISCCJ, EN BOGOTÁ D.C.</t>
  </si>
  <si>
    <t>https://community.secop.gov.co/Public/Tendering/ContractDetailView/Index?UniqueIdentifier=CO1.PCCNTR.5024207</t>
  </si>
  <si>
    <t>SCJ-1571-2023</t>
  </si>
  <si>
    <t>WILSON DARIO COBOS BLANCO</t>
  </si>
  <si>
    <t>https://community.secop.gov.co/Public/Tendering/ContractDetailView/Index?UniqueIdentifier=CO1.PCCNTR.5024307</t>
  </si>
  <si>
    <t>SCJ-1572-2023</t>
  </si>
  <si>
    <t>JOHANN DAVID BENAVIDES TORRES</t>
  </si>
  <si>
    <t>PRESTAR LOS SERVICIOS PROFESIONALES COMO COMUNICADOR SOCIAL Y/O PERIODISTA, A LA OFICINA ASESORA DE COMUNICACIONES, PARA APOYAR LOS DIFERENTES CUBRIMIENTOS, ACTIVIDADES NOCTURNAS Y DIVULGAR LA GESTIÓN DE LA SECRETARÍA DISTRITAL DE SEGURIDAD, CONVIVENCIA Y JUSTICIA EN EL MARCO DE LA ESTRATEGIA “COMANDOS ESPECIALES PARA MEJORAR LA SEGURIDAD Y LA CONVIVENCIA EN LA CIUDAD”.</t>
  </si>
  <si>
    <t>https://community.secop.gov.co/Public/Tendering/ContractDetailView/Index?UniqueIdentifier=CO1.PCCNTR.5020147</t>
  </si>
  <si>
    <t>SCJ-1573-2023</t>
  </si>
  <si>
    <t>PRESTAR APOYO A LA OFICINA ASESORA DE COMUNICACIONES EN LA ELABORACIÓN DE CONTENIDOS MULTIMEDIA Y EN EL CUBRIMIENTO DE LAS REDES SOCIALES NECESARIAS PARA DAR A CONOCER LA GESTIÓN DE LA SECRETARIA DISTRITAL DE SEGURIDAD, CONVIVENCIA Y JUSTICIA</t>
  </si>
  <si>
    <t>https://community.secop.gov.co/Public/Tendering/ContractDetailView/Index?UniqueIdentifier=CO1.PCCNTR.5022619</t>
  </si>
  <si>
    <t>SCJ-1574-2023</t>
  </si>
  <si>
    <t>PRESTAR SERVICIOS PROFESIONALES A LA DIRECCIÓN DE ACCESO A LA JUSTICIA DE LA SECRETARIA DE SEGURIDAD CONVIVENCIA Y JUSTICIA, EN EL DESARROLLO DE LAS ESTRATEGIAS RELACIONADAS CON LA ATENCIÓN A MENORES DE EDAD, POBLACIÓN MIGRANTE Y PERSONAS EN SITUACIÓN DE VULNERABILIDAD, CON UN ENFOQUE DIFERENCIAL, TERRITORIAL Y DE GÉNERO.”</t>
  </si>
  <si>
    <t>https://community.secop.gov.co/Public/Tendering/ContractDetailView/Index?UniqueIdentifier=CO1.PCCNTR.5022178</t>
  </si>
  <si>
    <t>SCJ-1575-2023</t>
  </si>
  <si>
    <t>MARIA YANETH AGUIRRE VEGA</t>
  </si>
  <si>
    <t>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LINEAMIENTOS DE LA DEPENDENCIA.</t>
  </si>
  <si>
    <t>https://community.secop.gov.co/Public/Tendering/ContractDetailView/Index?UniqueIdentifier=CO1.PCCNTR.5022195</t>
  </si>
  <si>
    <t>SCJ-1576-2023</t>
  </si>
  <si>
    <t>LEIDY YINETH HERNANDEZ ROJAS</t>
  </si>
  <si>
    <t>https://community.secop.gov.co/Public/Tendering/ContractDetailView/Index?UniqueIdentifier=CO1.PCCNTR.5024027</t>
  </si>
  <si>
    <t>SCJ-1577-2023</t>
  </si>
  <si>
    <t>MARYARY SUNED QUINCHE SANCHEZ</t>
  </si>
  <si>
    <t>PRESTAR SERVICIOS PROFESIONALES PARA APOYAR EN TODOS LOS ASUNTOS RELACIONADOS CON LA GESTIÓN ADMINISTRATIVA Y FINANCIERA DE LOS CONTRATOS Y CONVENIOS A CARGO DEL CENTRO DE COMANDO, CONTROL, COMUNICACIONES Y COMPUTO- C4.</t>
  </si>
  <si>
    <t>https://community.secop.gov.co/Public/Tendering/ContractDetailView/Index?UniqueIdentifier=CO1.PCCNTR.5025856</t>
  </si>
  <si>
    <t>SCJ-1578-2023</t>
  </si>
  <si>
    <t>JENNY CAROLINA CUBILLOS CARDOZO</t>
  </si>
  <si>
    <t>https://community.secop.gov.co/Public/Tendering/ContractDetailView/Index?UniqueIdentifier=CO1.PCCNTR.5030693</t>
  </si>
  <si>
    <t>SCJ-1579-2023</t>
  </si>
  <si>
    <t>COLSOF S.A.S</t>
  </si>
  <si>
    <t>ARRENDAR BIENES TECNOLÓGICOS PARA LA SECRETARIA DISTRITAL DE SEGURIDAD, CONVIVENCIA Y JUSTICIA.</t>
  </si>
  <si>
    <t>https://colombiacompra.gov.co/tienda-virtual-del-estado-colombiano/ordenes-compra/110541</t>
  </si>
  <si>
    <t>SCJ-1580-2023</t>
  </si>
  <si>
    <t>DERLY MARCELA LAGOS PENAGOS</t>
  </si>
  <si>
    <t>https://community.secop.gov.co/Public/Tendering/ContractDetailView/Index?UniqueIdentifier=CO1.PCCNTR.5036892</t>
  </si>
  <si>
    <t>SCJ-1581-2023</t>
  </si>
  <si>
    <t>LIZ JEYSY LEAL SALAZAR</t>
  </si>
  <si>
    <t>https://community.secop.gov.co/Public/Tendering/ContractDetailView/Index?UniqueIdentifier=CO1.PCCNTR.5037609</t>
  </si>
  <si>
    <t>SCJ-1582-2023</t>
  </si>
  <si>
    <t>ANA MARIA RODRIGUEZ GARCIA</t>
  </si>
  <si>
    <t>PRESTAR SERVICIOS PROFESIONALES DESDE EL ÁREA DE PSICOLOGÍA A LA DIRECCIÓN DE RESPONSABILIDAD PENAL ADOLESCENTE PARA LA IMPLEMENTACIÓN DE LA ESTRATEGIA DE REINTEGRO FAMILIAR Y ATENCIÓN EN EL EGRESO</t>
  </si>
  <si>
    <t>https://community.secop.gov.co/Public/Tendering/ContractDetailView/Index?UniqueIdentifier=CO1.PCCNTR.5036296</t>
  </si>
  <si>
    <t>SCJ-1583-2023</t>
  </si>
  <si>
    <t>https://community.secop.gov.co/Public/Tendering/ContractDetailView/Index?UniqueIdentifier=CO1.PCCNTR.5036396</t>
  </si>
  <si>
    <t>SCJ-1584-2023</t>
  </si>
  <si>
    <t>VANESSA VIVIANA MADERO RAMÍREZ</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</si>
  <si>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</si>
  <si>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https://community.secop.gov.co/Public/Tendering/ContractDetailView/Index?UniqueIdentifier=CO1.PCCNTR.5037107</t>
  </si>
  <si>
    <t>SCJ-1585-2023</t>
  </si>
  <si>
    <t>WILMER HERNANDO ROA SANTAMARIA</t>
  </si>
  <si>
    <t>https://community.secop.gov.co/Public/Tendering/ContractDetailView/Index?UniqueIdentifier=CO1.PCCNTR.5037166</t>
  </si>
  <si>
    <t>SCJ-1587-2023</t>
  </si>
  <si>
    <t>PRESTAR SERVICIOS DE APOYO A LA GESTIÓN ADMINISTRATIVA Y OPERATIVA EN LA DIRECCIÓN DE OPERACIONES PARA EL FORTALECIMIENTO DE LA SUBSECRETARÍA DE INVERSIONES PARA EL FORTALECIMIENTO DE LAS CAPACIDADES OPERATIVAS.</t>
  </si>
  <si>
    <t>https://community.secop.gov.co/Public/Tendering/ContractDetailView/Index?UniqueIdentifier=CO1.PCCNTR.5038688</t>
  </si>
  <si>
    <t>SCJ-1588-2023</t>
  </si>
  <si>
    <t>LEIDY PATRICIA ANGEL DÍAZ</t>
  </si>
  <si>
    <t>https://community.secop.gov.co/Public/Tendering/ContractDetailView/Index?UniqueIdentifier=CO1.PCCNTR.5046118</t>
  </si>
  <si>
    <t>SCJ-1589-2023</t>
  </si>
  <si>
    <t>KAREN LIZETH MARTINEZ VILLAMIL</t>
  </si>
  <si>
    <t>https://community.secop.gov.co/Public/Tendering/ContractDetailView/Index?UniqueIdentifier=CO1.PCCNTR.5044591</t>
  </si>
  <si>
    <t>SCJ-1590-2023</t>
  </si>
  <si>
    <t>KELLY JOHANA RICO HERRERA</t>
  </si>
  <si>
    <t>https://community.secop.gov.co/Public/Tendering/ContractDetailView/Index?UniqueIdentifier=CO1.PCCNTR.5044144</t>
  </si>
  <si>
    <t>SCJ-1591-2023</t>
  </si>
  <si>
    <t>JHONATHAN ARTURO POVEDA ZAMBRANO</t>
  </si>
  <si>
    <t>https://community.secop.gov.co/Public/Tendering/ContractDetailView/Index?UniqueIdentifier=CO1.PCCNTR.5048933</t>
  </si>
  <si>
    <t>SCJ-1592-2023</t>
  </si>
  <si>
    <t>ANA MILENA SANABRIA LEGUIZAMON</t>
  </si>
  <si>
    <t>https://community.secop.gov.co/Public/Tendering/ContractDetailView/Index?UniqueIdentifier=CO1.PCCNTR.5048863</t>
  </si>
  <si>
    <t>SCJ-1593-2023</t>
  </si>
  <si>
    <t>https://community.secop.gov.co/Public/Tendering/ContractDetailView/Index?UniqueIdentifier=	CO1.PCCNTR.5058506</t>
  </si>
  <si>
    <t>SCJ-1594-2023</t>
  </si>
  <si>
    <t>https://community.secop.gov.co/Public/Tendering/ContractDetailView/Index?UniqueIdentifier=CO1.PCCNTR.5049474</t>
  </si>
  <si>
    <t>SCJ-1595-2023</t>
  </si>
  <si>
    <t>ARNOL SEBASTIAN CASTAÑEDA PINZON</t>
  </si>
  <si>
    <t>https://community.secop.gov.co/Public/Tendering/ContractDetailView/Index?UniqueIdentifier=	CO1.PCCNTR.5049777</t>
  </si>
  <si>
    <t>SCJ-1596-2023</t>
  </si>
  <si>
    <t>DIEGO FERNANDO CARRILLO ACUÑA</t>
  </si>
  <si>
    <t>PRESTAR SERVICIOS PROFESIONALES A LA DIRECCIÓN DE SEGURIDAD EN LA IMPLEMENTACIÓN Y CONSOLIDACIÓN DE DOCUMENTOS ESTRATÉGICOS PARA EL DESARROLLO DE LAS INTERVENCIONES TERRITORIALES EN CLAVE DE CONTROL DEL DELITO PARA AFECTAR EL UNCIONAMIENTO DE ORGANIZACIONES Y MERCADOS CRIMINALES EN LA CIUDAD</t>
  </si>
  <si>
    <t>https://community.secop.gov.co/Public/Tendering/ContractDetailView/Index?UniqueIdentifier=CO1.PCCNTR.5050616</t>
  </si>
  <si>
    <t>SCJ-1597-2023</t>
  </si>
  <si>
    <t>DANIELA ALEJANDRA QUINTERO BAUTISTA</t>
  </si>
  <si>
    <t>PRESTAR SERVICIOS PROFESIONALES PARA ATENDER LAS ACTIVIDADES ENCAMINADAS A LA FORMACIÓN, DIVULGACIÓN Y SOCIALIZACIÓN DE LOS PROCESOS Y PROCEDIMIENTOS DEL NUSE 123 DEL CENTRO DE COMANDO, CONTROL, COMUNICACIONES Y CÓMPUTO DEL C4</t>
  </si>
  <si>
    <t>https://community.secop.gov.co/Public/Tendering/ContractDetailView/Index?UniqueIdentifier=CO1.PCCNTR.5050541</t>
  </si>
  <si>
    <t>SCJ-1598-2023</t>
  </si>
  <si>
    <t>VICTOR ALEXANDER HEREDIA CASTAÑEDA</t>
  </si>
  <si>
    <t>PRESTAR LOS SERVICIOS PROFESIONALES A LA SECRETARÍA DISTRITAL DE SEGURIDAD, CONVIVENCIA Y JUSTICIA, PARA APOYAR A LA DÉCIMA TERCERA BRIGADA DEL EJÉRCITO EN LA EJECUCIÓN DE LOS PROYECTOS DE INVERSION DE LOS BIENES ENTREGADOS EN COMODATO</t>
  </si>
  <si>
    <t>https://community.secop.gov.co/Public/Tendering/ContractDetailView/Index?UniqueIdentifier=CO1.PCCNTR.5050839</t>
  </si>
  <si>
    <t>SCJ-1599-2023</t>
  </si>
  <si>
    <t>YHOAN MANUEL VILLAMIL QUIROGA</t>
  </si>
  <si>
    <t>https://community.secop.gov.co/Public/Tendering/ContractDetailView/Index?UniqueIdentifier=CO1.PCCNTR.5074001</t>
  </si>
  <si>
    <t>SCJ-1600-2023</t>
  </si>
  <si>
    <t>JUAN STEBAN ACEVEDO SALINAS</t>
  </si>
  <si>
    <t>https://community.secop.gov.co/Public/Tendering/ContractDetailView/Index?UniqueIdentifier=CO1.PCCNTR.5073304</t>
  </si>
  <si>
    <t>SCJ-1601-2023</t>
  </si>
  <si>
    <t>DAYANA CAMILA ROMERO HERNANDEZ</t>
  </si>
  <si>
    <t>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</si>
  <si>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https://community.secop.gov.co/Public/Tendering/ContractDetailView/Index?UniqueIdentifier=CO1.PCCNTR.5054403</t>
  </si>
  <si>
    <t>SCJ-1602-2023</t>
  </si>
  <si>
    <t>FISCALÍA GENERAL DE LA NACIÓN - SUBDIRECCIÓN REGIONAL DE APOYO CENTRAL</t>
  </si>
  <si>
    <t>AUNAR ESFUERZOS TÉCNICOS Y ADMINISTRATIVOS CON EL FIN DE ADOPTAR LAS BASES PARA LA EJECUCIÓN DEL PROGRAMA DE MEDIACIÓN PENAL A TRAVÉS DEL PROGRAMA DISTRITAL DE JUSTICIA RESTAURATIVA DE LA SECRETARÍA DE SEGURIDAD, CONVIVENCIA Y JUSTICIA, DE CONFORMIDAD CON LAS DIRECTRICES DE LA FISCALÍA GENERAL DE NACIÓN ESTABLECIDAS EN LA RESOLUCIÓN NO. 0383 DEL 11 DE MAYO DE 2022 O LA QUE LA MODIFIQUE O SUSTITUYA</t>
  </si>
  <si>
    <t>https://community.secop.gov.co/Public/Tendering/ContractDetailView/Index?UniqueIdentifier=CO1.PCCNTR.5058510</t>
  </si>
  <si>
    <t>SCJ-1603-2023</t>
  </si>
  <si>
    <t>JULIO CÉSAR OLARTE RAMÍREZ</t>
  </si>
  <si>
    <t>https://community.secop.gov.co/Public/Tendering/ContractDetailView/Index?UniqueIdentifier=CO1.PCCNTR.5073542</t>
  </si>
  <si>
    <t>SCJ-1604-2023</t>
  </si>
  <si>
    <t>https://community.secop.gov.co/Public/Tendering/ContractDetailView/Index?UniqueIdentifier=CO1.PCCNTR.5055083</t>
  </si>
  <si>
    <t>SCJ-1605-2023</t>
  </si>
  <si>
    <t>DIANA GIOVANNA YEPES RUBIO</t>
  </si>
  <si>
    <t>SUMINISTRO DE ALIMENTOS CONCENTRADOS Y SUPLEMENTOS MULTIVITAMINICOS PARA EL SOSTENIMIENTO DE LOS SEMOVIENTES EQUINOS Y CANINOS DE PROPIEDAD Y/O A CARGO DE LA SECRETARÍA DISTRITAL DE SEGURIDAD, CONVIVENCIA Y JUSTICIA</t>
  </si>
  <si>
    <t>https://www.colombiacompra.gov.co/tienda-virtual-del-estado-colombiano/ordenes-compra/110868</t>
  </si>
  <si>
    <t>SCJ-1606-2023</t>
  </si>
  <si>
    <t>SUMINISTRO DE MEDICAMENTOS Y ELEMENTOS HOSPITALARIOS PARA EL SOSTENIMIENTO DE LOS SEMOVIENTES EQUINOS Y CANINOS DE PROPIEDAD Y/O A CARGO DE LA SECRETARIA DISTRITAL DE SEGURIDAD, CONVIVENCIA Y JUSTICIA</t>
  </si>
  <si>
    <t>https://www.colombiacompra.gov.co/tienda-virtual-del-estado-colombiano/ordenes-compra/110869</t>
  </si>
  <si>
    <t>SCJ-1607-2023</t>
  </si>
  <si>
    <t>PRESTACION DE SERVICIOS PROFESIONALES PARA APOYAR EN EL SOPORTE Y GESTION AL SISTEMA DE VIDEO VIGILANCIA DE BOGOTA D.C.</t>
  </si>
  <si>
    <t>https://community.secop.gov.co/Public/Tendering/ContractDetailView/Index?UniqueIdentifier=CO1.PCCNTR.5058010</t>
  </si>
  <si>
    <t>SCJ-1608-2023</t>
  </si>
  <si>
    <t>JAIRO JULIAN RIVERA FONSECA</t>
  </si>
  <si>
    <t>PRESTAR LOS SERVICIOS PROFESIONALES PARA APOYAR EN LA ESTRUCTURACIÓN, ANALISIS, GESTIÓN Y SEGUIMIENTO DE PROYECTOS Y ACTIVIDADES DE COOPERACIÓN RELACIONADOS CON EL CENTRO DE COMANDO, CONTROL, COMUNICACIONES Y CÓMPUTO DE BOGOTÁ.</t>
  </si>
  <si>
    <t>https://community.secop.gov.co/Public/Tendering/ContractDetailView/Index?UniqueIdentifier=CO1.PCCNTR.5061545</t>
  </si>
  <si>
    <t>SCJ-1609-2023</t>
  </si>
  <si>
    <t>ANDRES FELIPE ROA AGUIRRE</t>
  </si>
  <si>
    <t>PRESTAR SERVICIOS PROFESIONALES A LA SECRETARIA DISTRITAL DE SEGURIDAD, CONVIVENCIA Y JUSTICIA, BRINDANDO APOYO JURÍDICO A LAS ESTACIONES DE POLICÍA DE LA CIUDAD CAPITAL Y A LA OFICINA DE ASUNTOS JURÍDICOS DE LA POLICIA METROPOLITANA DE BOGOTÁ EN LO RELACIONADO CON LA SUSTENTACIÓN Y ARGUMENTACIÓN JURÍDICA DE OFICIOS, PETICIONES, ACCIONES DE TUTELA, ACCIONES POPULARES, HABEAS CORPUS Y CONCEPTOS ENTRE OTROS</t>
  </si>
  <si>
    <t>https://community.secop.gov.co/Public/Tendering/ContractDetailView/Index?UniqueIdentifier=CO1.PCCNTR.5066248</t>
  </si>
  <si>
    <t>SCJ-1610-2023</t>
  </si>
  <si>
    <t>JASBLEIDY VIASNEY MARTINEZ SABOGAL</t>
  </si>
  <si>
    <t>https://community.secop.gov.co/Public/Tendering/ContractDetailView/Index?UniqueIdentifier=CO1.PCCNTR.5061564</t>
  </si>
  <si>
    <t>SCJ-1611-2023</t>
  </si>
  <si>
    <t>MOTOROLA SOLUTIONS COLOMBIA LTDA.</t>
  </si>
  <si>
    <t>MANTENIMIENTO PREVENTIVO Y/O CORRECTIVO, CON BOLSA DE REPUESTOS A TODA LA INFRAESTRUCTURA DEL SISTEMA TRONCALIZADO AL SERVICIO DE LA POLICÍA METROPOLITANA DE BOGOTÁ Y AGENCIAS DEL DISTRITO</t>
  </si>
  <si>
    <t>https://community.secop.gov.co/Public/Tendering/ContractDetailView/Index?UniqueIdentifier=CO1.PCCNTR.5072750</t>
  </si>
  <si>
    <t>SCJ-1612-2023</t>
  </si>
  <si>
    <t>JENNY MARCELA BETANCOURT ZARATE</t>
  </si>
  <si>
    <t>PRESTAR SERVICIOS DE APOYO A LA GESTIÓN EN LA IMPLEMENTACIÓN DE ACTIVIDADES DE OCUPACIÓN DEL TIEMPO LIBRE PARA GENERACIÓN DE APTITUDES EN LAS PERSONAS PRIVADAS DE LA LIBERTAD QUE SE ENCUENTRAN EN LA CÁRCEL DISTRITAL DE VARONES Y ANEXO DE MUJERES.</t>
  </si>
  <si>
    <t>https://community.secop.gov.co/Public/Tendering/ContractDetailView/Index?UniqueIdentifier=CO1.PCCNTR.5081496</t>
  </si>
  <si>
    <t>SCJ-1613-2023</t>
  </si>
  <si>
    <t>JENIFER PAOLA NOGUERA MELO</t>
  </si>
  <si>
    <t>PRESTAR SERVICIOS PROFESIONALES PARA LA EJECUCIÓN E IMPLEMENTACIÓN DE ESTRATEGIAS PEDAGÓGICAS A LA SUBSECRETARÍA DE ACCESO A LA JUSTICIA, CON EL FIN DE APOYAR EL APRENDIZAJE DE OTROS IDIOMAS Y LA OCUPACIÓN DEL TIEMPO LIBRE DE LAS PERSONAS PRIVADAS DE LA LIBERTAD EN EL CENTRO ESPECIAL DE RECLUSIÓN</t>
  </si>
  <si>
    <t>https://community.secop.gov.co/Public/Tendering/ContractDetailView/Index?UniqueIdentifier=CO1.PCCNTR.5081918</t>
  </si>
  <si>
    <t>SCJ-1614-2023</t>
  </si>
  <si>
    <t>CHRISTIAN ANDRES HERRERA RODRIGUEZ</t>
  </si>
  <si>
    <t>PRESTAR SERVICIOS DE APOYO A LA GESTION PARA REALIZAR ACTIVIDADES ASISTENCIALES Y OPERATIVAS RELACIONADAS CON EL FUNCIONAMIENTO Y SEGUIMIENTO DE LA OPERACIÓN DEL NUSE 123 DEL SISTEMA CENTRO DE COMANDO, CONTROL, COMUNICACIONES Y COMPUTO - C4</t>
  </si>
  <si>
    <t>https://community.secop.gov.co/Public/Tendering/ContractDetailView/Index?UniqueIdentifier=	CO1.PCCNTR.5078750</t>
  </si>
  <si>
    <t>SCJ-1615-2023</t>
  </si>
  <si>
    <t>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</si>
  <si>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https://community.secop.gov.co/Public/Tendering/ContractDetailView/Index?UniqueIdentifier=CO1.PCCNTR.5082839</t>
  </si>
  <si>
    <t>SCJ-1616-2023</t>
  </si>
  <si>
    <t>https://community.secop.gov.co/Public/Tendering/ContractDetailView/Index?UniqueIdentifier=CO1.PCCNTR.5081066</t>
  </si>
  <si>
    <t>SCJ-1617-2023</t>
  </si>
  <si>
    <t>DERLY JOHANNA ARIZA GONZALEZ</t>
  </si>
  <si>
    <t>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</si>
  <si>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https://community.secop.gov.co/Public/Tendering/ContractDetailView/Index?UniqueIdentifier=	CO1.PCCNTR.5092578</t>
  </si>
  <si>
    <t>SCJ-1618-2023</t>
  </si>
  <si>
    <t>https://community.secop.gov.co/Public/Tendering/ContractDetailView/Index?UniqueIdentifier=	CO1.PCCNTR.5089615</t>
  </si>
  <si>
    <t>SCJ-1619-2023</t>
  </si>
  <si>
    <t>CAMILO ANDRES RUBIANO RIAÑO</t>
  </si>
  <si>
    <t>PRESTACION DE SERVICIOS PROFESIONALES PARA APOYAR LA DEFINICION Y EJECUCION DE ESTRATEGIAS EN LOS SUBSISTEMAS PARA EL FORTALECIMINETO DEL CENTRO DE COMANDO, CONTROL, COMUNICACIONES Y COMUTO -C4, DE LA SECRETARIA DISTRITAL DE SEGURIDAD, CONVIVENCIA Y JUSTICIA</t>
  </si>
  <si>
    <t>https://community.secop.gov.co/Public/Tendering/ContractDetailView/Index?UniqueIdentifier=CO1.PCCNTR.5103976</t>
  </si>
  <si>
    <t>SCJ-1620-2023</t>
  </si>
  <si>
    <t>ANDREA ISABEL MUÑOZ VASQUEZ</t>
  </si>
  <si>
    <t>https://community.secop.gov.co/Public/Tendering/ContractDetailView/Index?UniqueIdentifier=CO1.PCCNTR.5092304</t>
  </si>
  <si>
    <t>SCJ-1621-2023</t>
  </si>
  <si>
    <t>CESAR AUGUSTO DONCEL ARTEAGA</t>
  </si>
  <si>
    <t>https://community.secop.gov.co/Public/Tendering/ContractDetailView/Index?UniqueIdentifier=CO1.PCCNTR.5092212</t>
  </si>
  <si>
    <t>SCJ-1622-2023</t>
  </si>
  <si>
    <t>ZULEYMA IRINA GUERRERO GAUTIER</t>
  </si>
  <si>
    <t>https://community.secop.gov.co/Public/Tendering/ContractDetailView/Index?UniqueIdentifier=CO1.PCCNTR.5092501</t>
  </si>
  <si>
    <t>SCJ-1623-2023</t>
  </si>
  <si>
    <t>HEINER ALEXANDER CESPEDES NIÑO</t>
  </si>
  <si>
    <t>https://community.secop.gov.co/Public/Tendering/ContractDetailView/Index?UniqueIdentifier=CO1.PCCNTR.5091458</t>
  </si>
  <si>
    <t>SCJ-1624-2023</t>
  </si>
  <si>
    <t>JUAN DIEGO ALVARADO VARON</t>
  </si>
  <si>
    <t>https://community.secop.gov.co/Public/Tendering/ContractDetailView/Index?UniqueIdentifier=CO1.PCCNTR.5091734</t>
  </si>
  <si>
    <t>SCJ-1625-2023</t>
  </si>
  <si>
    <t>COMPUTEL SYSTEM SAS</t>
  </si>
  <si>
    <t>PRESTACIÓN DEL SERVICIO DE ALQUILER DE EQUIPOS DE IMPRESIÓN, FOTOCOPIADO Y ESCANEO AL AMPARO DEL ACUERDO MARCO CCE-280-AMP-2021 PARA LAS DIFERENTES DEPENDENCIAS DE LA SECRETARÍA DISTRITAL DE SEGURIDAD, CONVIVENCIA Y JUSTICIA.</t>
  </si>
  <si>
    <t>https://colombiacompra.gov.co/tienda-virtual-del-estado-colombiano/ordenes-compra/111456</t>
  </si>
  <si>
    <t>SCJ-1626-2023</t>
  </si>
  <si>
    <t>PRESTACIÓN DEL SERVICIO DE ALQUILER DE EQUIPOS DE IMPRESIÓN, FOTOCOPIADO Y ESCANEO AL AMPARO DEL ACUERDO MARCO CCE-280-AMP-2021 PARA LAS DIFERENTES DEPENDENCIAS DE LA SECRETARÍA DISTRITAL DE SEGURIDAD, CONVIVENCIA Y JUSTICIA</t>
  </si>
  <si>
    <t>https://colombiacompra.gov.co/tienda-virtual-del-estado-colombiano/ordenes-compra/111457</t>
  </si>
  <si>
    <t>SCJ-1627-2023</t>
  </si>
  <si>
    <t>LUIS EDUARDO PEÑA NUÑEZ</t>
  </si>
  <si>
    <t>PRESTAR SUS SERVICIOS PROFESIONALES PARA APOYAR A LA DIRECCIÓN DE GESTIÓN HUMANA EN LA GESTIÓN ESTRATÉGICA DEL PROGRAMA “TALENTO HUMANO EN UNA ORGANIZACIÓN SALUDABLE</t>
  </si>
  <si>
    <t>https://community.secop.gov.co/Public/Tendering/ContractDetailView/Index?UniqueIdentifier=CO1.PCCNTR.5093222</t>
  </si>
  <si>
    <t>SCJ-1628-2023</t>
  </si>
  <si>
    <t>PRESTACIÓN DE SERVICIOS PROFESIONALES PARA REALIZAR LA CONSOLIDACIÓN, GESTIÓN Y EL SEGUIMIENTO CORRESPONDIENTE A LOS PROYECTOS DE ACUERDO, RADICADOS ANTE LA SECRETARÍA DISTRITAL DE SEGURIDAD, CONVIVENCIA Y JUSTICIA</t>
  </si>
  <si>
    <t>https://community.secop.gov.co/Public/Tendering/ContractDetailView/Index?UniqueIdentifier=CO1.PCCNTR.5092635</t>
  </si>
  <si>
    <t>SCJ-1629-2023</t>
  </si>
  <si>
    <t>LUIS ORLANDO ZAMBRANO CASTRO</t>
  </si>
  <si>
    <t>PRESTACIÓN DE SERVICIOS PROFESIONALES PARA REALIZAR LA CONSOLIDACIÓN, GESTIÓN Y EL SEGUIMIENTO CORRESPONDIENTE A LOS PROYECTOS DE LEY, RADICADOS ANTE LA SECRETARÍA DISTRITAL DE SEGURIDAD, CONVIVENCIA Y JUSTICIA COMO DE LA ELABORACIÓN DE LAS PRESENTACIONES EN DESARROLLO DE LOS DEBATES DE CONTROL POLÍTICO</t>
  </si>
  <si>
    <t>https://community.secop.gov.co/Public/Tendering/ContractDetailView/Index?UniqueIdentifier=CO1.PCCNTR.5092905</t>
  </si>
  <si>
    <t>SCJ-1630-2023</t>
  </si>
  <si>
    <t>DAVID ANTONIO SANCHEZ MUÑOZ</t>
  </si>
  <si>
    <t>https://community.secop.gov.co/Public/Tendering/ContractDetailView/Index?UniqueIdentifier=CO1.PCCNTR.5103629</t>
  </si>
  <si>
    <t>SCJ-1631-2023</t>
  </si>
  <si>
    <t>YEILE DANELLI GAMBOA GARCIA</t>
  </si>
  <si>
    <t>PRESTAR LOS SERVICIOS PROFESIONALES A LA SECRETARÍA DISTRITAL DE SEGURIDAD, CONVIVENCIA Y JUSTICIA, PARA APOYAR LA COORDINACION JURÍDICA INTEGRAL DE LA DÉCIMA TERCERA BRIGADA DEL EJÉRCITO.</t>
  </si>
  <si>
    <t>https://community.secop.gov.co/Public/Tendering/ContractDetailView/Index?UniqueIdentifier=CO1.PCCNTR.5104608</t>
  </si>
  <si>
    <t>SCJ-1632-2023</t>
  </si>
  <si>
    <t>ANDRES LEONARDO MORENO POSADA</t>
  </si>
  <si>
    <t>PRESTAR SERVICIOS PROFESIONALES A LA SUBSECRETARIA DE SEGURIDAD Y CONVIVENCIA EN EL MARCO DE LA ESTRATEGIA DE CUALIFICACIÓN DIRIGIDA AL PERSONAL DE LA FUERZA PÚBLICA, ORGANISMOS DE SEGURIDAD Y LOS SERVIDORES PÚBLICOS DE LA SUBSECRETARIA DE SEGURIDAD Y CONVIVENCIA, ASÍ COMO EN LA GESTIÓN DE CONOCIMIENTO RESPECTO A LAS INTERVENCIONES, ESTRATEGIAS E INICIATIVAS QUE LIDERA LA DEPENDENCIA EN MATERIA DE MERCADOS ILEGALES Y CRIMINALES</t>
  </si>
  <si>
    <t>https://community.secop.gov.co/Public/Tendering/ContractDetailView/Index?UniqueIdentifier=CO1.PCCNTR.5113780</t>
  </si>
  <si>
    <t>SCJ-1633-2023</t>
  </si>
  <si>
    <t>ANA MARIA AVILA DUARTE</t>
  </si>
  <si>
    <t>https://community.secop.gov.co/Public/Tendering/ContractDetailView/Index?UniqueIdentifier=CO1.PCCNTR.5117418</t>
  </si>
  <si>
    <t>SCJ-1634-2023</t>
  </si>
  <si>
    <t>PRESTAR SERVICIOS PROFESIONALES A LA SECRETARIA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</si>
  <si>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https://community.secop.gov.co/Public/Tendering/ContractDetailView/Index?UniqueIdentifier=CO1.PCCNTR.5118240</t>
  </si>
  <si>
    <t>SCJ-1635-2023</t>
  </si>
  <si>
    <t>PRESTAR SERVICIOS PROFESIONALES A LA SECRETARÍA DISTRITAL DE SEGURIDAD, CONVIVENCIA Y JUSTICIA, IMPLEMENTANDO LAS ACCIONES DE INNOVACIÓN, EDUCACIÓN, Y FORTALECIMIENTO EN RED DE LA LÍNEA DE PREVENCIÓN DE COMPORTAMIENTOS CONTRARIOS A LA CONVIVENCIA A LAS DIFERENTES LOCALIDADES DE LA CIUDAD DE BOGOTÁ</t>
  </si>
  <si>
    <t>https://community.secop.gov.co/Public/Tendering/ContractDetailView/Index?UniqueIdentifier=CO1.PCCNTR.5119161</t>
  </si>
  <si>
    <t>SCJ-1636-2023</t>
  </si>
  <si>
    <t>https://community.secop.gov.co/Public/Tendering/ContractDetailView/Index?UniqueIdentifier=CO1.PCCNTR.5124308</t>
  </si>
  <si>
    <t>SCJ-1637-2023</t>
  </si>
  <si>
    <t>REALIZAR EL MANTENIMIENTO PREVENTIVO, CORRECTIVO Y ACTUALIZACIÓN AL EQUIPO DE DETECCIÓN Y LOCALIZACIÓN DE EMISIONES 2G, 3G, 4G MARCA IOCOM, DE LA POLICÍA METROPOLITANA DE BOGOTÁ.</t>
  </si>
  <si>
    <t>https://community.secop.gov.co/Public/Tendering/ContractDetailView/Index?UniqueIdentifier=CO1.PCCNTR.5111385</t>
  </si>
  <si>
    <t>SCJ-1638-2023</t>
  </si>
  <si>
    <t>PAULA ANDREA PANESSO SANCHEZ</t>
  </si>
  <si>
    <t>https://community.secop.gov.co/Public/Tendering/ContractDetailView/Index?UniqueIdentifier=CO1.PCCNTR.5157995</t>
  </si>
  <si>
    <t>SCJ-1639-2023</t>
  </si>
  <si>
    <t>https://community.secop.gov.co/Public/Tendering/ContractDetailView/Index?UniqueIdentifier=CO1.PCCNTR.5137430</t>
  </si>
  <si>
    <t>SCJ-1640-2023</t>
  </si>
  <si>
    <t>JULIE CATALINA TOVAR AREVALO</t>
  </si>
  <si>
    <t>PRESTAR SERVICIOS PROFESIONALES A LA SECRETARÍA DISTRITAL DE SEGURIDAD, CONVIVENCIA Y JUSTICIA APOYANDO LA IMPLEMENTACIÓN DE LA RED DE CONVIVENCIAS CON ENFOQUE DE CULTURA CIUDADANA Y SOSTENIBILIDAD DE PROCESOS SOCIALES Y COMUNITARIOS, QUE SE REALICEN EN EL MARCO DE LA LÍNEA DE PREVENCIÓN DEL CÓDIGO DE SEGURIDAD Y CONVIVENCIA CIUDADANA</t>
  </si>
  <si>
    <t>https://community.secop.gov.co/Public/Tendering/ContractDetailView/Index?UniqueIdentifier=CO1.PCCNTR.5126299</t>
  </si>
  <si>
    <t>SCJ-1641-2023</t>
  </si>
  <si>
    <t>JENNY ALEJANDRA ROSERO CAÑON</t>
  </si>
  <si>
    <t>https://community.secop.gov.co/Public/Tendering/ContractDetailView/Index?UniqueIdentifier=CO1.PCCNTR.5120423</t>
  </si>
  <si>
    <t>SCJ-1642-2023</t>
  </si>
  <si>
    <t>SANDRA CATALINA CAMACHO ARIZA</t>
  </si>
  <si>
    <t>https://community.secop.gov.co/Public/Tendering/ContractDetailView/Index?UniqueIdentifier=CO1.PCCNTR.5126834</t>
  </si>
  <si>
    <t>SCJ-1643-2023</t>
  </si>
  <si>
    <t>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</si>
  <si>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https://community.secop.gov.co/Public/Tendering/ContractDetailView/Index?UniqueIdentifier=CO1.PCCNTR.5120433</t>
  </si>
  <si>
    <t>SCJ-1644-2023</t>
  </si>
  <si>
    <t>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</si>
  <si>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https://community.secop.gov.co/Public/Tendering/ContractDetailView/Index?UniqueIdentifier=	CO1.PCCNTR.5120427</t>
  </si>
  <si>
    <t>SCJ-1645-2023</t>
  </si>
  <si>
    <t>PRESTAR LOS SERVICIOS DE ATENCIONES CLINICAS, EMERGENCIAS VETERINARIAS Y EXAMENES PARACLINICOS PARA LOS CANINOS Y EQUINOS PROPIEDAD Y/O A CARGO DE LA SECRETARIA DISTRITAL DE SEGURIDAD, CONVIVENCIA Y JUSTICIA QUE HACEN PARTE DEL ESQUEMA DE SEGURIDAD DE LA CIUDADA DE BOGOTA D.C.</t>
  </si>
  <si>
    <t>https://community.secop.gov.co/Public/Tendering/ContractDetailView/Index?UniqueIdentifier=CO1.PCCNTR.5112894</t>
  </si>
  <si>
    <t>SCJ-1646-2023</t>
  </si>
  <si>
    <t>ANGIE KATHERIN BELLO RUEDA</t>
  </si>
  <si>
    <t>https://community.secop.gov.co/Public/Tendering/ContractDetailView/Index?UniqueIdentifier=CO1.PCCNTR.5122796</t>
  </si>
  <si>
    <t>SCJ-1647-2023</t>
  </si>
  <si>
    <t>FERNANDO ALVAREZ ROJAS</t>
  </si>
  <si>
    <t>PRESTAR SERVICIOS PROFESIONALES A LA DIRECCIÓN JURÍDICA Y CONTRACTUAL PARA ASESORAR EN LOS TEMAS RELACIONADOS CON CONCEPTOS, ACTOS ADMINISTRATIVOS, ASÍ COMO EL APOYO JURÍDICO EN TEMAS RELACIONADOS CON PROCESOS DE CONTRATACIÓN, DERECHO DISCIPLINARIO, DEFENSA JUDICIAL Y REPRESENTACIÓN JUDICIAL.</t>
  </si>
  <si>
    <t>https://community.secop.gov.co/Public/Tendering/ContractDetailView/Index?UniqueIdentifier=CO1.PCCNTR.5123314</t>
  </si>
  <si>
    <t>SCJ-1648-2023</t>
  </si>
  <si>
    <t>PRESTAR SERVICIOS PROFESIONALES PARA APOYAR LA EJECUCIÓN Y SEGUIMIENTO DE LAS ACTUACIONES JURÍDICAS, ADMINISTRATIVAS Y CONTRACTUALES EN TODAS SUS ETAPAS, QUE SE REQUIERAN POR PARTE DE LA OFICINA ASESORA DE COMUNICACIONES DE LA SECRETARÍA DISTRITAL DE SEGURIDAD, CONVIVENCIA Y JUSTICIA.</t>
  </si>
  <si>
    <t>https://community.secop.gov.co/Public/Tendering/ContractDetailView/Index?UniqueIdentifier=CO1.PCCNTR.5123903</t>
  </si>
  <si>
    <t>SCJ-1649-2023</t>
  </si>
  <si>
    <t>MARIA CLARA CUESTA DAVILA</t>
  </si>
  <si>
    <t>PRESTAR LOS SERVICIOS PROFESIONALES PARA APOYAR LA FASE DE INSTRUCCIÓN DE LOS PROCESOS DISCIPLINARIOS QUE CURSAN EN LA OCDI Y REALIZAR EL SEGUIMIENTO AL TRÁMITE DE LOS PROCESOS DISCIPLINARIOS QUE CURSEN EN LA ENTIDAD.</t>
  </si>
  <si>
    <t>https://community.secop.gov.co/Public/Tendering/ContractDetailView/Index?UniqueIdentifier=CO1.PCCNTR.5123186</t>
  </si>
  <si>
    <t>SCJ-1650-2023</t>
  </si>
  <si>
    <t>KAROL ANDREA GONZALEZ MARIN</t>
  </si>
  <si>
    <t>https://community.secop.gov.co/Public/Tendering/ContractDetailView/Index?UniqueIdentifier=CO1.PCCNTR.5123306</t>
  </si>
  <si>
    <t>SCJ-1651-2023</t>
  </si>
  <si>
    <t>ADOLFO ANDRES CASALLAS HERNANDEZ</t>
  </si>
  <si>
    <t>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t>
  </si>
  <si>
    <t>https://community.secop.gov.co/Public/Tendering/ContractDetailView/Index?UniqueIdentifier=CO1.PCCNTR.5120322</t>
  </si>
  <si>
    <t>SCJ-1652-2023</t>
  </si>
  <si>
    <t>JOSE EDGAR ROA MARTIN</t>
  </si>
  <si>
    <t>https://community.secop.gov.co/Public/Tendering/ContractDetailView/Index?UniqueIdentifier=CO1.PCCNTR.5118586</t>
  </si>
  <si>
    <t>SCJ-1653-2023</t>
  </si>
  <si>
    <t>JUAN DAVID CUERVO ZORRO</t>
  </si>
  <si>
    <t>PRESTAR LOS SERVICIOS PROFESIONALES A LA DIRECCIÓN DE PREVENCIÓN Y CULTURA CIUDADANA, CON EL FIN DE BRINDAR APOYO EN LA SISTEMATIZACIÓN, IMPLEMENTACIÓN, SEGUIMIENTO Y EVALUACIÓN DE LA ESTRATEGIA DE TRANSPORTE PÚBLICO A CARGO DE LA SECRETARÍA DISTRITAL DE SEGURIDAD, CONVIVENCIA Y JUSTICIA</t>
  </si>
  <si>
    <t>https://community.secop.gov.co/Public/Tendering/ContractDetailView/Index?UniqueIdentifier=CO1.PCCNTR.5118956</t>
  </si>
  <si>
    <t>SCJ-1654-2023</t>
  </si>
  <si>
    <t>NELSON FERNANDO VILLAMIL RUSSY</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</si>
  <si>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</si>
  <si>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https://community.secop.gov.co/Public/Tendering/ContractDetailView/Index?UniqueIdentifier=CO1.PCCNTR.5120221</t>
  </si>
  <si>
    <t>SCJ-1655-2023</t>
  </si>
  <si>
    <t>https://community.secop.gov.co/Public/Tendering/ContractDetailView/Index?UniqueIdentifier=CO1.PCCNTR.5118609</t>
  </si>
  <si>
    <t>SCJ-1656-2023</t>
  </si>
  <si>
    <t>SERGIO DIONICIO ALVÁREZ HERNÁNDEZ</t>
  </si>
  <si>
    <t>PRESTAR LOS SERVICIOS DE APOYO A LA GESTIÓN DE LA SUBSECRETARÍA DE SEGURIDAD Y CONVIVENCIA, A NIVEL TERRITORIAL Y OPERATIVO A TRAVÉS DEL DESARROLLO DE ACCIONES DE PREVENCIÓN Y MITIGACIÓN DE CONFLICTIVIDADES DESDE EL ENFOQUE DIFERENCIAL DE VÍCTIMAS INDÍGENAS, EN CUMPLIMIENTO DE LOS PROYECTOS Y PROGRAMAS DEL PLAN INTEGRAL DE SEGURIDAD, CONVIVENCIA CIUDADANA Y JUSTICIA - PISCCJ, EN BOGOTÁ D.C</t>
  </si>
  <si>
    <t>https://community.secop.gov.co/Public/Tendering/ContractDetailView/Index?UniqueIdentifier=CO1.PCCNTR.5119325</t>
  </si>
  <si>
    <t>SCJ-1657-2023</t>
  </si>
  <si>
    <t>ANDREA MELISSA MORALES CANO</t>
  </si>
  <si>
    <t>PRESTAR SERVICIOS PROFESIONALES A LA OFICINA ASESORA DE PLANEACIÓN EN LA PROGRAMACIÓN, SEGUIMIENTO Y, EJECUCIÓN DE LOS PROYECTOS DEFINIDOS POR LA ENTIDAD, ASÍ COMO PRESENTAR INFORMES GERENCIALES Y DE GESTIÓN RELACIONADOS CON LA EJECUCIÓN Y AVANCE DE LOS PROGRAMAS Y PROYECTOS ENMARCADOS EN EL PLAN DE DESARROLLO VIGENTE, LOS COMPROMISOS DEFINIDOS EN LOS OBJETIVOS DE DESARROLLO SOSTENIBLE Y LOS PROYECTOS FORMULADOS Y GESTIONADOS POR LA ENTIDAD A NIVEL NACIONAL, DE IGUAL MANERA DESARROLLAR INSTRUMENTOS DE PLANEACIÓN Y APOYAR LA PRESENTACIÓN DE PROYECTOS QUE LE PERMITAN A LA SECRETARÍA DE SEGURIDAD, CONVIVENCIA Y JUSTICIA ACCEDER A RECURSOS DESTINADOS A PROPICIAR LA SEGURIDAD CIUDADANA</t>
  </si>
  <si>
    <t>https://community.secop.gov.co/Public/Tendering/ContractDetailView/Index?UniqueIdentifier=CO1.PCCNTR.5124042</t>
  </si>
  <si>
    <t>SCJ-1658-2023</t>
  </si>
  <si>
    <t>LAURA VALENTINA VILLAMIL MARTÍNEZ</t>
  </si>
  <si>
    <t>PRESTAR LOS SERVICIOS PROFESIONALES A LA SUBSECRETARIA DE SEGURIDAD Y CONVIVENCIA PARA APOYAR EN LA FORMULACIÓN, IMPLEMENTACIÓN, DESARROLLO Y EJECUCIÓN DE ACCIONES EN EL MARCO DE LA ESTRATEGIA “ZONAS DE MIEDO” Y GESTIÓN ADMINISTRATIVA DE LAS ESTRATEGIAS DEL PROYECTO ENTORNOS DE CONFIANZA PARA LA PREVENCIÓN DE DELITO A CARGO DE LA DIRECCIÓN DE PREVENCIÓN Y CULTURA CIUDADANA.</t>
  </si>
  <si>
    <t>https://community.secop.gov.co/Public/Tendering/ContractDetailView/Index?UniqueIdentifier=CO1.PCCNTR.5122798</t>
  </si>
  <si>
    <t>SCJ-1659-2023</t>
  </si>
  <si>
    <t>PRESTAR SERVICIOS PROFESIONALES A LA SUBSECRETARÍA DE ACCESO A LA JUSTICIA PARA LA ESTRUCTURACIÓN, EJECUCIÓN Y SEGUIMIENTO DE ESTRATEGIAS DE AUTOEMPLEO Y EMPRENDIMIENTO A LA POBLACIÓN POSPENADA DEL PROGRAMA CASA LIBERTAD BOGOTÁ</t>
  </si>
  <si>
    <t>https://community.secop.gov.co/Public/Tendering/ContractDetailView/Index?UniqueIdentifier=CO1.PCCNTR.5123408</t>
  </si>
  <si>
    <t>SCJ-1660-2023</t>
  </si>
  <si>
    <t>MÓNICA MARÍA LIZCANO ARIAS</t>
  </si>
  <si>
    <t>PRESTAR SERVICIOS PROFESIONALES A LA SUBSECRETARÍA DE ACCESO A LA JUSTICIA PARA GESTIONAR Y ARTICULAR ACCIONES CON ENTIDADES QUE PROMUEVEN EL ACCESO A LA JUSTICIA EN LA CIUDAD DE BOGOTÁ.</t>
  </si>
  <si>
    <t>https://community.secop.gov.co/Public/Tendering/ContractDetailView/Index?UniqueIdentifier=CO1.PCCNTR.5123422</t>
  </si>
  <si>
    <t>SCJ-1661-2023</t>
  </si>
  <si>
    <t>MANUEL ALEJANDRO NIÑO FONTECHA</t>
  </si>
  <si>
    <t>PRESTACION DE SERVICIOS PROFESIONALES DE UN PSICOLOGO PARA APOYAR EN EL DISEÑO, IMPLEMENTACION Y SEGUIMIENTO DE LA SALUD PSICOLOGICA DEL PERSONAL OPERATIVO DEL CENTRO DE COMANDO, CONTROL, COMUNICACIONES Y COMPUTO C4</t>
  </si>
  <si>
    <t>https://community.secop.gov.co/Public/Tendering/ContractDetailView/Index?UniqueIdentifier=	CO1.PCCNTR.5124651</t>
  </si>
  <si>
    <t>SCJ-1662-2023</t>
  </si>
  <si>
    <t>CONTRATAR EL SERVICIO DE REVISIÓN TECNICO – MECÁNICA, DE EMISIÓN DE GASES CONTAMINANTES Y EXPEDICIÓN DEL CERTIFICADO RESPECTIVO PARA VEHICULOS LIVIANOS MARCA NISSAN DE PROPIEDAD DE LA SDSCJ</t>
  </si>
  <si>
    <t>https://community.secop.gov.co/Public/Tendering/ContractDetailView/Index?UniqueIdentifier=CO1.PCCNTR.5093034</t>
  </si>
  <si>
    <t>SCJ-1663-2023</t>
  </si>
  <si>
    <t>https://community.secop.gov.co/Public/Tendering/ContractDetailView/Index?UniqueIdentifier=CO1.PCCNTR.5124165</t>
  </si>
  <si>
    <t>SCJ-1664-2023</t>
  </si>
  <si>
    <t>JUAN SEBASTIAN CORTES SOTO</t>
  </si>
  <si>
    <t>PRESTAR SERVICIOS PROFESIONALES AL DESPACHO DE LA SECRETARÍA DE SEGURIDAD CONVIVENCIA Y JUSTICIA, EN LA GESTIÓN DE SEGUIMIENTO Y ANÁLISIS DE INFORMACIÓN CORRESPONDIENTE A DICHA OFICINA</t>
  </si>
  <si>
    <t>https://community.secop.gov.co/Public/Tendering/ContractDetailView/Index?UniqueIdentifier=CO1.PCCNTR.5124914</t>
  </si>
  <si>
    <t>SCJ-1665-2023</t>
  </si>
  <si>
    <t>PRESTAR SERVICIOS PROFESIONALES AL DESPACHO DE LA SECRETARÍA DISTRITAL DE SEGURIDAD, CONVIVENCIA Y JUSTICIA APOYANDO LA GESTIÓN DE LAS SOLICITUDES DE INFORMACIÓN DE ENTIDADES ESTATALES, ASÍ COMO CIUDADANAS, QUE CORRESPONDAN A LA MISIONALIDAD DE LA ENTIDAD.</t>
  </si>
  <si>
    <t>https://community.secop.gov.co/Public/Tendering/ContractDetailView/Index?UniqueIdentifier=CO1.PCCNTR.5124846</t>
  </si>
  <si>
    <t>SCJ-1666-2023</t>
  </si>
  <si>
    <t>ELLEN VALENTINA CALDERON LAGUNA</t>
  </si>
  <si>
    <t>https://community.secop.gov.co/Public/Tendering/ContractDetailView/Index?UniqueIdentifier=CO1.PCCNTR.5124325</t>
  </si>
  <si>
    <t>SCJ-1667-2023</t>
  </si>
  <si>
    <t>GIANINA TATIANA LLANOS SIERRA</t>
  </si>
  <si>
    <t>https://community.secop.gov.co/Public/Tendering/ContractDetailView/Index?UniqueIdentifier=CO1.PCCNTR.5126017</t>
  </si>
  <si>
    <t>SCJ-1668-2023</t>
  </si>
  <si>
    <t>JOSE LUIS GASCA GONZALEZ</t>
  </si>
  <si>
    <t>https://community.secop.gov.co/Public/Tendering/ContractDetailView/Index?UniqueIdentifier=CO1.PCCNTR.5139419</t>
  </si>
  <si>
    <t>SCJ-1669-2023</t>
  </si>
  <si>
    <t>POLICÍA METROPOLITANA DE BOGOTÁ</t>
  </si>
  <si>
    <t>Privado</t>
  </si>
  <si>
    <t>SCJ-1670-2023</t>
  </si>
  <si>
    <t>ORGANIZACION TERPEL S A</t>
  </si>
  <si>
    <t>SUMINISTRO DE COMBUSTIBLE PARA LOS VEHÍCULOS, MOTOCICLETAS Y EQUIPOS DE COMBUSTIÓN INTERNA DE PROPIEDAD Y/O A CARGO DE LA SDSCJ, AL SERVICIO DE LOS ORGANISMOS DE SEGURIDAD DEL DISTRITO CAPITAL.</t>
  </si>
  <si>
    <t>https://www.colombiacompra.gov.co/tienda-virtual-del-estado-colombiano/ordenes-compra/111929</t>
  </si>
  <si>
    <t>SCJ-1671-2023</t>
  </si>
  <si>
    <t>PRESTAR SERVICIOS PROFESIONALES A LA SECRETARÍA DISTRITAL DE SEGURIDAD, CONVIVENCIA Y JUSTICIA, BRINDANDO APOYO JURÍDICO A LA POLICÍA METROPOLITANA DE BOGOTÁ, EN TODOS LOS ASUNTOS DE SU COMPETENCIA DE CARÁCTER CONSTITUCIONAL Y LEGAL.</t>
  </si>
  <si>
    <t>https://community.secop.gov.co/Public/Tendering/ContractDetailView/Index?UniqueIdentifier=CO1.PCCNTR.5134265</t>
  </si>
  <si>
    <t>SCJ-1672-2023</t>
  </si>
  <si>
    <t>DARHLING JAFET SABOGAL AZA</t>
  </si>
  <si>
    <t>https://community.secop.gov.co/Public/Tendering/ContractDetailView/Index?UniqueIdentifier=CO1.PCCNTR.5145205</t>
  </si>
  <si>
    <t>SCJ-1673-2023</t>
  </si>
  <si>
    <t>PRESTAR SERVICIOS PROFESIONALES A LA SECRETARÍA DISTRITAL DE SEGURIDAD, CONVIVENCIA Y JUSTICIA APOYANDO EL DISEÑO DE INTERVENCIONES CIUDADANAS EN ESPACIO PUBLICO CON ENFOQUE DE CULTURA CIUDADANA O CAMBIO COMPORTAMENTAL, QUE SE REALICEN EN EL MARCO DE LA LÍNEA DE PREVENCIÓN DEL CÓDIGO DE SEGURIDAD Y CONVIVENCIA CIUDADANA</t>
  </si>
  <si>
    <t>https://community.secop.gov.co/Public/Tendering/ContractDetailView/Index?UniqueIdentifier=CO1.PCCNTR.5138196</t>
  </si>
  <si>
    <t>SCJ-1674-2023</t>
  </si>
  <si>
    <t>ANDRES OBANDO CARO</t>
  </si>
  <si>
    <t>https://community.secop.gov.co/Public/Tendering/ContractDetailView/Index?UniqueIdentifier=CO1.PCCNTR.5138804</t>
  </si>
  <si>
    <t>SCJ-1675-2023</t>
  </si>
  <si>
    <t>JUAN ESTEBAN CISNEROS CARRILLO</t>
  </si>
  <si>
    <t>PRESTAR LOS SERVICIOS PROFESIONALES A LA OFICINA ASESORA DE COMUNICACIONES PARA APOYAR LA PRODUCCIÓN, REALIZACIÓN AUDIOVISUAL, POSPRODUCCIÓN Y EDICIÓN DE LOS PRODUCTOS QUE SURJAN DE LOS CUBRIMIENTOS NOCTURNOS QUE SE DESARROLLAN EN LA SECRETARÍA DE SEGURIDAD, EN EL MARCO DE LA ESTRATEGIA DE LOS COMANDOS ESPECIALES PARA MEJORAR LA SEGURIDAD Y LA CONVIVENCIA EN LA CIUDAD.</t>
  </si>
  <si>
    <t>https://community.secop.gov.co/Public/Tendering/ContractDetailView/Index?UniqueIdentifier=CO1.PCCNTR.5138441</t>
  </si>
  <si>
    <t>SCJ-1676-2023</t>
  </si>
  <si>
    <t>JUAN SEBASTIAN CIENDUA RODRIGUEZ</t>
  </si>
  <si>
    <t>https://community.secop.gov.co/Public/Tendering/ContractDetailView/Index?UniqueIdentifier=CO1.PCCNTR.5138428</t>
  </si>
  <si>
    <t>SCJ-1677-2023</t>
  </si>
  <si>
    <t>ANGIE YURLEY PATARROYO</t>
  </si>
  <si>
    <t>https://community.secop.gov.co/Public/Tendering/ContractDetailView/Index?UniqueIdentifier=CO1.PCCNTR.5137425</t>
  </si>
  <si>
    <t>SCJ-1678-2023</t>
  </si>
  <si>
    <t>WILMER ORTIZ ORTIZ</t>
  </si>
  <si>
    <t>PRESTAR SERVICIOS DE APOYO A LA GESTIÓN PARA LA IDENTIFICACIÓN, CARACTERIZACIÓN Y DESARROLLO DE INTERVENCIONES EN CLAVE DE CONTROL DEL DELITO FRENTE A LOS FENÓMENOS Y MERCADOS CRIMINALES QUE HACEN PRESENCIA EN LA CIUDAD</t>
  </si>
  <si>
    <t>https://community.secop.gov.co/Public/Tendering/ContractDetailView/Index?UniqueIdentifier=CO1.PCCNTR.5137419</t>
  </si>
  <si>
    <t>SCJ-1679-2023</t>
  </si>
  <si>
    <t>POLICIA NACIONAL DE COLOMBIA</t>
  </si>
  <si>
    <t>8 Comodatos (5)</t>
  </si>
  <si>
    <t>ENTREGA DE COMODATO A LA POLICIA METROPOLITANA DE BOGOTA (MEBOG) SISTEMAS AEREOS, EQUIPOS TECNICOS, TECNOLOGICOS Y COMPLEMENTARIOS NECESARIOS EN LA VIGILACIA AEREA CON EL FIN DE FORTALECER Y SOSTENER LOS MEDIOS DESTINADOS A LAS ACTIVIDADES REQUERIDAS EN LA SEGURIDAD CIUDADANA MEJORANDO LA CAPACIDA DE RESPUESTA DE LA POLIZIA EN LA CIUDAD DE BOGOTA</t>
  </si>
  <si>
    <t>https://community.secop.gov.co/Public/Tendering/ContractDetailView/Index?UniqueIdentifier=CO1.PCCNTR.5154670</t>
  </si>
  <si>
    <t>SCJ-1680-2023</t>
  </si>
  <si>
    <t>WALTER MAURICIO MILLAN RODRIGUEZ</t>
  </si>
  <si>
    <t>PRESTAR SERVICIOS PROFESIONALES PARA APOYAR EN LA GESTION Y SEGUIMIENTO DE LOS TRAMITES ADMINISTRATIVOS Y PRESUPUESTALES QUE REQUIERA EL CENTRO DE COMANDO, CONTROL, COMUNICACIONES Y COMPUTO C4 EN EL MARCO DE LOS PROYECTOS, CONTRATOS Y CONVENIOS QUE TIENE A CARGO</t>
  </si>
  <si>
    <t>https://community.secop.gov.co/Public/Tendering/ContractDetailView/Index?UniqueIdentifier=	CO1.PCCNTR.5142122</t>
  </si>
  <si>
    <t>SCJ-1682-2023</t>
  </si>
  <si>
    <t>JULIAN ALBERTO AMAYA DELGADO</t>
  </si>
  <si>
    <t>PRESTAR SERVICIOS PROFESIONALES A LA SECRETARÍA DISTRITAL DE SEGURIDAD, CONVIVENCIA Y JUSTICIA PARA APOYAR EN EL LEVANTAMIENTO, SISTEMATIZACIÓN Y DOCUMENTACIÓN DE INFORMACIÓN CUALITATIVA, PARA EL DESARROLLO DE DOCUMENTOS TÉCNICOS EN TEMAS DE SEGURIDAD, CONVIVENCIA Y JUSTICIA.</t>
  </si>
  <si>
    <t>https://community.secop.gov.co/Public/Tendering/ContractDetailView/Index?UniqueIdentifier=CO1.PCCNTR.5156365</t>
  </si>
  <si>
    <t>SCJ-1683-2023</t>
  </si>
  <si>
    <t>https://community.secop.gov.co/Public/Tendering/ContractDetailView/Index?UniqueIdentifier=CO1.PCCNTR.5156396</t>
  </si>
  <si>
    <t>SCJ-1685-2023</t>
  </si>
  <si>
    <t>BAIRON ANTONIO GUEVARA LAMBRANO</t>
  </si>
  <si>
    <t>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</si>
  <si>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https://community.secop.gov.co/Public/Tendering/ContractDetailView/Index?UniqueIdentifier=	CO1.PCCNTR.5148069</t>
  </si>
  <si>
    <t>SCJ-1686-2023</t>
  </si>
  <si>
    <t>SONIA YAMILE MARTINEZ SALCEDO</t>
  </si>
  <si>
    <t>PRESTAR LOS SERVICIOS PROFESIONALES PARA REALIZAR ACOMPAÑAMIENTO JURÍDICO EN LA ESTRUCTURACIÓN DE LOS PROCESOS Y SUPERVISIÓN DE LOS CONTRATOS A CARGO DEL CENTRO DE COMANDO, CONTROL, COMUNICACIONES Y CÓMPUTO C4.</t>
  </si>
  <si>
    <t>https://community.secop.gov.co/Public/Tendering/ContractDetailView/Index?UniqueIdentifier=CO1.PCCNTR.5148464</t>
  </si>
  <si>
    <t>SCJ-1687-2023</t>
  </si>
  <si>
    <t>KEVIN ANDRES ANGULO GONZALEZ</t>
  </si>
  <si>
    <t>https://community.secop.gov.co/Public/Tendering/ContractDetailView/Index?UniqueIdentifier=CO1.PCCNTR.5152331</t>
  </si>
  <si>
    <t>SCJ-1689-2023</t>
  </si>
  <si>
    <t>FONDO DE DESARROLLO LOCAL DE BOSA</t>
  </si>
  <si>
    <t>AUNAR ESFUERZOS ADMINISTRATIVOS Y FINANCIEROS ENTRE LA SECRETARÍA DISTRITAL DE SEGURIDAD CONVIVENCIA Y JUSTICIA Y EL FONDO DE DESARROLLO LOCAL DE BOSA, PARA REALIZAR LA REPOSICIÓN DEL COMANDO DE ATENCIÓN INMEDIATA – CAI LA LIBERTAD DE LA LOCALIDAD DE BOSA.</t>
  </si>
  <si>
    <t>https://community.secop.gov.co/Public/Tendering/ContractDetailView/Index?UniqueIdentifier=CO1.PCCNTR.5154112</t>
  </si>
  <si>
    <t>SCJ-1690-2023</t>
  </si>
  <si>
    <t>WILLER RAFAEL QUINCHE CORTES</t>
  </si>
  <si>
    <t>PRESTAR SERVICIOS PROFESIONALES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t>
  </si>
  <si>
    <t>https://community.secop.gov.co/Public/Tendering/ContractDetailView/Index?UniqueIdentifier=CO1.PCCNTR.5158904</t>
  </si>
  <si>
    <t>SCJ-1691-2023</t>
  </si>
  <si>
    <t>MARTHA LILIANA GARZON LINARES</t>
  </si>
  <si>
    <t>https://community.secop.gov.co/Public/Tendering/ContractDetailView/Index?UniqueIdentifier=CO1.PCCNTR.5152826</t>
  </si>
  <si>
    <t>SCJ-1692-2023</t>
  </si>
  <si>
    <t>CARLOS EDUARDO URBINA ORTIZ</t>
  </si>
  <si>
    <t>PRESTAR LOS SERVICIOS DE APOYO DE FORMACION Y SOCIALIZACION DE LOS PROCESOS Y PROCEDIMIENTOS DEL NUSE 123 DEL CENTRO DE COMANDO, CONTROL, COMUNICACIONES Y COMPUTO C4</t>
  </si>
  <si>
    <t>https://community.secop.gov.co/Public/Tendering/ContractDetailView/Index?UniqueIdentifier=CO1.PCCNTR.5146690</t>
  </si>
  <si>
    <t>SCJ-1693-2023</t>
  </si>
  <si>
    <t>https://community.secop.gov.co/Public/Tendering/ContractDetailView/Index?UniqueIdentifier=CO1.PCCNTR.5160859</t>
  </si>
  <si>
    <t>SCJ-1694-2023</t>
  </si>
  <si>
    <t>LUIS HERNANDO ORDOÑEZ HERNANDEZ</t>
  </si>
  <si>
    <t>PRESTAR SERVICIOS DE APOYO A LA GESTIÓN EN LAS ACTIVIDADES TECNOLÓGICAS RELACIONADAS CON LA OPERACIÓN DE LOS COMPONENTES DEL CENTRO DE COMANDO, CONTROL, COMUNICACIONES Y CÓMPUTO -C4</t>
  </si>
  <si>
    <t>https://community.secop.gov.co/Public/Tendering/ContractDetailView/Index?UniqueIdentifier=	CO1.PCCNTR.5155109</t>
  </si>
  <si>
    <t>SCJ-1695-2023</t>
  </si>
  <si>
    <t>ALCALDIA LOCAL DE PUENTE ARANDA</t>
  </si>
  <si>
    <t>AUNAR ESFUERZOS ADMINISTRATIVOS Y FINANCIEROS ENTRE LA SECRETARÍA DISTRITAL DE SEGURIDAD CONVIVENCIA Y JUSTICIA Y EL FONDO DE DESARROLLO LOCAL DE PUENTE ARANDA, PARA EL FORTALECIMIENTO Y ENTRADA EN OPERACIÓN DEL CENTRO DE TRASLADO POR PROTECCIÓN</t>
  </si>
  <si>
    <t>https://community.secop.gov.co/Public/Tendering/ContractDetailView/Index?UniqueIdentifier=CO1.PCCNTR.5166381</t>
  </si>
  <si>
    <t>SCJ-1696-2023</t>
  </si>
  <si>
    <t>ADQUISICIÓN DE BATERIAS PARA RADIOS APX 8000 QUE SE ENCUENTRAN AL SERVICIO DE LA POLICIA METROPOLITANA DE BOGOTÁ - MEBOG</t>
  </si>
  <si>
    <t>https://community.secop.gov.co/Public/Tendering/ContractDetailView/Index?UniqueIdentifier=CO1.PCCNTR.5147253</t>
  </si>
  <si>
    <t>SCJ-1697-2023</t>
  </si>
  <si>
    <t>EDWIN LEONARDO BARBOSA PUENTES</t>
  </si>
  <si>
    <t>PRESTAR SERVICIOS DE APOYO DE FORMACION Y SOCIALIZACION DE LOS PROCESOS Y PROCEDIMIENTOS DEL NUSE 123 DEL CENTRO DE COMANDO, COMUNICACIONES Y COMPUTO C4.</t>
  </si>
  <si>
    <t>https://community.secop.gov.co/Public/Tendering/ContractDetailView/Index?UniqueIdentifier=	CO1.PCCNTR.5147947</t>
  </si>
  <si>
    <t>SCJ-1698-2023</t>
  </si>
  <si>
    <t>CARLOS MAURICIO DELGADO TOVAR</t>
  </si>
  <si>
    <t>https://community.secop.gov.co/Public/Tendering/ContractDetailView/Index?UniqueIdentifier=CO1.PCCNTR.5150287</t>
  </si>
  <si>
    <t>SCJ-1699-2023</t>
  </si>
  <si>
    <t>EDGAR LEONEL PAEZ PEÑA</t>
  </si>
  <si>
    <t>https://community.secop.gov.co/Public/Tendering/ContractDetailView/Index?UniqueIdentifier=CO1.PCCNTR.5151356</t>
  </si>
  <si>
    <t>SCJ-1700-2023</t>
  </si>
  <si>
    <t>JOHANNA ANDREA GARZON TORRES</t>
  </si>
  <si>
    <t>PRESTAR LOS SERVICIOS PROFESIONALES A LA DIRECCIÓN DE PREVENCIÓN Y CULTURA CIUDADANA, CON LA EJECUCIÓN, SEGUIMIENTO Y PARTICIPACIÓN EN LAS INSTANCIAS INTEROPERATIVAS EN RELACIÓN A LAS POLÍTICAS PÚBLICAS A CARGO DE LA DIRECCIÓN.”</t>
  </si>
  <si>
    <t>https://community.secop.gov.co/Public/Tendering/ContractDetailView/Index?UniqueIdentifier=CO1.PCCNTR.5149188</t>
  </si>
  <si>
    <t>SCJ-1701-2023</t>
  </si>
  <si>
    <t>ANDRES ORLANDO TORRES EUSSE</t>
  </si>
  <si>
    <t>https://community.secop.gov.co/Public/Tendering/ContractDetailView/Index?UniqueIdentifier=CO1.PCCNTR.5150861</t>
  </si>
  <si>
    <t>SCJ-1702-2023</t>
  </si>
  <si>
    <t>LUIS FELIPE ALARCON GARCIA</t>
  </si>
  <si>
    <t>https://community.secop.gov.co/Public/Tendering/ContractDetailView/Index?UniqueIdentifier=CO1.PCCNTR.5150586</t>
  </si>
  <si>
    <t>SCJ-1703-2023</t>
  </si>
  <si>
    <t>OLGA ANDREA ACOSTA PRIETO</t>
  </si>
  <si>
    <t>https://community.secop.gov.co/Public/Tendering/ContractDetailView/Index?UniqueIdentifier=CO1.PCCNTR.5150929</t>
  </si>
  <si>
    <t>SCJ-1704-2023</t>
  </si>
  <si>
    <t>PRESTAR LOS SERVICIOS PROFESIONALES PARA APOYAR AL CENTRO DE COMANDO,CONTROL, COMUNICACIONES Y COMPUTO-C4, EN LAS ACTIVIDADES DE IMPLEMENTACIÓN Y SEGUIMIENTO TÉCNICO EN LOS PROYECTOS DE SUBSISTEMAS</t>
  </si>
  <si>
    <t>https://community.secop.gov.co/Public/Tendering/ContractDetailView/Index?UniqueIdentifier=CO1.PCCNTR.5161635</t>
  </si>
  <si>
    <t>SCJ-1705-2023</t>
  </si>
  <si>
    <t>https://community.secop.gov.co/Public/Tendering/ContractDetailView/Index?UniqueIdentifier=CO1.PCCNTR.5156632</t>
  </si>
  <si>
    <t>SCJ-1706-2023</t>
  </si>
  <si>
    <t>CAMILO ANDRES ROMERO MORENO</t>
  </si>
  <si>
    <t>PRESTAR SERVICIOS PROFESIONALES PARA APOYAR EN EL DISEÑO E IMPLEMENTACIÓN DE ESTRATEGIAS CONJUNTAS CON LOS ORGANISMOS DE SEGURIDAD QUE OPERAN EN BOGOTÁ, ASÍ COMO APOYAR EL RELACIONAMIENTO CON MEDIOS DE COMUNICACIÓN PARA GESTIONAR PUBLICACIONES DE LOS PROGRAMAS Y PROYECTOS DE LA ENTIDAD.</t>
  </si>
  <si>
    <t>https://community.secop.gov.co/Public/Tendering/ContractDetailView/Index?UniqueIdentifier=CO1.PCCNTR.5152156</t>
  </si>
  <si>
    <t>SCJ-1707-2023</t>
  </si>
  <si>
    <t>JOHN JAIRO SARMIENTO GONZALEZ</t>
  </si>
  <si>
    <t>https://community.secop.gov.co/Public/Tendering/ContractDetailView/Index?UniqueIdentifier=CO1.PCCNTR.5151368</t>
  </si>
  <si>
    <t>SCJ-1708-2023</t>
  </si>
  <si>
    <t>MARÍA CAMILA RODRIGUEZ ROA</t>
  </si>
  <si>
    <t>PRESTAR SERVICIOS PROFESIONALES PARA APOYAR A LA OFICINA ASESORA DE COMUNICACIONES EN EL DISEÑO E IMPLEMENTACIÓN DE ESTRATEGIAS Y CAMPAÑAS DE COMUNICACIÓN Y PRODUCCIÓN DE PIEZAS GRÁFICAS Y AUDIOVISUALES PARA LAS PLATAFORMAS DIGITALES Y DEMÁS MEDIOS INTERNOS Y EXTERNOS DE LA SECRETARÍA DISTRITAL DE SEGURIDAD, CONVIVENCIA Y JUSTICIA.</t>
  </si>
  <si>
    <t>https://community.secop.gov.co/Public/Tendering/ContractDetailView/Index?UniqueIdentifier=CO1.PCCNTR.5151402</t>
  </si>
  <si>
    <t>SCJ-1709-2023</t>
  </si>
  <si>
    <t>YERLI CAROLINA MORA RUEDA</t>
  </si>
  <si>
    <t>https://community.secop.gov.co/Public/Tendering/ContractDetailView/Index?UniqueIdentifier=CO1.PCCNTR.5152083</t>
  </si>
  <si>
    <t>SCJ-1710-2023</t>
  </si>
  <si>
    <t>LUCENITH PICON CONTRERAS</t>
  </si>
  <si>
    <t>https://community.secop.gov.co/Public/Tendering/ContractDetailView/Index?UniqueIdentifier=CO1.PCCNTR.5147416</t>
  </si>
  <si>
    <t>SCJ-1711-2023</t>
  </si>
  <si>
    <t>MARGY TATIANA CASTILLO</t>
  </si>
  <si>
    <t>PRESTAR SUS SERVICIOS DE APOYO A LA GESTIÓN A LA DIRECCIÓN DE GESTIÓN HUMANA FRENTE LAS DIFERENTES ACTIVIDADES QUE SE REQUIERAN EN LOS MÓDULOS QUE INTEGRAN EL PROGRAMA DE TALENTO HUMANO – “EN UNA ORGANIZACIÓN SALUDABLE</t>
  </si>
  <si>
    <t>https://community.secop.gov.co/Public/Tendering/ContractDetailView/Index?UniqueIdentifier=CO1.PCCNTR.5148851</t>
  </si>
  <si>
    <t>SCJ-1712-2023</t>
  </si>
  <si>
    <t>JAVIER FERNANDO GONZÁLEZ MOYA</t>
  </si>
  <si>
    <t>PRESTAR SUS SERVICIOS PROFESIONALES EN LA DIRECCIÓN DE GESTIÓN HUMANA PARA LA IMPLEMENTACIÓN DEL PROGRAMA DEL TALENTO HUMANO "EN UNA ORGANIZACIÓN SALUDABLE", APOYANDO SU DESARROLLO COMO ENLACE CON LOS CENTROS DE TRABAJO CÁRCEL DISTRITAL, CER Y C4</t>
  </si>
  <si>
    <t>https://community.secop.gov.co/Public/Tendering/ContractDetailView/Index?UniqueIdentifier=CO1.PCCNTR.5152338</t>
  </si>
  <si>
    <t>SCJ-1713-2023</t>
  </si>
  <si>
    <t>MAGALY PRADA RODRÍGUEZ</t>
  </si>
  <si>
    <t>PRESTAR SERVICIOS TÉCNICOS PARA APOYAR EN LA ARTICULACIÓN Y GESTIÓN DE LOS ASUNTOS ADMINISTRATIVOS DE LA CARCEL DISTRITAL DE VARONES Y ANEXO DE MUJERES CON LA DIRECCION DE GESTIÓN HUMANA</t>
  </si>
  <si>
    <t>https://community.secop.gov.co/Public/Tendering/ContractDetailView/Index?UniqueIdentifier=CO1.PCCNTR.5149634</t>
  </si>
  <si>
    <t>SCJ-1714-2023</t>
  </si>
  <si>
    <t>MARIA ALEJANDRA ROMERO RUÍZ</t>
  </si>
  <si>
    <t>PRESTAR SERVICIOS DE APOYO A LA GESTIÓN CON LAS ACTIVIDADES INDIVIDUALES Y GRUPALES GENERADAS EN EL GRUPO DE ATENCIÓN INTEGRAL CON LAS PERSONAS PRIVADAS DE LA LIBERTAD Y SU ENTORNO PROTECTOR DEL CENTRO ESPECIAL DE RECLUSIÓN</t>
  </si>
  <si>
    <t>https://community.secop.gov.co/Public/Tendering/ContractDetailView/Index?UniqueIdentifier=CO1.PCCNTR.5149407</t>
  </si>
  <si>
    <t>SCJ-1715-2023</t>
  </si>
  <si>
    <t>CAMPO ELIAS HURTADO ROSAS</t>
  </si>
  <si>
    <t>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</si>
  <si>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https://community.secop.gov.co/Public/Tendering/ContractDetailView/Index?UniqueIdentifier=CO1.PCCNTR.5147742</t>
  </si>
  <si>
    <t>SCJ-1716-2023</t>
  </si>
  <si>
    <t>HECTOR FABIO SIERRA CASTILLO</t>
  </si>
  <si>
    <t>https://community.secop.gov.co/Public/Tendering/ContractDetailView/Index?UniqueIdentifier=CO1.PCCNTR.5147783</t>
  </si>
  <si>
    <t>SCJ-1717-2023</t>
  </si>
  <si>
    <t>JAIME RICARDO RUBIANO MOGOLLÓN</t>
  </si>
  <si>
    <t>https://community.secop.gov.co/Public/Tendering/ContractDetailView/Index?UniqueIdentifier=CO1.PCCNTR.5147945</t>
  </si>
  <si>
    <t>SCJ-1718-2023</t>
  </si>
  <si>
    <t>OSCAR EDUARDO CORDERO CORDOBA</t>
  </si>
  <si>
    <t>https://community.secop.gov.co/Public/Tendering/ContractDetailView/Index?UniqueIdentifier=CO1.PCCNTR.5148061</t>
  </si>
  <si>
    <t>SCJ-1719-2023</t>
  </si>
  <si>
    <t>FABIÁN MAURICIO CHIBCHA ROMERO</t>
  </si>
  <si>
    <t>PRESTAR SERVICIOS PROFESIONALES JURÍDICOS PARA EL ACOMPAÑAMIENTO A LOS PROCESOS RELACIONADOS CON LA SUBSECRETARÍA DE SEGURIDAD Y CONVIVENCIA A FIN DE GARANTIZAR EL ORDEN DE LOS MISMOS, ASÍ COMO EL CUIDADO LEGAL EN LOS PROCESOS Y PROCEDIMIENTOS A CARGO DE LA DEPENDENCIA.</t>
  </si>
  <si>
    <t>https://community.secop.gov.co/Public/Tendering/ContractDetailView/Index?UniqueIdentifier=CO1.PCCNTR.5149249</t>
  </si>
  <si>
    <t>SCJ-1720-2023</t>
  </si>
  <si>
    <t>JUAN SEBASTIÁN GARCÍA FAYAD</t>
  </si>
  <si>
    <t>https://community.secop.gov.co/Public/Tendering/ContractDetailView/Index?UniqueIdentifier=CO1.PCCNTR.5152005</t>
  </si>
  <si>
    <t>SCJ-1721-2023</t>
  </si>
  <si>
    <t>LEONAR EDGARDO RUBIANO CASAS</t>
  </si>
  <si>
    <t>PRESTAR SERVICIOS PROFESIONALES A LA SUBSECRETARÍA DE SEGURIDAD Y CONVIVENCIA RELACIONADOS CON DOCUMENTACIÓN DE LAS ACTIVIDADES QUE DESARROLLAN LAS DIRECCIONES DE SEGURIDAD Y PREVENCIÓN Y CULTURA CIUDADANA.</t>
  </si>
  <si>
    <t>https://community.secop.gov.co/Public/Tendering/ContractDetailView/Index?UniqueIdentifier=CO1.PCCNTR.5149722</t>
  </si>
  <si>
    <t>SCJ-1722-2023</t>
  </si>
  <si>
    <t>DANIEL ESTEBAN RUIZ VASQUEZ</t>
  </si>
  <si>
    <t>PRESTAR LOS SERVICIOS DE APOYO A LA GESTION PARA LA ATENCION DE EMERGENCIAS O URGENCIAS, Y DESPACHO A LOS ORANISMOS DE EMERGENCIA Y SEGURIDAD QUE INTEGRAN EL NUSE 123 DEL SISTEMA CENTRO DE COMANDO, CONTROL, COMUNICACIONES Y COMPUTO C4</t>
  </si>
  <si>
    <t>https://community.secop.gov.co/Public/Tendering/ContractDetailView/Index?UniqueIdentifier=CO1.PCCNTR.5152396</t>
  </si>
  <si>
    <t>SCJ-1723-2023</t>
  </si>
  <si>
    <t>FONDOS DE DESARROLLO LOCAL</t>
  </si>
  <si>
    <t>AUNAR ESFUERZOS ADMINISTRATIVOS Y FINANCIEROS ENTRE LA SECRETARÍA DISTRITAL DE SEGURIDAD CONVIVENCIA Y JUSTICIA Y LOS FONDOS DE DESARROLLO LOCAL, PARA FORTALECER LAS ACCIONES DE ACCESO A LA JUSTICIA EN LAS LOCALIDADES DE CHAPINERO, SUBA, USAQUÉN, KENNEDY Y PUENTE ARANDA DE BOGOTÁ DISTRITO CAPITAL.</t>
  </si>
  <si>
    <t>https://www.contratos.gov.co/consultas/detalleProceso.do?numConstancia=23-22-69534</t>
  </si>
  <si>
    <t>SCJ-1724-2023</t>
  </si>
  <si>
    <t>LINA PAOLA TRIANA CORTES</t>
  </si>
  <si>
    <t>https://community.secop.gov.co/Public/Tendering/ContractDetailView/Index?UniqueIdentifier=CO1.PCCNTR.5161482</t>
  </si>
  <si>
    <t>SCJ-1725-2023</t>
  </si>
  <si>
    <t>EMPRESA DE TELECOMUNICACIONES DE BOGOTÁ S.A. E.S.P- ETB</t>
  </si>
  <si>
    <t>https://community.secop.gov.co/Public/Tendering/ContractDetailView/Index?UniqueIdentifier=CO1.PCCNTR.5153510</t>
  </si>
  <si>
    <t>SCJ-1726-2023</t>
  </si>
  <si>
    <t>https://community.secop.gov.co/Public/Tendering/ContractDetailView/Index?UniqueIdentifier=	CO1.PCCNTR.5169016</t>
  </si>
  <si>
    <t>SCJ-1727-2023</t>
  </si>
  <si>
    <t>RENOVAR EL SOPORTE PARA EL LICENCIAMIENTO PERPETUO Y SERVIDORES DE ORACLE PROPIEDAD DE LA SECRETARÍA DISTRITAL DE SEGURIDAD, CONVIVENCIA Y JUSTICIA</t>
  </si>
  <si>
    <t>https://colombiacompra.gov.co/tienda-virtual-del-estado-colombiano/ordenes-compra/112132</t>
  </si>
  <si>
    <t>SCJ-1728-2023</t>
  </si>
  <si>
    <t>ADQUISICIÓN DE COMPUTACION EN LA NUBE CELLEBRITE PREMIUM SAAS ILIMITADO (CLOUD COMPUTING) AL SERVICIO DE LA SECCIONAL DE INVESTIGACIÓN CRIMINAL MEBOG.</t>
  </si>
  <si>
    <t>https://community.secop.gov.co/Public/Tendering/ContractDetailView/Index?UniqueIdentifier=CO1.PCCNTR.5160380</t>
  </si>
  <si>
    <t>SCJ-1729-2023</t>
  </si>
  <si>
    <t>NIXON JUSSEF AGUILERA WAGNER</t>
  </si>
  <si>
    <t>https://community.secop.gov.co/Public/Tendering/ContractDetailView/Index?UniqueIdentifier=CO1.PCCNTR.5155027</t>
  </si>
  <si>
    <t>SCJ-1730-2023</t>
  </si>
  <si>
    <t>PRESTACION DE SERVICIOS DE FORMACIÓN PARA LA REALIZACIÓN DE DIPLOMADO EN FORTALECIMIENTO DE LAS HABILIDADES EMOCIONALES Y PSICOLÓGICAS, PARA EL BIENESTAR Y LA SALUD MENTAL DEL PERSONAL ADSCRITO A LA POLICÍA METROPOLITANA DE BOGOTÁ EN EL MARCO DEL PROGRAMA DE BIENESTAR ESTABLECIDO EN EL ACUERDO 700 DE 2018</t>
  </si>
  <si>
    <t>https://community.secop.gov.co/Public/Tendering/ContractDetailView/Index?UniqueIdentifier=CO1.PCCNTR.5159274</t>
  </si>
  <si>
    <t>SCJ-1731-2023</t>
  </si>
  <si>
    <t>AUNAR ESFUERZOS ADMINISTRATIVOS Y FINANCIEROS ENTRE LA SECRETARÍA DISTRITAL DE SEGURIDAD, CONVIVENCIA Y JUSTICIA Y LOS FONDOS DE DESARROLLO LOCAL DE USAQUÉN, CHAPINERO, SANTA FE, USME, TUNJUELITO, BOSA, KENNEDY, FONTIBÓN, ENGATIVÁ, SUBA, BARRIOS UNIDOS, TEUSAQUILLO, ANTONIO NARIÑO, PUENTE ARANDA, LA CANDELARIA, RAFAEL URIBE URIBE Y CIUDAD BOLÍVAR, PARA EL SUMINISTRO E INSTALACIÓN DE EQUIPOS Y COMPONENTES PARA EL SISTEMA DE VIDEOVIGILANCIA DE BOGOTÁ.</t>
  </si>
  <si>
    <t>https://www.contratos.gov.co/consultas/detalleProceso.do?numConstancia=23-22-69271</t>
  </si>
  <si>
    <t>SCJ-1732-2023</t>
  </si>
  <si>
    <t>ANDREA TATIANA ORTEGON ORTEGON</t>
  </si>
  <si>
    <t>https://community.secop.gov.co/Public/Tendering/ContractDetailView/Index?UniqueIdentifier=CO1.PCCNTR.5157713</t>
  </si>
  <si>
    <t>SCJ-1733-2023</t>
  </si>
  <si>
    <t>XIMENA ALEJANDRA ALARCON LÓPEZ</t>
  </si>
  <si>
    <t>https://community.secop.gov.co/Public/Tendering/ContractDetailView/Index?UniqueIdentifier=CO1.PCCNTR.5157622</t>
  </si>
  <si>
    <t>SCJ-1734-2023</t>
  </si>
  <si>
    <t>ANISLEY MONTAÑO PIÑEROS</t>
  </si>
  <si>
    <t>https://community.secop.gov.co/Public/Tendering/ContractDetailView/Index?UniqueIdentifier=CO1.PCCNTR.5156564</t>
  </si>
  <si>
    <t>SCJ-1735-2023</t>
  </si>
  <si>
    <t>GABRIEL GUSTAVO OJEDA PEPINOSA</t>
  </si>
  <si>
    <t>PRESTAR LOS SERVICIOS PROFESIONALES CON AUTONOMÍA TÉCNICA, ADMINISTRATIVA Y BAJOS SUS PROPIOS MEDIOS PARA APOYAR LA TRANSFERENCIA DE CONOCIMIENTO RELACIONADA CON LA ADMINISTRACIÓN DE LA BODEGA DE DATOS FACILITANDO LA INTEGRACIÓN Y VISUALIZACIÓN DE LA INFORMACIÓN EN LA PLATAFORMA DE INTELIGENCIA DE NEGOCIOS Y/O APLICATIVOS DE CONSULTA INTERNA Y EXTERNA DE LA SECRETARIA DISTRITAL DE SEGURIDAD, CONVIVENCIA Y JUSTICIA.</t>
  </si>
  <si>
    <t>https://community.secop.gov.co/Public/Tendering/ContractDetailView/Index?UniqueIdentifier=CO1.PCCNTR.5156748</t>
  </si>
  <si>
    <t>SCJ-1736-2023</t>
  </si>
  <si>
    <t>FERNANDO ANTONIO BERMÚDEZ MANZANARES</t>
  </si>
  <si>
    <t>PRESTAR SUS SERVICIOS PROFESIONALES EN LA DIRECCIÓN DE GESTION HUMANA EN LA EJECUCIÓN, SEGUIMIENTO Y EVALUACIÓN DE LAS ACTIVIDADES Y REQUERIMIENTOS DEL PROGRAMA DE BIENESTAR E INCENTIVOS DE LA SDSCJ EN EL MARCO DEL PROGRAMA EN UNA ORGANIZACIÓN SALUDABLE</t>
  </si>
  <si>
    <t>https://community.secop.gov.co/Public/Tendering/ContractDetailView/Index?UniqueIdentifier=CO1.PCCNTR.5157533</t>
  </si>
  <si>
    <t>SCJ-1737-2023</t>
  </si>
  <si>
    <t>WILINTONG TUNJANO HUERTAS</t>
  </si>
  <si>
    <t>PRESTAR LOS SERVICIOS PROFESIONALES CON AUTONOMÍA TÉCNICA, ADMINISTRATIVA Y BAJOS SUS PROPIOS MEDIOS PARA APOYAR EL ANÁLISIS ESTADÍSTICO MULTIVARIADO EN MATERIA DE SEGURIDAD, CONVIVENCIA Y JUSTICIA DE ACUERDO CON LOS DIFERENTES APLICATIVOS Y SISTEMAS DE INFORMACIÓN</t>
  </si>
  <si>
    <t>https://community.secop.gov.co/Public/Tendering/ContractDetailView/Index?UniqueIdentifier=CO1.PCCNTR.5156600</t>
  </si>
  <si>
    <t>SCJ-1738-2023</t>
  </si>
  <si>
    <t>ANDRES MAURICIO GONZALEZ GONZALEZ</t>
  </si>
  <si>
    <t>https://community.secop.gov.co/Public/Tendering/ContractDetailView/Index?UniqueIdentifier=CO1.PCCNTR.5166931</t>
  </si>
  <si>
    <t>SCJ-1739-2023</t>
  </si>
  <si>
    <t>CESAR AUGUSTO GONZALEZ BERNATE</t>
  </si>
  <si>
    <t>https://community.secop.gov.co/Public/Tendering/ContractDetailView/Index?UniqueIdentifier=CO1.PCCNTR.5166638</t>
  </si>
  <si>
    <t>SCJ-1740-2023</t>
  </si>
  <si>
    <t>KELY YOHANA VANEGAS SANCHEZ</t>
  </si>
  <si>
    <t>https://community.secop.gov.co/Public/Tendering/ContractDetailView/Index?UniqueIdentifier=CO1.PCCNTR.5164672</t>
  </si>
  <si>
    <t>SCJ-1741-2023</t>
  </si>
  <si>
    <t>PRESTAR LOS SERVICIOS PROFESIONALES PARA APOYAR AL CENTRO DE COMANDO, CONTROL, COMUNICACIONES Y COMPUTO-C4, EN LAS ACTIVIDADES DE IMPLEMENTACIÓN Y SEGUIMIENTO TÉCNICO EN LOS PROYECTOS DE VIDEOVIGILANCIA</t>
  </si>
  <si>
    <t>https://community.secop.gov.co/Public/Tendering/ContractDetailView/Index?UniqueIdentifier=CO1.PCCNTR.5157187</t>
  </si>
  <si>
    <t>SCJ-1742-2023</t>
  </si>
  <si>
    <t>UNIDAD ADMINISTRATIVA ESPECIAL MIGRACIÓN COLOMBIA</t>
  </si>
  <si>
    <t>ENTREGAR EN COMODATO BIENES DE INTENDENCIA Y TELEMÁTICA A LA UNIDAD ADMINISTRATIVA ESPECIAL MIGRACIÓN COLOMBIA.</t>
  </si>
  <si>
    <t>https://community.secop.gov.co/Public/Tendering/ContractDetailView/Index?UniqueIdentifier=CO1.PCCNTR.5159002</t>
  </si>
  <si>
    <t>SCJ-1743-2023</t>
  </si>
  <si>
    <t>ADQUISICIÓN DE UNA SOLUCIÓN TECNOLÓGICA A TRAVÉS DE LA PLATAFORMA CARBYNE PARA LA GESTIÓN DE EMERGENCIAS Y SEGURIDAD PÚBLICA PARA EL NÚMERO ÚNICO DE SEGURIDAD Y EMERGENCIAS NUSE 123 DE BOGOTÁ.</t>
  </si>
  <si>
    <t>https://community.secop.gov.co/Public/Tendering/ContractDetailView/Index?UniqueIdentifier=CO1.PCCNTR.5158333</t>
  </si>
  <si>
    <t>SCJ-1744-2023</t>
  </si>
  <si>
    <t>ANA GABRIELA RUIZ GARAVITO</t>
  </si>
  <si>
    <t>PRESTAR SERVICIOS PROFESIONALES A LA SUBSECRETARÍA DE ACCESO A LA JUSTICIA PARA GESTIONAR Y ARTICULAR CON ENTIDADES LA PROMOCIÓN Y EL ACCESO A LA JUSTICIA EJECUTANDO ACCIONES CON ENFOQUE DE JUSTICIA RESTAURATIVA Y RESPETO DE LOS DERECHOS HUMANOS DE LAS PERSONAS REMITIDAS A LA URI Y ESTACIONES DE POLICÍA DE BOGOTÁ</t>
  </si>
  <si>
    <t>https://community.secop.gov.co/Public/Tendering/ContractDetailView/Index?UniqueIdentifier=CO1.PCCNTR.5159203</t>
  </si>
  <si>
    <t>SCJ-1745-2023</t>
  </si>
  <si>
    <t>IVAN FABRIANY BARRERA ESPITIA</t>
  </si>
  <si>
    <t>PRESTAR SERVICIOS DE APOYO A LA GESTIÓN DE CORRESPONDENCIA Y ARCHIVO A CARGO DE LA DIRECCIÓN DE RECURSOS FÍSICOS Y GESTIÓN DOCUMENTAL.</t>
  </si>
  <si>
    <t>https://community.secop.gov.co/Public/Tendering/ContractDetailView/Index?UniqueIdentifier=CO1.PCCNTR.5158359</t>
  </si>
  <si>
    <t>SCJ-1746-2023</t>
  </si>
  <si>
    <t>AUNAR ESFUERZOS TÉCNICOS, ADMINISTRATIVOS Y FINANCIEROS ENTRE LA POLICÍA NACIONAL DE COLOMBIA Y LA SECRETARÍA DISTRITAL DE SEGURIDAD, CONVIVENCIA Y JUSTICIA QUE PERMITAN EL FORTALECIMIENTO AL PROGRAMA DE VIGILANCIA AÉREA URBANA “HALCÓN” DE LA POLICÍA NACIONAL EN EL DISTRITO CAPITAL</t>
  </si>
  <si>
    <t>https://community.secop.gov.co/Public/Tendering/ContractDetailView/Index?UniqueIdentifier=CO1.PCCNTR.5168125</t>
  </si>
  <si>
    <t>SCJ-1747-2023</t>
  </si>
  <si>
    <t>ANDREA BOCANUMENT GARZÓN</t>
  </si>
  <si>
    <t>https://community.secop.gov.co/Public/Tendering/ContractDetailView/Index?UniqueIdentifier=CO1.PCCNTR.5159759</t>
  </si>
  <si>
    <t>SCJ-1748-2023</t>
  </si>
  <si>
    <t>LUIS ARIEL PRIETO LEMUS</t>
  </si>
  <si>
    <t>PRESTAR LOS SERVICIOS PROFESIONALES CON AUTONOMÍA TÉCNICA, ADMINISTRATIVA Y BAJO SUS PROPIOS MEDIOS PARA APOYAR A LA SECRETARIA DISTRITAL DE SEGURIDAD, CONVIVENCIA Y JUSTICIA EN LA EVALUACIÓN Y OPERACIÓN DE LOS MODELOS DE ANALÍTICA PREDICTIVA DE FENÓMENOS DE SEGURIDAD Y CONVIVENCIA Y EL SISTEMA DE INFORMACIÓN DE VIOLENCIAS CONTRA PERSONAS DE LOS SECTORES SOCIALES LGBTI.</t>
  </si>
  <si>
    <t>https://community.secop.gov.co/Public/Tendering/ContractDetailView/Index?UniqueIdentifier=CO1.PCCNTR.5158390</t>
  </si>
  <si>
    <t>SCJ-1749-2023</t>
  </si>
  <si>
    <t>RUBEN DARIO DIAZ RUIZ</t>
  </si>
  <si>
    <t>PRESTAR LOS SERVICIOS PROFESIONALES A LA DIRECCIÓN DE PREVENCIÓN Y CULTURA CIUDADANA PARA GESTIONAR LA RESPUESTA OPORTUNA DE LAS SOLICITUDES Y DERECHOS DE PETICIÓN DE COMPETENCIA DE LA DIRECCIÓN .</t>
  </si>
  <si>
    <t>https://community.secop.gov.co/Public/Tendering/ContractDetailView/Index?UniqueIdentifier=CO1.PCCNTR.5159386</t>
  </si>
  <si>
    <t>SCJ-1750-2023</t>
  </si>
  <si>
    <t>YINNA PAOLA URREGO CRUZ</t>
  </si>
  <si>
    <t>https://community.secop.gov.co/Public/Tendering/ContractDetailView/Index?UniqueIdentifier=CO1.PCCNTR.5160912</t>
  </si>
  <si>
    <t>SCJ-1751-2023</t>
  </si>
  <si>
    <t>IRVIN OREJUELA MOSQUERA</t>
  </si>
  <si>
    <t>https://community.secop.gov.co/Public/Tendering/ContractDetailView/Index?UniqueIdentifier=CO1.PCCNTR.5159780</t>
  </si>
  <si>
    <t>SCJ-1752-2023</t>
  </si>
  <si>
    <t>PRESTAR SERVICIOS PROFESIONALES A LA SECRETARÍA DISTRITAL DE SEGURIDAD, CONVIVENCIA Y JUSTICIA PARA APOYAR EN EL PROCESAMIENTO Y ANÁLISIS DE INFORMACIÓN CUALITATIVA PARA LA GENERACIÓN DE CONOCIMIENTO Y EL DESARROLLO DE DOCUMENTOS TÉCNICOS EN TEMAS DE SEGURIDAD Y JUSTICIA</t>
  </si>
  <si>
    <t>https://community.secop.gov.co/Public/Tendering/ContractDetailView/Index?UniqueIdentifier=CO1.PCCNTR.5159725</t>
  </si>
  <si>
    <t>SCJ-1753-2023</t>
  </si>
  <si>
    <t>JEIMY ALEXANDRA SALINAS SIERRA</t>
  </si>
  <si>
    <t>PRESTAR LOS SERVICIOS DE APOYO A LA GESTIÓN A LA SUBSECRETARIA DE SEGURIDAD Y CONVIVENCIA, CON EL FIN DE APOYAR EN LA IMPLEMENTACIÓN, SEGUIMIENTO Y EVALUACIÓN DE LAS ACCIONES EN RELACIÓN AL ENFOQUE DIFERENCIAL ÉTNICO DEL PUEBLO GITANO – RROM, DENTRO DEL MARCO DE LOS PROYECTOS Y PROGRAMAS DEL PLAN INTEGRAL DE SEGURIDAD, CONVIVENCIA CIUDADANA Y JUSTICIA – PISCCJ Y LA DIRECCIÓN DE PREVENCIÓN Y CULTURA CIUDADANA.</t>
  </si>
  <si>
    <t>https://community.secop.gov.co/Public/Tendering/ContractDetailView/Index?UniqueIdentifier=CO1.PCCNTR.5159996</t>
  </si>
  <si>
    <t>SCJ-1754-2023</t>
  </si>
  <si>
    <t>JENNIFFER STEPHANIA CASTILLO TORRES</t>
  </si>
  <si>
    <t>PRESTAR LOS SERVICIOS DE APOYO A LA GESTIÓN A LA SUBSECRETARIA DE SEGURIDAD Y CONVIVENCIA PARA DESARROLLAR ACTIVIDADES DE PREVENCIÓN Y CULTURA CIUDADANA EN LAS LOCALIDADES DEL DISTRITO CAPITAL, TENDIENTES A LA PROMOCIÓN Y EL FORTALECIMIENTO DE LA PARTICIPACIÓN CIUDADANA</t>
  </si>
  <si>
    <t>https://community.secop.gov.co/Public/Tendering/ContractDetailView/Index?UniqueIdentifier=CO1.PCCNTR.5160217</t>
  </si>
  <si>
    <t>SCJ-1755-2023</t>
  </si>
  <si>
    <t>ENTREGAR EN COMODATO EQUIPOS Y ELEMENTOS TÉCNICOS, TECNOLÓGICOS Y DE TELEMÁTICA AL INSTITUTO NACIONAL DE MEDICINA LEGAL Y CIENCIAS FORENSES – DIRECCIÓN REGIONAL BOGOTÁ</t>
  </si>
  <si>
    <t>https://community.secop.gov.co/Public/Tendering/ContractDetailView/Index?UniqueIdentifier=CO1.PCCNTR.5160519</t>
  </si>
  <si>
    <t>SCJ-1756-2023</t>
  </si>
  <si>
    <t>YOFRE LUIS CORTES VARGAS</t>
  </si>
  <si>
    <t>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EN LA GESTIÓN DE CONOCIMIENTO RESPECTO A LAS INTERVENCIONES, ESTRATEGIAS E INICIATIVAS QUE LIDERA LA DEPENDENCIA</t>
  </si>
  <si>
    <t>https://community.secop.gov.co/Public/Tendering/ContractDetailView/Index?UniqueIdentifier=CO1.PCCNTR.5160421</t>
  </si>
  <si>
    <t>SCJ-1757-2023</t>
  </si>
  <si>
    <t>EDISON DAVID CHARRY PIÑEROS</t>
  </si>
  <si>
    <t>PRESTAR LOS SERVICIOS PROFESIONALES A LA GESTIÓN CON AUTONOMÍA TÉCNICA, ADMINISTRATIVA Y BAJOS SUS PROPIOS MEDIOS A LA DIRECCIÓN DE TECNOLOGÍAS Y SISTEMAS DE LA INFORMACIÓN, PARA DAR SOPORTE A LOS SERVICIOS TECNOLOGICOS QUE HACEN PARTE DE LA PLATAFORMA DE TRABAJO COLABORATIVO DE LA SECRETARÍA DISTRITAL DE SEGURIDAD, CONVIVENCIA Y JUSTICIA.</t>
  </si>
  <si>
    <t>https://community.secop.gov.co/Public/Tendering/ContractDetailView/Index?UniqueIdentifier=CO1.PCCNTR.5162007</t>
  </si>
  <si>
    <t>SCJ-1758-2023</t>
  </si>
  <si>
    <t>MARGARITA LUZ HELD GOMEZ</t>
  </si>
  <si>
    <t>PRESTAR SERVICIOS PROFESIONALES DE APOYO EN LOS TRÁMITES Y REQUERIMIENTOS ADMINISTRATIVOS Y SEGUIMIENTO DE LAS DIFERENTES ACTIVIDADES DE LOS PROYECTOS QUE SE DESARROLLEN EN EL CENTRO DE COMANDO COMUNICACIONES Y CÓMPUTO</t>
  </si>
  <si>
    <t>https://community.secop.gov.co/Public/Tendering/ContractDetailView/Index?UniqueIdentifier=CO1.PCCNTR.5161468</t>
  </si>
  <si>
    <t>SCJ-1759-2023</t>
  </si>
  <si>
    <t>MONICA MARCELA YATE PINZON</t>
  </si>
  <si>
    <t>https://community.secop.gov.co/Public/Tendering/ContractDetailView/Index?UniqueIdentifier=CO1.PCCNTR.5160394</t>
  </si>
  <si>
    <t>SCJ-1760-2023</t>
  </si>
  <si>
    <t>PRESTAR SERVICIOS PROFESIONALES PARA ATENDER ASUNTOS JURÍDICOS Y CONTRACTUALES ELABORACIÓN DE CONCEPTOS, ACTOS ADMINISTRATIVOS, Y APOYO JURÍDICOS EN TEMAS RELACIONADOS CON PROCESOS DE CONTRATACIÓN QUE SE DESARROLLEN EN EL CENTRO DE COMANDO COMUNICACIONES Y CÓMPUTO.</t>
  </si>
  <si>
    <t>https://community.secop.gov.co/Public/Tendering/ContractDetailView/Index?UniqueIdentifier=CO1.PCCNTR.5161919</t>
  </si>
  <si>
    <t>SCJ-1761-2023</t>
  </si>
  <si>
    <t>CAROL BANESSA GOMEZ GUAVITA</t>
  </si>
  <si>
    <t>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t>
  </si>
  <si>
    <t>https://community.secop.gov.co/Public/Tendering/ContractDetailView/Index?UniqueIdentifier=CO1.PCCNTR.5162215</t>
  </si>
  <si>
    <t>SCJ-1762-2023</t>
  </si>
  <si>
    <t>ANA MARIA CARDONA GOMEZ</t>
  </si>
  <si>
    <t>PRESTACIÓN DE SERVICIOS DE APOYO A LA GESTIÓN EN TODOS LOS PROCESOS RELACIONADOS CON EL MANEJO DE ARCHIVO, GESTIÓN DOCUMENTAL Y TEMAS ADMINISTRATIVOS A CARGO DE LA DIRECCIÓN JURÍDICA Y CONTRACTUAL.</t>
  </si>
  <si>
    <t>https://community.secop.gov.co/Public/Tendering/ContractDetailView/Index?UniqueIdentifier=CO1.PCCNTR.5162552</t>
  </si>
  <si>
    <t>SCJ-1763-2023</t>
  </si>
  <si>
    <t>PRESTACION DE SERVICIOS PROFESIONALES PARA APOYAR LA GESTIÓN DE LAS ACTIVIDADES ADMINISTRATIVAS NECESARIAS EN LA OPERACIÓN DE RECEPCION Y TRAMITE DE INCIDENTES DEL NUSE 123 DEL CENTRO DE COMANDO CONTROL COMUNICACIONES Y COMPUTO C4</t>
  </si>
  <si>
    <t>https://community.secop.gov.co/Public/Tendering/ContractDetailView/Index?UniqueIdentifier=CO1.PCCNTR.5167720</t>
  </si>
  <si>
    <t>SCJ-1764-2023</t>
  </si>
  <si>
    <t>MARIA FERNANDA CEPEDA ANAYA</t>
  </si>
  <si>
    <t>PRESTAR SERVICIOS PROFESIONALES A LA SECRETARÍA DISTRITAL DE SEGURIDAD, CONVIVENCIA Y JUSTICIA, PARA APOYAR EN LA ELABORACIÓN DEL LINEAMIENTO TECNICO DE MATERIALIZACIÓN DE MEDIDAS CORECTIVAS DEL CNSCC CON ENFOQUE DE GENERO.</t>
  </si>
  <si>
    <t>https://community.secop.gov.co/Public/Tendering/ContractDetailView/Index?UniqueIdentifier=CO1.PCCNTR.5161254</t>
  </si>
  <si>
    <t>SCJ-1765-2023</t>
  </si>
  <si>
    <t>DIANA CAROLINA AVILA SILVA</t>
  </si>
  <si>
    <t>https://community.secop.gov.co/Public/Tendering/ContractDetailView/Index?UniqueIdentifier=	CO1.PCCNTR.5165245</t>
  </si>
  <si>
    <t>SCJ-1766-2023</t>
  </si>
  <si>
    <t>ANDREA NICOLE ALARCON BELLO</t>
  </si>
  <si>
    <t>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t>
  </si>
  <si>
    <t>https://community.secop.gov.co/Public/Tendering/ContractDetailView/Index?UniqueIdentifier=CO1.PCCNTR.5163323</t>
  </si>
  <si>
    <t>SCJ-1767-2023</t>
  </si>
  <si>
    <t>GERMAN ALBERTO TORRES CORTES</t>
  </si>
  <si>
    <t>PRESTAR SERVICIOS PROFESIONALES A LA SECRETARÍA DISTRITAL DE SEGURIDAD, CONVIVENCIA Y JUSTICIA, BRINDANDO APOYO EN LOS ASUNTOS JURÍDICOS Y CONTRACTUALES A LA POLICÍA METROPOLITANA DE BOGOTÁ.</t>
  </si>
  <si>
    <t>https://community.secop.gov.co/Public/Tendering/ContractDetailView/Index?UniqueIdentifier=	CO1.PCCNTR.5163851</t>
  </si>
  <si>
    <t>SCJ-1768-2023</t>
  </si>
  <si>
    <t>JAIRO ALBERTO SUAREZ VELEZ</t>
  </si>
  <si>
    <t>PRESTAR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</si>
  <si>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https://community.secop.gov.co/Public/Tendering/ContractDetailView/Index?UniqueIdentifier=	CO1.PCCNTR.5165162</t>
  </si>
  <si>
    <t>SCJ-1769-2023</t>
  </si>
  <si>
    <t>AUNAR ESFUERZOS TÉCNICOS, HUMANOS, ADMINISTRATIVOS Y FINANCIEROS PARA EL FORTALECIMIENTO DE LAS ORGANIZACIONES A TRAVÉS DEL ACOMPAÑAMIENTO Y APOYO DE INICIATIVAS CIUDADANAS PARA LA CONVIVENCIA EN EL MARCO DEL CNSCC</t>
  </si>
  <si>
    <t>https://community.secop.gov.co/Public/Tendering/ContractDetailView/Index?UniqueIdentifier=CO1.PCCNTR.5167345</t>
  </si>
  <si>
    <t>SCJ-1770-2023</t>
  </si>
  <si>
    <t>EDGAR ADEMAR PIMIENTA GALVÁN</t>
  </si>
  <si>
    <t>https://community.secop.gov.co/Public/Tendering/ContractDetailView/Index?UniqueIdentifier=CO1.PCCNTR.5165032</t>
  </si>
  <si>
    <t>SCJ-1771-2023</t>
  </si>
  <si>
    <t>JENNY CAROLINA LIZARAZO GOMEZ</t>
  </si>
  <si>
    <t>PRESTAR SERVICIOS PROFESIONALES COMO INGENIERO AMBIENTAL PARA APOYAR EN TODOS LOS ASUNTOS RELACIONADOS CON LA GESTIÓN, CONTROL Y SEGUIMIENTO AMBIENTAL DE LOS DIFERENTES SUBSISTEMAS QUE INTEGRAN LA OPERACIÓN DEL CENTRO DE COMANDO, CONTROL, COMUNICACIONES Y COMPUTO -C4</t>
  </si>
  <si>
    <t>https://community.secop.gov.co/Public/Tendering/ContractDetailView/Index?UniqueIdentifier=CO1.PCCNTR.5165337</t>
  </si>
  <si>
    <t>SCJ-1772-2023</t>
  </si>
  <si>
    <t>GERALDINE AMPARO COCA POVEDA</t>
  </si>
  <si>
    <t>https://community.secop.gov.co/Public/Tendering/ContractDetailView/Index?UniqueIdentifier=CO1.PCCNTR.5165787</t>
  </si>
  <si>
    <t>SCJ-1773-2023</t>
  </si>
  <si>
    <t>LINA MARCELA LOPEZ BENITEZ</t>
  </si>
  <si>
    <t>PRESTACIÓN DE SERVICIOS DE APOYO A LA GESTIÓN PARA LA ORGANIZACIÓN DE ARCHIVOS Y REALIZAR ACTIVIDADES OPERATIVAS TÉCNICAS ASISTENCIALES EN LOS PROCESOS A CARGO DE LA DIRECCIÓN JURÍDICA Y CONTRACTUAL.</t>
  </si>
  <si>
    <t>https://community.secop.gov.co/Public/Tendering/ContractDetailView/Index?UniqueIdentifier=CO1.PCCNTR.5166133</t>
  </si>
  <si>
    <t>SCJ-1774-2023</t>
  </si>
  <si>
    <t>https://community.secop.gov.co/Public/Tendering/ContractDetailView/Index?UniqueIdentifier=CO1.PCCNTR.5166882</t>
  </si>
  <si>
    <t>SCJ-1775-2023</t>
  </si>
  <si>
    <t>JUAN JACOBO PINILLA RODRIGUEZ</t>
  </si>
  <si>
    <t>https://community.secop.gov.co/Public/Tendering/ContractDetailView/Index?UniqueIdentifier=CO1.PCCNTR.5167157</t>
  </si>
  <si>
    <t>SCJ-1776-2023</t>
  </si>
  <si>
    <t>YULIETH VANESSA DAZA DAZA</t>
  </si>
  <si>
    <t>https://community.secop.gov.co/Public/Tendering/ContractDetailView/Index?UniqueIdentifier=CO1.PCCNTR.5167707</t>
  </si>
  <si>
    <t>SCJ-1777-2023</t>
  </si>
  <si>
    <t>REALIZAR EL MANTENIMIENTO PREVENTIVO Y CORRECTIVO CON BOLSA DE REPUESTOS AL HELICÓPTERO BELL 407 DESTINADO POR LA POLICÍA EN LA CIUDAD DE BOGOTÁ, INCLUYENDO EL SISTEMA FLIR Y EQUIPOS DE MISIÓN</t>
  </si>
  <si>
    <t>https://community.secop.gov.co/Public/Tendering/ContractDetailView/Index?UniqueIdentifier=CO1.PCCNTR.5172160</t>
  </si>
  <si>
    <t>SCJ-1778-2023</t>
  </si>
  <si>
    <t>ESTRUCTURAS PLÁSTICAS MADERPLAST S.A</t>
  </si>
  <si>
    <t>ADQUISICIÓN DE CONTENEDORES PARA EL FUNCIONAMIENTO Y/O FORTALECIMIENTO DEL CENTRO ESPECIAL DE RECLUSIÓN Y LA CÁRCEL DISTRITAL DE VARONES Y ANEXO DE MUJERES, DE LA SECRETARÍA DISTRITAL DE SEGURIDAD, CONVIVENCIA Y JUSTICIA.</t>
  </si>
  <si>
    <t>https://community.secop.gov.co/Public/Tendering/ContractDetailView/Index?UniqueIdentifier=CO1.PCCNTR.5235422</t>
  </si>
  <si>
    <t>SCJ-1779-2023</t>
  </si>
  <si>
    <t>ANALQUIM LTDA</t>
  </si>
  <si>
    <t>CONTRATAR EL SERVICIO DE MUESTREO Y CARACTERIZACIÓN FISICOQUÍMICA DE LOS VERTIMIENTOS DE LA CÁRCEL DISTRITAL DE VARONES Y ANEXO DE MUJERES DE BOGOTÁ</t>
  </si>
  <si>
    <t>https://community.secop.gov.co/Public/Tendering/ContractDetailView/Index?UniqueIdentifier=CO1.PCCNTR.5235415</t>
  </si>
  <si>
    <t>SCJ-1780-2023</t>
  </si>
  <si>
    <t>PRESTAR EL SERVICIO DE MANTENIMIENTO PREVENTIVO Y CORRECTIVO, CON SUMINISTRO REPUESTOS Y MANO DE OBRA, ASÍ COMO EL SERVICIO DE REVISIÓN TÉCNICO MECÁNICA, PARA LOS VEHÍCULOS DE PROPIEDAD Y A CARGO DE LA SDSCJ</t>
  </si>
  <si>
    <t>https://community.secop.gov.co/Public/Tendering/ContractDetailView/Index?UniqueIdentifier=CO1.PCCNTR.5236165</t>
  </si>
  <si>
    <t>SCJ-1781-2023</t>
  </si>
  <si>
    <t>https://community.secop.gov.co/Public/Tendering/ContractDetailView/Index?UniqueIdentifier=CO1.PCCNTR.5236166</t>
  </si>
  <si>
    <t>SCJ-1782-2023</t>
  </si>
  <si>
    <t>ADQUIRIR LOS SERVICIOS DE PLATAFORMA, INFRAESTRUCTURA, ANALYTICS CLOUD Y SERVICIOS CONEXOS DE ORACLE COMO SERVICIO BAJO EL MODELO DE CRÉDITOS UNIVERSALES (ANNUAL COMMIT) PARA LA SECRETARÍA DISTRITAL DE SEGURIDAD, CONVIVENCIA Y JUSTICIA</t>
  </si>
  <si>
    <t>https://www.colombiacompra.gov.co/tienda-virtual-del-estado-colombiano/ordenes-compra/113410</t>
  </si>
  <si>
    <t>SCJ-1783-2023</t>
  </si>
  <si>
    <t>D GERARD MG SAS</t>
  </si>
  <si>
    <t>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SENALADOS EN LA LEY 70 DE 1988 Y SU DECRETO REGLAMENTARIO 388 DE 1994 VESTIDO FORMAL DE DOS PIEZAS SACO Y PANTALON GAMA ALTA CAMISA FORMAL CORBATA CALZADO</t>
  </si>
  <si>
    <t>https://community.secop.gov.co/Public/Tendering/ContractDetailView/Index?UniqueIdentifier=CO1.PCCNTR.5255529</t>
  </si>
  <si>
    <t>SCJ-1784-2023</t>
  </si>
  <si>
    <t>CONCENTRADOS EL RANCHO LTDA DROGUERIA VETERINARIA</t>
  </si>
  <si>
    <t>SUMINISTRO DE ELEMENTOS Y HERRAMIENTAS DE HERRERIA PARA EL SOSTENIMIENTO DE LOS SEMOVIENTES EQUINOS Y CANINOS DE PROPIEDAD Y/O A CARGO DE LA SECRETARIA DISTRITAL DE SEGURIDAD, CONVIVENCIA Y JUSTICIA</t>
  </si>
  <si>
    <t>https://community.secop.gov.co/Public/Tendering/ContractDetailView/Index?UniqueIdentifier=CO1.PCCNTR.5264631</t>
  </si>
  <si>
    <t>SCJ-1785-2023</t>
  </si>
  <si>
    <t>CENCOSUD COLOMBIA S.A.</t>
  </si>
  <si>
    <t>ADQUISICIÓN DE INSUMOS PARA LA LAVANDERIA DE LAS PERSONAS PRIVADAS DE LA LIBERTAD A CARGO DE LA SECRETARÍA DISTRITAL DE SEGURIDAD, CONVIVENCIA Y JUSTICIA</t>
  </si>
  <si>
    <t>https://www.colombiacompra.gov.co/tienda-virtual-del-estado-colombiano/ordenes-compra/114201</t>
  </si>
  <si>
    <t>SCJ-1786-2023</t>
  </si>
  <si>
    <t>MARINO VASCO NARVAEZ -IMPORTACIONES MANIZALES</t>
  </si>
  <si>
    <t>18 Enajenación de los Bienes del Estado (Excepción aquellos que se refiere la Ley 226 de 1995) (2)</t>
  </si>
  <si>
    <t>ENAJENACIÓN DE AUTOMOTORES DADOS DE BAJA POR LA SDSCJ, SOBRE LOS CUALES SE ORDENA COMO DESTINO FINAL SU DESINTEGRACIÓN</t>
  </si>
  <si>
    <t>https://community.secop.gov.co/Public/Tendering/ContractDetailView/Index?UniqueIdentifier=CO1.PCCNTR.5277212</t>
  </si>
  <si>
    <t>SCJ-1787-2023</t>
  </si>
  <si>
    <t>GLORIA ELIZABETH OSORIO BENAVIDES</t>
  </si>
  <si>
    <t>ADQUISICIÓN DE MOBILIARIO PARA LA DISPOSICIÓN DE PLANOS, PLANOTECAS HORIZONTALES PARA EL ARCHIVO CENTRAL DE LA SECRETARÍA DISTRITAL DE SEGURIDAD CONVIVENCIA Y JUSTICIA.</t>
  </si>
  <si>
    <t>https://community.secop.gov.co/Public/Tendering/ContractDetailView/Index?UniqueIdentifier=CO1.PCCNTR.5292758</t>
  </si>
  <si>
    <t>SCJ-1788-2023</t>
  </si>
  <si>
    <t>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t>
  </si>
  <si>
    <t>https://community.secop.gov.co/Public/Tendering/ContractDetailView/Index?UniqueIdentifier=CO1.PCCNTR.5312657</t>
  </si>
  <si>
    <t>SCJ-1789-2023</t>
  </si>
  <si>
    <t>https://community.secop.gov.co/Public/Tendering/ContractDetailView/Index?UniqueIdentifier=CO1.PCCNTR.5312353</t>
  </si>
  <si>
    <t>SCJ-1791-2023</t>
  </si>
  <si>
    <t>INSTITUCIONAL STAR SERVICES LTDA</t>
  </si>
  <si>
    <t>LA ADQUISICIÓN DE ÚTILES DE OFICINA Y RESMAS DE PAPEL, PARA EL DESARROLLO ADMINISTRATIVO DE LA SECRETARÍA DISTRITAL DE SEGURIDAD, CONVIVENCIA Y JUSTICIA, Y LAS DIFERENTES SEDES A SU CARGO.</t>
  </si>
  <si>
    <t>https://community.secop.gov.co/Public/Tendering/ContractDetailView/Index?UniqueIdentifier=CO1.PCCNTR.5300257</t>
  </si>
  <si>
    <t>Etiquetas de fila</t>
  </si>
  <si>
    <t>Cuenta de Contrato No.</t>
  </si>
  <si>
    <t>Suma de Valor Inicial</t>
  </si>
  <si>
    <t>2 2. Selección abreviada</t>
  </si>
  <si>
    <t>6 6. Otro</t>
  </si>
  <si>
    <t>1 1. Subasta Inversa</t>
  </si>
  <si>
    <t>4 4. Mínima cuantía</t>
  </si>
  <si>
    <t>5 5. Contratación directa</t>
  </si>
  <si>
    <t>3 3. Concurso de méritos</t>
  </si>
  <si>
    <t>3 3. Concurso de mérotos abiertos</t>
  </si>
  <si>
    <t>Total general</t>
  </si>
  <si>
    <t>INGRID JULIETH RODRIGUEZ SANDOVAL</t>
  </si>
  <si>
    <t>JOHN SEBASTIÁN FLÓREZ SIERRA</t>
  </si>
  <si>
    <t>PAULA JULIANA BAHAMÓN PEREZ</t>
  </si>
  <si>
    <t>DIANA ALEXANDRA DELVALLE</t>
  </si>
  <si>
    <t>IVÁN DARIO BONELL BONELL</t>
  </si>
  <si>
    <t>JEFFERSON ASPRILLA BEJARANO</t>
  </si>
  <si>
    <t>IVAN DARIO HUERTAS GIL</t>
  </si>
  <si>
    <t>ADRIANA MARCELA CARDOZO PAEZ</t>
  </si>
  <si>
    <t>GABRIEL FRANCISCO QUIJANO ROJAS</t>
  </si>
  <si>
    <t>JUAN SEBASTIAN PIÑEROS CASTELBLANCO</t>
  </si>
  <si>
    <t>ANGELA YOHANNA GOMEZ SOLER</t>
  </si>
  <si>
    <t>WILMER RODRIGUEZ TOVAR</t>
  </si>
  <si>
    <t>LEONARDO ESTEBAN PIÑA ROBLEDO</t>
  </si>
  <si>
    <t>YUDY MARCELA MOYANO VALENCIA</t>
  </si>
  <si>
    <t>WILLIAM FERNEY CARVAJAL PARRA</t>
  </si>
  <si>
    <t>ROSA GERTRUDIS MAESTRE ARIAS</t>
  </si>
  <si>
    <t>JESSICA ESCALANTE JIMENEZ.</t>
  </si>
  <si>
    <t>KAREM LORENA SÁNCHEZ GONZÁLEZ</t>
  </si>
  <si>
    <t>JUAN CARLOS PINEDA GALAN</t>
  </si>
  <si>
    <t>SCJ-1790-2023</t>
  </si>
  <si>
    <t>https://community.secop.gov.co/Public/Tendering/ContractDetailView/Index?UniqueIdentifier=CO1.PCCNTR.5312738</t>
  </si>
  <si>
    <t>SCJ-1792-2023</t>
  </si>
  <si>
    <t>SUPRISA SAS</t>
  </si>
  <si>
    <t>SUMINISTRO DE INSUMOS Y ELEMENTOS REQUERIDOS CON DESTINO AL TALLER DE PANADERÍA DE LA CÁRCEL DISTRITAL DE VARONES Y ANEXO DE MUJERES DE BOGOTÁ.</t>
  </si>
  <si>
    <t>https://community.secop.gov.co/Public/Tendering/ContractDetailView/Index?UniqueIdentifier=CO1.PCCNTR.5352134</t>
  </si>
  <si>
    <t>SCJ-1794-2023</t>
  </si>
  <si>
    <t>I SECURE SAS</t>
  </si>
  <si>
    <t>PRESTACIÓN DEL SERVICIO DE LECTURA DE DOSIMETRÍA PERSONAL PARA LA MEDICIÓN DE RADIACIONES IONIZANTES DEL PERSONAL EXPUESTO DURANTE LA OPERACIÓN DEL ESCÁNER CORPORAL DE RAYOS X – BODY SCAN DE LA CÁRCEL DISTRITAL DE VARONES Y ANEXO DE MUJERES, DEPENDENCIA ADSCRITA A LA SECRETARÍA DISTRITAL DE SEGURIDAD, CONVIVENCIA Y JUSTICIA.</t>
  </si>
  <si>
    <t>https://community.secop.gov.co/Public/Tendering/ContractDetailView/Index?UniqueIdentifier=CO1.PCCNTR.5356509</t>
  </si>
  <si>
    <t>SCJ-1797-2023</t>
  </si>
  <si>
    <t>FEEDBACK EXPERIENCES &amp; CONSULTING SAS</t>
  </si>
  <si>
    <t>10 Contratación de Menor Cuantía (2)</t>
  </si>
  <si>
    <t>PRESTAR LOS SERVICIOS DE CAPACITACIÓN PARA LA SECRETARÍA DISTRITAL DE SEGURIDAD, CONVIVENCIA Y JUSTICIA, EN LOS TEMAS DETERMINADOS DENTRO DE LOS EJES TEMÁTICOS DEL PLAN INSTITUCIONAL DE CAPACITACIÓN - PIC 2023 PARA EL FORTALECIMIENTO INSTITUCIONAL.</t>
  </si>
  <si>
    <t>https://community.secop.gov.co/Public/Tendering/ContractDetailView/Index?UniqueIdentifier=CO1.PCCNTR.5363834</t>
  </si>
  <si>
    <t>SCJ-1799-2023</t>
  </si>
  <si>
    <t>COLVATEL S.A. E.S.P</t>
  </si>
  <si>
    <t>https://www.colombiacompra.gov.co/tienda-virtual-del-estado-colombiano/ordenes-compra/115923</t>
  </si>
  <si>
    <t>SCJ-1800-2023</t>
  </si>
  <si>
    <t>ECOCAPITAL INTERNACIONAL S.A E.S.P</t>
  </si>
  <si>
    <t>PRESTAR SERVICIOS PARA LA RECOLECCIÓN, TRANSPORTE TRATAMIENTO, APROVECHAMIENTO Y/O DISPOSICIÓN FINAL DE RESIDUOS PELIGROSOS Y ESPECIALES QUE SE GENERAN EN LA CÁRCEL DISTRITAL DE VARONES Y ANEXO DE MUJERES Y EN EL CENTRO ESPECIAL DE RECLUSIÓN - CER.</t>
  </si>
  <si>
    <t>https://community.secop.gov.co/Public/Tendering/ContractDetailView/Index?UniqueIdentifier=CO1.PCCNTR.5379777</t>
  </si>
  <si>
    <t>CRISTIAN CAMILO MOLINA CAMARGO</t>
  </si>
  <si>
    <t>CRISTIAN ERLEY RAMOS GIRALDO</t>
  </si>
  <si>
    <t>ALEX JAVIER HERNANDEZ SEVILLA</t>
  </si>
  <si>
    <t>PAULA XIMENA VIATELA LEON</t>
  </si>
  <si>
    <t>ANGELICA LORENA ORTIZ RINCON</t>
  </si>
  <si>
    <t>DIANA CRISTINA RODRÍGUEZ PIEDRAHITA</t>
  </si>
  <si>
    <t>MARIA PAULA CIFUENTES MANRIQUE</t>
  </si>
  <si>
    <t>FANNY MARÍN RINCÓN</t>
  </si>
  <si>
    <t>PAULA GONZALEZ VERGARA</t>
  </si>
  <si>
    <t>DUVAN ARMANDO LIZCANO SANCHEZ</t>
  </si>
  <si>
    <t>JAIRO AYALA ALAPE</t>
  </si>
  <si>
    <t>VALERY XILENA MARIÑO PEREZ</t>
  </si>
  <si>
    <t>WILSON JAVIER JIMENEZ ANZOLA</t>
  </si>
  <si>
    <t>KAREM LIZETH NITOLA SEPULVEDA</t>
  </si>
  <si>
    <t>DAVID LEONARDO BELTRÁN GARCÍA</t>
  </si>
  <si>
    <t>SCJ-1793-2023</t>
  </si>
  <si>
    <t>DIARQCO CONSTRUCTORES SAS</t>
  </si>
  <si>
    <t>1 Licitación pública</t>
  </si>
  <si>
    <t>22 Licitación Pública (1-7)</t>
  </si>
  <si>
    <t>MANTENIMIENTO PREVENTIVO Y CORRECTIVO DE INFRAESTRUCTURA FÍSICA Y EQUIPOS DE LA CÁRCEL DISTRITAL DE VARONES Y ANEXO DE MUJERES ADMINISTRADA POR LA SDSCJ</t>
  </si>
  <si>
    <t>https://community.secop.gov.co/Public/Tendering/ContractDetailView/Index?UniqueIdentifier=CO1.PCCNTR.5344572</t>
  </si>
  <si>
    <t>SCJ-1795-2023</t>
  </si>
  <si>
    <t>MANTENIMIENTO PREVENTIVO Y CORRECTIVO CON INSUMOS, REPUESTOS Y MANO DE OBRA TÉCNICA CALIFICADA, A LAS BICICLETAS DE PROPIEDAD Y A CARGO DE LA SDSCJ.</t>
  </si>
  <si>
    <t>https://community.secop.gov.co/Public/Tendering/ContractDetailView/Index?UniqueIdentifier=CO1.PCCNTR.5359023</t>
  </si>
  <si>
    <t>SCJ-1798-2023</t>
  </si>
  <si>
    <t>PRESTACION DE SERVICIOS DE RASTREO, MONITOREO Y LOCALIZACION PARA VEHICULOS AUTOMOTORES AL SERVICIO DE LA SECRETARIA DISTRITAL DE SEGURIDAD, CONVIVENCIA Y JUSTICIA</t>
  </si>
  <si>
    <t>https://community.secop.gov.co/Public/Tendering/ContractDetailView/Index?UniqueIdentifier=CO1.PCCNTR.5375108</t>
  </si>
  <si>
    <t>SCJ-1801-2023</t>
  </si>
  <si>
    <t>CONSORCIO INTERCÁRCELES 2023</t>
  </si>
  <si>
    <t>3 Concurso de méritos</t>
  </si>
  <si>
    <t>1 Abierto (3)</t>
  </si>
  <si>
    <t>REALIZAR INTERVENTORÍA TÉCNICA, ADMINISTRATIVA, FINANCIERA, JURÍDICA Y AMBIENTAL AL CONTRATO DE OBRA MEDIANTE EL QUE SE REALICE EL MANTENIMIENTO PREVENTIVO Y CORRECTIVO DE INFRAESTRUCTURA FÍSICA Y EQUIPOS DE LA CÁRCEL DISTRITAL DE VARONES Y ANEXO DE MUJERES ADMINISTRADA POR LA SDSCJ.</t>
  </si>
  <si>
    <t>https://community.secop.gov.co/Public/Tendering/ContractDetailView/Index?UniqueIdentifier=CO1.PCCNTR.5368745</t>
  </si>
  <si>
    <t>SCJ-1802-2023</t>
  </si>
  <si>
    <t>CONTROLES EMPRESARIALES SAS</t>
  </si>
  <si>
    <t>RENOVACION DEL LICENCIAMIENTO MICROSOFT POR SUSCRIPCION Y SOFTWARE ASSURANCE PARA LAS LICENCIAS PROPIEDAD DE LA SECRETARÍA DISTRITAL DE SEGURIDAD, CONVIVENCIA Y JUSTICIA</t>
  </si>
  <si>
    <t>https://www.colombiacompra.gov.co/tienda-virtual-del-estado-colombiano/ordenes-compra/116481</t>
  </si>
  <si>
    <t>SCJ-1803-2023</t>
  </si>
  <si>
    <t>REALIZAR EL MANTENIMIENTO, PREVENTIVO, CORRECTIVO Y ACTUALIZACIÓN DEL INHIBIDOR DE FRECUENCIAS</t>
  </si>
  <si>
    <t>https://community.secop.gov.co/Public/Tendering/ContractDetailView/Index?UniqueIdentifier=CO1.PCCNTR.5413606</t>
  </si>
  <si>
    <t>SCJ-1804-2023</t>
  </si>
  <si>
    <t>INTERVENTORÍA TÉCNICA, ADMINISTRATIVA Y FINANCIERA AL CONTRATO PARA REALIZAR EL MANTENIMIENTO Y MEJORAMIENTO DE LOS EQUIPAMIENTOS DE INFRAESTRUCTURA A CARGO DE LA SDSCJ Y AGENCIAS</t>
  </si>
  <si>
    <t>https://community.secop.gov.co/Public/Tendering/ContractDetailView/Index?UniqueIdentifier=CO1.PCCNTR.5407513</t>
  </si>
  <si>
    <t>SCJ-1805-2023</t>
  </si>
  <si>
    <t>REALIZAR EL MANTENIMIENTO Y MEJORAMIENTO DE LOS EQUIPAMIENTOS DE INFRAESTRUCTURA A CARGO DE LA SDSCJ Y AGENCIAS.</t>
  </si>
  <si>
    <t>https://community.secop.gov.co/Public/Tendering/ContractDetailView/Index?UniqueIdentifier=CO1.PCCNTR.5403051</t>
  </si>
  <si>
    <t>SCJ-1806-2023</t>
  </si>
  <si>
    <t>CAJA DE COMPENSACIÓN FAMILIAR COMPENSAR</t>
  </si>
  <si>
    <t>PRESTAR LOS SERVICIOS PARA REALIZAR Y DESARROLLAR LAS ACTIVIDADES CONTENIDAS EN LOS PROGRAMAS DE BIENESTAR E INCENTIVOS Y SEGURIDAD Y SALUD EN EL TRABAJO, Y DE CADA UNA DE LAS ESTRATEGIAS DEL PROGRAMA DE “TALENTO HUMANO EN UNA ORGANIZACIÓN SALUDABLE” PARA LOS COLABORADORES DE LA SECRETARÍA DISTRITAL DE SEGURIDAD, CONVIVENCIA Y JUSTICIA.</t>
  </si>
  <si>
    <t>https://community.secop.gov.co/Public/Tendering/ContractDetailView/Index?UniqueIdentifier=CO1.PCCNTR.5434307</t>
  </si>
  <si>
    <t>SCJ-1807-2023</t>
  </si>
  <si>
    <t>ADQUISICIÓN DE ELEMENTOS PARA EL GRUPO DE INVESTIGACIÓN CRIMINALISTICA SIJIN MEBOG</t>
  </si>
  <si>
    <t>https://community.secop.gov.co/Public/Tendering/ContractDetailView/Index?UniqueIdentifier=CO1.PCCNTR.5417332</t>
  </si>
  <si>
    <t>SCJ-1808-2023</t>
  </si>
  <si>
    <t>EN LLAVE SOLUCIONES INTEGRALES SAS</t>
  </si>
  <si>
    <t>https://community.secop.gov.co/Public/Tendering/ContractDetailView/Index?UniqueIdentifier=CO1.PCCNTR.5434157</t>
  </si>
  <si>
    <t>SCJ-1810-2023</t>
  </si>
  <si>
    <t>EVALUA SALUD IPS SAS</t>
  </si>
  <si>
    <t>PRESTAR EL SERVICIO DE EXAMENES MÉDICOS OCUPACIONALES, CLÍNICOS Y PARACLÍNICOS PARA LOS SERVIDORES PÚBLICOS Y COLABORADORES DE LA SECRETARÍA DISTRITAL DE SEGURIDAD, CONVIVENCIA Y JUSTICIA</t>
  </si>
  <si>
    <t>https://community.secop.gov.co/Public/Tendering/ContractDetailView/Index?UniqueIdentifier=CO1.PCCNTR.5449017</t>
  </si>
  <si>
    <t>SCJ-1811-2023</t>
  </si>
  <si>
    <t>GLOBAL SANEAMIENTO AMBIENTAL LIMITADA</t>
  </si>
  <si>
    <t>PRESTAR EL SERVICIO DE CONTROL DE VECTORES DE TODOS LOS CENTROS DE TRABAJO DE LA SECRETARÍA DISTRITAL DE SEGURIDAD, CONVIVENCIA Y JUSTICIA Y LAS SEDES A SU CARGO.</t>
  </si>
  <si>
    <t>https://community.secop.gov.co/Public/Tendering/ContractDetailView/Index?UniqueIdentifier=CO1.PCCNTR.5456335</t>
  </si>
  <si>
    <t>PRESTAR SERVICIOS PROFESIONALES ESPECIALIZADOS EN LA GESTIÓN DEL CICLO
PRESUPUESTAL APOYANDO LA PROGRAMACIÓN, EJECUCIÓN Y CONTROL A CARGO DE LA
DIRECCIÓN FINANCIERA DE LA SDSCJ.</t>
  </si>
  <si>
    <t xml:space="preserve">JUAN PABLO ESTRADA SÁNCHEZ ESTRATEGIA LEGAL LTDA  </t>
  </si>
  <si>
    <t>YULY ANDREA LEON BUSTOS</t>
  </si>
  <si>
    <t>PRESTAR   SERVICIOS   PROFESIONALES   DE   APOYO   A   LA   GESTIÓN   ADMINISTRATIVA   Y OPERATIVA   DE   LA   DIRECCIÓN   DE   OPERACIONES   PARA   EL   FORTALECIMIENTO   DE   LA SUBSECRETARÍA DE INVERSIONES Y FORTALECIMIENTO DE LAS CAPACIDADES OPERATIVA</t>
  </si>
  <si>
    <t xml:space="preserve">CARLOS ALBERTO TOVAR CONTRERAS </t>
  </si>
  <si>
    <t xml:space="preserve">OSCAR SUAREZ ARIZA </t>
  </si>
  <si>
    <t xml:space="preserve">WILLIAM JAIR DAZA HURTADO </t>
  </si>
  <si>
    <t xml:space="preserve">JUAN PAULO  MUÑOZ JIMENEZ </t>
  </si>
  <si>
    <t xml:space="preserve">PRESTAR LOS SERVICIOS PROFESIONALES CON AUTONOMÍA TÉCNICA, ADMINISTRATIVA Y BAJOS SUS PROPIOS MEDIOS, A LA DIRECCIÓN DE TECNOLOGÍAS Y SISTEMAS DE LA INFORMACIÓN, EN LA GESTIÓN , CONTROL Y SEGUIMIENTO JURÍDICO DE LOS REQUERIMIENTOS ALLEGADOS, ASI COMO EN LAS ETAPAS PRECONTRACTUAL, CONTRACTUAL Y POSTCONTRACTUAL PARA LA ADQUISICION DE BIENES Y SERVICIOS. </t>
  </si>
  <si>
    <t>PRESTAR LOS SERVICIOS PROFESIONALES CON AUTONOMÍA TÉCNICA, ADMINISTRATIVA Y BAJOS SUS PROPIOS MEDIOS, A LA DIRECCIÓN DE TECNOLOGÍAS Y SISTEMAS DE LA INFORMACIÓN  DEL SISTEMA INTEGRADO DE ADMINISTRACIÓN DE PERSONAL – SIAP DE LA SECRETARÍA DISTRITAL DE SEGURIDAD, CONVIVENCIA Y JUSTICIA.</t>
  </si>
  <si>
    <t>PRESTAR LOS SERVICIOS PROFESIONALES ESPECIALIZADOS CON AUTONOMÍA TÉCNICA, ADMINISTRATIVA Y BAJO SUS PROPIOS MEDIOS A LA DIRECCIÓN DE TECNOLOGÍAS Y SISTEMAS DE LA INFORMACIÓN, EN LA ESTRUCTURACIÓN, PLANIFICACIÓN, EJECUCIÓN, MONITOREO Y CIERRE  DE LOS PROYECTOS DE TI EN LA SECRETARÍA DISTRITAL DE SEGURIDAD, CONVIVENCIA Y JUSTICIA, ACORDE AL PLAN ESTRATÉGICO DE TECNOLOGÍAS DE LA INFORMACIÓN – PETIC, 2020-2024</t>
  </si>
  <si>
    <t xml:space="preserve">DIEGO FERNANDO MUÑOZ MUÑOZ </t>
  </si>
  <si>
    <t>Marily Triviño Abella</t>
  </si>
  <si>
    <t xml:space="preserve"> KATTY DELVINA RICARDO PEDROZA </t>
  </si>
  <si>
    <t>PRESTAR LOS SERVICIOS PROFESIONALES CON AUTONOMÍA TÉCNICA, ADMINISTRATIVA Y BAJOS SUS PROPIOS MEDIOS, A LA DIRECCIÓN DE TECNOLOGÍAS Y SISTEMAS DE LA INFORMACIÓN, EN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t>
  </si>
  <si>
    <t>MARTHA LUCíA ARANGO NUÑEZ</t>
  </si>
  <si>
    <t xml:space="preserve">DIEGO MAURICIO DIAZ MORALES </t>
  </si>
  <si>
    <t>PRESTAR LOS SERVICIOS PROFESIONALES CON AUTONOMÍA TÉCNICA, ADMINISTRATIVA Y BAJOS SUS PROPIOS MEDIOS A LA DIRECCIÓN DE TECNOLOGÍAS Y SISTEMAS DE LA INFORMACIÓN, EN LA ADMINISTRACIÓN, OPERACIÓN, MANTENIMIENTO Y SOPORTE DE LAS PLATAFORMAS CAPA MEDIA Y  NUBE DE ORACLE CLOUD INFRASTRUCTURE DE LA SECRETARÍA DISTRITAL DE SEGURIDAD, CONVIVENCIA Y JUSTICIA</t>
  </si>
  <si>
    <t xml:space="preserve"> PRESTAR LOS SERVICIOS PROFESIONALES APOYANDO EL DISEÑO, IMPLEMENTACIÓN, SEGUIMIENTO Y MEJORA DE LOS DIFERENTES ASPECTOS CONTEMPLADOS EN LOS LINEAMIENTOS Y LA NORMATIVIDAD VIGENTE DE SERVICIO A LA CIUDADANÍA; ASÍ COMO EL DESARROLLO CONCEPTUAL Y OPERATIVO DEL PROCESO DE ATENCIÓN Y RELACIÓN CON EL CIUDADANO, LIDERADO POR LA SUBSECRETARIA DE GESTIÓN INSTITUCIONAL.</t>
  </si>
  <si>
    <t xml:space="preserve">CARLOS ANDRES DIAZ </t>
  </si>
  <si>
    <t>PRESTAR SERVICIOS PROFESIONALES A LA DIRECCIÓN DE RESPONSABILIDAD PENAL  ADOLESCENTE PARA GENERAR Y MANTENER LA ARTICULACIÓN INTERNA E  INTERINSTITUCIONAL DEL PROGRAMA DISTRITAL DE JUSTICIA JUVENIL RESTAURATIVA</t>
  </si>
  <si>
    <t>PRESTAR SERVICIOS PROFESIONALES A LA DIRECCIÓN DE RESPONSABILIDAD PENAL  ADOLESCENTE PARA FORTALECER DESDE LA PERSPECTIVA DE LA JUSTICIA  RESTAURATIVA, TERAPÉUTICA Y COMUNITARIA LAS ESTRATEGIAS Y PROGRAMAS QUE  LIDERA LA DIRECCIÓN</t>
  </si>
  <si>
    <t xml:space="preserve">ELIANA SOLEY GARZON SANTOS </t>
  </si>
  <si>
    <t xml:space="preserve">MONICA MARCELA MUNAR SANTAFE </t>
  </si>
  <si>
    <t xml:space="preserve">MYRIAN MARCELA PABÓN PABÓN </t>
  </si>
  <si>
    <t xml:space="preserve">GLORIA ESPERANZA GOMEZ VALDERRAMA </t>
  </si>
  <si>
    <t xml:space="preserve">JANCETH MILENA GALLO PULIDO </t>
  </si>
  <si>
    <t>KATHERINE  DAZA URREGO</t>
  </si>
  <si>
    <t xml:space="preserve">NATALIA PATRIACIA GONZALES </t>
  </si>
  <si>
    <t>PRESTAR LOS SERVICIOS DE APOYO A LA GESTIÓN ADMINISTRATIVA Y OPERATIVA DURANTE LA ESTRUCTURACIÓN DE LOS PROCESOS A CARGO DE LA DIRECCIÓN TÉCNICA DE LA SUBSECRETARIA DE INVERSIONES  Y FORTALECIMIENTO DE CAPACIDADES OPERATIVAS</t>
  </si>
  <si>
    <t>PRESTAR LOS SERVICIOS PROFESIONALES A LA DIRECCIÓN DE PREVENCIÓN Y CULTURA  CIUDADANA EN LA IMPLEMENTACIÓN, SEGUIMIENTO Y CONTROL DE LOS PROGRAMAS A SU  CARGO EN EL MARCO DE LA POLÍTICA PÚBLICA DE PREVENCIÓN DEL DELITO, ASÍ COMO  BRINDAR APOYO EN EL COMPONENTE ADMINISTRATIVO QUE SE REQUIERA PARA EL  ADECUADO DESARROLLO DE LAS ESTRATEGIAS A CARGO DE LA DIRECCIÓN</t>
  </si>
  <si>
    <t xml:space="preserve">ANA MARIA RUBIO SÁNCHEZ </t>
  </si>
  <si>
    <t>PAOLA  GARRIDO DEL CASTILLO</t>
  </si>
  <si>
    <t>VERONICA  OYOLA CAMPOS</t>
  </si>
  <si>
    <t>NAYIBE  RAMIREZ AVELLA</t>
  </si>
  <si>
    <t>DIEGO  MAURICIO  USME  GONZALES</t>
  </si>
  <si>
    <t>PRESTAR LOS SERVICIOS PROFESIONALES CON AUTONOMÍA TÉCNICA, ADMINISTRATIVA Y BAJOS  SUS  PROPIOS  MEDIOS  A  LA  DIRECCIÓN  DE  TECNOLOGÍAS  Y  SISTEMAS  DE  LA INFORMACIÓN,  EN  LA  IMPLEMENTACIÓN  DEL  SISTEMA  DE  GESTIÓN  DE  SEGURIDAD  DE  LA INFORMACIÓN –SGSI   AL   INTERIOR   DE   LA   SECRETARIA   DISTRITAL   DE   SEGURIDAD, CONVIVENCIA Y JUSTICIA.</t>
  </si>
  <si>
    <t>HECTOR  JAMES  VILLAMIL  SANDOVAL</t>
  </si>
  <si>
    <t>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</si>
  <si>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t>
  </si>
  <si>
    <t>PRESTAR SERVICIOS PROFESIONALES EN LA DIRECCIÓN DE BIENES, PARA BRINDAR APOYO EN LA SUPERVISIÓN Y ADMINISTRACIÓN DE LOS CONTRATOS MEDIANTE LOS CUALES SE ADQUIERA SERVICIOS BIENES MUEBLES E INMUEBLES DE PROPIEDAD  Y/O A CARGO DE LA SECRETARIA DISTRITAL DE SEGURIDAD, CONVIVENCIA Y JUSTICIA</t>
  </si>
  <si>
    <t xml:space="preserve"> YILMAR ALEXIS JOYA DUITAMA</t>
  </si>
  <si>
    <t xml:space="preserve">PRESTAR SERVICIOS DE APOYO A LA GESTIÓN EN EL ACOMPAÑAMIENTO TÉCNICO PARA LA REALIZACIÓN DE LAS AUDIENCIAS VIRTUALES DE FAMILIARES Y DE ABOGADOS A LAS PERSONAS PRIVADAS DE LA LIBERTAD EN LA CÁRCEL DISTRITAL DE VARONES Y ANEXO DE MUJERES </t>
  </si>
  <si>
    <t xml:space="preserve">CLAUDIA PATRICIA BAEZ GONZALEZ </t>
  </si>
  <si>
    <t xml:space="preserve">SANDRA MARCELA TORRES AVELLA </t>
  </si>
  <si>
    <t>HERNANDO  PALMA VELASQUEZ</t>
  </si>
  <si>
    <t>PRESTAR LOS SERVICIOS PROFESIONALES CON AUTONOMÍA TÉCNICA, ADMINISTRATIVA Y BAJOS  SUS  PROPIOS  MEDIOS  EN  LA  DIRECCIÓN  DE  TECNOLOGÍAS  Y  SISTEMAS  DE  LA INFORMACIÓN DE LOS MÓDULOS DE TERCEROS, INVENTARIOS Y ALMACEN DEL SISTEMA DE INFORMACION  SICAPITAL  DE  LA  SECRETARÍA  DISTRITAL  DE  SEGURIDAD,  CONVIVENCIA  Y JUSTICIA.</t>
  </si>
  <si>
    <t>LILIANA  MORA ALBARRACIN</t>
  </si>
  <si>
    <t>PRESTAR LOS SERVICIOS PROFESIONALES PARA APOYAR EN LA GESTIÓN EN EL SISTEMA  DE INFORMACIÓN GEOGRÁFICOS DE TODOS LOS SUBSISTEMAS ACTUALES DEL CENTRO DE COMANDO, CONTROL, COMUNICACIONES Y CÓMPUTO; Y EN LA GESTIÓN DE PROYECTOS A CARGO DEL C4.</t>
  </si>
  <si>
    <t>HERNANDO  PULIDO RAMIREZ</t>
  </si>
  <si>
    <t>EVELYN  ORTEGON PERALTA</t>
  </si>
  <si>
    <t>RICARDO  BURGOS BOHORQUEZ</t>
  </si>
  <si>
    <t>RUBEN  JOYAS CAMPIÑO</t>
  </si>
  <si>
    <t>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</si>
  <si>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PAOLA  CORTES PADILLA</t>
  </si>
  <si>
    <t>FABIAN RODOLFO ACEVEDO BACHILLER</t>
  </si>
  <si>
    <t xml:space="preserve">FREDY ALBERTO PRIETO </t>
  </si>
  <si>
    <t>PRESTAR LOS SERVICIOS DE APOYO A LA GESTION PARA LA ATENCIÓN DE  EMERGENCIAS O URGENCIAS, Y DESPACHO A LOS ORGANISMOS DE EMERGENCIA Y SEGURIDAD QUE INTEGRAN EL NUSE 123 DEL SISTEMA CENTRO DE COMANDO, CONTROL, COMUNICACIONES Y CÓMPUTO C4</t>
  </si>
  <si>
    <t>WILFRIDO  CAMPO BALANTA</t>
  </si>
  <si>
    <t>PRESTAR SERVICIOS PROFESIONALES A LA DIRECCIÓN DE RESPONSABILIDAD PENAL  ADOLESCENTE PARA APOYAR DESDE LA PERSPECTIVA DE LAS ARTES VISUALES Y LAS ARTES PLÁSTICAS EN EL PROGRAMA DISTRITAL DE JUSTICIA JUVENIL RESTAURATIVA Y LAS  DEMÁS ESTRATEGIAS QUE SE IMPLEMENTAN DESDE LA DIRECCIÓN</t>
  </si>
  <si>
    <t>PPRESTAR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</si>
  <si>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 xml:space="preserve">PRESTAR SERVICIOS PROFESIONALES A LA DIRECCIÓN DE RESPONSABILIDAD PENAL  ADOLESCENTE DESDE EL ENFOQUE DE LA DANZA Y LA EXPRESIÓN CORPORAL EN LA  ESTRATEGIA DE REINTEGRO FAMILIAR Y ATENCIÓN EN EL EGRESO Y LAS DEMÁS  ESTRATEGIAS DE LA DIRECCIÓN. </t>
  </si>
  <si>
    <t>EDGAR  OBANDO FORERO</t>
  </si>
  <si>
    <t>CAMILO ANDRES CIFUENTES CAMACHO</t>
  </si>
  <si>
    <t>YERALDIN  RANGEL AGUILAR</t>
  </si>
  <si>
    <t>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</si>
  <si>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 xml:space="preserve">PRESTAR SERVICIOS PROFESIONALES A LA DIRECCIÓN DE RESPONSABILIDAD PENAL ADOLESCENTE PARA FORTALECER DESDE LA PERSPECTIVA DE LA PEDAGOGÍA, LA ESCRITURA CREATIVA Y LA NARRACIÓN ORAL LOS PROCESOS DE ATENCIÓN DEL PROGRAMA DISTRITAL DE JUSTICIA JUVENIL RESTAURATIVA Y LOS DEMÁS PROGRAMAS Y ESTRATEGIAS DE LA DIRECCIÓN. </t>
  </si>
  <si>
    <t>CRISTIAN FELIPE RUIZ MEJÍA</t>
  </si>
  <si>
    <t>PAOLA  GOMEZ GIL</t>
  </si>
  <si>
    <t>PRESTAR SERVICIOS DE APOYO A LA GESTIÓN PARA EL DESARROLLO DE LA ETAPA PERSUASIVA DE LA FACULTAD DE COBRO COACTIVO EN RELACIÓN CON LAS MEDIDAS  CORRECTIVAS DE CONTENIDO ECONÓMICO</t>
  </si>
  <si>
    <t>LILIANA  BERMUDEZ BEDOYA</t>
  </si>
  <si>
    <t>BLADIMIR  FRANCO CASTRO</t>
  </si>
  <si>
    <t>PRESTAR SERVICIOS PROFESIONALES ESPECIALIZADOS PARA EL APOYO A LA  COORDINACIÓN DE LAS GESTIONES DE MATERIALIZACIÓN DE LAS MEDIDAS CORRECTIVAS DE CONTENIDO ECONÓMICO, EN INSTANCIA DE COBRO PERSUASIVO.</t>
  </si>
  <si>
    <t>GERMAN  NAVARRO ACEVEDO</t>
  </si>
  <si>
    <t>JEFFERSON  TIQUE TAPIERO</t>
  </si>
  <si>
    <t>PRESTAR  SUS  SERVICIOS  PROFESIONALES  PARA  LA  FORMULACIÓN,  EJECUCIÓN  Y  EVALUACIÓN  DEL  SISTEMA  DE VIGILANCIA EPIDEMIOLÓGICA DE FACTORES DE RIESGO PSICOSOCIAL Y DEL SISTEMA DE GESTIÓN DE SEGURIDAD Y SALUD EN EL TRABAJO SG-SST</t>
  </si>
  <si>
    <t>FREDY  PAEZ QUIROGA</t>
  </si>
  <si>
    <t>VALENTINA  ZULETA LLANOS</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</si>
  <si>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</si>
  <si>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</si>
  <si>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GABRIELA  LEON PULIDO</t>
  </si>
  <si>
    <t>MAURICIO  DUARTE LUQUE</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</si>
  <si>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</si>
  <si>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PRESTAR LOS SERVICIOS PROFESIONALES CON AUTONOMÍA TÉCNICA, ADMINISTRATIVA Y BAJOS  SUS  PROPIOS  MEDIOS  A  LA  DIRECCIÓN  DE  TECNOLOGÍAS  Y  SISTEMAS  DE  LA INFORMACIÓN,   EN   LA   FORMULACION   Y   DEFINICION   DE   PLANES   DE   GESTIÓN   DE   LA DEPENDENCIA, Y EN LA IMPLEMENTACIÓN, SEGUIMIENTO Y REPORTE DE LA INFORMACIÓN EN  EL  MARCO  DEL  MODELO  INTEGRADO  DE  PLANEACIÓN  Y  GESTIÓN –MIPG  DE  LA SECRETARIA DISTRITAL DE SEGURIDAD, CONVIVENCIA Y JUSTICIA.</t>
  </si>
  <si>
    <t>FABIOLA  VIRGUEZ SANDOVAL</t>
  </si>
  <si>
    <t>ALEXANGELO  SUAZA VILLAMIL</t>
  </si>
  <si>
    <t>NICOLAS  JIMENEZ SANDOVAL</t>
  </si>
  <si>
    <t xml:space="preserve">COMUNIDAD DE HIJAS DE LA SABIDURIA MONFORTIANAS   </t>
  </si>
  <si>
    <t>ERNEY  CARVAJAL GUEVARA</t>
  </si>
  <si>
    <t>PRESTAR SERVICIOS DE APOYO A LA GESTIÓN A TRAVES DE LA APLICACIÓN DE LOS PROCESOS ARCHIVÍSTICOS DE LAS HOJAS DE VIDA DE LAS PERSONAS PRIVADAS DE LA  LIBERTAD DE LA CÁRCEL DISTRITAL DE VARONES Y ANEXO DE MUJERES</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</si>
  <si>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</si>
  <si>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</si>
  <si>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JENNIFER  BOTERO REYES</t>
  </si>
  <si>
    <t>LEONOR  CIPAGAUTA RINCON</t>
  </si>
  <si>
    <t>MARIANA  BAUTISTA MARTINEZ</t>
  </si>
  <si>
    <t>CAROLINA  GARAY CUBIDES</t>
  </si>
  <si>
    <t xml:space="preserve">MARIO ALONSO QUINTERO </t>
  </si>
  <si>
    <t>PRESTAR SERVICIOS DE APOYO A LA GESTIÓN COMO TÉCNICO EN LAS ACTIVIDADES  TECNOLÓGICAS RELACIONADAS CON LA OPERACIÓN DE LOS COMPONENTES DEL  CENTRO DE COMANDO, CONTROL, COMUNICACIONES Y CÓMPUTO -C4, DE LA SECRETARÍA  DISTRITAL DE SEGURIDAD, CONVIVENCIA Y JUSTICIA</t>
  </si>
  <si>
    <t>KATHERINE  ALBARRACIN MUÑOZ</t>
  </si>
  <si>
    <t>MATEO  TALERO HERNANDEZ</t>
  </si>
  <si>
    <t>SALOME  NAVAS MONTOYA</t>
  </si>
  <si>
    <t>PRESTAR SERVICIOS PROFESIONALES A LA SECRETARÍA DISTRITAL DE SEGURIDAD, CONVIVENCIA Y JUSTICIA  PARA  LA IMPLEMENTACIÓN Y SEGUIMIENTO DE LA ESTRATEGIA  DE LA ESCUELA DE CIUDADANÍA, DESARROLLADA EN VIRTUD DE LAS DISPOSICIONES DE LA LEY 1801 DE 2016, LA NORMA QUE LA REGLAMENTE, MODIFIQUE O SUSTITUYA</t>
  </si>
  <si>
    <t>ANTHONY  ALVAREZ DURAN</t>
  </si>
  <si>
    <t>LUCILA  DOTTOR MONTOYA</t>
  </si>
  <si>
    <t xml:space="preserve"> DWIGHT FERNANDO TIERRADENTRO MOLINA</t>
  </si>
  <si>
    <t>MILENA  SANCHEZ TORRES</t>
  </si>
  <si>
    <t>MARIBEL  BASALLO VEGA</t>
  </si>
  <si>
    <t>CATALINA  ANGEL DELGADO</t>
  </si>
  <si>
    <t>YAMILE ANDREA MÉNDEZ GARCÍA</t>
  </si>
  <si>
    <t>ORLANDO  GUZMAN CARDOZO</t>
  </si>
  <si>
    <t>YOMAIRA  GARCIA VEGA</t>
  </si>
  <si>
    <t>PATRICIA  GONGORA BERMUDEZ</t>
  </si>
  <si>
    <t xml:space="preserve">RENTING AND CARE SAS   </t>
  </si>
  <si>
    <t xml:space="preserve">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</si>
  <si>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ROSALINDA  MORENO PRADA</t>
  </si>
  <si>
    <t>HEIDY MAYERLY SABOGAL MORENO</t>
  </si>
  <si>
    <t>PRESTAR SERVICIOS PROFESIONALES ESPECIALIZADOS EN LOS ASUNTOS ECONÓMICOS Y FINANCIEROS EN LAS DIFERENTES ETAPAS CONTRACTUALES Y EN ATENCIÓN  A LAS NECESIDADES DE ADQUISICIÓN DE BIENES Y SERVICIOS QUE REQUIERE LA CÁRCEL DISTRITAL DE VARONES Y ANEXO DE MUJERES</t>
  </si>
  <si>
    <t xml:space="preserve">PRESTAR SERVICIOS DE APOYO A LA GESTIÓN PARA APOYAR A LA CARCEL DISTRITAL EN EL SERVICIO DE CORRESPONDENCIA EN CUMPLIMIENTO DE NORMATIVAS Y LINEAMIENTOS DISPUESTOS A LA EJECUCION DE LA MISMA </t>
  </si>
  <si>
    <t>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</si>
  <si>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JEIMMY ALEXANDRA RODRIGUEZ BOLIVAR</t>
  </si>
  <si>
    <t>RICARDO  OSORIO ROJAS</t>
  </si>
  <si>
    <t xml:space="preserve">NATALIA JULIETH MEDINA </t>
  </si>
  <si>
    <t>LEIDY  GONZALEZ MONTENEGRO</t>
  </si>
  <si>
    <t>YAYLENNE  ORTIZ VERGARA</t>
  </si>
  <si>
    <t>RODOLFO  SUESCUN VERGARA</t>
  </si>
  <si>
    <t>PRESTAR SERVICIOS DE APOYO A LA GESTIÓN CON EL TRÁMITE ADMINISTRATIVO DE LOS  TALLERES DE REDENCIÓN DE PENA A LOS QUE PERTENECEN LOS PRIVADOS DE LA  LIBERTAD QUE SON ASIGNADOS POR LA JUNTA DE TRABAJO, ESTUDIO Y ENSEÑANZA - JETEE</t>
  </si>
  <si>
    <t xml:space="preserve"> DIANA MARCELA BERMÚDEZ CUEVAS</t>
  </si>
  <si>
    <t>RAFAEL  TOLEDO PUENTES</t>
  </si>
  <si>
    <t xml:space="preserve">CONTRATAR LA PRESTACIÓN DEL SERVICIO DE MENSAJERÍA EXPRESA Y CORREO ELECTRÓNICO CERTIFICADO, EN LA DISTRIBUCIÓN POSTAL GENERADA POR LA SECRETARIA DISTRITAL DE SEGURIDAD, CONVIVENCIA Y JUSTICIA Y LAS SEDES A SU CARGO. </t>
  </si>
  <si>
    <t>DEICY  VASQUEZ SANCHEZ</t>
  </si>
  <si>
    <t>DEISY  FONSECA VALENCIA</t>
  </si>
  <si>
    <t>CEIN  CASTRO GUTIERREZ</t>
  </si>
  <si>
    <t>PRESTAR LOS SERVICIOS DE APOYO A LA GESTION PARA LA ATENCIÓN DE  EMERGENCIAS O URGENCIAS, Y DESPACHO A LOS ORGANISMOS DE EMERGENCIA Y  SEGURIDAD QUE INTEGRAN EL NUSE 123 DEL SISTEMA CENTRO DE COMANDO,  CONTROL, COMUNICACIONES Y CÓMPUTO C4.</t>
  </si>
  <si>
    <t xml:space="preserve">JENNYFER ROBLEDO DIAZ </t>
  </si>
  <si>
    <t xml:space="preserve">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</si>
  <si>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ALEXANDER  DIAZ OLIVERA</t>
  </si>
  <si>
    <t>MERY  RAMIREZ LOAIZA</t>
  </si>
  <si>
    <t>SERGIO  CONTRERAS VELEZ</t>
  </si>
  <si>
    <t>NELSON  TORRES AREVALO</t>
  </si>
  <si>
    <t>DANNA FERNANDA RESTREPO CASTAÑEDA</t>
  </si>
  <si>
    <t>ELIZABETH  GUZMAN LADINO</t>
  </si>
  <si>
    <t xml:space="preserve">PRESTAR SERVICIOS DE APOYO A LA GESTIÓN CON LAS ACTIVIDADES ENCAMINIADAS AL ENTRENAMIENTO DEPORTIVO Y EL FORTALECIMIENTO DEL RESPETO Y LA SANA CONVIVENCIA CON LAS PERSONAS PRIVADAS DE LA LIBERTAD DE LA CÁRCEL DISTRITAL DE VARONES Y ANEXO DE MUJERES </t>
  </si>
  <si>
    <t>ALEJANDRA  AMAYA PRIETO</t>
  </si>
  <si>
    <t>GRACIELA  VANEGAS GARZON</t>
  </si>
  <si>
    <t>MARIANA  RIVERA BOTERO</t>
  </si>
  <si>
    <t xml:space="preserve">AUTOMOTORES COOMAGRO S.A.   </t>
  </si>
  <si>
    <t xml:space="preserve">UNION TEMPORAL EB   </t>
  </si>
  <si>
    <t>MICHAEL  VEGA ÑANGUMA</t>
  </si>
  <si>
    <t xml:space="preserve">LA PREVISORA S.A.   </t>
  </si>
  <si>
    <t>ESTEFANY  DEULUFEUT PEREZ</t>
  </si>
  <si>
    <t>SANTIAGO  GUTIERREZ MENDOZA</t>
  </si>
  <si>
    <t>SANTIAGO  BAENA BLANCO</t>
  </si>
  <si>
    <t>ELIAS  ABUCHAR DUQUE</t>
  </si>
  <si>
    <t xml:space="preserve">UNION TEMPORAL OUTSOURCING GIAF   </t>
  </si>
  <si>
    <t>LILIANA  OSPINA POLO</t>
  </si>
  <si>
    <t xml:space="preserve">PRESTAR SERVICIOS PROFESIONALES APOYANDO A LA DIRECCIÓN JURÍDICA Y CONTRACTUAL DE LA SECRETARIA DISTRITAL DE SEGURIDAD, CONVIVENCIA Y JUSTICIA EN LOS PROCESOS Y TRÁMITES DE DEFENSA JUDICIAL. </t>
  </si>
  <si>
    <t xml:space="preserve">CENTRO INTEGRAL DE MANTENIMIENTO AUTOCARS SAS   </t>
  </si>
  <si>
    <t xml:space="preserve">AUTOSERVICIO MECANICO SAS   </t>
  </si>
  <si>
    <t xml:space="preserve">UNION TEMPORAL UMG-MOTORRAD-7M   </t>
  </si>
  <si>
    <t xml:space="preserve">PRESTAR SERVICIOS PROFESIONALES A LA DIRECCIÓN DE RESPONSABILIDAD PENAL ADOLESCENTE PARA APOYAR DESDE EL ENFOQUE MÉDICO Y PSICOEDUCATIVO LA ESTRUCTURACIÓN, IMPLEMENTACIÓN Y EVALUACIÓN DEL PROGRAMA DE SEGUIMIENTO JUDICIAL AL TRATAMIENTO DE DROGAS EN EL SRPA Y SU ARTICULACIÓN CON EL PROGRAMA DISTRITAL DE JUSTICIA JUVENIL RESTAURATIVA </t>
  </si>
  <si>
    <t xml:space="preserve">PRESTAR SERVICIOS PROFESIONALES APOYANDO A LA DIRECCIÓN JURÍDICA Y CONTRACTUAL DE LA SECRETARIA DISTRITAL DE SEGURIDAD, CONVIVENCIA Y JUSTICIA EN LOS PROCESOS Y TRÁMITES RELACIONADOS CON LOS RECURSOS DE APELACIÓN DE LAS DECISIONES QUE PROFIERAN LOS INSPECTORES Y CORREGIDORES DISTRITALES DE POLICÍA, RESPECTO DE LOS COMPORTAMIENTOS CONTRARIOS A LA CONVIVENCIA. </t>
  </si>
  <si>
    <t>FELIPE  GONZALEZ SALAMANCA</t>
  </si>
  <si>
    <t xml:space="preserve">UNION TEMPORAL AUTOMAYOR-CENTRODIESEL-CONTINAUTOS 2021-2024   </t>
  </si>
  <si>
    <t>ROBERTO  HERNANDEZ MIRANDA</t>
  </si>
  <si>
    <t>PRESTAR SERVICIOS PROFESIONALES PARA LA EJECUCIÓN DE LAS GESTIONES DE COBRO PERSUASIVO DE LAS MEDIDAS CORRECTIVAS DE CONTENIDO ECONÓMICO CUYA  COMPETENCIA SE ENCUENTRE ASIGNADA A LA SUBSECRETARÍA DE GESTIÓN INSTITUCIONAL DE LA SDSCJ</t>
  </si>
  <si>
    <t>ELEMILETH  SANDOVAL CIPAGAUTA</t>
  </si>
  <si>
    <t>Creangel LTDA</t>
  </si>
  <si>
    <t xml:space="preserve">CENTRO CAR 19 LIMITADA   </t>
  </si>
  <si>
    <t xml:space="preserve">PRESTAR SERVICIOS PROFESIONALES PARA LA GESTIÓN EN LOS ACTOS ADMINISTRATIVOS SANCIONATORIOS, ACCIONES CONSTITUCIONALES Y RECLAMACIONES ADMINISTRATIVAS.  </t>
  </si>
  <si>
    <t xml:space="preserve">PRESTAR SERVICIOS PROFESIONALES EN LOS ASUNTOS RELACIONADOS CON EL COMITÉ DE CONCILIACIÓN Y REPRESENTACIÓN JUDICIAL DE LA ENTIDAD. </t>
  </si>
  <si>
    <t>PRESTACIÓN DE SERVICIOS PROFESIONALES PARA BRINDAR APOYO Y ACOMPAÑAMIENTO EN LOS DIFERENTES TRÁMITES, PROCESOS DE GESTIÓN JURÍDICA  Y PROCEDIMIENTOS ADMINISTRATIVOS QUE SE REQUIERAN EN EL CENTRO DE COMANDO CONTROL COMUNICACIONES Y CÓMPUTO - C4</t>
  </si>
  <si>
    <t>Organización Terpel S.A.</t>
  </si>
  <si>
    <t>LISDAIRA  ROJAS GAMBA</t>
  </si>
  <si>
    <t xml:space="preserve">HYUNDAUTOS SAS   </t>
  </si>
  <si>
    <t xml:space="preserve">MORARCI GROUP S.A.S.   </t>
  </si>
  <si>
    <t>LISANDRA  HERRERA CUBAQUE</t>
  </si>
  <si>
    <t>LUCELLY  SANCHEZ MARTINEZ</t>
  </si>
  <si>
    <t>STEFANNY  FLORIAN SOLORZANO</t>
  </si>
  <si>
    <t>PRESTAR SERVICIOS PROFESIONALES A LA SECRETARÍA DISTRITAL DE SEGURIDAD, CONVIVENCIA Y JUSTICIA  APOYANDO LA OFICINA DE TELEMÁTICA DE LA POLICÍA METROPOLITANA DE BOGOTÁ EN LA PLANEACIÓN,  PLANTEAMIENTO, IMPLEMENTACIÓN Y ADMINISTRACIÓN DE LA INFORMÁTICA.</t>
  </si>
  <si>
    <t>NATALIA  CASTRO BARRETO</t>
  </si>
  <si>
    <t>JENNIFER  GUATAVITA CAICEDO</t>
  </si>
  <si>
    <t xml:space="preserve">UNION TEMPORAL NA 2023   </t>
  </si>
  <si>
    <t>ELIZABETH  LUNA PINTO</t>
  </si>
  <si>
    <t>Sumimas S.A.S.</t>
  </si>
  <si>
    <t>ALEJANDRA  ORTIZ MOLANO</t>
  </si>
  <si>
    <t>CAMILO  CASTRO HORMAZA</t>
  </si>
  <si>
    <t>JONATHAN  FLOREZ PERDOMO</t>
  </si>
  <si>
    <t xml:space="preserve">IOCOM LTDA   </t>
  </si>
  <si>
    <t>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</si>
  <si>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ALEXSANDER  PALACIOS ROMAÑA</t>
  </si>
  <si>
    <t>YENNY AMPARO RAMIREZ CUADRADO</t>
  </si>
  <si>
    <t xml:space="preserve">UNIVERSIDAD NACIONAL DE COLOMBIA   </t>
  </si>
  <si>
    <t>VIVIAN LUCIA MONTOYA PUENTES</t>
  </si>
  <si>
    <t xml:space="preserve">INVERSIONES NIÑO ALVAREZ SAS   </t>
  </si>
  <si>
    <t>AUNAR ESFUERZOS ENTRE LA POLICÍA NACIONAL – POLICÍA METROPOLITANA DE BOGOTÁ Y LA SECRETARÍA DISTRITAL DE SEGURIDAD, CONVIVENCIA Y JUSTICIA PARA REALIZAR EL PAGO DE INFORMACIÓN O DE RECOMPENSAS A FUENTES HUMANAS QUE SUMINISTREN DATOS DE INTERÉS EN EL DESARROLLO DE ACTIVIDADES DE INVESTIGACIÓN CRIMINAL, INTELIGENCIA Y CONTRAINTELIGENCIA, QUE SIRVAN PARA EL PLANEAMIENTO DE PROCEDIMIENTOS JUDICIALES Y DE INTELIGENCIA, LA EJECUCIÓN DE OPERACIONES QUE PERMITAN OBTENER RESULTADOS TANGIBLES O INTANGIBLES CONTRA CUALQUIER MANIFESTACIÓN DELINCUENCIAL  QUE AMENACE O ATENTE CONTRA LA SEGURIDAD Y CONVIVENCIA CIUDADANA EN LA CIUDAD CAPITAL.</t>
  </si>
  <si>
    <t>OCTAVIO  DIAZ VILLABONA</t>
  </si>
  <si>
    <t>MATEO  MORENO ACOSTA</t>
  </si>
  <si>
    <t xml:space="preserve">FISCALÍA GENERAL DE LA NACIÓN SECCIONAL BOGOTÁ   </t>
  </si>
  <si>
    <t>ENTREGAR EN COMODATO MOBILIARIO, EQUIPOS Y ELEMENTOS TÉCNICOS, TECNOLÓGICOS Y DE TELEMÁTICA PARA LAS UNIDADES REACCIÓN INMEDIATA (URI) A LA FISCALÍA GENERAL DE LA  NACIÓN - SUBDIRECCIÓN REGIONAL DE APOYO CENTRAL, SECCIONAL BOGOTÁ"</t>
  </si>
  <si>
    <t>ALEXANDER  PALACIOS PALACIOS</t>
  </si>
  <si>
    <t>PRESTAR LOS SERVICIOS PROFESIONALES PARA APOYAR EN EL CUMPLIMIENTO DE SISTEMA DE SEGURIDAD DE LA INFORMACIÓN Y PLAN DE CONTINUIDAD DE MANERA TRANSVERSAL PARA TODOS LOS SUBSISTEMAS QUE CONFORMAN EL CENTRO DE  COMANDO, CONTROL, COMUNICACIONES Y CÓMPUTO; Y EN LA GESTIÓN DE PROYECTOS A  CARGO DEL C4</t>
  </si>
  <si>
    <t>EDGAR  ORDUÑA BALAGUERA</t>
  </si>
  <si>
    <t xml:space="preserve">CARLOS EDUARDO GARCIA </t>
  </si>
  <si>
    <t>PRESTAR LOS SERVICIOS DE APOYO A LA GESTION PARA LA ATENCIÓN DE EMERGENCIAS  O URGENCIAS, Y DESPACHO A LOS ORGANISMOS DE EMERGENCIA Y SEGURIDAD QUE  INTEGRAN EL NUSE 123 DEL SISTEMA CENTRO DE COMANDO, CONTROL, COMUNICACIONES  Y CÓMPUTO C4.</t>
  </si>
  <si>
    <t>IVAN  VECINO PEREZ</t>
  </si>
  <si>
    <t>Oracle Colombia Ltda</t>
  </si>
  <si>
    <t xml:space="preserve">D.T.M DATA TACTICAL MANAGEMENT S.A.S   </t>
  </si>
  <si>
    <t xml:space="preserve">UNIVERSIDAD MILITAR NUEVA GRANADA   </t>
  </si>
  <si>
    <t>ARIOLFO  MARQUEZ QUIROGA</t>
  </si>
  <si>
    <t xml:space="preserve">BLUE SKIES WORLD COLOMBIA SAS   </t>
  </si>
  <si>
    <t xml:space="preserve"> RAFAEL FRANCISCO DE LA OSSA ARCHILA</t>
  </si>
  <si>
    <t xml:space="preserve">INSTITUTO NACIONAL DE MEDICINA LEGAL Y CIENCIAS FORENSES   </t>
  </si>
  <si>
    <t>PRESTAR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</si>
  <si>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 xml:space="preserve">INSTITUTO DISTRITAL DE PARTICIPACION Y ACCION COMUNAL - IDPAC   </t>
  </si>
  <si>
    <t>JEFFERSON  BELTRAN ACOSTA</t>
  </si>
  <si>
    <t xml:space="preserve">HELICENTRO SAS   </t>
  </si>
  <si>
    <t xml:space="preserve">CARCO S.A.   </t>
  </si>
  <si>
    <t>Comware S.A.</t>
  </si>
  <si>
    <t xml:space="preserve">FRIO KING IMPORTACIONES Y DISTRIBUCIONES S.A.S   </t>
  </si>
  <si>
    <t xml:space="preserve">SUBE INGENIERIA SAS   </t>
  </si>
  <si>
    <t xml:space="preserve">INGENIERIA DE BOMBAS Y PLANTAS S.A.S   </t>
  </si>
  <si>
    <t xml:space="preserve">COMERCIALIZDORA CARDONA ASOCIADOS SAS   </t>
  </si>
  <si>
    <t>SCJ-1796-2023</t>
  </si>
  <si>
    <t xml:space="preserve">PROINCOL JK SAS   </t>
  </si>
  <si>
    <t>ADQUISICIÓN E INSTALACIÓN DE LA SEÑALETICA Y AVISOS INSTITUCIONALES REQUERIDOS PARA  LOS EQUIPAMIENTOS A CARGO DE LA SUBSECRETARÍA DE ACCESO A LA JUSTICIA</t>
  </si>
  <si>
    <t>https://community.secop.gov.co/Public/Tendering/ContractDetailView/Index?UniqueIdentifier=CO1.PCCNTR.5359334</t>
  </si>
  <si>
    <t xml:space="preserve">DAR SOLUCIONES   </t>
  </si>
  <si>
    <t xml:space="preserve">DESARROLLO E INTEGRACION DE TECNOLOGIA Y COMUNICACIONES SAS   </t>
  </si>
  <si>
    <t xml:space="preserve">TOTALL INC SAS BIC   </t>
  </si>
  <si>
    <t xml:space="preserve">CONSORCIO OBRASW   </t>
  </si>
  <si>
    <t xml:space="preserve">DISMOTO PATRICIA MEJÍA E.U   </t>
  </si>
  <si>
    <t>SCJ-1809-2023</t>
  </si>
  <si>
    <t>INDUSTRIA Y DOTACIONES ALRAMEC SAS</t>
  </si>
  <si>
    <t>https://community.secop.gov.co/Public/Tendering/ContractDetailView/Index?UniqueIdentifier=CO1.PCCNTR.5434074</t>
  </si>
  <si>
    <t>SCJ-1812-2023</t>
  </si>
  <si>
    <t>ADQUIRIR ELEMENTOS PARA EL TALLER DE FORMACIÓN EN PELUQUERIA DESTINADO A LA IMPLEMENTACION DE ESTRATEGIAS CON LA POBLACIÓN OBJETO DE LOS PROGRAMAS A CARGO DE LA SUBSECRETARÍA DE ACCESO A LA JUSTICIA</t>
  </si>
  <si>
    <t>https://www.colombiacompra.gov.co/tienda-virtual-del-estado-colombiano/ordenes-compra/118141</t>
  </si>
  <si>
    <t>SCJ-1813-2023</t>
  </si>
  <si>
    <t>PURIFICADORES Y FILTROS INTERNACIONAL S.A.S</t>
  </si>
  <si>
    <t>ALQUILER, INSTALACIÓN Y MANTENIMIENTO DE PURIFICADORES DISPENSADORES DE AGUA FRÍA Y CALIENTE, SEGÚN ESPECIFICACIONES TÉCNICAS PARA LAS SEDES DE LA SECRETARÍA DISTRITAL DE SEGURIDAD, CONVIVENCIA Y JUSTICIA.</t>
  </si>
  <si>
    <t>https://community.secop.gov.co/Public/Tendering/ContractDetailView/Index?UniqueIdentifier=CO1.PCCNTR.5544947</t>
  </si>
  <si>
    <t>SCJ-1814-2023</t>
  </si>
  <si>
    <t>INGENIEROS ELECTRÓNICOS PROFESIONALES E.U</t>
  </si>
  <si>
    <t>ADQUIRIR ELEMENTOS DE AUDIO Y VIDEO PARA LA REALIZACIÓN DE ACOMPAÑAMIENTOS ARTÍSTICOS Y PEDAGÓGICOS EN EL MARCO DE LOS PROGRAMAS Y ESTRATEGIAS ADELANTADOS POR LA SECRETARÍA DE SEGURIDAD, CONVIVENCIA Y JUSTICIA DE BOGOTÁ</t>
  </si>
  <si>
    <t>https://community.secop.gov.co/Public/Tendering/ContractDetailView/Index?UniqueIdentifier=CO1.PCCNTR.5576105</t>
  </si>
  <si>
    <t>SCJ-1817-2023</t>
  </si>
  <si>
    <t>ESRI COLOMBIA SAS</t>
  </si>
  <si>
    <t>RENOVAR LAS LICENCIAS DEL SOFTWARE ARCGIS Y EL SOPORTE PARA LA SECRETARÍA DISTRITAL DE SEGURIDAD, CONVIVENCIA Y JUSTICIA</t>
  </si>
  <si>
    <t>https://www.colombiacompra.gov.co/tienda-virtual-del-estado-colombiano/ordenes-compra/120914</t>
  </si>
  <si>
    <t>CONTRATOS DEL 01 DE ENERO AL 31 DE DICIEMBRE DE 2023</t>
  </si>
  <si>
    <t>JENNIFER ANDREA CALLEJAS REUTO</t>
  </si>
  <si>
    <t>XIMENA DEL PILAR MONROY MORA</t>
  </si>
  <si>
    <t>SCJ-1815-2023</t>
  </si>
  <si>
    <t>ADQUIRIR UN COMPLEMENTO TECNOLÓGICO ESPECIALIZADO PARA EL SISTEMA DE RADIOUBICACIÓN DE DISPOSITIVOS DE TECNOLOGÍA MÓVIL DE LA FISCALÍA GENERAL DE LA NACIÓN - REGIONAL BOGOTÁ.</t>
  </si>
  <si>
    <t>https://community.secop.gov.co/Public/Tendering/ContractDetailView/Index?UniqueIdentifier=CO1.PCCNTR.5586763&amp;isModal=true&amp;asPopupView=true</t>
  </si>
  <si>
    <t>SCJ-1818-2023</t>
  </si>
  <si>
    <t xml:space="preserve">IMPLESEG S.A.S.   </t>
  </si>
  <si>
    <t>RECARGA Y MANTENIEMIENTO DE EXTINTORES PARA LAS SEDES DE LA SECRETARÍA DISTRITAL DE SEGURIDAD, CONVIVENCIA Y JUSTICIA</t>
  </si>
  <si>
    <t>https://www.colombiacompra.gov.co/tienda-virtual-del-estado-colombiano/ordenes-compra/121158</t>
  </si>
  <si>
    <t>SCJ-1819-2023</t>
  </si>
  <si>
    <t>JUAN DAVID FLOREZ VELEZ</t>
  </si>
  <si>
    <t>ADQUISICIÓN E INSTALACIÓN DE EQUIPOS PARA EL FORTALECIMIENTO INVESTIGATIVO DEL GRUPO DE PATOLOGÍA DE LA UNIDAD DE CIENCIAS FORENSES DEL INSTITUTO DE MEDICINA LEGAL DIRECCIÓN REGIONAL BOGOTÁ</t>
  </si>
  <si>
    <t>https://www.colombiacompra.gov.co/tienda-virtual-del-estado-colombiano/ordenes-compra/	CO1.PCCNTR.5614934</t>
  </si>
  <si>
    <t>SCJ-1820-2023</t>
  </si>
  <si>
    <t>UT SUMIARES</t>
  </si>
  <si>
    <t>ADQUISICIÓN DE UNIFORMES, TOALLAS Y COBIJAS DESTINADOS A LAS PERSONAS PRIVADAS DE LA LIBERTAD A CARGO DE LA SECRETARÍA</t>
  </si>
  <si>
    <t>https://community.secop.gov.co/Public/Tendering/ContractDetailView/Index?UniqueIdentifier=CO1.PCCNTR.5600725</t>
  </si>
  <si>
    <t>SCJ-1821-2023</t>
  </si>
  <si>
    <t>ILBA BIVIANA CORREA PRADA</t>
  </si>
  <si>
    <t>https://community.secop.gov.co/Public/Tendering/ContractDetailView/Index?UniqueIdentifier=CO1.PCCNTR.5632844</t>
  </si>
  <si>
    <t>SCJ-1822-2023</t>
  </si>
  <si>
    <t>MARIA FERNANDA SALAMANCA SANCHEZ</t>
  </si>
  <si>
    <t>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IMPLEMENTE LA RUTA DE ATENCIÓN INTEGRAL PARA MUJERES, REALIZANDO EL SEGUIMIENTO A LOS CASOS DE VIOLENCIA INTRAFAMILIAR, MALTRATO INFANTIL Y/O VIOLENCIA SEXUAL HACIA NIÑOS, NIÑAS Y ADOLESCENTES</t>
  </si>
  <si>
    <t>https://community.secop.gov.co/Public/Tendering/ContractDetailView/Index?UniqueIdentifier=CO1.PCCNTR.5632854</t>
  </si>
  <si>
    <t>SCJ-1823-2023</t>
  </si>
  <si>
    <t>COMERCIALIZADORA CARDONA ASOCIADOS S.A.S.</t>
  </si>
  <si>
    <t>ADQUISICIÓN E INSTALACIÓN DE HERRAMIENTAS PARA LA DOTACIÓN DE LOS TALLERES DE FORMACIÓN EN REPARACIÓN Y MANTENIMIENTO DE BICICLETAS PARA LA POBLACIÓN OBJETO DE LA DIRECCIÓN DE RESPONSABILIDAD PENAL ADOLESCENTE</t>
  </si>
  <si>
    <t>https://community.secop.gov.co/Public/Tendering/ContractDetailView/Index?UniqueIdentifier=CO1.PCCNTR.5632486</t>
  </si>
  <si>
    <t>SCJ-1824-2023</t>
  </si>
  <si>
    <t>LEIDI EDITH BERNAL JAMAICA</t>
  </si>
  <si>
    <t>https://community.secop.gov.co/Public/Tendering/ContractDetailView/Index?UniqueIdentifier=CO1.PCCNTR.5648348</t>
  </si>
  <si>
    <t>SCJ-1825-2023</t>
  </si>
  <si>
    <t>MARITZA RODRIGUEZ RODRIGUEZ</t>
  </si>
  <si>
    <t>https://community.secop.gov.co/Public/Tendering/ContractDetailView/Index?UniqueIdentifier=CO1.PCCNTR.5636416</t>
  </si>
  <si>
    <t>SCJ-1826-2023</t>
  </si>
  <si>
    <t>MARTIN EMILIO MORALES CACHAYA</t>
  </si>
  <si>
    <t>https://community.secop.gov.co/Public/Tendering/ContractDetailView/Index?UniqueIdentifier=CO1.PCCNTR.5636427</t>
  </si>
  <si>
    <t>SCJ-1827-2023</t>
  </si>
  <si>
    <t>CARLOS JAVIER TORO JIMÉNEZ</t>
  </si>
  <si>
    <t>PRESTAR SERVICIOS PROFESIONALES A LA DIRECCIÓN DE RESPONSABILIDAD PENAL ADOLESCENTE PARA APOYAR LA IMPLEMENTACIÓN DEL TALLER DE TATUAJE PARA LAS PERSONAS VINCULADAS A LA ESTRATEGIA DE REINTEGRO FAMILIAR Y ATENCIÓN EN EL EGRESO</t>
  </si>
  <si>
    <t>https://community.secop.gov.co/Public/Tendering/ContractDetailView/Index?UniqueIdentifier=CO1.PCCNTR.5634994</t>
  </si>
  <si>
    <t>SCJ-1828-2023</t>
  </si>
  <si>
    <t>ELIZABETH TORO JIMENEZ</t>
  </si>
  <si>
    <t>PRESTAR SERVICIOS PROFESIONALES A LA DIRECCIÓN DE RESPONSABILIDAD PENAL ADOLESCENTE PARA APOYAR DESDE EL CAMPO DE SABER DE LA PEDAGOGÍA Y EL ENFOQUE RESTAURATIVO LA ESTRUCTURACIÓN DEL TALLER DE TATUAJE PARA LAS PERSONAS VINCULADAS A LA ESTRATEGIA DE REINTEGRO FAMILIAR Y ATENCIÓN EN EL EGRESO</t>
  </si>
  <si>
    <t>https://community.secop.gov.co/Public/Tendering/ContractDetailView/Index?UniqueIdentifier=CO1.PCCNTR.5635554</t>
  </si>
  <si>
    <t>SCJ-1829-2023</t>
  </si>
  <si>
    <t>SANTIAGO GUTIERREZ MENDOZA</t>
  </si>
  <si>
    <t>"PRESTAR SERVICIOS PROFESIONALES A LA SUBSECRETARÍA DE SEGURIDAD Y CONVIVENCIA PARA CONTRIBUIR A CONSOLIDAR Y DAR RESPUESTA A LOS REQUERIMIENTOS DE PQRS E INFORMACIÓN QUE SURJAN CON RELACIÓN A LAS ESTRATEGIAS DE LA DEPENDENCIA "</t>
  </si>
  <si>
    <t>https://community.secop.gov.co/Public/Tendering/ContractDetailView/Index?UniqueIdentifier=CO1.PCCNTR.5636301</t>
  </si>
  <si>
    <t>SCJ-1830-2023</t>
  </si>
  <si>
    <t>HEIMCORE S.A.S</t>
  </si>
  <si>
    <t>RENOVAR EL SOPORTE Y LICENCIAMIENTO DE LOS EQUIPOS DE SEGURIDAD PERIMETRAL Y ADQUIRIR LICENCIAMIENTO Y SOPORTE DE LA SOLUCIÓN FORTIMANAGER DE LA SECRETARIA DISTRITAL DE SEGURIDAD CONVIVENCIA Y JUSTICIA.</t>
  </si>
  <si>
    <t>https://community.secop.gov.co/Public/Tendering/ContractDetailView/Index?UniqueIdentifier=CO1.PCCNTR.5635743</t>
  </si>
  <si>
    <t>SCJ-1831-2023</t>
  </si>
  <si>
    <t xml:space="preserve">CONSORCIO RED SECURITY   </t>
  </si>
  <si>
    <t>INTERVENTORÍA INTEGRAL: ADMINISTRATIVA, FINANCIERA, TÉCNICA, CONTABLE, JURÍDICA Y AMBIENTAL PARA EL CONTRATO DE MANTENIMIENTO DEL SISTEMA DE VIDEO VIGILANCIA</t>
  </si>
  <si>
    <t>https://community.secop.gov.co/Public/Tendering/ContractDetailView/Index?UniqueIdentifier=CO1.PCCNTR.5627475&amp;isModal=true&amp;asPopupView=true</t>
  </si>
  <si>
    <t>SCJ-1832-2023</t>
  </si>
  <si>
    <t>DAVID ANTONIO RAFIC ALJURE SFEIR</t>
  </si>
  <si>
    <t>ARRENDAMIENTO DEL INMUEBLE PARA EL FUNCIONAMIENTO DEL PUESTO DE CONTROL EN LA LOCALIDAD DE SUMAPAZ</t>
  </si>
  <si>
    <t>https://www.colombiacompra.gov.co/tienda-virtual-del-estado-colombiano/ordenes-compra/	CO1.PCCNTR.5644323</t>
  </si>
  <si>
    <t>SCJ-1833-2023</t>
  </si>
  <si>
    <t>PANAMERICANA LIBRERÍA YPAPELERÍA S.A.</t>
  </si>
  <si>
    <t>RENOVACION DE LA SUSCRIPCION DEL SERVICIO DE ACCESO A BANCO DE IMÁGENES, VIDEOS, ILUSTRACIONES, PLANTILLAS Y RECURSOS LIBRES DE DERECHOS DE AUTOR</t>
  </si>
  <si>
    <t>https://www.colombiacompra.gov.co/tienda-virtual-del-estado-colombiano/ordenes-compra/122098</t>
  </si>
  <si>
    <t>SCJ-1834-2023</t>
  </si>
  <si>
    <t>RENOVACION DE LICENCIAMIENTO DE LA SUITE ADOBE CREATIVE CLOUD FOR TEAMS ALL APPS PARA USO DE LA SECRETARÍA DISTRITAL DE SEGURIDAD, CONVIVENCIA Y JUSTICIA</t>
  </si>
  <si>
    <t>https://www.colombiacompra.gov.co/tienda-virtual-del-estado-colombiano/ordenes-compra/122100</t>
  </si>
  <si>
    <t>SCJ-1835-2023</t>
  </si>
  <si>
    <t xml:space="preserve">ARDCO CONSTRUCCIONES S.A.S.   </t>
  </si>
  <si>
    <t>INTERVENTORIA TECNICA, JURIDICA, ADMINISTRATIVA Y FINANCIERA PARA EL CONTRATO DE RESTABLECIMIENTO DEL FLUIDO ELECTRICO DEL SISTEMA DE VIDEOVIGILANCIA DE BOGOTA DE LOS PUNTOS DE VIDEOVIGILANCIA QUE DETERMINE LA SECRETARIA DISTRITAL DE SEGURIDAD, CONVIVENCIA Y JUSTICIA, EN EL DISTRITO CAPITAL ACORDE CON LAS DISPOSICIONES DEL REGLAMENTO TECNICO DE INSTALACIONES ELECTRICAS (RETIE) Y DEMAS NORMAS APLICABLES</t>
  </si>
  <si>
    <t>https://community.secop.gov.co/Public/Tendering/ContractDetailView/Index?UniqueIdentifier=CO1.PCCNTR.5649330&amp;isModal=true&amp;asPopupView=true</t>
  </si>
  <si>
    <t>SCJ-1836-2023</t>
  </si>
  <si>
    <t xml:space="preserve">INTERNET SOLUTIONS SAS   </t>
  </si>
  <si>
    <t>RENOVACIÓN LICENCIAS PARA ANÁLISIS FORENSE</t>
  </si>
  <si>
    <t>https://community.secop.gov.co/Public/Tendering/ContractDetailView/Index?UniqueIdentifier=CO1.PCCNTR.5655232&amp;isModal=true&amp;asPopupView=true</t>
  </si>
  <si>
    <t>SCJ-1837-2023</t>
  </si>
  <si>
    <t>YUDI ANGELICA PARRA BARRETO</t>
  </si>
  <si>
    <t>https://community.secop.gov.co/Public/Tendering/ContractDetailView/Index?UniqueIdentifier=CO1.PCCNTR.5656306</t>
  </si>
  <si>
    <t>SCJ-1838-2023</t>
  </si>
  <si>
    <t>JEIMY PAOLA TELLEZ SILVA</t>
  </si>
  <si>
    <t>PRESTAR SUS SERVICIOS PROFESIONALES A LA DIRECCIÓN DE GESTIÓN HUMANA PARA GESTIONAR LOS DIFERENTES TRÁMITES REQUERIDOS EN EL GRUPO DE NÓMINA DE LA SECRETARÍA DISTRITAL DE SEGURIDAD, CONVIVENCIA Y JUSTICIA</t>
  </si>
  <si>
    <t>https://community.secop.gov.co/Public/Tendering/ContractDetailView/Index?UniqueIdentifier=CO1.PCCNTR.5654857</t>
  </si>
  <si>
    <t>SCJ-1840-2023</t>
  </si>
  <si>
    <t>IKUSI REDES COLOMBIA S.A.S</t>
  </si>
  <si>
    <t>ADQUIRIR EL SOPORTE Y MANTENIMIENTO DEL SISTEMA HIPERCONVERGENTE Y DE NETWORKING; ASI COMO EL SUMINISTRO, INSTALACIÓN, CONFIGURACIÓN, PRUEBAS, PUESTA EN FUNCIONAMIENTO, TRANSFERENCIA DE CONOCIMIENTO Y ESTABILIZACIÓN DE NUEVOS SWITCHS Y COMPONENTES DEL SISTEMA HIPERCONVERGENTE PARA LA SECRETARÍA DISTRITAL DE SEGURIDAD, CONVIVENCIA Y JUSTICIA</t>
  </si>
  <si>
    <t>https://community.secop.gov.co/Public/Tendering/ContractDetailView/Index?UniqueIdentifier=CO1.PCCNTR.5654356</t>
  </si>
  <si>
    <t>SCJ-1841-2023</t>
  </si>
  <si>
    <t>CLAUDIA LILIANA CASTRO</t>
  </si>
  <si>
    <t>https://community.secop.gov.co/Public/Tendering/ContractDetailView/Index?UniqueIdentifier=CO1.PCCNTR.5656585</t>
  </si>
  <si>
    <t>SCJ-1842-2023</t>
  </si>
  <si>
    <t>LUCERITO MORALES BUITRAGO</t>
  </si>
  <si>
    <t>https://community.secop.gov.co/Public/Tendering/ContractDetailView/Index?UniqueIdentifier=CO1.PCCNTR.5658310</t>
  </si>
  <si>
    <t>SCJ-1843-2023</t>
  </si>
  <si>
    <t>COMPRA DE TARJETAS MAGNÉTICAS DEBIDAMENTE PROGRAMADAS PARA EL INGRESO DE FUNCIONARIOS Y/O CONTRATISTAS A LAS INSTALACIONES DE LA SECRETARIA DISTRITAL DE SEGURIDAD, CONVIVENCIA Y JUSTICIA</t>
  </si>
  <si>
    <t>https://community.secop.gov.co/Public/Tendering/ContractDetailView/Index?UniqueIdentifier=CO1.PCCNTR.5660786</t>
  </si>
  <si>
    <t>SCJ-1844-2023</t>
  </si>
  <si>
    <t xml:space="preserve">CONTROLES EMPRESARIALES S.A.S   </t>
  </si>
  <si>
    <t>https://www.colombiacompra.gov.co/tienda-virtual-del-estado-colombiano/ordenes-compra/122254</t>
  </si>
  <si>
    <t>SCJ-1845-2023</t>
  </si>
  <si>
    <t xml:space="preserve">NOVENTIQ INTERNACIONAL COLOMBIA S.A.S.   </t>
  </si>
  <si>
    <t>https://www.colombiacompra.gov.co/tienda-virtual-del-estado-colombiano/ordenes-compra/122316</t>
  </si>
  <si>
    <t>SCJ-1846-2023</t>
  </si>
  <si>
    <t>YURANY DANIELA SERRATO ORTIZ</t>
  </si>
  <si>
    <t>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IMPLEMENTE LA RUTA DE ATENCIÓN INTEGRAL PARA MUJERES, REALIZANDO EL SEGUIMIENTO A LOS CASOS DE VIOLENCIA INTRAFAMILIAR, MALTRATO INFANTIL Y/O VIOLENCIA SEXUAL HACIA NIÑOS, NIÑAS Y ADOLESCENTES.</t>
  </si>
  <si>
    <t>https://community.secop.gov.co/Public/Tendering/ContractDetailView/Index?UniqueIdentifier=CO1.PCCNTR.5661047</t>
  </si>
  <si>
    <t>SCJ-1847-2023</t>
  </si>
  <si>
    <t>HANLLY PAOLA SAA GARCÍA</t>
  </si>
  <si>
    <t>PRESTAR SERVICIOS PROFESIONALES A LA DIRECIÓN DE ACCESO A LA JUSTICIA COMO PSICÓLOGO/A,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</si>
  <si>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https://community.secop.gov.co/Public/Tendering/ContractDetailView/Index?UniqueIdentifier=CO1.PCCNTR.5662113</t>
  </si>
  <si>
    <t>SCJ-1848-2023</t>
  </si>
  <si>
    <t>CARMEN JEANNETH RUIZ PAEZ</t>
  </si>
  <si>
    <t>https://community.secop.gov.co/Public/Tendering/ContractDetailView/Index?UniqueIdentifier=CO1.PCCNTR.5661200</t>
  </si>
  <si>
    <t>SCJ-1849-2023</t>
  </si>
  <si>
    <t>DIEGO FERNANDO MUÑOZ MUÑOZ</t>
  </si>
  <si>
    <t>PRESTAR SERVICIOS PROFESIONALES PARA APOYAR A LA SECRETARÍA DISTRITAL DE SEGURIDAD, CONVIVENCIA Y JUSTICIA EN EL PROCESAMIENTO Y ANALÍTICA DE DATOS DE LAS DINÁMICAS DELICTIVAS EN MATERIA DE SEGURIDAD, CONVIVENCIA Y JUSTICIA.</t>
  </si>
  <si>
    <t>https://community.secop.gov.co/Public/Tendering/ContractDetailView/Index?UniqueIdentifier=CO1.PCCNTR.5662123</t>
  </si>
  <si>
    <t>SCJ-1850-2023</t>
  </si>
  <si>
    <t>VACUNCENTER IPS S.A.S</t>
  </si>
  <si>
    <t>PRESTAR EL SERVICIO DE SUMINISTRO Y APLICACIÓN DE VACUNAS PARA LOS SERVIDORES PÚBLICOS Y COLABORADORES DE LA SECRETARÍA DISTRITAL DE SEGURIDAD, CONVIVENCIA Y JUSTICIA.</t>
  </si>
  <si>
    <t>https://community.secop.gov.co/Public/Tendering/ContractDetailView/Index?UniqueIdentifier=CO1.PCCNTR.5663404</t>
  </si>
  <si>
    <t>SCJ-1851-2023</t>
  </si>
  <si>
    <t>MARIA ANTONIA VISBAL GÓMEZ</t>
  </si>
  <si>
    <t>PRESTAR SERVICIOS PROFESIONALES APOYANDO A LA DIRECCIÓN JURÍDICA Y CONTRACTUAL DE LA SECRETARÍA DISTRITAL DE SEGURIDAD, CONVIVENCIA Y JUSTICIA EN LOS PROCESOS Y TRÁMITES DE REPRESENTACIÓN JUDICIAL Y EXTRAJUDICIAL</t>
  </si>
  <si>
    <t>https://community.secop.gov.co/Public/Tendering/ContractDetailView/Index?UniqueIdentifier=CO1.PCCNTR.5664328</t>
  </si>
  <si>
    <t>SCJ-1852-2023</t>
  </si>
  <si>
    <t>PROYECTOS INSTITUCIONALES DE COLOMBIA SAS</t>
  </si>
  <si>
    <t>ADQUISICIÓN EQUIPOS DE MONITOREO DE DIFERENTES FACTORES MEDIOAMBIENTALES, CONTROL DE CALIDAD DE AIRE Y HUMEDAD RELATIVA EN EL AMBIENTE, PARA LA IMPLEMENTACIÓN DEL SISTEMA INTEGRADO DE CONSERVACIÓN, COMPONENTE PLAN DE CONSERVACIÓN DOCUMENTAL.</t>
  </si>
  <si>
    <t>https://community.secop.gov.co/Public/Tendering/ContractDetailView/Index?UniqueIdentifier=</t>
  </si>
  <si>
    <t>SCJ-1854-2023</t>
  </si>
  <si>
    <t>IVONNE ALEJANDRA SOLANO HERNANDEZ</t>
  </si>
  <si>
    <t>https://community.secop.gov.co/Public/Tendering/ContractDetailView/Index?UniqueIdentifier=CO1.PCCNTR.5666546</t>
  </si>
  <si>
    <t>SCJ-1855-2023</t>
  </si>
  <si>
    <t>ADQUIRIR UNA PLATAFORMA DE ANALÍTICA FORENSE PARA IDENTIFICACIÓN DE OBJETIVOS A TRAVÉS DE UNA BASE DE DATOS ALIMENTADA DE FUENTES ABIERTAS</t>
  </si>
  <si>
    <t>https://community.secop.gov.co/Public/Tendering/ContractDetailView/Index?UniqueIdentifier=CO1.PCCNTR.5673822&amp;isModal=true&amp;asPopupView=true</t>
  </si>
  <si>
    <t>SCJ-1856-2023</t>
  </si>
  <si>
    <t>NICHOLLE TATIANA TORRES GIGLIOLI</t>
  </si>
  <si>
    <t>https://community.secop.gov.co/Public/Tendering/ContractDetailView/Index?UniqueIdentifier=CO1.PCCNTR.5671356</t>
  </si>
  <si>
    <t>SCJ-1857-2023</t>
  </si>
  <si>
    <t>INDUSTRIAS MYV S.A.S.</t>
  </si>
  <si>
    <t>SUMINISTRAR, INSTALAR Y PONER EN FUNCIONAMIENTO LAS REDES DE CABLEADO ESTRUCTURADO DE LA SECRETARÍA DISTRITAL DE SEGURIDAD, CONVIVENCIA Y JUSTICIA – SDSCJ.</t>
  </si>
  <si>
    <t>https://community.secop.gov.co/Public/Tendering/ContractDetailView/Index?UniqueIdentifier=CO1.PCCNTR.5652509</t>
  </si>
  <si>
    <t>SCJ-1858-2023</t>
  </si>
  <si>
    <t>ANDERSON FELIPE GOMEZ RODRIGUEZ</t>
  </si>
  <si>
    <t>PRESTAR SERVICIOS PROFESIONALES A LA DIRECCIÓN DE ACCESO A LA JUSTICIA, PARA APOYAR TERRITORIALMENTE LA ESTRATEGIA DE FACILITADORES DE ACCESO A LAJUSTICIA,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</si>
  <si>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https://community.secop.gov.co/Public/Tendering/ContractDetailView/Index?UniqueIdentifier=CO1.PCCNTR.5678275</t>
  </si>
  <si>
    <t>SCJ-1859-2023</t>
  </si>
  <si>
    <t>PAULA ANDREA MENDEZ RANGEL</t>
  </si>
  <si>
    <t>https://community.secop.gov.co/Public/Tendering/ContractDetailView/Index?UniqueIdentifier=CO1.PCCNTR.5677833</t>
  </si>
  <si>
    <t>SCJ-1860-2023</t>
  </si>
  <si>
    <t>PEDRO JESUS BLANCO FORERO</t>
  </si>
  <si>
    <t>CONTRATAR LA ADQUISICIÓN DE LOS UNIFORMES DEL PERSONAL DEL CUERPO DE CUSTODIA Y VIGILANCIA DE LA SECRETARIA DISTRITAL DE SEGURIDAD, CONVIVENCIA Y JUSTICIA PARA LA VIGENCIA 2023 DE ACUERDO CON LO ESTABLECIDO EN EL ANEXO NO. 1 – ESPECIFICACIONES TÉCNICAS MÍNIMAS</t>
  </si>
  <si>
    <t>https://community.secop.gov.co/Public/Tendering/ContractDetailView/Index?UniqueIdentifier=CO1.PCCNTR.5676002</t>
  </si>
  <si>
    <t>SCJ-1861-2023</t>
  </si>
  <si>
    <t>YULIETH MUÑOZ SEPULVEDA</t>
  </si>
  <si>
    <t>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IMPLEMENTE LA RUTA DE ATENCIÓN INTEGRAL PARA MUJERES, REALIZANDO EL SEGUIMIENTO A LOS CASOS DE VIOLENCIA INTRAFAMILIAR, MALTRATO INFANTIL Y/O VIOLENCIA SEXUAL HACIA NIÑOS, NIÑAS Y ADOLESCENTES”</t>
  </si>
  <si>
    <t>https://community.secop.gov.co/Public/Tendering/ContractDetailView/Index?UniqueIdentifier=CO1.PCCNTR.5680703</t>
  </si>
  <si>
    <t>SCJ-1862-2023</t>
  </si>
  <si>
    <t>SANDRA MILENA PAIBA RUIZ</t>
  </si>
  <si>
    <t>PRESTAR SERVICIOS PROFESIONALES A LA DIRECIÓN DE ACCESO A LA JUSTICIA COMO TRABAJADOR/A SOCIAL,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</si>
  <si>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https://community.secop.gov.co/Public/Tendering/ContractDetailView/Index?UniqueIdentifier=CO1.PCCNTR.5680605</t>
  </si>
  <si>
    <t>SCJ-1863-2023</t>
  </si>
  <si>
    <t>PRESTAR SERVICIOS PROFESIONALES A LA SECRETARÍA DISTRITAL DE SEGURIDAD, CONVIVENCIA Y JUSTICIA EN LA RECOLECCIÓN Y ANÁLISIS DE INFORMACIÓN CUALITATIVA Y CUANTITATIVA EN MATERIA DE SEGURIDAD, CONVIVENCIA Y ACCESO A LA JUSTICIA</t>
  </si>
  <si>
    <t>https://community.secop.gov.co/Public/Tendering/ContractDetailView/Index?UniqueIdentifier=CO1.PCCNTR.5679109</t>
  </si>
  <si>
    <t>SCJ-1865-2023</t>
  </si>
  <si>
    <t>YENNY XIMENA CHAUTA BOHORQUEZ</t>
  </si>
  <si>
    <t>https://community.secop.gov.co/Public/Tendering/ContractDetailView/Index?UniqueIdentifier=CO1.PCCNTR.5680963</t>
  </si>
  <si>
    <t>SCJ-1866-2023</t>
  </si>
  <si>
    <t>JULIETH CAROLINA MARIN SANCHEZ</t>
  </si>
  <si>
    <t>https://community.secop.gov.co/Public/Tendering/ContractDetailView/Index?UniqueIdentifier=CO1.PCCNTR.5677699</t>
  </si>
  <si>
    <t>SCJ-1867-2023</t>
  </si>
  <si>
    <t>https://community.secop.gov.co/Public/Tendering/ContractDetailView/Index?UniqueIdentifier=CO1.PCCNTR.5679645&amp;isModal=true&amp;asPopupView=true</t>
  </si>
  <si>
    <t>SCJ-1868-2023</t>
  </si>
  <si>
    <t>https://community.secop.gov.co/Public/Tendering/ContractDetailView/Index?UniqueIdentifier=CO1.PCCNTR.5679833&amp;isModal=true&amp;asPopupView=true</t>
  </si>
  <si>
    <t>SCJ-1869-2023</t>
  </si>
  <si>
    <t>CARCO S.A.</t>
  </si>
  <si>
    <t>ADQUIRIR VEHÍCULOS AUTOMÓVILES A TRAVÉS DE LA PERMUTA DE CUARENTA Y SIETE (47) MOTOCICLETAS DADAS DE BAJA DE PROPIEDAD DE LA SDSCJ.</t>
  </si>
  <si>
    <t>https://community.secop.gov.co/Public/Tendering/ContractDetailView/Index?UniqueIdentifier=CO1.PCCNTR.5680713</t>
  </si>
  <si>
    <t>SCJ-1870-2023</t>
  </si>
  <si>
    <t>FUNDACION PROCREAR</t>
  </si>
  <si>
    <t>14 Convenios de Asociación y/o Cooperación (5-8)</t>
  </si>
  <si>
    <t>AUNAR ESFUERZOS TÉCNICOS, ADMINISTRATIVOS Y FINANCIEROS PARA AVANZAR EN EL DESARROLLO E IMPLEMENTACIÓN DEL PROGRAMA PARA LA ATENCIÓN Y PREVENCIÓN DE LA AGRESIÓN SEXUAL – PASOS-, ESTRATEGIA CON LA QUE EL PLAN DISTRITAL DE DESARROLLO Y LA SECRETARÍA DE SEGURIDAD, CONVIVENCIA Y JUSTICIA HAN DECIDIDO HACER FRENTE AL CRECIMIENTO DE LOS DELITOS DE NATURALEZA SEXUAL EN EL MARCO DEL SISTEMA DE RESPONSABILIDAD PENAL PARA ADOLESCENTES</t>
  </si>
  <si>
    <t>https://community.secop.gov.co/Public/Tendering/ContractDetailView/Index?UniqueIdentifier=CO1.PCCNTR.5682675</t>
  </si>
  <si>
    <t>SCJ-1871-2023</t>
  </si>
  <si>
    <t>ITSEC SAS</t>
  </si>
  <si>
    <t>RENOVACIÓN Y SUSCRIPCIÓN DE LICENCIAMIENTO DEL SOFTWARE ANTIVIRUS KASPERSKY PARA LA SECRETARÍA DISTRITAL DE SEGURIDAD, CONVIVENCIA Y JUSTICIA</t>
  </si>
  <si>
    <t>https://community.secop.gov.co/Public/Tendering/ContractDetailView/Index?UniqueIdentifier=CO1.PCCNTR.5680783</t>
  </si>
  <si>
    <t>SCJ-1873-2023</t>
  </si>
  <si>
    <t>MAP INGENIEROS Y/O MARIA FERNANDA CORTES EU</t>
  </si>
  <si>
    <t>ADQUISICIÓN DE ELEMENTOS ERGONÓMICOS PARA LOS SERVIDORES PÚBLICOS Y COLABORADORES DE LA SECRETARÍA DISTRITAL DE SEGURIDAD, CONVIVENCIA Y JUSTICIA.</t>
  </si>
  <si>
    <t>https://community.secop.gov.co/Public/Tendering/ContractDetailView/Index?UniqueIdentifier=CO1.PCCNTR.5681964</t>
  </si>
  <si>
    <t>SCJ-1874-2023</t>
  </si>
  <si>
    <t>STRATEGY SAS</t>
  </si>
  <si>
    <t>LA ADQUISICIÓN E INSTALACIÓN DE VEINTISIETE (27) BUZONES DE SUGERENCIAS CON SUS SEÑALÉTICAS EN ACRÍLICO SEGÚN ESPECIFICACIONESTÉCNICAS, PARA UBICAR EN LAS 27 SEDES DE LA SECRETARIA DISTRITAL DE SEGURIDAD CONVIVENCIA Y JUSTICIA EN LA CIUDAD DE BOGOTÁ, QUE TIENEN ATENCIÓN PRESENCIAL.</t>
  </si>
  <si>
    <t>https://community.secop.gov.co/Public/Tendering/ContractDetailView/Index?UniqueIdentifier=CO1.PCCNTR.5682168</t>
  </si>
  <si>
    <t>SCJ-1875-2023</t>
  </si>
  <si>
    <t>LAURA ALEJANDRA RUIZ MELO</t>
  </si>
  <si>
    <t>https://community.secop.gov.co/Public/Tendering/ContractDetailView/Index?UniqueIdentifier=CO1.PCCNTR.5683793</t>
  </si>
  <si>
    <t>SCJ-1876-2023</t>
  </si>
  <si>
    <t>NATALIA ROCIO CASAS AVELLANEDA</t>
  </si>
  <si>
    <t>https://community.secop.gov.co/Public/Tendering/ContractDetailView/Index?UniqueIdentifier=CO1.PCCNTR.5685710</t>
  </si>
  <si>
    <t>SCJ-1877-2023</t>
  </si>
  <si>
    <t xml:space="preserve">EL INSTITUTO DISTRITAL DE PROTECCIÓN Y BIENESTAR ANIMAL IDTYBA   </t>
  </si>
  <si>
    <t>AUNAR ESFUERZOS TECNOLÓGICOS Y ADMINISTRATIVOS ENTRE LA SECRETARIA DISTRITAL DE SEGURIDAD CONVIVENCIA Y JUSTICIA SDSCJ Y EL INSTITUTO DISTRITAL DE PROTECCIÓN Y BIENESTAR ANIMAL IDTYBA, CON EL FIN DE PROMOVER LA PROTECCIÓN Y BIENESTAR ANIMAL EN LA CIUDAD DE BOGOTÁ</t>
  </si>
  <si>
    <t>https://community.secop.gov.co/Public/Tendering/ContractDetailView/Index?UniqueIdentifier=CO1.PCCNTR.5700005&amp;isModal=true&amp;asPopupView=true</t>
  </si>
  <si>
    <t>SCJ-1878-2023</t>
  </si>
  <si>
    <t>ADRIANA CAROLINA MÉNDEZ GÓMEZ</t>
  </si>
  <si>
    <t>PRESTAR SUS SERVICIOS PROFESIONALES, APOYANDO A LA DIRECCIÓN JURIDICA Y CONTRACTUAL EN LA REVISIÓN DE LOS TRAMITES CONTRACTUALES EN SUS ETAPAS PRECONTRACTUALES, CONTRACTUALES Y POSCONTRACTUALES.</t>
  </si>
  <si>
    <t>https://community.secop.gov.co/Public/Tendering/ContractDetailView/Index?UniqueIdentifier=CO1.PCCNTR.5685973</t>
  </si>
  <si>
    <t>SCJ-1880-2023</t>
  </si>
  <si>
    <t>GSE</t>
  </si>
  <si>
    <t>RENOVAR Y ADQUIRIR LOS CERTIFICADOS DE SEGURIDAD PARA LA SECRETARÍA DISTRITAL DE SEGURIDAD, CONVIVENCIA Y JUSTICIA</t>
  </si>
  <si>
    <t>https://www.colombiacompra.gov.co/tienda-virtual-del-estado-colombiano/ordenes-compra/122923</t>
  </si>
  <si>
    <t>SCJ-1881-2023</t>
  </si>
  <si>
    <t>CERTICAMARA SA</t>
  </si>
  <si>
    <t>RENOVAR Y ADQUIRIR LOS CERTIFICADOS DE SEGURIDAD PARA LA SECRETARÍA DISTRITAL DE SEGURIDAD, CONVIVENCIA Y JUSTICIA.</t>
  </si>
  <si>
    <t>https://www.colombiacompra.gov.co/tienda-virtual-del-estado-colombiano/ordenes-compra/122924</t>
  </si>
  <si>
    <t>SCJ-1882-2023</t>
  </si>
  <si>
    <t>CAMERFIRMA COLOMBIA SAS</t>
  </si>
  <si>
    <t>https://www.colombiacompra.gov.co/tienda-virtual-del-estado-colombiano/ordenes-compra/122930</t>
  </si>
  <si>
    <t>SCJ-1883-2023</t>
  </si>
  <si>
    <t>MARIA FERNANDA ZAMUDIO LADINO</t>
  </si>
  <si>
    <t>https://community.secop.gov.co/Public/Tendering/ContractDetailView/Index?UniqueIdentifier=CO1.PCCNTR.5697328</t>
  </si>
  <si>
    <t>SCJ-1884-2023</t>
  </si>
  <si>
    <t>JHON ALEXANDER GARCIA VERGARA</t>
  </si>
  <si>
    <t>https://community.secop.gov.co/Public/Tendering/ContractDetailView/Index?UniqueIdentifier=CO1.PCCNTR.5697843</t>
  </si>
  <si>
    <t>SCJ-1885-2023</t>
  </si>
  <si>
    <t>FUNDACION MISIONEROS DIVINA REDENCION SAN FELIPE NERI</t>
  </si>
  <si>
    <t>BRINDAR FORMACIÓN EN CURSOS DE BARBERÍA, CONFECCIÓN DE ROPA URBANA Y COCINA, PARA LA INCLUSIÓN PRODUCTIVA DE LA POBLACION OBJETO DE LOS PROGRAMAS VINCULADOS A LA DIRECCIÓN DE RESPONSABILIDAD PENAL ADOLESCENTE Y CASA LIBERTAD DE LA SECRETARÍA DE SEGURIDAD, CONVIVENCIA Y JUSTICIA</t>
  </si>
  <si>
    <t>https://community.secop.gov.co/Public/Tendering/ContractDetailView/Index?UniqueIdentifier=CO1.PCCNTR.5687485</t>
  </si>
  <si>
    <t>SCJ-1886-2023</t>
  </si>
  <si>
    <t>C.I.A MIGUEL CABALLERO SAS</t>
  </si>
  <si>
    <t>ADQUISICIÓN DE ELEMENTOS QUE FORTALEZCAN LA SEGURIDAD DE LA CARCEL DISTRITAL DE VARONES Y ANEXO DE MUJERES Y EL CENTRO ESPECIAL DE RECLUSION- CER.</t>
  </si>
  <si>
    <t>https://community.secop.gov.co/Public/Tendering/ContractDetailView/Index?UniqueIdentifier=CO1.PCCNTR.5686604</t>
  </si>
  <si>
    <t>SCJ-1887-2023</t>
  </si>
  <si>
    <t>IMPORTADORA Y DISTRIBUIDORA DE COLOMBIA S.A.S</t>
  </si>
  <si>
    <t>https://community.secop.gov.co/Public/Tendering/ContractDetailView/Index?UniqueIdentifier=CO1.PCCNTR.5686174</t>
  </si>
  <si>
    <t>SCJ-1888-2023</t>
  </si>
  <si>
    <t>JM GRUPO EMPRESARIAL S.A.S</t>
  </si>
  <si>
    <t>https://www.colombiacompra.gov.co/tienda-virtual-del-estado-colombiano/ordenes-compra/123143</t>
  </si>
  <si>
    <t>SCJ-1889-2023</t>
  </si>
  <si>
    <t>https://www.colombiacompra.gov.co/tienda-virtual-del-estado-colombiano/ordenes-compra/123144</t>
  </si>
  <si>
    <t>SCJ-1890-2023</t>
  </si>
  <si>
    <t>INVERSIONES Y VALORES DEL CARIBE- INVALCA SAS</t>
  </si>
  <si>
    <t>ADQUIRIR ELEMENTOS DE DOTACIÓN DE COCINA PARA EL DESARROLLO DE TALLERES A CARGO DE LA DIRECCIÓN DE RESPONSABILIDAD PENAL ADOLESCENTE, AL AMPARO DEL ACUERDO MARCO CCE-173-AMP-2022</t>
  </si>
  <si>
    <t>https://www.colombiacompra.gov.co/tienda-virtual-del-estado-colombiano/ordenes-compra/123082</t>
  </si>
  <si>
    <t>SCJ-1891-2023</t>
  </si>
  <si>
    <t>NELSON ORLANDO ESPITIA CAMARGO</t>
  </si>
  <si>
    <t>ADQUIRIR ELEMENTOS PARA LA DOTACIÓN DE COCINA QUE FORTALEZCAN LA IMPLEMENTACION DE TALLERES DE LA DIRECCIÓN DE RESPONSABILIDAD PENAL ADOLESCENTE, AL AMPARO DEL ACUERDO MARCO CCE-173-AMP-2022</t>
  </si>
  <si>
    <t>https://www.colombiacompra.gov.co/tienda-virtual-del-estado-colombiano/ordenes-compra/123083</t>
  </si>
  <si>
    <t>SCJ-1892-2023</t>
  </si>
  <si>
    <t>METEX SAS</t>
  </si>
  <si>
    <t>FABRICACIÓN, SUMINISTRO E INSTALACIÓN DE BICICLETEROS EN LA SEDE DEL CENTRO DE COMANDO, CONTROL, COMUNICACIONES Y CÓMPUTO - C4 DE LA SECRETARÍA DE SEGURIDAD, CONVIVENCIA Y JUSTICIA.</t>
  </si>
  <si>
    <t>https://community.secop.gov.co/Public/Tendering/ContractDetailView/Index?UniqueIdentifier=CO1.PCCNTR.5698298</t>
  </si>
  <si>
    <t>SCJ-1893-2023</t>
  </si>
  <si>
    <t>LAURA NATALY CELIS BEJARANO</t>
  </si>
  <si>
    <t>“PRESTAR SERVICIOS PROFESIONALES A LA DIRECIÓN DE ACCESO A LA JUSTICIA COMO PSICÓLOGO/A,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</si>
  <si>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https://community.secop.gov.co/Public/Tendering/ContractDetailView/Index?UniqueIdentifier=CO1.PCCNTR.5699240</t>
  </si>
  <si>
    <t>SCJ-1894-2023</t>
  </si>
  <si>
    <t>LA PREVISORA S.A. COMPAÑÍA DE SEGUROS</t>
  </si>
  <si>
    <t>CONTRATAR EL SEGURO DE INFIDELIDAD Y RIESGOS FINANCIEROS PARA EL ASEGURAMIENTO INTEGRAL DE LA SECRETARÍA DISTRITAL DE SEGURIDAD, CONVIVENCIA Y JUSTICIA</t>
  </si>
  <si>
    <t>https://community.secop.gov.co/Public/Tendering/ContractDetailView/Index?UniqueIdentifier=CO1.PCCNTR.5696927</t>
  </si>
  <si>
    <t>SCJ-1895-2023</t>
  </si>
  <si>
    <t>PAULA SOFIA VARGAS SANCHEZ</t>
  </si>
  <si>
    <t>PRESTACIÓN DE SERVICIOS PROFESIONALES PARA APOYAR AL DESPACHO DEL SECRETARIO DE SEGURIDAD, CONVIVENCIA Y JUSTICIA EN LA GESTIÓN, CONSOLIDACIÓN Y SEGUIMIENTO DE LOS INFORMES Y DOCUMENTOS EMITIDOS POR EL EQUIPO CONCEJO - CONGRESO EN DESARROLLO DE LAS ACTIVIDADES PROPIAS DE CONTROL POLÍTICO EJERCIDAS POR EL CONCEJO DE BOGOTÁ Y EL CONGRESO DE LA REPÚBLICA</t>
  </si>
  <si>
    <t>https://community.secop.gov.co/Public/Tendering/ContractDetailView/Index?UniqueIdentifier=CO1.PCCNTR.5700022</t>
  </si>
  <si>
    <t>SCJ-1899-2023</t>
  </si>
  <si>
    <t>https://community.secop.gov.co/Public/Tendering/ContractDetailView/Index?UniqueIdentifier=CO1.PCCNTR.5701133&amp;isModal=true&amp;asPopupView=true</t>
  </si>
  <si>
    <t>SCJ-1901-2023</t>
  </si>
  <si>
    <t>https://www.colombiacompra.gov.co/tienda-virtual-del-estado-colombiano/ordenes-compra/123497</t>
  </si>
  <si>
    <t>KAREN JULIETH GODOY QUEVEDO</t>
  </si>
  <si>
    <t>DIEGO FERNANDO BULA SALAMANCA</t>
  </si>
  <si>
    <t>NO INICIÓ</t>
  </si>
  <si>
    <t>Prestar los servicios profesionales para la estructuración, seguimiento y soporte jurídico en las diferentes temáticaqs a cargo de la Dirección Técnica de la Subsecretaría de Inversiones y Fortalecimiento de Capacidades Operativas</t>
  </si>
  <si>
    <t>ELIANA ESTEFANIA MEJIA VELASQUEZ</t>
  </si>
  <si>
    <t>GINA PAOLA FERNANDEZ RODRIGUEZ</t>
  </si>
  <si>
    <t>Prestar servicios profesionales a la Secretaría Distrital de Seguridad, Convivencia y Justicia, brindando apoyo y acompañamiento al Comando de la MEBOG en el diseño e implementación de la Política de Seguridad de la Administración Distrital.</t>
  </si>
  <si>
    <t>JEIMMY ANDREA PACHON TORRES</t>
  </si>
  <si>
    <t>Prestar servicios de apoyo a la gestión a la Secretaria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</si>
  <si>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PRESTACIÓN DEL SERVICIO MESA DE SERVICIOS PARA LA SECRETARIA DISTRIAL DE SEGURIDAD, CONVIVENCIA Y JUSTICIA - SDSCJ AMPARADO EN EL ACUERDO MARCO DE PRECIOS No. CCE-183-AMP-2020.</t>
  </si>
  <si>
    <t xml:space="preserve">ADQUISICIÓN COLCHONETAS PLEGABLES Y SUMINISTRO DE KITS DE ASEO PARA LAS PERSONAS PRIVADAS DE LA LIBERTAD. SUMINISTRO DE KITS DE ASEO PARA LAS PERSONAS PRIVADAS DE LA LIBERTAD. LOTE No 2 </t>
  </si>
  <si>
    <t>ADQUISICIÓN COLCHONETAS PLEGABLES Y SUMINISTRO DE KITS DE ASEO PARA LAS PERSONAS PRIVADAS DE LA LIBERTAD. ADQUISICIÓN DE COLCHONETAS PLEGABLES PARA LAS PERSONAS PRIVADAS DE LA LIBERTAD LOTE No 1</t>
  </si>
  <si>
    <t>SCJ-1816-2023</t>
  </si>
  <si>
    <t>COMPAÑIA INTERAMERICANA DE SEGURIDAD Y SERVICIOS LTDA</t>
  </si>
  <si>
    <t>PRESTAR LOS SERVICIOS DE MANTENIMIENTO PREVENTIVO, MANTENIMIENTO CORRECTIVO Y SOPORTE AL SISTEMA DE VIDEOVIGILANCIA DE BOGOTA, CON DISPONIBILIDAD DE BOLSA DE REPUESTOS</t>
  </si>
  <si>
    <t>https://community.secop.gov.co/Public/Tendering/ContractDetailView/Index?UniqueIdentifier=CO1.PCCNTR.5602796</t>
  </si>
  <si>
    <t>SCJ-1839-2023</t>
  </si>
  <si>
    <t>INGENIERIA Y SOLUCIONES INSOL SAS INGENIERIA Y SOLUCIONES INSOL SAS</t>
  </si>
  <si>
    <t>REALIZAR LAS ACTIVIDADES DE OBRA NECESARIAS PARA EL RESTABLECIMIENTO DEL FLUIDO ELECTRICO DE LOS PUNTOS DE VIDEOVIGILANCIA QUE DETERMINE LA SECRETARIA DE SEGURIDAD, CONVIVENCIA Y JUSTICIA  EN EL DISTRITO CAPITAL PARA EL SISTEMA DE VIDEOVIGILANCIA ACORDE CON LAS DISPOSICIONES DEL REGLAMENTO TECNICO DE INSTALACIONES ELECTRICAS (RETIE) Y DEMAS NORMAS APLICABLES</t>
  </si>
  <si>
    <t>https://community.secop.gov.co/Public/Tendering/ContractDetailView/Index?UniqueIdentifier=CO1.PCCNTR.5648434&amp;isModal=true&amp;asPopupView=true</t>
  </si>
  <si>
    <t>ADQUISICIÓN DE LICENCIAS PARA EQUIPOSTÉCNOLOGICOS, PARA EL FORTALECIMIENTO DE LOS ORGANISMOSDE SEGURIDAD DE BOGOTÁ: MIGRACIÓN COLOMBIA – REGIONALANDINA Y PARA LAS ESTRATEGIAS DE ATENCIÓN DE LASDEPENDENCIAS DE LA SUBSECRETARIA DE ACCESO A LA JUSTICIA(71 Unidades - Código 021-08708)</t>
  </si>
  <si>
    <t>ADQUISICIÓN DE LICENCIAS PARA EQUIPOSTÉCNOLOGICOS, PARA EL FORTALECIMIENTO DE LOS ORGANISMOSDE SEGURIDAD DE BOGOTÁ: MIGRACIÓN COLOMBIA – REGIONALANDINA Y PARA LAS ESTRATEGIAS DE ATENCIÓN DE LASDEPENDENCIAS DE LA SUBSECRETARIA DE ACCESO A LA JUSTICIA(30 Unidades - Código 021-07261)</t>
  </si>
  <si>
    <t>SCJ-1853-2023</t>
  </si>
  <si>
    <t>CUMPUTEL SYSTEM S.A.S.</t>
  </si>
  <si>
    <t>ADQUISICIÓN DE EQUIPOS TÉCNOLOGICOS PARA EL FORTALECIMIENTO DE LOS ORGANISMOS DE SEGURIDAD DE BOGOTÁ: MIGRACIÓN COLOMBIA – REGIONAL ANDINA; DIRECCIÓN DE INTELIGENCIA Y CONTRAINTELIGENCIA SIPOL BOGOTÁ Y PARA LAS ESTRATEGIAS DE ATENCIÓN DE LAS DEPENDENCIAS DE LA SUBSECRETARÍA DE ACCESO A LA JUSTICIA (LOTE 2 AIO)</t>
  </si>
  <si>
    <t>https://www.colombiacompra.gov.co/tienda-virtual-del-estado-colombiano/ordenes-compra/122526</t>
  </si>
  <si>
    <t>SCJ-1864-2023</t>
  </si>
  <si>
    <t xml:space="preserve">SISTETRONICS LIMITADA   </t>
  </si>
  <si>
    <t>ADQUISICIÓN DE EQUIPOS TÉCNOLOGICOS PARA EL FORTALECIMIENTO DE LOS ORGANISMOS DE SEGURIDAD DE BOGOTÁ: MIGRACIÓN COLOMBIA – REGIONAL ANDINA; DIRECCIÓN DE INTELIGENCIA Y CONTRAINTELIGENCIA SIPOL BOGOTÁ Y PARA LAS ESTRATEGIAS DE ATENCIÓN DE LAS DEPENDENCIAS DE LA SUBSECRETARÍA DE ACCESO A LA JUSTICIA - LOTE 6 (PORTATILES)</t>
  </si>
  <si>
    <t>https://www.colombiacompra.gov.co/tienda-virtual-del-estado-colombiano/ordenes-compra/122607</t>
  </si>
  <si>
    <t>SCJ-1879-2023</t>
  </si>
  <si>
    <t>FF SOLUCIONES S.A.</t>
  </si>
  <si>
    <t>ADQUISICIÓN MEDIANTE ACUERDO MARCO DE PRECIOS – CCE-255-AMP-2021 DE ELEMENTOS DE FERRETERIA NECESARIOS PARA LA REALIZACION DE TALLERES Y ACTIVIDADES PREVENTIVAS QUE REQUIERE LA SECRETARIA DISTRITAL DE SEGURIDAD, CONVIVENCIA Y JUSTICIA</t>
  </si>
  <si>
    <t>https://www.colombiacompra.gov.co/tienda-virtual-del-estado-colombiano/ordenes-compra/123093</t>
  </si>
  <si>
    <t>ADQUISICIÓN DE ELEMENTOS DE PROTECCIÓN PERSONAL PARA LOS COLABORADORES DE LA SECRETARÍA DISTRITAL DE SEGURIDAD, CONVIVENCIA Y JUSTICIA” (ACUERDO MARCO DE ELEMENTOS PARA LA ATENCIÓN, PREVENCIÓN Y MITIGACIÓN DEL RIESGO Y DE EMERGENCIAS No.CCE-197-AMP-2021).</t>
  </si>
  <si>
    <t>ADQUISICIÓN DE ELEMENTOS DE PROTECCIÓN PERSONAL PARA LOS COLABORADORES DE LA SECRETARÍA DISTRITAL DE SEGURIDAD, CONVIVENCIA Y JUSTICIA” (ACUERDO MARCO DE ELEMENTOS PARA LA ATENCIÓN, PREVENCIÓN Y MITIGACIÓN DEL RIESGO Y DE EMERGENCIAS No.CCE-197-AMP-2021)</t>
  </si>
  <si>
    <t>SCJ-1896-2023</t>
  </si>
  <si>
    <t>UNIÓN TEMPORAL FORTALECIMIENTO BOGOTÁ 2023</t>
  </si>
  <si>
    <t>SUMINISTRO E INSTALACIÓN DE EQUIPOS Y COMPONENTES PARA EL FORTALECIMIENTO DE LA INFRAESTRUCTURA DE VIDEOVIGILANCIA DE BOGOTÁ D.C.</t>
  </si>
  <si>
    <t>https://community.secop.gov.co/Public/Tendering/ContractDetailView/Index?UniqueIdentifier=CO1.PCCNTR.5695540&amp;isModal=true&amp;asPopupView=true</t>
  </si>
  <si>
    <t>SCJ-1897-2023</t>
  </si>
  <si>
    <t>PRESTAR LOS SERVICIOS PROFESIONALES PARA APOYAR AL CENTRO DE COMANDO, CONTROL, COMUNICACIONES Y COMPUTO.C4, EN LAS ACTIVIDADES DE IMPLEMENTACIÓN Y SEGUIMIENTO TÉCNICO EN LOS PROYECTOS DE VIDEOVIGILANCIA CÁMARAS LPR.</t>
  </si>
  <si>
    <t>https://community.secop.gov.co/Public/Tendering/ContractDetailView/Index?UniqueIdentifier=CO1.PCCNTR.5700522&amp;isModal=true&amp;asPopupView=true</t>
  </si>
  <si>
    <t>SCJ-1900-2023</t>
  </si>
  <si>
    <t>SMARTY COLOMBIA SAS BIC</t>
  </si>
  <si>
    <t>INTERVENTORIA ADMINISTRATIVA, FINANCIERA, TECNICA, AMBIENTAL, CONTABLE Y JURIDICA PARA EL SUMINISTRO E INSTALACIÓN DE EQUIPOS,  SISTEMAS Y COMPONENTES PARA EL FORTALECIMIENTO DE LA INFRAESTRUCTURA DE VIDEOVIGILANCIA DE BOGOTA D.C.</t>
  </si>
  <si>
    <t>https://community.secop.gov.co/Public/Tendering/ContractDetailView/Index?UniqueIdentifier=CO1.PCCNTR.5697986&amp;isModal=true&amp;asPopupView=true</t>
  </si>
  <si>
    <t>ADQUISICIÓN DE INSUMOS PARA ATENDER EMERGENCIAS Y PARA SURTIR LOS BOTIQUINES DE LA SECRETARIA DISTRITAL DE SEGURIDAD, CONVIVENCIA Y JUSTICIA” (ACUERDO MARCO DE ELEMENTOS PARA LA ATENCIÓN, PREVENCIÓN Y MITIGACIÓN DEL RIESGO Y DE EMERGENCIAS No.CCE-197-AMP2021).</t>
  </si>
  <si>
    <t>SCJ-1902-2023</t>
  </si>
  <si>
    <t>INVERSION Y HOGAR SAS</t>
  </si>
  <si>
    <t>ADQUISICIÓN DE INSUMOS PARA ATENDER EMERGENCIAS Y PARA SURTIR LOS BOTIQUINES DE LA SECRETARIA DISTRITAL DE SEGURIDAD, CONVIVENCIA Y JUSTICIA (ACUERDO MARCO DE ELEMENTOS PARA LA ATENCIÓN, PREVENCIÓN Y MITIGACIÓN DEL RIESGO Y DE EMERGENCIAS No.CCE-197-AMP2021)</t>
  </si>
  <si>
    <t>https://www.colombiacompra.gov.co/tienda-virtual-del-estado-colombiano/ordenes-compra/123498</t>
  </si>
  <si>
    <t>SCJ-1906-2023</t>
  </si>
  <si>
    <t>PANAMERICANA LIBRERÍA Y PAPELERIA SAS</t>
  </si>
  <si>
    <t>ADQUISICIÓN DE ELEMENTOS ESCOLARES NECESARIOS PARA LA REALIZACION DE TALLERES Y ACTIVIDADES PREVENTIVAS QUE REQUIERE LA SECRETARIA DISTRITAL DE SEGURIDAD, CONVIVENCIA Y JUSTICIA</t>
  </si>
  <si>
    <t>https://www.colombiacompra.gov.co/tienda-virtual-del-estado-colombiano/ordenes-compra/123496</t>
  </si>
  <si>
    <t>PRESTAR SERVICIOS PROFESIONALES ESPECIALIZADOS A LA SUBSECRETARÍA DE GESTIÓN
INSTITUCIONAL PARA APOYAR LA GESTÍON DE ASUNTOS JURÍDICOS Y PRESUPUESTALES</t>
  </si>
  <si>
    <t>PRESTAR SERVICIOS PROFESIONALES A LA DIRECCIÓN DE RESPONSABILIDAD PENAL ADOLESCENTE DESDE EL ENFOQUE DE LA EDUCACIÓN 
FÍSICA Y EL DEPORTE SOCIAL COMUNITARIO EN LA ESTRATEGIA DE REINTEGRO FAMILIAR Y ATENCIÓN EN EL EGRESO Y LAS DEMÁS ESTRATEGIAS DE LA DIRECCIÓN</t>
  </si>
  <si>
    <t>PRESTAR SUS SERVICIOS PROFESIONALES PARA APOYAR A LA OFICINA DE ANÁLISIS DE INFORMACIÓN Y ESTUDIOS
ESTRATÉGICOS EN EL PROCESAMIENTO DE DATOS Y ANÁLISIS DE LAS DINÁMICAS DELICTIVAS EN MATERIA DE
SEGURIDAD, CONVIVENCIA Y JUSTICIA QUE SIRVAN DE INSUMO PARA LA TOMA DE DECISIONES POR PARTE DE LA
ADMINISTRACIÓN DISTRITAL</t>
  </si>
  <si>
    <t xml:space="preserve">PRESTAR SUS SERVICIOS PROFESIONALES PARA APOYAR A LA OFICINA DE ANÁLISIS DE INFORMACIÓN Y ESTUDIOS ESTRATÉGICOS EN LA CARACTERIZACIÓN GEOGRÁFICA DE LOS FENÓMENOS ASOCIADOS A LA SEGURIDAD, CONVIVENCIA Y ACCESO A LA JUSTICIA REGISTRADOS EN LA CAPITAL.
</t>
  </si>
  <si>
    <t>PRESTAR SERVICIOS PROFESIONALES A LA OFICINA ASESORA DE PLANEACIÓN EN LA PROGRAMACIÓN, SEGUIMIENTO Y,
EJECUCIÓN DE LOS PROYECTOS DEFINIDOS POR LA ENTIDAD, ASÍ COMO PRESENTAR INFORMES GERENCIALES Y DE
GESTIÓN RELACIONADOS CON LA EJECUCIÓN Y AVANCE DE LOS PROGRAMAS Y PROYECTOS ENMARCADOS EN EL PLAN
DE DESARROLLO VIGENTE, LOS COMPROMISOS DEFINIDOS EN LOS OBJETIVOS DE DESARROLLO SOSTENIBLE Y LOS
PROYECTOS FORMULADOS Y GESTIONADOS POR LA ENTIDAD A NIVEL NACIONAL, DE IGUAL MANERA DESARROLLAR
INSTRUMENTOS DE PLANEACIÓN Y APOYAR LA PRESENTACIÓN DE PROYECTOS QUE LE PERMITAN A LA SECRETARÍA DE
SEGURIDAD, CONVIVENCIA Y JUSTICIA ACCEDER A RECURSOS DESTINADOS A PROPICIAR LA SEGURIDAD CIUDADANA.</t>
  </si>
  <si>
    <t>Rodolfo Ignacio Goyeneche
Lozano</t>
  </si>
  <si>
    <t>PRESTAR SUS SERVICIOS PROFESIONALES PARA APOYAR A LA OFICINA DE ANÁLISIS DE INFORMACIÓN Y ESTUDIOS
ESTRATÉGICOS EN EL PROCESAMIENTO DE INFORMACIÓN CUANTITATIVA Y CUALITATIVA Y EN LA ELABORACIÓN DE
DOCUMENTOS RELACIONADOS CON DINÁMICAS DE SEGURIDAD, CONVIVENCIA Y JUSTICIA QUE PERMITAN FORTALECER EL
DISEÑO DE LAS ACCIONES DE GOBIERNO.</t>
  </si>
  <si>
    <t>PRESTAR SUS SERVICIOS PROFESIONALES PARA APOYAR A LA OFICINA DE ANÁLISIS DE INFORMACIÓN Y ESTUDIOS
ESTRATÉGICOS EN EL DISEÑO, DESARROLLO, ANÁLISIS, MONITOREO Y ELABORACIÓN DE DOCUMENTOS CUANTITATIVOS
QUE SIRVAN DE INSUMO PARA LA TOMA DE DECISIONES, GENERACIÓN DE CONOCIMIENTO Y ESTRATEGIAS DE POLÍTICA
PÚBLICA QUE FACILITEN LA GESTIÓN OPERATIVA Y MISIONAL DE LA ENTIDAD.</t>
  </si>
  <si>
    <t>PRESTAR SUS SERVICIOS PROFESIONALES PARA APOYAR A LA OFICINA DE ANÁLISIS
DE INFORMACIÓN Y ESTUDIOS ESTRATÉGICOS EN LA GESTIÓN JURÍDICA Y MONITOREO DE RESPUESTAS DE LOS
REQUERIMIENTOS DE INFORMACIÓN EN MATERIA DE SEGURIDAD, CONVIVENCIA Y JUSTICIA ASIGNADOS A LA OFICINA</t>
  </si>
  <si>
    <t>PRESTAR SUS SERVICIOS PROFESIONALES PARA APOYAR A LA OFICINA DE ANÁLISIS
DE INFORMACIÓN Y ESTUDIOS ESTRATÉGICOS EN LA GESTIÓN, SEGUIMIENTO Y ANÁLISIS DE LA INFORMACIÓN
ESTADÍSTICA RELACIONADA CON SEGURIDAD, CONVIVENCIA Y JUSTICIA PARA LA ELABORACIÓN DE DOCUMENTOS QUE
SIRVAN DE INSUMO PARA LA TOMA DE DECISIONES, GENERACIÓN DE CONOCIMIENTO Y ESTRATEGIAS DE POLÍTICA
PÚBLICA QUE FACILITEN LA GESTIÓN OPERATIVA Y MISIONAL DE LA ENTIDAD</t>
  </si>
  <si>
    <t xml:space="preserve">PRESTAR SERVICIOS DE APOYO A LA GESTIÓN EN LA FORMACIÓN DEL TALLER DE  PANADERÍA, PASTELERÍA Y GALLETERÍA, IMPARTIDO A LAS PERSONAS PRIVADAS DE LA  LIBERTAD DE LA CÁRCEL DISTRITAL DE VARONES Y ANEXO DE MUJERES
</t>
  </si>
  <si>
    <t>PRESTAR SUS SERVICIOS PROFESIONALES PARA APOYAR A LA OFICINA DE ANÁLISIS DE INFORMACIÓN Y ESTUDIOS ESTRATÉGICOS EN EL LEVANTAMIENTO, SISTEMATIZACIÓN Y ANÁLISIS DE INFORMACIÓN CUALITATIVA, ASÍ COMO EN LA ELABORACIÓN DE DOCUMENTOS TÉCNICOS EN MATERIA DE SEGURIDAD, CONVIVENCIA Y
JUSTICIA</t>
  </si>
  <si>
    <t xml:space="preserve">PRESTAR LOS SERVICIOS PROFESIONALES PARA REALIZAR LAS FOTOGRAFÍAS, VIDEOS Y EDICIÓN DE PRODUCTOS AUDIOVISUALES Y MULTIMEDIA QUE REQUIERA LA ENTIDAD PARA DAR A CONOCER LA GESTIÓN EN MEDIOS DE COMUNICACIÓN Y MEDIOS DIGITALES.
</t>
  </si>
  <si>
    <t>PRESTAR LOS SERVICIOS PROFESIONALES PARA DISEÑAR E IMPLEMENTAR ESTRATEGIAS DE COMUNICACIÓN DIGITAL QUE
PERMITAN LOGRAR MAYOR IMPACTO EN SEGUIDORES Y ALCANCE CON LOS CONTENIDOS PRODUCIDOS PARA LAS REDES
SOCIALES DE LA ENTIDAD.</t>
  </si>
  <si>
    <t>PRESTAR LOS SERVICIOS PROFESIONALES COMO EDITOR DE CONTENIDOS Y ARTICULACIÓN PERIODÍSTICA DE LA SECRETARÍA
DISTRITAL DE SEGURIDAD, CONVIVENCIA Y JUSTICIA.</t>
  </si>
  <si>
    <t xml:space="preserve">PRESTAR SERVICIOS PROFESIONALES A LA DIRECCIÓN DE RESPONSABILIDAD PENAL
ADOLESCENTE DESDE LA PERSPECTIVA RESTAURATIVA, DEL MURALISMO Y LAS ARTES
VISUALES EN EL PROGRAMA DISTRITAL DE JUSTICIA JUVENIL RESTAURATIVA Y LOS DEMAS
PROGRAMAS Y ESTRATEGIAS DE LA DIRECCIÓN
</t>
  </si>
  <si>
    <t xml:space="preserve">PRESTAR SERVICIOS PROFESIONALES BRINDANDO ACOMPAÑAMIENTO A LOS PRIVADOS DE LA LIBERTAD Y/O FAMILIARES, BAJO EL DESARROLLO DE RELACIONES INTERINSTITUCIONALES
</t>
  </si>
  <si>
    <t>BIBIANA FERNANDA MUNEVAR RODRÍGUEZ</t>
  </si>
  <si>
    <t>PRESTAR SERVICIOS PROFESIONALES A LA SUBSECRETARÍA DE ACCESO A LA JUSTICIA
PARA LA FACILITACIÓN DE PROCESOS RESTAURATIVOS Y LA ATENCIÓN DESDE LA
PERSPECTIVA ARTÍSTICA DE LAS Y LOS OFENSORES, VÍCTIMAS Y REDES FAMILIARES O DEL
CUIDADO EN EL MARCO DEL PROGRAMA DISTRITAL DE JUSTICIA RESTAURATIVA PARA
ADULTOS Y LOS DEMÁS QUE LE SEAN ASIGNADOS.</t>
  </si>
  <si>
    <t xml:space="preserve">PRESTAR SERVICIOS PROFESIONALES PARA REALIZAR LA PREPRODUCCIÓN, PRODUCCIÓN
Y POSTPRODUCCIÓN DE CONTENIDOS AUDIOVISUALES QUE SE REQUIERAN PARA VISIBILIZAR
LA GESTIÓN Y LOS PROYECTOS ESTRATÉGICOS DE LA SECRETARIA DISTRITAL DE
SEGURIDAD, CONVIVENCIA Y JUSTICIA.
</t>
  </si>
  <si>
    <t>RICARDO ANDRÉS SARMIENTO ROJAS</t>
  </si>
  <si>
    <t>PRESTAR SUS SERVICIOS PROFESIONALES COMO COMMUNITY MANAGER PARA PUBLICAR LOS CONTENIDOS Y
GENERACIÓN DE ESTRATEGIAS QUE PERMITAN INTERACCIÓN CON LA AUDIENCIA EN LAS DIFERENTES REDES SOCIALES,
ADEMÁS DE MONITOREAR LAS TENDENCIAS Y DEMÁS TEMAS DE SEGURIDAD, CONVIVENCIA Y JUSTICIA DE LA CIUDAD.</t>
  </si>
  <si>
    <t>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</si>
  <si>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PRESTAR SUS SERVICIOS PROFESIONALES PARA APOYAR A LA OFICINA DE ANÁLISIS
DE INFORMACIÓN Y ESTUDIOS ESTRATÉGICOS EN LA PLANEACIÓN Y SEGUIMIENTO TÉCNICO DEL PROYECTO DE
INVERSIÓN 7781, DEL PROCESO A CARGO DE LA OFICINA “GESTIÓN Y ANÁLISIS DE INFORMACIÓN”, EN EL MARCO DEL
SISTEMA INTEGRADO DE GESTIÓN – SIG" Y EN LOS DEMÁS PROYECTOS QUE LE SEAN ASIGNADOS A LA OFICINA.</t>
  </si>
  <si>
    <t>PRESTAR SERVICIOS DE APOYO A LA GESTIÓN EN LA DIRECCIÓN JURÍDICA Y CONTRACTUAL DE LA SECRETARÍA 
DE SEGURIDAD, CONVIVENCIA Y JUSTICIA, EN EL DESARROLLO Y APLICACIÓN DEL SISTEMA DE GESTIÓN 
DOCUMENTAL DE LA ENTIDAD.</t>
  </si>
  <si>
    <t xml:space="preserve">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t>
  </si>
  <si>
    <t>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</si>
  <si>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PRESTAR SERVICIOS PROFESIONALES A LA OFICINA ASESORA DE PLANEACIÓN PARA APOYAR EL COMPONENTE
AMBIENTAL Y SU EJECUCIÓN DENTRO DE LOS EQUIPAMIENTOS DE LA SECRETARÍA DISTRITAL DE SEGURIDAD,CONVIVENCIA Y JUSTICIA, CONSOLIDANDO INFORMACIÓN Y DANDO CUMPLIMIENTO NORMATIVO AMBIENTAL A LAS
AUTORIDADES COMPETENTES</t>
  </si>
  <si>
    <t>DANIEL EDUARDO GALEANO AMAYA</t>
  </si>
  <si>
    <t>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</si>
  <si>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PRESTAR LOS SERVICIOS DE APOYO A LAS LABORES DE DISEÑO Y DIAGRAMACIÓN DE CONTENIDOS INSTITUCIONALES
PARA DIFERENTES CANALES DIGITALES Y TRADICIONALES Y QUE PERMITAN DAR A CONOCER LA GESTIÓN DE LA ENTIDAD
A TRAVÉS DE FORMATOS INNOVADORES Y QUE GENEREN MAYOR CERCANÍA CON LOS CIUDADANOS.</t>
  </si>
  <si>
    <t>PRESTAR LOS SERVICIOS PROFESIONALES A LA SUBSECRETARÍA DE SEGURIDAD Y
CONVIVENCIA BRINDANDO APOYO EN LOS TEMAS JURÍDICOS Y DE CONTRATACIÓN QUE SE
REQUIERAN EN LA DIRECCIÓN DE PREVENCIÓN Y CULTURA CIUDADANA</t>
  </si>
  <si>
    <t>PRESTAR LOS SERVICIOS PROFESIONALES CON AUTONOMÍA TÉCNICA, ADMINISTRATIVA Y
BAJOS SUS PROPIOS MEDIOS A LA DIRECCIÓN DE TECNOLOGÍAS Y SISTEMAS DE LA
INFORMACIÓN, EN EL DESARROLLO DE NUEVAS FUNCIONALIDADES, MANTENIMIENTO Y
SOPORTE DE LOS SISTEMAS DESARROLLADOS EN DYNAMICS DE LA SECRETARÍA DISTRITAL
DE SEGURIDAD, CONVIVENCIA Y JUSTICIA.</t>
  </si>
  <si>
    <t>LUIS GONZALO
GONZALO LOPEZ CAMARGO</t>
  </si>
  <si>
    <t>LADY TATIANA CARRILLO CASTRILLON.</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</si>
  <si>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</si>
  <si>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</si>
  <si>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</si>
  <si>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</si>
  <si>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PRESTAR LOS SERVICIOS PROFESIONALES A LA SUBSECRETARIA DE
SEGURIDAD Y CONVIVENCIA, EN LA PROYECCIÓN, GESTIÓN, ARTICULACIÓN Y
SEGUIMIENTO DE LOS DIFERENTES TRÁMITES FINANCIEROS Y ADMINISTRATIVOS,
CORRESPONDIENTES A LOS PROYECTOS DE INVERSIÓN A CARGO DE LA DEPENDENCIA.</t>
  </si>
  <si>
    <t>PRESTAR LOS SERVICIOS PROFESIONALES A LA SUBSECRETARIA DE SEGURIDAD Y CONVIVENCIA MEDIANTE
LA ARTICULACIÓN, SEGUIMIENTO Y EJECUCIÓN DE LAS ACCIONES DE CARÁCTER TÉCNICO Y TECNOLÓGICO
PARA EL FORTALECIMIENTO Y PARTICIPACIÓN CIUDADANA CON EL FIN DE CONTRIBUIR A MEJORAR LA
CONVIVENCIA CIUDADANA, LA PERCEPCIÓN DE SEGURIDAD Y LA PREVENCIÓN DEL DELITO Y LAS VIOLENCIAS
EN EL DISTRITO CAPITAL.</t>
  </si>
  <si>
    <t>PRESTAR SERVICIOS PROFESIONALES PARA APOYAR EL ANÁLISIS, CONSOLIDACIÓN Y
SEGUIMIENTO DE INFORMACIÓN DE INDOLE FINANCIERA Y CONTABLE A CARGO DE LA
ENTIDAD.</t>
  </si>
  <si>
    <t xml:space="preserve">PRESTAR SUS SERVICIOS PROFESIONALES PARA APOYAR AL JEFE DE LA OFICINA DE ANÁLISIS DE INFORMACIÓN Y
ESTUDIOS ESTRATÉGICOS EN LA RECOLECCIÓN, SISTEMATIZACIÓN Y PROCESAMIENTO DE INFORMACIÓN EN MATERIA DE
SEGURIDAD Y CONVIVENCIA DE LA CIUDAD Y PARTICIPAR EN LA ELABORACIÓN DE DOCUMENTOS QUE PERMITAN LA
FORMULACIÓN, EVALUACIÓN Y SEGUIMIENTO DE POLÍTICA PÚBLICA EN EL DISTRITO CAPITAL.
</t>
  </si>
  <si>
    <t xml:space="preserve">	_x000D_
JOHANN MAURICIO ROJAS PEÑA</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</si>
  <si>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</si>
  <si>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PRESTAR SERVICIOS PROFESIONALES A LA DIRECCIÓN DE ACCESO A LA JUSTICIA,
APOYANDO EN LA GESTIÓN Y TRÁMITE DE LOS REQUERIMIENTOS OPERATIVOS Y
LOGÍSTICOS DE INFRAESTRUCTURA FÍSICA Y TECNOLÓGICA QUE SE IDENTIFIQUEN Y
REQUIERAN PARA LA OPERACIÓN Y EL FUNCIONAMIENTO DE LOS EQUIPAMIENTOS A CARGO
DE LA DIRECCIÓN.</t>
  </si>
  <si>
    <t>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t>
  </si>
  <si>
    <t>PRESTAR SERVICIOS PROFESIONALES A LA DIRECCIÓN FINANCIERA DE LA SECRETARÍA
DISTRITAL DE SEGURIDAD, CONVIVENCIA Y JUSTICIA PARA APOYAR LA GESTIÓN DEL PLAN
MENSUALIZADO DE CAJA – PAC – CONFORME A LAS OBLIGACIONES ECONÓMICAS A CARGO
DE LA ENTIDAD.</t>
  </si>
  <si>
    <t>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</si>
  <si>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</si>
  <si>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PRESTAR SERVICIOS DE APOYO A LA GESTIÓN EN LOS CONTENIDOS RELACIONADOS CON EL TALLER DE EBANISTERÍA ORIENTADO LA CREACIÓN DE PIEZAS EN MADERA A LAS PERSONAS PRIVADAS DE LA LIBERTAD DE LA CÁRCEL DISTRITAL DE VARONES Y ANEXO DE
MUJERES</t>
  </si>
  <si>
    <t>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t>
  </si>
  <si>
    <t>LUISA FERNANDA RANGEL CORREA</t>
  </si>
  <si>
    <t>PRESTAR SERVICIOS PROFESIONALES A LA DIRECCIÓN DE RESPONSABILIDAD PENAL
ADOLESCENTE PARA LA VINCULACIÓN Y SEGUIMIENTOS DE ADOLESCENTES Y JÓVENES AL
SISTEMA EDUCATIVO Y EL REGISTRO EN LAS HERRAMIENTAS DE RECOLECCIÓN DE
INFORMACIÓN DEL PROGRAMA DISTRITAL DE JUSTICIA JUVENIL RESTAURATIVA</t>
  </si>
  <si>
    <t>PRESTAR SERVICIOS PROFESIONALES A LA DIRECCIÓN DE RESPONSABILIDAD PENAL
ADOLESCENTE DESDE EL ENFOQUE DE LA PSICOLOGÍA EN LA ESTRATEGIA DE REINTEGRO
FAMILIAR Y ATENCIÓN EN EL EGRESO Y LAS DEMÁS ESTRATEGIAS DE LA DIRECCIÓN</t>
  </si>
  <si>
    <t>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t>
  </si>
  <si>
    <t>PRESTAR SERVICIOS PROFESIONALES A LA DIRECCIÓN DE RESPONSABILIDAD PENAL
ADOLESCENTE DESDE EL ENFOQUE PEDAGÓGICO PARA LA IMPLEMENTACIÓN Y
CONSOLIDACIÓN DE LA ESTRATEGIA DE REINTEGRO FAMILIAR Y ATENCIÓN EN EL EGRESO
Y LAS DEMÁS ESTRATEGIAS DE LA DIRECCIÓN.</t>
  </si>
  <si>
    <t>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t>
  </si>
  <si>
    <t>PRESTAR SERVICIOS PROFESIONALES A LA DIRECCIÓN DE RESPONSABILIDAD PENAL
ADOLESCENTE PARA GARANTIZAR EL ADECUADO FUNCIONAMIENTO OPERATIVO Y
LOGÍSTICO DE LAS SEDES DEL PROGRAMA DISTRITAL DE JUSTICIA JUVENIL RESTAURATIVA</t>
  </si>
  <si>
    <t>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t>
  </si>
  <si>
    <t>PRESTAR SERVICIOS DE APOYO A LA SUBSECRETARÍA DE ACCESO A LA JUSTICIA EN LA
CONSTRUCCIÓN Y SEGUIMIENTO AL USO DE INSTRUMENTOS PARA LA RECOLECCIÓN Y
ORGANIZACIÓN DE INFORMACIÓN GENERADA EN EL MARCO DEL PROGRAMA DISTRITAL DE
JUSTICIA RESTAURATIVA PARA ADULTOS Y LOS DEMÁS QUE LE SEAN ASIGNADOS</t>
  </si>
  <si>
    <t>PRESTAR SERVICIOS DE APOYO A LA DIRECCIÓN DE RESPONSABILIDAD PENAL
ADOLESCENTE DESDE LA GESTIÓN DOCUMENTAL, EL REGISTRO Y ACTUALIZACIÓN DE
INFORMACIÓN EN LAS HERRAMIENTAS DISPUESTAS PARA TAL FIN EN LA ESTRATEGIA DE
REINTEGRO FAMILIAR Y ATENCIÓN EN EL EGRESO Y LAS DEMÁS ESTRATEGIAS DE LA
DIRECCIÓN</t>
  </si>
  <si>
    <t>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</si>
  <si>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PRESTAR SERVICIOS PROFESIONALES A LA DIRECCIÓN DE RESPONSABILIDAD PENAL
ADOLESCENTE PARA FORTALECER DESDE LA PERSPECTIVA DE LA PEDAGOGÍA, EL
BORDADO Y LOS TEJIDOS, LOS PROCESOS DE ATENCIÓN DEL PROGRAMA PARA LA
ATENCIÓN Y PREVENCIÓN DE LA AGRESIÓN SEXUAL PASOS Y LOS DEMÁS PROGRAMAS Y
ESTRATEGIAS DE LA DIRECCIÓN.</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</si>
  <si>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</si>
  <si>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PRESTAR SERVICIOS PROFESIONALES AL DESPACHO DEL SECRETARIO DISTRITAL DE SEGURIDAD, CONVIVENCIA Y JUSTICIA
COMO ENLACE PARA EL ACOMPAÑAMIENTO DE RELACIONES DE COOPERACIÓN NACIONAL E INTERNACIONAL Y EN
CUMPLIMIENTO DE LAS ACCIONES AFIRMATIVAS, CON EL FIN DE LOGRAR METAS ASOCIADAS AL PDD.</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</si>
  <si>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</si>
  <si>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 xml:space="preserve">PRESTAR LOS SERVICIOS PROFESIONALES A LA SUBSECRETARÍA DE SEGURIDAD Y
CONVIVENCIA CON EL FIN DE CONTRIBUIR AL DESARROLLO DEL PROGRAMA ENTORNOS DE CONFIANZA BRINDANDO APOYO EN LA FORMULACIÓN, SISTEMATIZACIÓN, IMPLEMENTACIÓN, SEGUIMIENTO Y EVALUACIÓN DE LA ESTRATEGIA DENOMINADA "EN BICI NOS CUIDAMOS.
</t>
  </si>
  <si>
    <t xml:space="preserve">PRESTAR LOS SERVICIOS PROFESIONALES A LA SUBSECRETARÍA DE SEGURIDAD Y
CONVIVENCIA, APOYANDO EL SEGUIMIENTO DE LA ESTRATEGIA DE JÓVENES, PROMOVIENDO LA FORMACIÓN DE JÓVENES EN CONOCIMIENTOS DE CULTURA DE PAZ, LEGALIDAD, REGULACIÓN EMOCIONAL Y RESOLUCIÓN DE PROBLEMAS QUE LOS AFECTAN EN SUS TERRITORIOS, LAS CUALES PROMUEVEN EL CUMPLIMIENTO DE LA META DEL PLAN DE DESARROLLO DISTRITAL Y EL PISCCJ.
</t>
  </si>
  <si>
    <t>PRESTAR SERVICIOS PROFESIONALES ESPECIALIZADOS AL DESPACHO DE LA SECRETARÍA DISTRITAL DE SEGURIDAD,
CONVIVENCIA Y JUSTICIA EN LA ELABORACIÓN, ANÁLISIS Y SEGUIMIENTO, DESDE EL PUNTO DE VISTA JURÍDICOCONTRACTUAL,
SOBRE LA ADQUISICIÓN DE BIENES Y SERVICIOS QUE BUSQUEN SATISFACER LAS NECESIDADES DE LA
ENTIDAD Y LAS AGENCIAS DE SEGURIDAD.</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</si>
  <si>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</si>
  <si>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 xml:space="preserve">PRESTAR SERVICIOS PROFESIONALES APOYANDO LAS ACTIVIDADES DE PLANEACIÓN QUE SE ADELANTEN EN EL MARCO DEL PROGRAMA CASA LIBERTAD DE BOGOTÁ A CARGO DE LA SUBSECRETARIA DE ACCESO A LA JUSTICIA
</t>
  </si>
  <si>
    <t>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</si>
  <si>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</si>
  <si>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PRESTAR SERVICIOS PROFESIONALES A LA SECRETARÍA DE SEGURIDAD, CONVIVENCIA Y
JUSTICIA, EN EL ACOMPAÑAMIENTO Y GESTIÓN DE LAS ACTIVIDADES PROPIAS DE LA
ENTIDAD ANTE EL CONCEJO DE BOGOTÁ, EL CONGRESO DE LA REPÚBLICA Y DEMÁS ENTES
GUBERNAMENTALES.</t>
  </si>
  <si>
    <t>LEIDY TATIANA OSUNA CACERES</t>
  </si>
  <si>
    <t xml:space="preserve">PRESTAR SERVICIOS PROFESIONALES A LA DIRECCIÓN DE RESPONSABILIDAD PENAL
ADOLESCENTE PARA APLICAR LAS RUTAS DE PRESELECCIÓN DEL PROGRAMA DE SEGUIMIENTO JUDICIAL AL TRATAMIENTO DE DROGAS Y APOYAR EN LOS CASOS QUE LE
SEAN ASIGNADOS PARA BRINDAR ATENCIÓN PSICOLÓGICA Y FACILITAR PROCESOS
RESTAURATIVOS
</t>
  </si>
  <si>
    <t>PRESTAR SERVICIOS DE APOYO A LA GESTIÓN AL ÁREA DE ATENCIÓN INTEGRAL PARA EL DESARROLLO DE LAS ACTIVIDADES ADMINISTRATIVAS PROGRAMAS Y TALLERES A LAS PERSONAS PRIVADAS DE LA LIBERTAD EN LA CÁRCEL DISTRITAL DE VARONES Y ANEXO DE 
MUJERES.</t>
  </si>
  <si>
    <t>PRESTAR SERVICIOS PROFESIONALES APOYANDO LOS TRATAMIENTO DE ENFERMEDADES  CRÓNICAS Y ADULTOS MAYORES CONTRIBUYENDO A MEJORAR EL ESTILO DE VIDA DE LAS  PERSONAS PRIVADAS DE LA LIBERTAD EN LA CÁRCEL DISTRITAL DE VARONES Y ANEXO DE 
MUJERES.</t>
  </si>
  <si>
    <t>PRESTAR LOS SERVICIOS PROFESIONALES DESARROLLANDO ACTIVIDADES DE ACONDICIONAMIENTO FÍSICO, RECREACIÓN Y DEPORTE, ENFOCADAS A IMPARTIR VALORES Y CONTRIBUYENDO AL DESARROLLO FÍSICO DE LAS PERSONAS PRIVADAS DE LA LIBERTAD 
EN LA CÁRCEL DISTRITAL DE VARONES Y ANEXO DE MUJERES</t>
  </si>
  <si>
    <t xml:space="preserve">PRESTAR SERVICIOS PROFESIONALES APOYANDO EL ÁREA DE ATENCIÓN INTEGRAL EN EL  PROGRAMA DE SALUD MENTAL DE MANERA GRUPAL E INDIVIDUAL DE LAS PERSONAS PRIVADAS DE LA LIBERTAD.
</t>
  </si>
  <si>
    <t>PRESTAR SERVICIOS PROFESIONALES ESPECIALIZADOS EN LA IMPLEMENTACIÓN, SEGUIMIENTO Y VERIFICACIÓN DE LAS ACTIVIDADES ESTABLECIDAS EN EL CUMPLIMIENTO 
DE LOS ESTANDARES DE LA ASOCIACIÓN AMERICANA DE CORRECCIONALES –ACA A LA DIRECCIÓN DE LA CÁRCEL DISTRITAL DE VARONES Y ANEXO DE MUJERES.</t>
  </si>
  <si>
    <t>PRESTAR SERVICIOS PROFESIONALES APOYANDO EL DESARROLLO DE ACTIVIDADES, TALLERES Y PROGRAMAS DE SENSIBILIZACIÓN ORIENTADOS A LA INTEGRACIÓN SOCIAL Y
FAMILIAR DE LAS PERSONAS PRIVADAS DE LA LIBERTAD EN LA CÁRCEL DISTRITAL DE VARONES Y ANEXO DE MUJERES</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</si>
  <si>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</si>
  <si>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PRESTAR LOS SERVICIOS DE APOYO A LA GESTIÓN A LA SUBSECRETARÍA DE SEGURIDAD Y
CONVIVENCIA, POR MEDIO DE LA EJECUCIÓN DE ACTIVIDADES OPERATIVAS Y LOGISTICAS, A
NIVEL TERRITORIAL, PARA LA PROMOCION DE LA CONVIVENCIA PACIFICA, LA PREVENCIÓN Y
MANEJO DE CONFLICTIVIDADES DESDE EL ENFOQUE DIFERENC IAL DEL PUEBLO GITANO (RROM) ,
EN CUMPLIMIENTO DE LOS PROYECTOS Y PROGRAMAS DEL PLAN INTEGRAL DE SEGURID A D
CONVIVENCIAS CIUDADANA Y JUSTICIA - PISCCJ, EN BOGOTÁ, D.C.</t>
  </si>
  <si>
    <t>PRESTAR EL SERVICIO DE SALUD PARA OPERAR LA UNIDAD BÁSICA DE ATENCIÓN EN
CÁRCEL DISTRITAL DE VARONES Y ANEXO DE MUJERES Y CENTRO ESPECIAL DE RECLUSIÓN CER, REALIZANDO LOS
EXÁMENES MÉDICOS Y ODONTOLÓGICOS DE INGRESO Y EGRESO, ASÍ COMO EFECTUAR LA ATENCIÓN Y VALORACIÓN
PRIMARIA, EVALUANDO EL ESTADO FÍSICO, PATOLOGÍAS Y DEMÁS AFECCIONES QUE PRESENTEN TODAS LAS
PERSONAS PRIVADAS DE LA LIBERTAD Y REALIZAR LAS REMISIONES SEGÚN CORRESPONDA A LAS ENTIDADES
PRESTADORAS DE SALUD.</t>
  </si>
  <si>
    <t>PRESTAR SERVICIOS DE APOYO A LA GESTIÓN EN LA OFICINA ASESORA DE COMUNICACIONES PARA EL
ACOMPAÑAMIENTO A LAS ESTRATEGIAS DIGITALES, EL CONTENIDO MULTIMEDIA Y CUBRIMIENTO DE LAS REDES
SOCIALES, QUE SE REQUIERAN PARA DAR A CONOCER LA GESTIÓN DE LA SECRETARÍA DISTRITAL DE SEGURIDAD,
CONVIVENCIA Y JUSTICIA</t>
  </si>
  <si>
    <t>PRESTAR SUS SERVICIOS PROFESIONALES EN LA CÁRCEL DISTRITAL DE VARONES Y ANEXO  DE MUJERES APOYANDO EL PROCEDIMIENTO DE PAGOS EN LOS DIFERENTES APLICATIVOS  DE LA ENTIDAD, ASÍ COMO TAMBIÉN, EL PROCESO DE MODIFICACIONES Y/O LIQUIDACIÓNES 
CONTRACTUALES QUE LO REQUIERAN.</t>
  </si>
  <si>
    <t xml:space="preserve">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
</t>
  </si>
  <si>
    <t>CONSEJO SUPERIOR DE LA JUDICATURA – DIRECCIÓN EJECUTIVA SECCIONAL DE_x000D_
CONSEJO SUPERIOR DE LA JUDICATURA</t>
  </si>
  <si>
    <t xml:space="preserve">PRESTAR SERVICIOS DE APOYO A LA GESTIÓN, PARA APOYAR A LA DIRECCIÓN DE ACCESO A LA JUSTICIA EN LA EJECUCIÓN Y DESARROLLO DE TALLERES Y ACTIVIDADES LÚDICAS,DEPORTIVAS Y/O RECREATIVAS A LAS PERSONAS CONDUCIDAS A LOS CENTROS DE
TRASLADO POR PROTECCIÓN (CTP) DEL DISTRITO.
</t>
  </si>
  <si>
    <t>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t>
  </si>
  <si>
    <t>PRESTAR LOS SERVICIOS PROFESIONALES A LA DIRECCIÓN DE PREVENCIÓN Y CULTURA CIUDADANA PARA APOYAR EL DESARROLLO Y SEGUIMIENTO A LAS ACCIONES TERRITORIALES DE LA ESTRATEGIA DE PARQUES EN EL MARCO DEL PROGRAMA ENTORNOS DE CONFIANZA DE LA DIRECCIÓN DE PREVENCIÓN Y CULTURA CIUDADAN
8. APOYAR CON INSUMOS TÉCNICOS PARA LA ELABORACIÓN DE DIFERENTES RESPUESTAS A SOLICITUDES ASIGNADAS A LA DIRECCIÓN DE PREVENCIÓN Y CULTURA CIUDADANA.
9. LAS DEMÁS QUE SE REQUIERAN DE ACUERDO A LA NATURALEZA DEL OBJETO CONTRACTUAL Y LAS OBLIGACIONES GENERALES Y ESPECÍFICAS DEL CONTRATO.</t>
  </si>
  <si>
    <t>PRESTAR SERVICIOS A LA DIRECCIÓN DE RESPONSABILIDAD PENAL ADOLESCENTE PARA
APOYAR LA GESTIÓN COMO INSTRUCTORA DEL TALLER DE CONFECCIÓN DE CALZADO PARA
LAS PERSONAS VINCULADAS A LA ESTRATEGIA DE REINTEGRO FAMILIAR Y ATENCIÓN EN EL
EGRESO.</t>
  </si>
  <si>
    <t>PRESTAR SERVICIOS DE APOYO A LA GESTIÓN A LA DIRECCIÓN DE RESPONSABILIDAD
PENAL ADOLESCENTE EN LA IMPLEMENTACIÓN DE LA ESTRATEGIA DE REINTEGRO FAMILIAR
Y ATENCIÓN EN EL EGRESO EN ACCIONES DESDE EL ENFOQUE ARTÍSTICO</t>
  </si>
  <si>
    <t>PRESTAR SUS SERVICIOS PROFESIONALES EN LA DIRECCIÓN DE GESTIÓN HUMANA
APOYANDO LA PLANEACIÓN ESTRATÉGICA Y OPTIMIZACIÓN DE LOS PROCESOS Y PROCEDIMIENTOS REFERENTES A LA
INFORMACIÓN ORGANIZACIONAL DE LA SECRETARIA DISTRITAL DE SEGURIDAD, CONVIVENCIA Y JUSTICIA.</t>
  </si>
  <si>
    <t>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</si>
  <si>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MELISA PAVA ORTEGÓN</t>
  </si>
  <si>
    <t>PRESTAR SERVICIOS PROFESIONALES A LA DIRECCIÓN DE RESPONSABILIDAD PENAL
ADOLESCENTE DESDE EL ENFOQUE DEL TRABAJO SOCIAL Y EL TRABAJO CON FAMILIAS EN LA ESTRATEGIA DE REINTEGRO FAMILIAR Y ATENCIÓN EN EL EGRESO Y LAS DEMÁS
ESTRATEGIAS DE LA DIRECCIÓN.</t>
  </si>
  <si>
    <t>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</si>
  <si>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</si>
  <si>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GLORIA PATRICIA MOLINA ROMERO</t>
  </si>
  <si>
    <t xml:space="preserve">PRESTAR SERVICIOS PROFESIONALES A LA SUBSECRETARÍA DE ACCESO A LA JUSTICIA
PARA GESTIONAR Y ARTICULAR ACCIONES CON ENTIDADES QUE PROMUEVEN EL ACCESO
A LA JUSTICIA EN LA CIUDAD DE BOGOTÁ </t>
  </si>
  <si>
    <t>PRESTAR LOS SERVICIOS PROFESIONALES A LA DIRECCIÓN DE PREVENCIÓN Y CULTURA CIUDADANA CON EL FIN DE APOYAR LAS SOLICITUDES Y TRÁMITES DE CARÁCTER
ADMINISTRATIVO ASIGNADOS A LA DIRECCIÓN.</t>
  </si>
  <si>
    <t>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t>
  </si>
  <si>
    <t>PRESTAR SERVICIOS PROFESIONALES PARA APOYAR EL CUMPLIMIENTO DE LAS FUNCIONES DE LA OFICINA DE CONTROL INTERNO DE LA SECRETARÍA DISTRITAL DE
SEGURIDAD, CONVIVENCIA Y JUSTICIA, EN ESPECIAL LAS ACTIVIDADES RELACIONADAS CON EL ANÁLISIS DE LOS FACTORES CONTABLES DE LAS ACTIVIDADES Y SEGUIMIENTOS ASIGNADOS EN EL PLAN ANUAL DE AUDITORÍA</t>
  </si>
  <si>
    <t>PRESTAR SERVICIOS PROFESIONALES PARA APOYAR EL CUMPLIMIENTO DE LAS
FUNCIONES DE LA OFICINA DE CONTROL INTERNO DE LA SECRETARÍA DISTRITAL DE
SEGURIDAD, CONVIVENCIA Y JUSTICIA, EN ESPECIAL EN LA EJECUCIÓN DE LAS
ACTIVIDADES ESTABLECIDAS EN EL PLAN ANUAL DE AUDITORÍA</t>
  </si>
  <si>
    <t>PRESTAR SERVICIOS PROFESIONALES PARA APOYAR LA ELABORACIÓN, ARTICULACIÓN Y
GESTIÓN DE LOS REQUERIMIENTOS DE BIENES O SERVICIOS DE LOS EQUIPAMIENTOS A
CARGO DE LA DIRECCIÓN DE ACCESO A LA JUSTICA</t>
  </si>
  <si>
    <t>PRESTAR LOS SERVICIOS PROFESIONALES CON AUTONOMÍA TÉCNICA, ADMINISTRATIVA
Y BAJOS SUS PROPIOS MEDIOS PARA APOYAR EL CIERRE Y LIQUIDACIÓN DEL PROYECTO
DE ANALÍTICA PREDICTIVA DISEÑO Y VALIDACIÓN DE MODELOS DE ANALÍTICA
PREDICTIVA DE FENÓMENOS DE SEGURIDAD Y CONVIVENCIA PARA LA TOMA DE
DECISIONES EN BOGOTÁ DE ACUERDO CON EL PROCEDIMIENTO ESTABLECIDO PARA TAL
FIN</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</si>
  <si>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</si>
  <si>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SOLUCION TECNOLÓGICA INTEGRAL INTEROPERABLE CON EL C4, PARA LOS GRUPOS CIUDADANOS EN PRO
DEL FORTALECIMIENTO DE LA CONVIVENCIA Y LA SEGURIDAD CIUDADANA</t>
  </si>
  <si>
    <t>PRESTAR SERVICIOS PROFESIONALES PARA APOYAR EL CUMPLIMIENTO DE LAS
FUNCIONES DE LA OFICINA DE CONTROL INTERNO DE LA SECRETARÍA DISTRITAL DE
SEGURIDAD, CONVIVENCIA Y JUSTICIA, EN ESPECIAL EN LA EJECUCIÓN DE LAS
ACTIVIDADES ESTABLECIDAS EN EL PLAN ANUAL DE AUDITORÍA, RELACIONADAS CON EL
COMPONENTE TÉCNICO Y ESTRUCTURAL DE LOS EQUIPAMIENTOS A CARGO DE LA
ENTIDAD</t>
  </si>
  <si>
    <t>PRESTAR SERVICIOS DE APOYO A LA GESTIÓN EN LOS PROCESOS DESARROLLADOS EN LAS VENTANILLAS DE RADICACIÓN
Y ARCHIVO A CARGO DE LA DE LA DIRECCIÓN DE RECURSOS FÍSICOS Y GESTIÓN DOCUMENTAL</t>
  </si>
  <si>
    <t xml:space="preserve">PRESTACIÓN DE SERVICIOS PROFESIONALES PARA APOYAR LA OFICINA ASESORA DE PLANEACIÓN EN LA CONSTRUCCIÓN DEL PLAN DE CONTINUIDAD DEL NEGOCIO DE LA  SECRETARIA DISTRITAL DE SEGURIDAD, CONVIVENCIA Y JUSTICIA.
</t>
  </si>
  <si>
    <t>PRESTAR SERVICIOS PROFESIONALES PARA ARTICULAR LAS ACCIONES DE GESTIÓN
REQUERIDAS EN LA OPERACIÓN DE LAS RUTAS DE PRESELECCIÓN DE LOS PROGRAMAS Y
ESTRATEGIAS A CARGO DE LA DIRECCIÓN DE RESPONSABILIDAD PENAL ADOLESCENTE</t>
  </si>
  <si>
    <t>PRESTAR SERVICIOS PROFESIONALES A LA DIRECIÓN DE ACCESO A LA JUSTICIA COMO
TRABAJADOR/A SOCIAL,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</si>
  <si>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 xml:space="preserve">PRESTAR SERVICIOS PROFESIONALES A LA DIRECIÓN DE ACCESO A LA JUSTICIA COMO
TRABAJADOR/A SOCIAL,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
</t>
  </si>
  <si>
    <t>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IMPLEMENTE LA RUTA DE ATENCIÓN
INTEGRAL PARA MUJERES, REALIZANDO EL SEGUIMIENTO A LOS CASOS DE VIOLENCIA
INTRAFAMILIAR, MALTRATO INFANTIL Y/O VIOLENCIA SEXUAL HACIA NIÑOS, NIÑAS Y
ADOLESCENTES.</t>
  </si>
  <si>
    <t>PRESTAR SERVICIOS PROFESIONALES A LA DIRECIÓN DE ACCESO A LA JUSTICIA COMO  TRABAJADOR/A SOCIAL,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</si>
  <si>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IMPLEMENTE LA RUTA DE ATENCIÓN 
INTEGRAL PARA MUJERES, REALIZANDO EL SEGUIMIENTO A LOS CASOS DE VIOLENCIA 
INTRAFAMILIAR, MALTRATO INFANTIL Y/O VIOLENCIA SEXUAL HACIA NIÑOS, NIÑAS Y 
ADOLESCENTES.</t>
  </si>
  <si>
    <t>EDIFICIO T7 T8 CIUDAD EMPRESARIAL SARMIENTO ANGULO - PROPIEDAD _x000D_
HORIZONTAL</t>
  </si>
  <si>
    <t xml:space="preserve">TECNOLOGIAS DE LA INFORMACION Y PAGO
INTEGRADO S.A.S.   </t>
  </si>
  <si>
    <t>PRESTAR SERVICIOS PROFESIONALES A LA DIRECIÓN DE ACCESO A LA JUSTICIA COMO
PSICÓLOGO/A,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</si>
  <si>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SCJ-1872-2023</t>
  </si>
  <si>
    <t xml:space="preserve">CONSORCIO COMANDO BOSA 2024   </t>
  </si>
  <si>
    <t>CONTRATAR LA CONSTRUCCIÓN, DOTACIÓN TECNOLOGICA Y DOTACIÓN MOBILIARIA, PARA LA REPOSICIÓN DEL COMANDO DE ATENCIÓN INMEDIATA - CAI BOSA LIBERTAD</t>
  </si>
  <si>
    <t>https://community.secop.gov.co/Public/Tendering/ContractDetailView/Index?UniqueIdentifier=CO1.PCCNTR.5650234&amp;isModal=true&amp;asPopupView=true</t>
  </si>
  <si>
    <t>SCJ-1898-2023</t>
  </si>
  <si>
    <t xml:space="preserve">KA S.A.S.   </t>
  </si>
  <si>
    <t>CONTRATAR LA CONSTRUCCIÓN DE LOS EQUIPAMIENTOS A CARGO DE LA SDSCJ - LOTE 2: CONSTRUCCIÓN DEL CENTRO DE TRASLADO POR PROTECCIÓN EN LA LOCALIDAD DE PUENTE ARANDA</t>
  </si>
  <si>
    <t>https://community.secop.gov.co/Public/Tendering/ContractDetailView/Index?UniqueIdentifier=CO1.PCCNTR.5701281&amp;isModal=true&amp;asPopupView=true</t>
  </si>
  <si>
    <t>SCJ-1903-2023</t>
  </si>
  <si>
    <t xml:space="preserve">CONSORCIO CANA 2024   </t>
  </si>
  <si>
    <t>CONTRATAR LA CONSTRUCCIÓN DE LOS EQUIPAMIENTOS A CARGO DE LA SDSCJ - LOTE 1: CONSTRUCCIÓN SEGUNDA FASE DEL CENTRO ESPECIAL DE RECLUSIÓN</t>
  </si>
  <si>
    <t>https://community.secop.gov.co/Public/Tendering/ContractDetailView/Index?UniqueIdentifier=CO1.PCCNTR.5701278&amp;isModal=true&amp;asPopupView=true</t>
  </si>
  <si>
    <t>SCJ-1904-2023</t>
  </si>
  <si>
    <t xml:space="preserve">CONSORCIO LPR SCC 2024   </t>
  </si>
  <si>
    <t>https://community.secop.gov.co/Public/Tendering/ContractDetailView/Index?UniqueIdentifier=CO1.PCCNTR.5694580&amp;isModal=true&amp;asPopupView=true</t>
  </si>
  <si>
    <t>SCJ-1905-2023</t>
  </si>
  <si>
    <t xml:space="preserve">CONSORCIO ALIANZA INTERVENTORES   </t>
  </si>
  <si>
    <t>INTERVENTORÍA TÉCNICA, JURIDICA, FINANCIERA, ADMINISTRIVA Y AMBIENTAL PARA LA CONSTRUCCIÓN DE LOS EQUIPAMIENTOS A CARGO DE LA SDSCJ</t>
  </si>
  <si>
    <t>https://community.secop.gov.co/Public/Tendering/ContractDetailView/Index?UniqueIdentifier=CO1.PCCNTR.5700595&amp;isModal=true&amp;asPopupView=true</t>
  </si>
  <si>
    <t xml:space="preserve">https://community.secop.gov.co/Public/Tendering/ContractDetailView/Index?UniqueIdentifier=CO1.PCCNTR.4554353 </t>
  </si>
  <si>
    <t>NA</t>
  </si>
  <si>
    <t xml:space="preserve">https://community.secop.gov.co/Public/Tendering/ContractDetailView/Index?UniqueIdentifier=CO1.PCCNTR.4692442 </t>
  </si>
  <si>
    <t xml:space="preserve">https://community.secop.gov.co/Public/Tendering/ContractDetailView/Index?UniqueIdentifier=CO1.PCCNTR.4691339 </t>
  </si>
  <si>
    <t xml:space="preserve">https://community.secop.gov.co/Public/Tendering/ContractDetailView/Index?UniqueIdentifier=CO1.PCCNTR.4690825 </t>
  </si>
  <si>
    <t xml:space="preserve">https://community.secop.gov.co/Public/Tendering/ContractDetailView/Index?UniqueIdentifier=CO1.PCCNTR.4690925 </t>
  </si>
  <si>
    <t xml:space="preserve">https://community.secop.gov.co/Public/Tendering/ContractDetailView/Index?UniqueIdentifier=CO1.PCCNTR.4691745 </t>
  </si>
  <si>
    <t xml:space="preserve">https://community.secop.gov.co/Public/Tendering/ContractDetailView/Index?UniqueIdentifier=CO1.PCCNTR.4691114 </t>
  </si>
  <si>
    <t xml:space="preserve">https://community.secop.gov.co/Public/Tendering/ContractDetailView/Index?UniqueIdentifier=CO1.PCCNTR.4690935 </t>
  </si>
  <si>
    <t xml:space="preserve">https://community.secop.gov.co/Public/Tendering/ContractDetailView/Index?UniqueIdentifier=CO1.PCCNTR.4690957 </t>
  </si>
  <si>
    <t xml:space="preserve">https://community.secop.gov.co/Public/Tendering/ContractDetailView/Index?UniqueIdentifier=CO1.PCCNTR.4691425 </t>
  </si>
  <si>
    <t xml:space="preserve">https://community.secop.gov.co/Public/Tendering/ContractDetailView/Index?UniqueIdentifier=CO1.PCCNTR.4690671 </t>
  </si>
  <si>
    <t xml:space="preserve">https://community.secop.gov.co/Public/Tendering/ContractDetailView/Index?UniqueIdentifier=CO1.PCCNTR.4691817 </t>
  </si>
  <si>
    <t xml:space="preserve">https://community.secop.gov.co/Public/Tendering/ContractDetailView/Index?UniqueIdentifier=CO1.PCCNTR.4691564 </t>
  </si>
  <si>
    <t xml:space="preserve">https://community.secop.gov.co/Public/Tendering/ContractDetailView/Index?UniqueIdentifier=CO1.PCCNTR.4701008 </t>
  </si>
  <si>
    <t xml:space="preserve">https://community.secop.gov.co/Public/Tendering/ContractDetailView/Index?UniqueIdentifier=CO1.PCCNTR.4700942 </t>
  </si>
  <si>
    <t>https://community.secop.gov.co/Public/Tendering/ContractDetailView/Index?UniqueIdentifier= CO1.PCCNTR.4701902</t>
  </si>
  <si>
    <t xml:space="preserve">https://community.secop.gov.co/Public/Tendering/ContractDetailView/Index?UniqueIdentifier=CO1.PCCNTR.4701545 </t>
  </si>
  <si>
    <t xml:space="preserve">https://community.secop.gov.co/Public/Tendering/ContractDetailView/Index?UniqueIdentifier=CO1.PCCNTR.4701172 </t>
  </si>
  <si>
    <t>https://community.secop.gov.co/Public/Tendering/ContractDetailView/Index?UniqueIdentifier= CO1.PCCNTR.4700552</t>
  </si>
  <si>
    <t xml:space="preserve">https://community.secop.gov.co/Public/Tendering/ContractDetailView/Index?UniqueIdentifier=CO1.PCCNTR.4699874 </t>
  </si>
  <si>
    <t>https://community.secop.gov.co/Public/Tendering/ContractDetailView/Index?UniqueIdentifier= CO1.PCCNTR.4700535</t>
  </si>
  <si>
    <t>https://community.secop.gov.co/Public/Tendering/ContractDetailView/Index?UniqueIdentifier= CO1.PCCNTR.4699880</t>
  </si>
  <si>
    <t>https://community.secop.gov.co/Public/Tendering/ContractDetailView/Index?UniqueIdentifier= CO1.PCCNTR.4707955</t>
  </si>
  <si>
    <t>https://community.secop.gov.co/Public/Tendering/ContractDetailView/Index?UniqueIdentifier= CO1.PCCNTR.4708167</t>
  </si>
  <si>
    <t>https://community.secop.gov.co/Public/Tendering/ContractDetailView/Index?UniqueIdentifier= CO1.PCCNTR.4708773</t>
  </si>
  <si>
    <t xml:space="preserve">https://community.secop.gov.co/Public/Tendering/ContractDetailView/Index?UniqueIdentifier=CO1.PCCNTR.4708761 </t>
  </si>
  <si>
    <t>https://community.secop.gov.co/Public/Tendering/ContractDetailView/Index?UniqueIdentifier= CO1.PCCNTR.4708560</t>
  </si>
  <si>
    <t>https://community.secop.gov.co/Public/Tendering/ContractDetailView/Index?UniqueIdentifier= CO1.PCCNTR.4709107</t>
  </si>
  <si>
    <t>https://community.secop.gov.co/Public/Tendering/ContractDetailView/Index?UniqueIdentifier= CO1.PCCNTR.4707878</t>
  </si>
  <si>
    <t>https://community.secop.gov.co/Public/Tendering/ContractDetailView/Index?UniqueIdentifier= CO1.PCCNTR.4707704</t>
  </si>
  <si>
    <t>https://community.secop.gov.co/Public/Tendering/ContractDetailView/Index?UniqueIdentifier= CO1.PCCNTR.4733801</t>
  </si>
  <si>
    <t xml:space="preserve">https://community.secop.gov.co/Public/Tendering/ContractDetailView/Index?UniqueIdentifier=CO1.PCCNTR.4751537 </t>
  </si>
  <si>
    <t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t>
  </si>
  <si>
    <t>ASTRID GROSSO VARGAS</t>
  </si>
  <si>
    <t>Fecha de actualización: 30 de abril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</si>
</sst>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 #,##0.00_-;\-&quot;$&quot;\ * #,##0.00_-;_-&quot;$&quot;\ * &quot;-&quot;??_-;_-@_-"/>
    <numFmt numFmtId="164" formatCode="_-&quot;$&quot;* #,##0_-;\-&quot;$&quot;* #,##0_-;_-&quot;$&quot;* &quot;-&quot;_-;_-@_-"/>
    <numFmt numFmtId="165" formatCode="_ &quot; &quot;\ * #,##0_ ;_ &quot; &quot;\ * \-#,##0_ ;_ &quot; &quot;\ * &quot;-&quot;_ ;_ @_ "/>
    <numFmt numFmtId="166" formatCode="_-&quot;$&quot;\ * #,##0_-;\-&quot;$&quot;\ * #,##0_-;_-&quot;$&quot;\ * &quot;-&quot;??_-;_-@_-"/>
  </numFmts>
  <fonts count="32"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sz val="10"/>
      <color theme="1"/>
      <name val="Calibri"/>
      <family val="2"/>
      <scheme val="minor"/>
    </font>
    <font>
      <b/>
      <i/>
      <sz val="10"/>
      <name val="Calibri"/>
      <family val="2"/>
      <scheme val="minor"/>
    </font>
    <font>
      <sz val="10"/>
      <color theme="0"/>
      <name val="Calibri"/>
      <family val="2"/>
      <scheme val="minor"/>
    </font>
    <font>
      <b/>
      <sz val="8"/>
      <color theme="1"/>
      <name val="Calibri"/>
      <family val="2"/>
      <scheme val="minor"/>
    </font>
    <font>
      <u/>
      <sz val="11"/>
      <color theme="10"/>
      <name val="Calibri"/>
      <family val="2"/>
      <scheme val="minor"/>
    </font>
    <font>
      <b/>
      <sz val="10"/>
      <name val="Calibri"/>
      <family val="2"/>
      <scheme val="minor"/>
    </font>
    <font>
      <b/>
      <sz val="13"/>
      <color theme="1"/>
      <name val="Calibri"/>
      <family val="2"/>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rgb="FFFF3788"/>
        <bgColor indexed="64"/>
      </patternFill>
    </fill>
    <fill>
      <patternFill patternType="solid">
        <fgColor rgb="FFFF0000"/>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ashed">
        <color rgb="FFFF3399"/>
      </left>
      <right style="dashed">
        <color rgb="FFFF3399"/>
      </right>
      <top style="dashed">
        <color rgb="FFFF3399"/>
      </top>
      <bottom style="dashed">
        <color rgb="FFFF3399"/>
      </bottom>
      <diagonal/>
    </border>
    <border>
      <left style="hair">
        <color rgb="FFFF3399"/>
      </left>
      <right style="hair">
        <color rgb="FFFF3399"/>
      </right>
      <top style="hair">
        <color rgb="FFFF3399"/>
      </top>
      <bottom style="hair">
        <color rgb="FFFF3399"/>
      </bottom>
      <diagonal/>
    </border>
    <border>
      <left style="hair">
        <color rgb="FFFF0066"/>
      </left>
      <right style="hair">
        <color rgb="FFFF0066"/>
      </right>
      <top style="hair">
        <color rgb="FFFF0066"/>
      </top>
      <bottom style="hair">
        <color rgb="FFFF0066"/>
      </bottom>
      <diagonal/>
    </border>
    <border>
      <left style="dashed">
        <color rgb="FFFF0066"/>
      </left>
      <right style="dashed">
        <color rgb="FFFF0066"/>
      </right>
      <top style="dashed">
        <color rgb="FFFF0066"/>
      </top>
      <bottom style="dashed">
        <color rgb="FFFF0066"/>
      </bottom>
      <diagonal/>
    </border>
  </borders>
  <cellStyleXfs count="50">
    <xf numFmtId="0" fontId="0" fillId="0" borderId="0"/>
    <xf numFmtId="164" fontId="1" fillId="0" borderId="0" applyFont="0" applyFill="0" applyBorder="0" applyAlignment="0" applyProtection="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5"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3" fillId="0" borderId="0"/>
    <xf numFmtId="44" fontId="1" fillId="0" borderId="0" applyFont="0" applyFill="0" applyBorder="0" applyAlignment="0" applyProtection="0"/>
    <xf numFmtId="0" fontId="29" fillId="0" borderId="0" applyNumberFormat="0" applyFill="0" applyBorder="0" applyAlignment="0" applyProtection="0"/>
    <xf numFmtId="9" fontId="1" fillId="0" borderId="0" applyFont="0" applyFill="0" applyBorder="0" applyAlignment="0" applyProtection="0"/>
  </cellStyleXfs>
  <cellXfs count="61">
    <xf numFmtId="0" fontId="0" fillId="0" borderId="0" xfId="0"/>
    <xf numFmtId="14" fontId="0" fillId="0" borderId="0" xfId="0" applyNumberFormat="1"/>
    <xf numFmtId="0" fontId="20" fillId="0" borderId="0" xfId="0" applyFont="1" applyAlignment="1">
      <alignment wrapText="1"/>
    </xf>
    <xf numFmtId="0" fontId="21" fillId="0" borderId="0" xfId="0" applyFont="1"/>
    <xf numFmtId="2" fontId="0" fillId="0" borderId="0" xfId="0" applyNumberFormat="1" applyAlignment="1">
      <alignment horizontal="center" vertical="center"/>
    </xf>
    <xf numFmtId="164" fontId="0" fillId="0" borderId="0" xfId="1" applyFont="1"/>
    <xf numFmtId="0" fontId="22" fillId="0" borderId="0" xfId="0" applyFont="1"/>
    <xf numFmtId="14" fontId="22" fillId="0" borderId="0" xfId="0" applyNumberFormat="1" applyFont="1"/>
    <xf numFmtId="164" fontId="22" fillId="0" borderId="0" xfId="1" applyFont="1"/>
    <xf numFmtId="0" fontId="25" fillId="0" borderId="0" xfId="0" applyFont="1"/>
    <xf numFmtId="164" fontId="25" fillId="0" borderId="0" xfId="1" applyFont="1"/>
    <xf numFmtId="0" fontId="0" fillId="0" borderId="0" xfId="0" applyAlignment="1">
      <alignment vertical="center"/>
    </xf>
    <xf numFmtId="0" fontId="20" fillId="0" borderId="0" xfId="0" applyFont="1" applyAlignment="1">
      <alignment horizontal="center" vertical="center" wrapText="1"/>
    </xf>
    <xf numFmtId="14" fontId="20" fillId="0" borderId="0" xfId="0" applyNumberFormat="1" applyFont="1" applyAlignment="1">
      <alignment horizontal="center" vertical="center" wrapText="1"/>
    </xf>
    <xf numFmtId="2" fontId="20" fillId="0" borderId="0" xfId="0" applyNumberFormat="1" applyFont="1" applyAlignment="1">
      <alignment horizontal="center" vertical="center" wrapText="1"/>
    </xf>
    <xf numFmtId="164" fontId="20" fillId="0" borderId="0" xfId="1" applyFont="1" applyBorder="1" applyAlignment="1">
      <alignment horizontal="center" vertical="center" wrapText="1"/>
    </xf>
    <xf numFmtId="0" fontId="25" fillId="0" borderId="0" xfId="0" applyFont="1" applyAlignment="1">
      <alignment horizontal="left" vertical="center"/>
    </xf>
    <xf numFmtId="164" fontId="25" fillId="0" borderId="0" xfId="0" applyNumberFormat="1" applyFont="1" applyAlignment="1">
      <alignment vertical="center"/>
    </xf>
    <xf numFmtId="0" fontId="26" fillId="24" borderId="9" xfId="2" applyFont="1" applyFill="1" applyBorder="1" applyAlignment="1">
      <alignment horizontal="center" vertical="center" wrapText="1"/>
    </xf>
    <xf numFmtId="14" fontId="26" fillId="24" borderId="9" xfId="2" applyNumberFormat="1" applyFont="1" applyFill="1" applyBorder="1" applyAlignment="1">
      <alignment horizontal="center" vertical="center" wrapText="1"/>
    </xf>
    <xf numFmtId="3" fontId="26" fillId="24" borderId="9" xfId="2" applyNumberFormat="1" applyFont="1" applyFill="1" applyBorder="1" applyAlignment="1">
      <alignment horizontal="center" vertical="center" wrapText="1"/>
    </xf>
    <xf numFmtId="164" fontId="26" fillId="24" borderId="9" xfId="1" applyFont="1" applyFill="1" applyBorder="1" applyAlignment="1" applyProtection="1">
      <alignment horizontal="center" vertical="center" wrapText="1"/>
    </xf>
    <xf numFmtId="165" fontId="26" fillId="24" borderId="9" xfId="33" applyFont="1" applyFill="1" applyBorder="1" applyAlignment="1" applyProtection="1">
      <alignment horizontal="center" vertical="center" wrapText="1"/>
    </xf>
    <xf numFmtId="0" fontId="22" fillId="0" borderId="9" xfId="0" applyFont="1" applyBorder="1" applyAlignment="1">
      <alignment horizontal="center" vertical="center" wrapText="1"/>
    </xf>
    <xf numFmtId="14" fontId="22" fillId="0" borderId="9" xfId="0" applyNumberFormat="1" applyFont="1" applyBorder="1" applyAlignment="1">
      <alignment horizontal="center" vertical="center" wrapText="1"/>
    </xf>
    <xf numFmtId="2" fontId="22" fillId="0" borderId="9" xfId="0" applyNumberFormat="1" applyFont="1" applyBorder="1" applyAlignment="1">
      <alignment horizontal="center" vertical="center" wrapText="1"/>
    </xf>
    <xf numFmtId="164" fontId="22" fillId="0" borderId="9" xfId="1" applyFont="1" applyBorder="1" applyAlignment="1">
      <alignment horizontal="center" vertical="center" wrapText="1"/>
    </xf>
    <xf numFmtId="0" fontId="27" fillId="25" borderId="0" xfId="0" applyFont="1" applyFill="1" applyAlignment="1">
      <alignment vertical="center"/>
    </xf>
    <xf numFmtId="0" fontId="27" fillId="25" borderId="0" xfId="0" applyFont="1" applyFill="1" applyAlignment="1">
      <alignment horizontal="center" vertical="center" wrapText="1"/>
    </xf>
    <xf numFmtId="0" fontId="27" fillId="25" borderId="0" xfId="0" applyFont="1" applyFill="1" applyAlignment="1">
      <alignment horizontal="left" vertical="center"/>
    </xf>
    <xf numFmtId="164" fontId="27" fillId="25" borderId="0" xfId="0" applyNumberFormat="1" applyFont="1" applyFill="1" applyAlignment="1">
      <alignment vertical="center"/>
    </xf>
    <xf numFmtId="14" fontId="20" fillId="0" borderId="0" xfId="0" applyNumberFormat="1" applyFont="1" applyAlignment="1">
      <alignment horizontal="justify" vertical="center" wrapText="1"/>
    </xf>
    <xf numFmtId="0" fontId="0" fillId="0" borderId="0" xfId="0" applyAlignment="1">
      <alignment horizontal="justify"/>
    </xf>
    <xf numFmtId="0" fontId="25" fillId="0" borderId="0" xfId="0" applyFont="1" applyAlignment="1">
      <alignment horizontal="center" vertical="center"/>
    </xf>
    <xf numFmtId="0" fontId="27" fillId="25" borderId="0" xfId="0" applyFont="1" applyFill="1" applyAlignment="1">
      <alignment horizontal="center" vertical="center"/>
    </xf>
    <xf numFmtId="0" fontId="20" fillId="0" borderId="0" xfId="0" applyFont="1"/>
    <xf numFmtId="166" fontId="20" fillId="0" borderId="0" xfId="47" applyNumberFormat="1" applyFont="1" applyBorder="1" applyAlignment="1">
      <alignment horizontal="center" vertical="center" wrapText="1"/>
    </xf>
    <xf numFmtId="166" fontId="0" fillId="0" borderId="0" xfId="47" applyNumberFormat="1" applyFont="1"/>
    <xf numFmtId="14" fontId="20" fillId="0" borderId="11" xfId="0" applyNumberFormat="1" applyFont="1" applyBorder="1" applyAlignment="1">
      <alignment horizontal="center" vertical="center" wrapText="1"/>
    </xf>
    <xf numFmtId="164" fontId="29" fillId="0" borderId="9" xfId="48" applyNumberFormat="1" applyBorder="1" applyAlignment="1">
      <alignment horizontal="center" vertical="center" wrapText="1"/>
    </xf>
    <xf numFmtId="10" fontId="22" fillId="0" borderId="9" xfId="1" applyNumberFormat="1" applyFont="1" applyBorder="1" applyAlignment="1">
      <alignment horizontal="center" vertical="center" wrapText="1"/>
    </xf>
    <xf numFmtId="10" fontId="20" fillId="0" borderId="0" xfId="49" applyNumberFormat="1" applyFont="1" applyBorder="1" applyAlignment="1">
      <alignment horizontal="center" vertical="center" wrapText="1"/>
    </xf>
    <xf numFmtId="10" fontId="0" fillId="0" borderId="0" xfId="49" applyNumberFormat="1" applyFont="1"/>
    <xf numFmtId="0" fontId="30" fillId="24" borderId="12" xfId="2" applyFont="1" applyFill="1" applyBorder="1" applyAlignment="1">
      <alignment horizontal="center" vertical="center" wrapText="1"/>
    </xf>
    <xf numFmtId="14" fontId="30" fillId="24" borderId="12" xfId="2" applyNumberFormat="1" applyFont="1" applyFill="1" applyBorder="1" applyAlignment="1">
      <alignment horizontal="center" vertical="center" wrapText="1"/>
    </xf>
    <xf numFmtId="3" fontId="30" fillId="24" borderId="12" xfId="2" applyNumberFormat="1" applyFont="1" applyFill="1" applyBorder="1" applyAlignment="1">
      <alignment horizontal="center" vertical="center" wrapText="1"/>
    </xf>
    <xf numFmtId="164" fontId="30" fillId="24" borderId="12" xfId="1" applyFont="1" applyFill="1" applyBorder="1" applyAlignment="1" applyProtection="1">
      <alignment horizontal="center" vertical="center" wrapText="1"/>
    </xf>
    <xf numFmtId="165" fontId="30" fillId="24" borderId="12" xfId="33" applyFont="1" applyFill="1" applyBorder="1" applyAlignment="1" applyProtection="1">
      <alignment horizontal="center" vertical="center" wrapText="1"/>
    </xf>
    <xf numFmtId="10" fontId="30" fillId="24" borderId="12" xfId="49" applyNumberFormat="1" applyFont="1" applyFill="1" applyBorder="1" applyAlignment="1" applyProtection="1">
      <alignment horizontal="center" vertical="center" wrapText="1"/>
    </xf>
    <xf numFmtId="0" fontId="22" fillId="0" borderId="12" xfId="0" applyFont="1" applyBorder="1" applyAlignment="1">
      <alignment horizontal="center" vertical="center" wrapText="1"/>
    </xf>
    <xf numFmtId="14" fontId="22" fillId="0" borderId="12" xfId="0" applyNumberFormat="1" applyFont="1" applyBorder="1" applyAlignment="1">
      <alignment horizontal="center" vertical="center" wrapText="1"/>
    </xf>
    <xf numFmtId="2" fontId="22" fillId="0" borderId="12" xfId="0" applyNumberFormat="1" applyFont="1" applyBorder="1" applyAlignment="1">
      <alignment horizontal="center" vertical="center" wrapText="1"/>
    </xf>
    <xf numFmtId="164" fontId="22" fillId="0" borderId="12" xfId="1" applyFont="1" applyBorder="1" applyAlignment="1">
      <alignment horizontal="center" vertical="center" wrapText="1"/>
    </xf>
    <xf numFmtId="10" fontId="22" fillId="0" borderId="12" xfId="1" applyNumberFormat="1" applyFont="1" applyBorder="1" applyAlignment="1">
      <alignment horizontal="center" vertical="center" wrapText="1"/>
    </xf>
    <xf numFmtId="14" fontId="20" fillId="0" borderId="12" xfId="0" applyNumberFormat="1" applyFont="1" applyBorder="1" applyAlignment="1">
      <alignment horizontal="center" vertical="center" wrapText="1"/>
    </xf>
    <xf numFmtId="164" fontId="29" fillId="0" borderId="12" xfId="48" applyNumberFormat="1" applyBorder="1" applyAlignment="1">
      <alignment horizontal="center" vertical="center" wrapText="1"/>
    </xf>
    <xf numFmtId="0" fontId="23" fillId="0" borderId="9" xfId="0" applyFont="1" applyBorder="1" applyAlignment="1">
      <alignment horizontal="center" vertical="center"/>
    </xf>
    <xf numFmtId="0" fontId="24" fillId="26" borderId="10" xfId="2" applyFont="1" applyFill="1" applyBorder="1" applyAlignment="1">
      <alignment horizontal="center" vertical="center" wrapText="1"/>
    </xf>
    <xf numFmtId="0" fontId="31" fillId="0" borderId="12" xfId="0" applyFont="1" applyBorder="1" applyAlignment="1">
      <alignment horizontal="center" vertical="center"/>
    </xf>
    <xf numFmtId="0" fontId="24" fillId="27" borderId="12" xfId="2" applyFont="1" applyFill="1" applyBorder="1" applyAlignment="1">
      <alignment horizontal="center" vertical="center" wrapText="1"/>
    </xf>
    <xf numFmtId="0" fontId="28" fillId="0" borderId="12" xfId="0" applyFont="1" applyBorder="1" applyAlignment="1">
      <alignment horizontal="right" vertical="center" wrapText="1"/>
    </xf>
  </cellXfs>
  <cellStyles count="50">
    <cellStyle name="20% - Énfasis1 2" xfId="3"/>
    <cellStyle name="20% - Énfasis2 2" xfId="4"/>
    <cellStyle name="20% - Énfasis3 2" xfId="5"/>
    <cellStyle name="20% - Énfasis4 2" xfId="6"/>
    <cellStyle name="20% - Énfasis5 2" xfId="7"/>
    <cellStyle name="20% - Énfasis6 2" xfId="8"/>
    <cellStyle name="40% - Énfasis1 2" xfId="9"/>
    <cellStyle name="40% - Énfasis2 2" xfId="10"/>
    <cellStyle name="40% - Énfasis3 2" xfId="11"/>
    <cellStyle name="40% - Énfasis4 2" xfId="12"/>
    <cellStyle name="40% - Énfasis5 2" xfId="13"/>
    <cellStyle name="40% - Énfasis6 2" xfId="14"/>
    <cellStyle name="60% - Énfasis1 2" xfId="15"/>
    <cellStyle name="60% - Énfasis2 2" xfId="16"/>
    <cellStyle name="60% - Énfasis3 2" xfId="17"/>
    <cellStyle name="60% - Énfasis4 2" xfId="18"/>
    <cellStyle name="60% - Énfasis5 2" xfId="19"/>
    <cellStyle name="60% - Énfasis6 2" xfId="20"/>
    <cellStyle name="Cálculo 2" xfId="21"/>
    <cellStyle name="Celda de comprobación 2" xfId="22"/>
    <cellStyle name="Celda vinculada 2" xfId="23"/>
    <cellStyle name="Encabezado 4 2" xfId="24"/>
    <cellStyle name="Énfasis1 2" xfId="25"/>
    <cellStyle name="Énfasis2 2" xfId="26"/>
    <cellStyle name="Énfasis3 2" xfId="27"/>
    <cellStyle name="Énfasis4 2" xfId="28"/>
    <cellStyle name="Énfasis5 2" xfId="29"/>
    <cellStyle name="Énfasis6 2" xfId="30"/>
    <cellStyle name="Entrada 2" xfId="31"/>
    <cellStyle name="Hipervínculo" xfId="48" builtinId="8"/>
    <cellStyle name="Incorrecto 2" xfId="32"/>
    <cellStyle name="Moneda" xfId="47" builtinId="4"/>
    <cellStyle name="Moneda [0]" xfId="1" builtinId="7"/>
    <cellStyle name="Moneda [0] 2" xfId="33"/>
    <cellStyle name="Neutral 2" xfId="34"/>
    <cellStyle name="Normal" xfId="0" builtinId="0"/>
    <cellStyle name="Normal 2" xfId="35"/>
    <cellStyle name="Normal 2 2 2" xfId="36"/>
    <cellStyle name="Normal 2 2 2 2" xfId="46"/>
    <cellStyle name="Normal 3" xfId="37"/>
    <cellStyle name="Normal 4" xfId="2"/>
    <cellStyle name="Notas 2" xfId="38"/>
    <cellStyle name="Porcentaje" xfId="49" builtinId="5"/>
    <cellStyle name="Salida 2" xfId="39"/>
    <cellStyle name="Texto de advertencia 2" xfId="40"/>
    <cellStyle name="Texto explicativo 2" xfId="41"/>
    <cellStyle name="Título 2 2" xfId="43"/>
    <cellStyle name="Título 3 2" xfId="44"/>
    <cellStyle name="Título 4" xfId="42"/>
    <cellStyle name="Total 2" xfId="45"/>
  </cellStyles>
  <dxfs count="30">
    <dxf>
      <alignment horizontal="center" readingOrder="0"/>
    </dxf>
    <dxf>
      <fill>
        <patternFill patternType="solid">
          <bgColor rgb="FFFF0066"/>
        </patternFill>
      </fill>
    </dxf>
    <dxf>
      <fill>
        <patternFill patternType="solid">
          <bgColor rgb="FFFF0066"/>
        </patternFill>
      </fill>
    </dxf>
    <dxf>
      <font>
        <color theme="0"/>
      </font>
    </dxf>
    <dxf>
      <font>
        <color theme="0"/>
      </font>
    </dxf>
    <dxf>
      <font>
        <color theme="0"/>
      </font>
    </dxf>
    <dxf>
      <font>
        <color theme="0"/>
      </font>
    </dxf>
    <dxf>
      <fill>
        <patternFill patternType="solid">
          <bgColor rgb="FFFF0066"/>
        </patternFill>
      </fill>
    </dxf>
    <dxf>
      <fill>
        <patternFill patternType="solid">
          <bgColor rgb="FFFF0066"/>
        </patternFill>
      </fill>
    </dxf>
    <dxf>
      <numFmt numFmtId="164" formatCode="_-&quot;$&quot;* #,##0_-;\-&quot;$&quot;* #,##0_-;_-&quot;$&quot;* &quot;-&quot;_-;_-@_-"/>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readingOrder="0"/>
    </dxf>
    <dxf>
      <alignment vertical="center" readingOrder="0"/>
    </dxf>
    <dxf>
      <alignment wrapText="1" readingOrder="0"/>
    </dxf>
    <dxf>
      <alignment horizontal="center" readingOrder="0"/>
    </dxf>
    <dxf>
      <alignment vertical="center" readingOrder="0"/>
    </dxf>
    <dxf>
      <font>
        <sz val="10"/>
      </font>
    </dxf>
    <dxf>
      <font>
        <sz val="10"/>
      </font>
    </dxf>
    <dxf>
      <font>
        <sz val="10"/>
      </font>
    </dxf>
    <dxf>
      <font>
        <sz val="10"/>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29"/>
      <tableStyleElement type="headerRow" dxfId="28"/>
    </tableStyle>
  </tableStyles>
  <colors>
    <mruColors>
      <color rgb="FFFF0066"/>
      <color rgb="FFFF3788"/>
      <color rgb="FFFF3399"/>
      <color rgb="FFFF1711"/>
      <color rgb="FFD30F0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47625</xdr:rowOff>
    </xdr:from>
    <xdr:to>
      <xdr:col>2</xdr:col>
      <xdr:colOff>504825</xdr:colOff>
      <xdr:row>2</xdr:row>
      <xdr:rowOff>306294</xdr:rowOff>
    </xdr:to>
    <xdr:pic>
      <xdr:nvPicPr>
        <xdr:cNvPr id="3" name="Imagen 2">
          <a:extLst>
            <a:ext uri="{FF2B5EF4-FFF2-40B4-BE49-F238E27FC236}">
              <a16:creationId xmlns:a16="http://schemas.microsoft.com/office/drawing/2014/main" id="{57913D2B-3B58-4390-A168-45F45157E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47625"/>
          <a:ext cx="1962149" cy="10206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47626</xdr:colOff>
      <xdr:row>0</xdr:row>
      <xdr:rowOff>46180</xdr:rowOff>
    </xdr:from>
    <xdr:to>
      <xdr:col>1</xdr:col>
      <xdr:colOff>952500</xdr:colOff>
      <xdr:row>2</xdr:row>
      <xdr:rowOff>400099</xdr:rowOff>
    </xdr:to>
    <xdr:pic>
      <xdr:nvPicPr>
        <xdr:cNvPr id="4" name="Imagen 3">
          <a:extLst>
            <a:ext uri="{FF2B5EF4-FFF2-40B4-BE49-F238E27FC236}">
              <a16:creationId xmlns:a16="http://schemas.microsoft.com/office/drawing/2014/main" id="{D3F084A5-235A-4B21-ABA9-9EA74DC13D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46180"/>
          <a:ext cx="2013238" cy="10235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Ejecuci&#243;n%20Contratos/2023/Contrataci&#243;n%20-%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Consolidado ORG"/>
      <sheetName val="Datos"/>
    </sheetNames>
    <sheetDataSet>
      <sheetData sheetId="0"/>
      <sheetData sheetId="1">
        <row r="2">
          <cell r="A2" t="str">
            <v>SCJ-1-2023</v>
          </cell>
          <cell r="B2">
            <v>44931</v>
          </cell>
          <cell r="E2" t="str">
            <v>5 Contratación directa</v>
          </cell>
          <cell r="F2" t="str">
            <v>33 Prestación de Servicios Profesionales y Apoyo (5-8)</v>
          </cell>
          <cell r="G2" t="str">
            <v>CRISTIAN CAMILO MOLINA CAMARGO</v>
          </cell>
          <cell r="L2" t="str">
            <v>PRESTAR SERVICIOS PROFESIONALES ESPECIALIZADOS EN LA GESTIÓN DEL CICLO
PRESUPUESTAL APOYANDO LA PROGRAMACIÓN, EJECUCIÓN Y CONTROL A CARGO DE LA
DIRECCIÓN FINANCIERA DE LA SDSCJ.</v>
          </cell>
          <cell r="M2">
            <v>44932</v>
          </cell>
          <cell r="N2">
            <v>45320</v>
          </cell>
          <cell r="T2">
            <v>93066667</v>
          </cell>
          <cell r="AE2">
            <v>9600000</v>
          </cell>
          <cell r="AG2">
            <v>36</v>
          </cell>
          <cell r="AL2" t="str">
            <v>https://community.secop.gov.co/Public/Tendering/ContractDetailView/Index?UniqueIdentifier=CO1.PCCNTR.4373821</v>
          </cell>
          <cell r="AS2">
            <v>0.92525773195876293</v>
          </cell>
        </row>
        <row r="3">
          <cell r="A3" t="str">
            <v>SCJ-2-2023</v>
          </cell>
          <cell r="B3">
            <v>44936</v>
          </cell>
          <cell r="E3" t="str">
            <v>5 Contratación directa</v>
          </cell>
          <cell r="F3" t="str">
            <v>33 Prestación de Servicios Profesionales y Apoyo (5-8)</v>
          </cell>
          <cell r="G3" t="str">
            <v>DIEGO FABIAN APARICIO</v>
          </cell>
          <cell r="L3" t="str">
            <v>PRESTAR SERVICIOS PROFESIONALES ESPECIALIZADOS A LA SUBSECRETARÍA DE GESTIÓN
INSTITUCIONAL PARA APOYAR LA GESTÍON DE ASUNTOS JURÍDICOS Y PRESUPUESTALES</v>
          </cell>
          <cell r="M3">
            <v>44937</v>
          </cell>
          <cell r="N3">
            <v>45301</v>
          </cell>
          <cell r="T3">
            <v>109608000</v>
          </cell>
          <cell r="AE3"/>
          <cell r="AG3"/>
          <cell r="AL3" t="str">
            <v>https://community.secop.gov.co/Public/Tendering/ContractDetailView/Index?UniqueIdentifier=CO1.PCCNTR.4386083</v>
          </cell>
          <cell r="AS3">
            <v>1</v>
          </cell>
        </row>
        <row r="4">
          <cell r="A4" t="str">
            <v>SCJ-3-2023</v>
          </cell>
          <cell r="B4">
            <v>44941</v>
          </cell>
          <cell r="E4" t="str">
            <v>5 Contratación directa</v>
          </cell>
          <cell r="F4" t="str">
            <v>33 Prestación de Servicios Profesionales y Apoyo (5-8)</v>
          </cell>
          <cell r="G4" t="str">
            <v>LINA TATIANA CARRILLO CRUZ</v>
          </cell>
          <cell r="L4" t="str">
            <v>PRESTAR SERVICIOS PROFESIONALES PARA REALIZAR EL SEGUIMIENTO A LOS TEMAS ADMINISTRATIVOS, FINANCIEROS Y DE PLANEACIÓN DE LOS PROYECTOS DE INVERSIÓN EN LA SUBSECRETARIA DE INVERSIONES Y FORTALECIMIENTO DE CAPACODADES OPERATIVAS, ARTICULANDO CON LAS DIRECCIONES QUE LAQ INTEGRAN</v>
          </cell>
          <cell r="M4">
            <v>44942</v>
          </cell>
          <cell r="N4">
            <v>44971</v>
          </cell>
          <cell r="T4">
            <v>121200000</v>
          </cell>
          <cell r="AE4"/>
          <cell r="AG4"/>
          <cell r="AL4" t="str">
            <v>https://community.secop.gov.co/Public/Tendering/ContractDetailView/Index?UniqueIdentifier=CO1.PCCNTR.4403952</v>
          </cell>
          <cell r="AS4">
            <v>1</v>
          </cell>
        </row>
        <row r="5">
          <cell r="A5" t="str">
            <v>SCJ-4-2023</v>
          </cell>
          <cell r="B5">
            <v>44938</v>
          </cell>
          <cell r="E5" t="str">
            <v>5 Contratación directa</v>
          </cell>
          <cell r="F5" t="str">
            <v>33 Prestación de Servicios Profesionales y Apoyo (5-8)</v>
          </cell>
          <cell r="G5" t="str">
            <v>DIEGO ANDRÉS PATIÑO MUÑOZ</v>
          </cell>
          <cell r="L5" t="str">
            <v>PRESTAR SERVICIOS DE APOYO A LA GESTIÓN AL DESPACHO DE LA SECRETARÍA DISTRITAL DE SEGURIDAD, CONVIVENCIA Y JUSTICIA, EN LA GESTIÓN DOCUMENTAL QUE SEA RADICADA ANTE LA ENTIDAD</v>
          </cell>
          <cell r="M5">
            <v>44939</v>
          </cell>
          <cell r="N5">
            <v>45412</v>
          </cell>
          <cell r="T5">
            <v>30443457</v>
          </cell>
          <cell r="AE5">
            <v>12730900</v>
          </cell>
          <cell r="AG5">
            <v>138</v>
          </cell>
          <cell r="AL5" t="str">
            <v>https://community.secop.gov.co/Public/Tendering/ContractDetailView/Index?UniqueIdentifier=CO1.PCCNTR.4394563</v>
          </cell>
          <cell r="AS5">
            <v>1</v>
          </cell>
        </row>
        <row r="6">
          <cell r="A6" t="str">
            <v>SCJ-5-2023</v>
          </cell>
          <cell r="B6">
            <v>44938</v>
          </cell>
          <cell r="E6" t="str">
            <v>5 Contratación directa</v>
          </cell>
          <cell r="F6" t="str">
            <v>33 Prestación de Servicios Profesionales y Apoyo (5-8)</v>
          </cell>
          <cell r="G6" t="str">
            <v xml:space="preserve">JUAN PABLO ESTRADA SÁNCHEZ ESTRATEGIA LEGAL LTDA  </v>
          </cell>
          <cell r="L6"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M6">
            <v>44943</v>
          </cell>
          <cell r="N6">
            <v>45412</v>
          </cell>
          <cell r="T6">
            <v>220626000</v>
          </cell>
          <cell r="AE6">
            <v>63123550</v>
          </cell>
          <cell r="AG6">
            <v>103</v>
          </cell>
          <cell r="AL6" t="str">
            <v>https://community.secop.gov.co/Public/Tendering/ContractDetailView/Index?UniqueIdentifier=CO1.PCCNTR.4395043</v>
          </cell>
          <cell r="AS6">
            <v>1</v>
          </cell>
        </row>
        <row r="7">
          <cell r="A7" t="str">
            <v>SCJ-6-2023</v>
          </cell>
          <cell r="B7">
            <v>44938</v>
          </cell>
          <cell r="E7" t="str">
            <v>5 Contratación directa</v>
          </cell>
          <cell r="F7" t="str">
            <v>33 Prestación de Servicios Profesionales y Apoyo (5-8)</v>
          </cell>
          <cell r="G7" t="str">
            <v>CLAUDIA PATRICIA PEDREROS CASTELLANOS</v>
          </cell>
          <cell r="L7" t="str">
            <v>PRESTAR SERVICIOS PROFESIONALES A LA SUBSECRETARÍA DE INVERSIONES PARA EL FORTALECIMIENTO DE LAS CAPACIDADES OPERATIVAS, EN EL ACOMPAÑAMIENTO Y REVISION DE LOS ASUNTOS A SU CARGO</v>
          </cell>
          <cell r="M7">
            <v>44939</v>
          </cell>
          <cell r="N7">
            <v>45320</v>
          </cell>
          <cell r="T7">
            <v>151800000</v>
          </cell>
          <cell r="AE7">
            <v>14720000</v>
          </cell>
          <cell r="AG7">
            <v>32</v>
          </cell>
          <cell r="AL7" t="str">
            <v>https://community.secop.gov.co/Public/Tendering/ContractDetailView/Index?UniqueIdentifier=CO1.PCCNTR.4393323</v>
          </cell>
          <cell r="AS7">
            <v>1</v>
          </cell>
        </row>
        <row r="8">
          <cell r="A8" t="str">
            <v>SCJ-7-2023</v>
          </cell>
          <cell r="B8">
            <v>44938</v>
          </cell>
          <cell r="E8" t="str">
            <v>5 Contratación directa</v>
          </cell>
          <cell r="F8" t="str">
            <v>33 Prestación de Servicios Profesionales y Apoyo (5-8)</v>
          </cell>
          <cell r="G8" t="str">
            <v>LAURA MILENA PARRA CHAVARRO</v>
          </cell>
          <cell r="L8" t="str">
            <v>PRESTAR SUS SERVICIOS PROFESIONALES APOYANDO EN EL TRÁMITE DE LOS PROCESOS DE CONTRATACIÓN EN LAS SUS DIFERENTES ETAPAS, PRECONTRACTUALES, CONTRACTUALES Y POSCONTRACTUALES Y EN LAS ACTIVIDADES RELACIONADAS CON EL SEGUIMIENTO Y ELABORACIÓN DE INFORMES A ENTES DE CONTROL DE LA DIRECCIÓN JURÍDICA Y CONTRACTUAL QUE DEBEN SER PRESENTADOS POR LA SECRETARÍA DISTRITAL DE SEGURIDAD CONVIVENCIA Y JUSTICIA</v>
          </cell>
          <cell r="M8">
            <v>44938</v>
          </cell>
          <cell r="N8">
            <v>45302</v>
          </cell>
          <cell r="T8">
            <v>70001472</v>
          </cell>
          <cell r="AE8"/>
          <cell r="AG8"/>
          <cell r="AL8" t="str">
            <v>https://community.secop.gov.co/Public/Tendering/ContractDetailView/Index?UniqueIdentifier=CO1.PCCNTR.4394440</v>
          </cell>
          <cell r="AS8">
            <v>1</v>
          </cell>
        </row>
        <row r="9">
          <cell r="A9" t="str">
            <v>SCJ-8-2023</v>
          </cell>
          <cell r="B9">
            <v>44938</v>
          </cell>
          <cell r="E9" t="str">
            <v>5 Contratación directa</v>
          </cell>
          <cell r="F9" t="str">
            <v>33 Prestación de Servicios Profesionales y Apoyo (5-8)</v>
          </cell>
          <cell r="G9" t="str">
            <v>FERNANDO JIMENEZ CERON</v>
          </cell>
          <cell r="L9" t="str">
            <v>PRESTACIÓN DE SERVICIOS PROFESIONALES ESPECIALIZADOS BRINDANDO APOYO AL DESPACHO DE LA SECRETARÍA DISTRITAL DE SEGURIDAD, CONVIVENCIA Y JUSTICIA EN LA ELABORACIÓN Y GESTIÓN DE ACTIVIDADES DE PREVENCIÓN Y SEGURIDAD EN EL DISTRITO</v>
          </cell>
          <cell r="M9">
            <v>44939</v>
          </cell>
          <cell r="N9">
            <v>45321</v>
          </cell>
          <cell r="T9">
            <v>138147720</v>
          </cell>
          <cell r="AE9">
            <v>6907386</v>
          </cell>
          <cell r="AG9">
            <v>18</v>
          </cell>
          <cell r="AL9" t="str">
            <v>https://community.secop.gov.co/Public/Tendering/ContractDetailView/Index?UniqueIdentifier=CO1.PCCNTR.4394825</v>
          </cell>
          <cell r="AS9">
            <v>1</v>
          </cell>
        </row>
        <row r="10">
          <cell r="A10" t="str">
            <v>SCJ-9-2023</v>
          </cell>
          <cell r="B10">
            <v>44938</v>
          </cell>
          <cell r="E10" t="str">
            <v>5 Contratación directa</v>
          </cell>
          <cell r="F10" t="str">
            <v>33 Prestación de Servicios Profesionales y Apoyo (5-8)</v>
          </cell>
          <cell r="G10" t="str">
            <v>NANCY CECILIA RUSINQUE MORENO</v>
          </cell>
          <cell r="L10" t="str">
            <v>PRESTAR SERVICIOS PROFESIONALES ESPECIALIZADOS PARA APOYAR ACTIVIDADES DE ORDEN FINANCIERO, CONTABLE Y TRIBUTARIO EN EL MARCO DE LAS FUNCIONES ASIGMNADAS A LA DIRECCIÓN FINANCIERA DE LA SECRETARÍA DISTRITAL DE SEGURIDAD, CONVIVENCIA Y JUSTICIA.</v>
          </cell>
          <cell r="M10">
            <v>44939</v>
          </cell>
          <cell r="N10">
            <v>45322</v>
          </cell>
          <cell r="T10">
            <v>137200000</v>
          </cell>
          <cell r="AE10">
            <v>14000000</v>
          </cell>
          <cell r="AG10">
            <v>35</v>
          </cell>
          <cell r="AL10" t="str">
            <v>https://community.secop.gov.co/Public/Tendering/ContractDetailView/Index?UniqueIdentifier=CO1.PCCNTR.4396327</v>
          </cell>
          <cell r="AS10">
            <v>1</v>
          </cell>
        </row>
        <row r="11">
          <cell r="A11" t="str">
            <v>SCJ-11-2023</v>
          </cell>
          <cell r="B11">
            <v>44939</v>
          </cell>
          <cell r="E11" t="str">
            <v>5 Contratación directa</v>
          </cell>
          <cell r="F11" t="str">
            <v>33 Prestación de Servicios Profesionales y Apoyo (5-8)</v>
          </cell>
          <cell r="G11" t="str">
            <v>ANGELICA BIBIANA CASTRO PINTO</v>
          </cell>
          <cell r="L11" t="str">
            <v>PRESTAR SERVICIOS PROFESIONALES ESPECIALIZADOS PARA APOYAR LA CONSOLIDACIÓN DEL PLAN ANUAL DE ADQUISICIONES DE LA ENTIDAD Y GESTIONAR LAS ACTIVIDADES RELACIONADAS CON LOS PLANES A CARGO LA SUBSECTERÍA DE GESTIÓN INSTITUCIONAL.</v>
          </cell>
          <cell r="M11">
            <v>44939</v>
          </cell>
          <cell r="N11">
            <v>45303</v>
          </cell>
          <cell r="T11">
            <v>109608000</v>
          </cell>
          <cell r="AE11"/>
          <cell r="AG11"/>
          <cell r="AL11" t="str">
            <v>https://community.secop.gov.co/Public/Tendering/ContractDetailView/Index?UniqueIdentifier=CO1.PCCNTR.4398609</v>
          </cell>
          <cell r="AS11">
            <v>1</v>
          </cell>
        </row>
        <row r="12">
          <cell r="A12" t="str">
            <v>SCJ-12-2023</v>
          </cell>
          <cell r="B12">
            <v>44939</v>
          </cell>
          <cell r="E12" t="str">
            <v>5 Contratación directa</v>
          </cell>
          <cell r="F12" t="str">
            <v>33 Prestación de Servicios Profesionales y Apoyo (5-8)</v>
          </cell>
          <cell r="G12" t="str">
            <v>FLORENTINO ANDRADE ZAPATA</v>
          </cell>
          <cell r="L12" t="str">
            <v>PRESTAR SERVICIOS PROFESIONALES PARA APOYAR A LA DIRECCIÓN FINANCIERA DE LA SECRETARÍA DISTRITAL DE SEGURIDAD, CONVIVENCIA Y JUSTICIA EN LA ELABORACIÓN DE DOCUMENTOS DE ÍNDOLE PRESUPUESTAL.</v>
          </cell>
          <cell r="M12">
            <v>44939</v>
          </cell>
          <cell r="N12">
            <v>45322</v>
          </cell>
          <cell r="T12">
            <v>39900000</v>
          </cell>
          <cell r="AE12">
            <v>4200000</v>
          </cell>
          <cell r="AG12">
            <v>36</v>
          </cell>
          <cell r="AL12" t="str">
            <v>https://community.secop.gov.co/Public/Tendering/ContractDetailView/Index?UniqueIdentifier=CO1.PCCNTR.4398438</v>
          </cell>
          <cell r="AS12">
            <v>1</v>
          </cell>
        </row>
        <row r="13">
          <cell r="A13" t="str">
            <v>SCJ-13-2023</v>
          </cell>
          <cell r="B13">
            <v>44939</v>
          </cell>
          <cell r="E13" t="str">
            <v>5 Contratación directa</v>
          </cell>
          <cell r="F13" t="str">
            <v>33 Prestación de Servicios Profesionales y Apoyo (5-8)</v>
          </cell>
          <cell r="G13" t="str">
            <v>JOSE EDWIN DIAZ NUÑEZ</v>
          </cell>
          <cell r="L13" t="str">
            <v>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v>
          </cell>
          <cell r="M13">
            <v>44942</v>
          </cell>
          <cell r="N13">
            <v>45321</v>
          </cell>
          <cell r="T13">
            <v>32545000</v>
          </cell>
          <cell r="AE13">
            <v>2830000</v>
          </cell>
          <cell r="AG13">
            <v>30</v>
          </cell>
          <cell r="AL13" t="str">
            <v>https://community.secop.gov.co/Public/Tendering/ContractDetailView/Index?UniqueIdentifier=CO1.PCCNTR.4398508</v>
          </cell>
          <cell r="AS13">
            <v>1</v>
          </cell>
        </row>
        <row r="14">
          <cell r="A14" t="str">
            <v>SCJ-14-2023</v>
          </cell>
          <cell r="B14">
            <v>44939</v>
          </cell>
          <cell r="E14" t="str">
            <v>5 Contratación directa</v>
          </cell>
          <cell r="F14" t="str">
            <v>33 Prestación de Servicios Profesionales y Apoyo (5-8)</v>
          </cell>
          <cell r="G14" t="str">
            <v>LUZ MIREYA RINCON PIÑEROS</v>
          </cell>
          <cell r="L14" t="str">
            <v>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v>
          </cell>
          <cell r="M14">
            <v>44939</v>
          </cell>
          <cell r="N14">
            <v>45322</v>
          </cell>
          <cell r="T14">
            <v>85500000</v>
          </cell>
          <cell r="AE14">
            <v>9000000</v>
          </cell>
          <cell r="AG14">
            <v>36</v>
          </cell>
          <cell r="AL14" t="str">
            <v>https://community.secop.gov.co/Public/Tendering/ContractDetailView/Index?UniqueIdentifier=CO1.PCCNTR.4398648</v>
          </cell>
          <cell r="AS14">
            <v>1</v>
          </cell>
        </row>
        <row r="15">
          <cell r="A15" t="str">
            <v>SCJ-15-2023</v>
          </cell>
          <cell r="B15">
            <v>44939</v>
          </cell>
          <cell r="E15" t="str">
            <v>5 Contratación directa</v>
          </cell>
          <cell r="F15" t="str">
            <v>33 Prestación de Servicios Profesionales y Apoyo (5-8)</v>
          </cell>
          <cell r="G15" t="str">
            <v>NORCA LORENA JIMENEZ MEJIA</v>
          </cell>
          <cell r="L15" t="str">
            <v>PRESTAR LOS SERVICIOS PROFESIONALES ESPECIALIZADOS A LA DIRECCIÓN FINANCIERA PARA APOYAR LA REVISIÓN Y GENERACIÓN DE INFORMACIÓN CONTABLE QUE PERMITA LA PRESENTACIÓN OPORTUNA DE LOS ESTADOS FINANCIEROS A CARGO DE LA ENTIDAD.</v>
          </cell>
          <cell r="M15">
            <v>44942</v>
          </cell>
          <cell r="N15">
            <v>45321</v>
          </cell>
          <cell r="T15">
            <v>96900000</v>
          </cell>
          <cell r="AE15">
            <v>9350000</v>
          </cell>
          <cell r="AG15">
            <v>33</v>
          </cell>
          <cell r="AL15" t="str">
            <v>https://community.secop.gov.co/Public/Tendering/ContractDetailView/Index?UniqueIdentifier=CO1.PCCNTR.4398677</v>
          </cell>
          <cell r="AS15">
            <v>1</v>
          </cell>
        </row>
        <row r="16">
          <cell r="A16" t="str">
            <v>SCJ-16-2023</v>
          </cell>
          <cell r="B16">
            <v>44939</v>
          </cell>
          <cell r="E16" t="str">
            <v>5 Contratación directa</v>
          </cell>
          <cell r="F16" t="str">
            <v>33 Prestación de Servicios Profesionales y Apoyo (5-8)</v>
          </cell>
          <cell r="G16" t="str">
            <v>DEISY NATALIA VALENCIA GONZALEZ</v>
          </cell>
          <cell r="L16" t="str">
            <v>PRESTAR SERVICIOS PROFESIONALES A LA DIRECCIÓN FINANCIERA DE LA SECRETARÍA DISTRITAL DE SEGURIDAD, CONVIVENCIA Y JUSTICIA PARA APOYAR, DESDE EL PUNTO DE VISTA FINANCIERO, LAS GESTIONES ADMINISTRATIVAS Y ECONÓMICAS A CARGO DE DICHA OFICINA.</v>
          </cell>
          <cell r="M16">
            <v>44939</v>
          </cell>
          <cell r="N16">
            <v>45322</v>
          </cell>
          <cell r="T16">
            <v>60420000</v>
          </cell>
          <cell r="AE16">
            <v>6360000</v>
          </cell>
          <cell r="AG16">
            <v>36</v>
          </cell>
          <cell r="AL16" t="str">
            <v>https://community.secop.gov.co/Public/Tendering/ContractDetailView/Index?UniqueIdentifier=CO1.PCCNTR.4399197</v>
          </cell>
          <cell r="AS16">
            <v>1</v>
          </cell>
        </row>
        <row r="17">
          <cell r="A17" t="str">
            <v>SCJ-17-2023</v>
          </cell>
          <cell r="B17">
            <v>44939</v>
          </cell>
          <cell r="E17" t="str">
            <v>5 Contratación directa</v>
          </cell>
          <cell r="F17" t="str">
            <v>33 Prestación de Servicios Profesionales y Apoyo (5-8)</v>
          </cell>
          <cell r="G17" t="str">
            <v>YENNY ERICA MONTERO CHAVES</v>
          </cell>
          <cell r="L17" t="str">
            <v>PRESTAR SERVICIOS PROFESIONALES PARA APOYAR A LA DIRECCIÓN FINANCIERA DE LA SECRETARÍA DISTRITAL DE SEGURIDAD, CONVIVENCIA Y JUSTICIA EN LA ORGANIZACIÓN Y SEGUIMIENTO A LA GESTIÓN DE LIQUIDACIÓN Y ORDEN DE PAGOS A CARGO DE LA ENTIDAD.</v>
          </cell>
          <cell r="M17">
            <v>44942</v>
          </cell>
          <cell r="N17">
            <v>45321</v>
          </cell>
          <cell r="T17">
            <v>72960000</v>
          </cell>
          <cell r="AE17">
            <v>7040000</v>
          </cell>
          <cell r="AG17">
            <v>33</v>
          </cell>
          <cell r="AL17" t="str">
            <v>https://community.secop.gov.co/Public/Tendering/ContractDetailView/Index?UniqueIdentifier=CO1.PCCNTR.4399431</v>
          </cell>
          <cell r="AS17">
            <v>1</v>
          </cell>
        </row>
        <row r="18">
          <cell r="A18" t="str">
            <v>SCJ-18-2023</v>
          </cell>
          <cell r="B18">
            <v>44939</v>
          </cell>
          <cell r="E18" t="str">
            <v>5 Contratación directa</v>
          </cell>
          <cell r="F18" t="str">
            <v>33 Prestación de Servicios Profesionales y Apoyo (5-8)</v>
          </cell>
          <cell r="G18" t="str">
            <v>ANA YANETH SUAREZ TORRES</v>
          </cell>
          <cell r="L18" t="str">
            <v>PRESTAR SERVICIOS PROFESIONALES PARA APOYAR EL SEGUIMIENTO, DESARROLLO Y CONTROL DE LOS TEMAS JURÍDICOS Y ADMINISTRATIVOS DE LA SUBSECRETARIA DE ACCESO A LA JUSTICIA Y DE LAS DIRECCIONES Y DEPENDENCIAS A CARGO DE ESTA SUBSECRETARIA</v>
          </cell>
          <cell r="M18">
            <v>44939</v>
          </cell>
          <cell r="N18">
            <v>45381</v>
          </cell>
          <cell r="T18">
            <v>143750000</v>
          </cell>
          <cell r="AE18">
            <v>38750000</v>
          </cell>
          <cell r="AG18">
            <v>93</v>
          </cell>
          <cell r="AL18" t="str">
            <v>https://community.secop.gov.co/Public/Tendering/ContractDetailView/Index?UniqueIdentifier=CO1.PCCNTR.4399509</v>
          </cell>
          <cell r="AS18">
            <v>1</v>
          </cell>
        </row>
        <row r="19">
          <cell r="A19" t="str">
            <v>SCJ-19-2023</v>
          </cell>
          <cell r="B19">
            <v>44942</v>
          </cell>
          <cell r="E19" t="str">
            <v>5 Contratación directa</v>
          </cell>
          <cell r="F19" t="str">
            <v>33 Prestación de Servicios Profesionales y Apoyo (5-8)</v>
          </cell>
          <cell r="G19" t="str">
            <v>JORGE ENRIQUE ZAMORA CASTRO</v>
          </cell>
          <cell r="L19" t="str">
            <v>PRESTAR SERVICIOS PROFESIONALES JURÍDICOS EN LAS ETAPAS PRECONTRACTUAL, CONTRACTUAL Y POSTCONTRACTUAL DE LOS PROCESOS DE SELECCIÓN ADELANTADOS POR LA DIRECCIÓN DE OPERACIONES PARA EL FORTALECIMIENTO DE LA SUBSECRETARIA DE INVERSIONES PARA EL FORTALECIMIENTO DE LAS CAPACIDADES OPERATIVAS</v>
          </cell>
          <cell r="M19">
            <v>44943</v>
          </cell>
          <cell r="N19">
            <v>45391</v>
          </cell>
          <cell r="T19">
            <v>95200000</v>
          </cell>
          <cell r="AE19">
            <v>46013334</v>
          </cell>
          <cell r="AG19">
            <v>145</v>
          </cell>
          <cell r="AL19" t="str">
            <v>https://community.secop.gov.co/Public/Tendering/ContractDetailView/Index?UniqueIdentifier=CO1.PCCNTR.4410221</v>
          </cell>
          <cell r="AS19">
            <v>1</v>
          </cell>
        </row>
        <row r="20">
          <cell r="A20" t="str">
            <v>SCJ-20-2023</v>
          </cell>
          <cell r="B20">
            <v>44939</v>
          </cell>
          <cell r="E20" t="str">
            <v>5 Contratación directa</v>
          </cell>
          <cell r="F20" t="str">
            <v>6 Arrendamientos y Adquisición de Inmuebles (5-8)</v>
          </cell>
          <cell r="G20" t="str">
            <v>LUZ NANCY BERNAL GIL</v>
          </cell>
          <cell r="L20" t="str">
            <v>ARRENDAMIENTO DE UN INMUEBLE PARA LA ADECUADA IMPLEMENTACIÓN DE LA CASA DE JUSTICIA DE BARRIOS UNIDOS</v>
          </cell>
          <cell r="M20">
            <v>44942</v>
          </cell>
          <cell r="N20">
            <v>45336</v>
          </cell>
          <cell r="T20">
            <v>457008552</v>
          </cell>
          <cell r="AE20">
            <v>38084046</v>
          </cell>
          <cell r="AG20">
            <v>30</v>
          </cell>
          <cell r="AL20" t="str">
            <v>https://community.secop.gov.co/Public/Tendering/ContractDetailView/Index?UniqueIdentifier=	CO1.PCCNTR.4402298</v>
          </cell>
          <cell r="AS20">
            <v>1</v>
          </cell>
        </row>
        <row r="21">
          <cell r="A21" t="str">
            <v>SCJ-21-2023</v>
          </cell>
          <cell r="B21">
            <v>44942</v>
          </cell>
          <cell r="E21" t="str">
            <v>5 Contratación directa</v>
          </cell>
          <cell r="F21" t="str">
            <v>33 Prestación de Servicios Profesionales y Apoyo (5-8)</v>
          </cell>
          <cell r="G21" t="str">
            <v>YULY ANDREA LEON BUSTOS</v>
          </cell>
          <cell r="L21" t="str">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ell>
          <cell r="M21">
            <v>44942</v>
          </cell>
          <cell r="N21">
            <v>45392</v>
          </cell>
          <cell r="T21">
            <v>89250000</v>
          </cell>
          <cell r="AE21">
            <v>37116667</v>
          </cell>
          <cell r="AG21">
            <v>132</v>
          </cell>
          <cell r="AL21" t="str">
            <v>https://community.secop.gov.co/Public/Tendering/ContractDetailView/Index?UniqueIdentifier=CO1.PCCNTR.4408552</v>
          </cell>
          <cell r="AS21">
            <v>1</v>
          </cell>
        </row>
        <row r="22">
          <cell r="A22" t="str">
            <v>SCJ-22-2023</v>
          </cell>
          <cell r="B22">
            <v>44939</v>
          </cell>
          <cell r="E22" t="str">
            <v>5 Contratación directa</v>
          </cell>
          <cell r="F22" t="str">
            <v>33 Prestación de Servicios Profesionales y Apoyo (5-8)</v>
          </cell>
          <cell r="G22" t="str">
            <v>HECTOR JULIAN SILVA GONZÁLEZ</v>
          </cell>
          <cell r="L22" t="str">
            <v>PRESTAR SERVICIOS PROFESIONALES ESPECIALIZADOS PARA APOYAR A LA SUBSECRETARÍA DE GESTIÓN INSTITUCIONAL EN LOS ASUNTOS DE INDOLE ECONÓMICA, PRESUPUESTAL Y FINANCIERA REALIZANDO EL SEGUIMIENTO A LOS PROYECTOS DE INVERSIÓN Y EL RUBRO DE FUNCIONAMIENTO</v>
          </cell>
          <cell r="M22">
            <v>44943</v>
          </cell>
          <cell r="N22">
            <v>45307</v>
          </cell>
          <cell r="T22">
            <v>109608000</v>
          </cell>
          <cell r="AE22"/>
          <cell r="AG22"/>
          <cell r="AL22" t="str">
            <v>https://community.secop.gov.co/Public/Tendering/ContractDetailView/Index?UniqueIdentifier=CO1.PCCNTR.4400256</v>
          </cell>
          <cell r="AS22">
            <v>1</v>
          </cell>
        </row>
        <row r="23">
          <cell r="A23" t="str">
            <v>SCJ-23-2023</v>
          </cell>
          <cell r="B23">
            <v>44942</v>
          </cell>
          <cell r="E23" t="str">
            <v>5 Contratación directa</v>
          </cell>
          <cell r="F23" t="str">
            <v>33 Prestación de Servicios Profesionales y Apoyo (5-8)</v>
          </cell>
          <cell r="G23" t="str">
            <v>GERMÁN ARTURO PEÑA URIBE</v>
          </cell>
          <cell r="L23" t="str">
            <v>PRESTAR SERVICIOS PROFESIONALES DE APOYO A LA SUPERVISIÓN Y PARA GESTIONAR PROCESOS ADMINISTRATIVOS A CARGO DE LA DIRECCIÓN DE OPERACIONES PARA EL FORTALECIMIENTO DE LA SUBSECRETARIA DE INVERSIONES Y FORTALECIMIENTO DE CAPACIDADES OPERATIVAS</v>
          </cell>
          <cell r="M23">
            <v>44943</v>
          </cell>
          <cell r="N23">
            <v>45391</v>
          </cell>
          <cell r="T23">
            <v>84000000</v>
          </cell>
          <cell r="AE23">
            <v>34666666</v>
          </cell>
          <cell r="AG23">
            <v>130</v>
          </cell>
          <cell r="AL23" t="str">
            <v>https://community.secop.gov.co/Public/Tendering/ContractDetailView/Index?UniqueIdentifier=	CO1.PCCNTR.4412800</v>
          </cell>
          <cell r="AS23">
            <v>1</v>
          </cell>
        </row>
        <row r="24">
          <cell r="A24" t="str">
            <v>SCJ-24-2023</v>
          </cell>
          <cell r="B24">
            <v>44939</v>
          </cell>
          <cell r="E24" t="str">
            <v>5 Contratación directa</v>
          </cell>
          <cell r="F24" t="str">
            <v>33 Prestación de Servicios Profesionales y Apoyo (5-8)</v>
          </cell>
          <cell r="G24" t="str">
            <v>CINDY CATALINA CONTRERAS ACERO</v>
          </cell>
          <cell r="L24" t="str">
            <v>PRESTAR SERVICIOS PROFESIONALES EN LA ATENCIÓN JURÍDICA A LAS PERSONAS PRIVADAS DE LA LIBERTAD QUE SE ENCUENTRAN EN EL CENTRO ESPECIAL DE RECLUSIÓN, EN EL MARCO DE LOS LINEAMIENTOS Y PROCEDIMIENTOS DEL ÁREA JURÍDICA DEL CER.</v>
          </cell>
          <cell r="M24">
            <v>44942</v>
          </cell>
          <cell r="N24">
            <v>45381</v>
          </cell>
          <cell r="T24">
            <v>46000000</v>
          </cell>
          <cell r="AE24">
            <v>12000000</v>
          </cell>
          <cell r="AG24">
            <v>90</v>
          </cell>
          <cell r="AL24" t="str">
            <v>https://community.secop.gov.co/Public/Tendering/ContractDetailView/Index?UniqueIdentifier=CO1.PCCNTR.4403033</v>
          </cell>
          <cell r="AS24">
            <v>1</v>
          </cell>
        </row>
        <row r="25">
          <cell r="A25" t="str">
            <v>SCJ-25-2023</v>
          </cell>
          <cell r="B25">
            <v>44939</v>
          </cell>
          <cell r="E25" t="str">
            <v>5 Contratación directa</v>
          </cell>
          <cell r="F25" t="str">
            <v>33 Prestación de Servicios Profesionales y Apoyo (5-8)</v>
          </cell>
          <cell r="G25" t="str">
            <v>ISABEL CRISTINA GÓMEZ QUINTERO</v>
          </cell>
          <cell r="L25" t="str">
            <v>PRESTAR SERVICIOS PROFESIONALES COMO PSICÓLOGO (A) PARA LA IMPLEMENTACIÓN Y APLICACIÓN DEL MODELO DE ATENCIÓN A LA POBLACIÓN PRIVADA DE LA LIBERTAD DE ACUERDO CON EL ENFOQUE DE JUSTICIA RESTAURATIVA EN EL CENTRO ESPECIAL DE RECLUSIÓN.</v>
          </cell>
          <cell r="M25">
            <v>44942</v>
          </cell>
          <cell r="N25">
            <v>45381</v>
          </cell>
          <cell r="T25">
            <v>46000000</v>
          </cell>
          <cell r="AE25">
            <v>8000000</v>
          </cell>
          <cell r="AG25">
            <v>60</v>
          </cell>
          <cell r="AL25" t="str">
            <v>https://community.secop.gov.co/Public/Tendering/ContractDetailView/Index?UniqueIdentifier=CO1.PCCNTR.4403101</v>
          </cell>
          <cell r="AS25">
            <v>1</v>
          </cell>
        </row>
        <row r="26">
          <cell r="A26" t="str">
            <v>SCJ-26-2023</v>
          </cell>
          <cell r="B26">
            <v>44942</v>
          </cell>
          <cell r="E26" t="str">
            <v>5 Contratación directa</v>
          </cell>
          <cell r="F26" t="str">
            <v>33 Prestación de Servicios Profesionales y Apoyo (5-8)</v>
          </cell>
          <cell r="G26" t="str">
            <v>JUANA CATALINA QUINTERO NAVARRO</v>
          </cell>
          <cell r="L26" t="str">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ell>
          <cell r="M26">
            <v>44942</v>
          </cell>
          <cell r="N26">
            <v>45323</v>
          </cell>
          <cell r="T26">
            <v>89250000</v>
          </cell>
          <cell r="AE26">
            <v>20116667</v>
          </cell>
          <cell r="AG26">
            <v>72</v>
          </cell>
          <cell r="AL26" t="str">
            <v>https://community.secop.gov.co/Public/Tendering/ContractDetailView/Index?UniqueIdentifier=CO1.PCCNTR.4404010</v>
          </cell>
          <cell r="AS26">
            <v>1</v>
          </cell>
        </row>
        <row r="27">
          <cell r="A27" t="str">
            <v>SCJ-27-2023</v>
          </cell>
          <cell r="B27">
            <v>44942</v>
          </cell>
          <cell r="E27" t="str">
            <v>5 Contratación directa</v>
          </cell>
          <cell r="F27" t="str">
            <v>33 Prestación de Servicios Profesionales y Apoyo (5-8)</v>
          </cell>
          <cell r="G27" t="str">
            <v>INGRID JAZMID RIOS PINZON</v>
          </cell>
          <cell r="L27" t="str">
            <v>PRESTAR SERVICIOS DE APOYO PARA LA INTERVENCIÓN Y LEVANTAMIENTO DE INVENTARIOS DE LOS EXPEDIENTES CONTRACTUALES DE LA DIRECCIÓN DE OPERACIONES PARA EL FORTALECIMIENTO DE LA SUBSECRETARÍA DE INVERSIONES PARA EL FORTALECIMIENTO DE LAS CAPACIDADES OPERATIVAS</v>
          </cell>
          <cell r="M27">
            <v>44943</v>
          </cell>
          <cell r="N27">
            <v>45391</v>
          </cell>
          <cell r="T27">
            <v>30870000</v>
          </cell>
          <cell r="AE27">
            <v>12740000</v>
          </cell>
          <cell r="AG27">
            <v>130</v>
          </cell>
          <cell r="AL27" t="str">
            <v>https://community.secop.gov.co/Public/Tendering/ContractDetailView/Index?UniqueIdentifier=CO1.PCCNTR.4410205</v>
          </cell>
          <cell r="AS27">
            <v>1</v>
          </cell>
        </row>
        <row r="28">
          <cell r="A28" t="str">
            <v>SCJ-28-2023</v>
          </cell>
          <cell r="B28">
            <v>44942</v>
          </cell>
          <cell r="E28" t="str">
            <v>5 Contratación directa</v>
          </cell>
          <cell r="F28" t="str">
            <v>33 Prestación de Servicios Profesionales y Apoyo (5-8)</v>
          </cell>
          <cell r="G28" t="str">
            <v>LENIN AUGUSTO PARDO PORRAS</v>
          </cell>
          <cell r="L28" t="str">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ell>
          <cell r="M28">
            <v>44942</v>
          </cell>
          <cell r="N28">
            <v>45327</v>
          </cell>
          <cell r="T28">
            <v>95200000</v>
          </cell>
          <cell r="AE28">
            <v>27290667</v>
          </cell>
          <cell r="AG28">
            <v>86</v>
          </cell>
          <cell r="AL28" t="str">
            <v>https://community.secop.gov.co/Public/Tendering/ContractDetailView/Index?UniqueIdentifier=CO1.PCCNTR.4403819</v>
          </cell>
          <cell r="AS28">
            <v>1</v>
          </cell>
        </row>
        <row r="29">
          <cell r="A29" t="str">
            <v>SCJ-29-2023</v>
          </cell>
          <cell r="B29">
            <v>44942</v>
          </cell>
          <cell r="E29" t="str">
            <v>5 Contratación directa</v>
          </cell>
          <cell r="F29" t="str">
            <v>33 Prestación de Servicios Profesionales y Apoyo (5-8)</v>
          </cell>
          <cell r="G29" t="str">
            <v>NEIFI ESTELA RODRIGUEZ MORENO</v>
          </cell>
          <cell r="L29" t="str">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ell>
          <cell r="M29">
            <v>44942</v>
          </cell>
          <cell r="N29">
            <v>45392</v>
          </cell>
          <cell r="T29">
            <v>89250000</v>
          </cell>
          <cell r="AE29">
            <v>37116667</v>
          </cell>
          <cell r="AG29">
            <v>132</v>
          </cell>
          <cell r="AL29" t="str">
            <v>https://community.secop.gov.co/Public/Tendering/ContractDetailView/Index?UniqueIdentifier=CO1.PCCNTR.4403680</v>
          </cell>
          <cell r="AS29">
            <v>1</v>
          </cell>
        </row>
        <row r="30">
          <cell r="A30" t="str">
            <v>SCJ-30-2023</v>
          </cell>
          <cell r="B30">
            <v>44940</v>
          </cell>
          <cell r="E30" t="str">
            <v>5 Contratación directa</v>
          </cell>
          <cell r="F30" t="str">
            <v>33 Prestación de Servicios Profesionales y Apoyo (5-8)</v>
          </cell>
          <cell r="G30" t="str">
            <v>GINNA PAOLA CABRA BENVIDES</v>
          </cell>
          <cell r="L30" t="str">
            <v>PRESTAR   SERVICIOS   PROFESIONALES   DE   APOYO   A   LA   GESTIÓN   ADMINISTRATIVA   Y OPERATIVA   DE   LA   DIRECCIÓN   DE   OPERACIONES   PARA   EL   FORTALECIMIENTO   DE   LA SUBSECRETARÍA DE INVERSIONES Y FORTALECIMIENTO DE LAS CAPACIDADES OPERATIVA</v>
          </cell>
          <cell r="M30">
            <v>44942</v>
          </cell>
          <cell r="N30">
            <v>45391</v>
          </cell>
          <cell r="T30">
            <v>48300000</v>
          </cell>
          <cell r="AE30">
            <v>25770000</v>
          </cell>
          <cell r="AG30">
            <v>131</v>
          </cell>
          <cell r="AL30" t="str">
            <v>https://community.secop.gov.co/Public/Tendering/ContractDetailView/Index?UniqueIdentifier=CO1.PCCNTR.4403592</v>
          </cell>
          <cell r="AS30">
            <v>1</v>
          </cell>
        </row>
        <row r="31">
          <cell r="A31" t="str">
            <v>SCJ-31-2023</v>
          </cell>
          <cell r="B31">
            <v>44941</v>
          </cell>
          <cell r="E31" t="str">
            <v>5 Contratación directa</v>
          </cell>
          <cell r="F31" t="str">
            <v>33 Prestación de Servicios Profesionales y Apoyo (5-8)</v>
          </cell>
          <cell r="G31" t="str">
            <v>INGRID JULIETH RODRIGUEZ SANDOVAL</v>
          </cell>
          <cell r="L31" t="str">
            <v>PRESTAR SERVICIOS PROFESIONALES JURÍDICOS PARA ADELANTAR LOS PROCESOS SANCIONATORIOS ASI COMO BRINDAR ACOMPAÑAMIENTO A LAS DIFERENTES ACTIVIDADES QUE ADELANTA LA DIRECCION DE OPERACIONES PARA EL FORTALECIMIENTO</v>
          </cell>
          <cell r="M31">
            <v>44942</v>
          </cell>
          <cell r="N31">
            <v>45331</v>
          </cell>
          <cell r="T31">
            <v>85000000</v>
          </cell>
          <cell r="AE31">
            <v>24366667</v>
          </cell>
          <cell r="AG31">
            <v>86</v>
          </cell>
          <cell r="AL31" t="str">
            <v>https://community.secop.gov.co/Public/Tendering/ContractDetailView/Index?UniqueIdentifier=CO1.PCCNTR.4403832</v>
          </cell>
          <cell r="AS31">
            <v>1</v>
          </cell>
        </row>
        <row r="32">
          <cell r="A32" t="str">
            <v>SCJ-32-2023</v>
          </cell>
          <cell r="B32">
            <v>44942</v>
          </cell>
          <cell r="E32" t="str">
            <v>5 Contratación directa</v>
          </cell>
          <cell r="F32" t="str">
            <v>33 Prestación de Servicios Profesionales y Apoyo (5-8)</v>
          </cell>
          <cell r="G32" t="str">
            <v>DANIEL RICARDO LEON CEPEDA</v>
          </cell>
          <cell r="L32" t="str">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ell>
          <cell r="M32">
            <v>44943</v>
          </cell>
          <cell r="N32">
            <v>45391</v>
          </cell>
          <cell r="T32">
            <v>89250000</v>
          </cell>
          <cell r="AE32">
            <v>36833334</v>
          </cell>
          <cell r="AG32">
            <v>130</v>
          </cell>
          <cell r="AL32" t="str">
            <v>https://community.secop.gov.co/Public/Tendering/ContractDetailView/Index?UniqueIdentifier=CO1.PCCNTR.4403684</v>
          </cell>
          <cell r="AS32">
            <v>1</v>
          </cell>
        </row>
        <row r="33">
          <cell r="A33" t="str">
            <v>SCJ-33-2023</v>
          </cell>
          <cell r="B33">
            <v>44941</v>
          </cell>
          <cell r="E33" t="str">
            <v>5 Contratación directa</v>
          </cell>
          <cell r="F33" t="str">
            <v>33 Prestación de Servicios Profesionales y Apoyo (5-8)</v>
          </cell>
          <cell r="G33" t="str">
            <v>LUZ ANGELICA RAMOS CAICEDO</v>
          </cell>
          <cell r="L33" t="str">
            <v>PRESTAR SERVICIOS DE APOYO PARA LA INTERVENCIÓN Y LEVANTAMIENTO DE INVENTARIOS DE LOS EXPEDIENTES CONTRACTUALES DE LA DIRECCIÓN DE OPERACIONES PARA EL FORTALECIMIENTO DE LA SUBSECRETARIA DE INVERSIONES PARA EL FORTALECIMIENTO DE LAS CAPACIDADES OPERATIVAS</v>
          </cell>
          <cell r="M33">
            <v>44942</v>
          </cell>
          <cell r="N33">
            <v>45391</v>
          </cell>
          <cell r="T33">
            <v>30870000</v>
          </cell>
          <cell r="AE33">
            <v>12838000</v>
          </cell>
          <cell r="AG33">
            <v>131</v>
          </cell>
          <cell r="AL33" t="str">
            <v>https://community.secop.gov.co/Public/Tendering/ContractDetailView/Index?UniqueIdentifier=CO1.PCCNTR.4404038</v>
          </cell>
          <cell r="AS33">
            <v>1</v>
          </cell>
        </row>
        <row r="34">
          <cell r="A34" t="str">
            <v>SCJ-34-2023</v>
          </cell>
          <cell r="B34">
            <v>44941</v>
          </cell>
          <cell r="E34" t="str">
            <v>5 Contratación directa</v>
          </cell>
          <cell r="F34" t="str">
            <v>33 Prestación de Servicios Profesionales y Apoyo (5-8)</v>
          </cell>
          <cell r="G34" t="str">
            <v>ADRIANA MARCELA BARRETO OVALLE</v>
          </cell>
          <cell r="L34" t="str">
            <v>PRESTAR SERVICIOS DE APOYO COMO TECNÓLOGO PARA LA INTERVENCIÓN Y LEVANTAMIENTO DE INTENTARIOS DE LOS EXPEDIENTES CONTRACTUALES DE LA DIRECCIÓN DE OPERACIONES PARA EL FORTALECIMIENTO DE LA SUBSECRETARIA DE INVERSIONES PARA EL FORTALECIMIENTO DE LAS CAPACIDADES OPERATIVAS</v>
          </cell>
          <cell r="M34">
            <v>44942</v>
          </cell>
          <cell r="N34">
            <v>45391</v>
          </cell>
          <cell r="T34">
            <v>36750000</v>
          </cell>
          <cell r="AE34">
            <v>15283333</v>
          </cell>
          <cell r="AG34">
            <v>131</v>
          </cell>
          <cell r="AL34" t="str">
            <v>https://community.secop.gov.co/Public/Tendering/ContractDetailView/Index?UniqueIdentifier=CO1.PCCNTR.4404030</v>
          </cell>
          <cell r="AS34">
            <v>1</v>
          </cell>
        </row>
        <row r="35">
          <cell r="A35" t="str">
            <v>SCJ-35-2023</v>
          </cell>
          <cell r="B35">
            <v>44942</v>
          </cell>
          <cell r="E35" t="str">
            <v>5 Contratación directa</v>
          </cell>
          <cell r="F35" t="str">
            <v>33 Prestación de Servicios Profesionales y Apoyo (5-8)</v>
          </cell>
          <cell r="G35" t="str">
            <v>FLOVER EDISSON MORENO CASTELLANOS</v>
          </cell>
          <cell r="L35" t="str">
            <v>PRESTAR SERVICIOS PROFESIONALES PARA LA OPTIMIZACIÓN DE PROCESOS, PROCEDIMIENTOS Y ACTIVIDADES PROPIAS DEL DESARROLLO DE LA GESTIÓN DE LA DIRECCIÓN DE OPERACIONES CON EL FIN DE MANTENER PROCESOS ESPECÍFICOS Y EFICIENTES QUE APOYEN EL CUMPLIMIENTO DE LOS OBJETIVOS INSTITUCIONALES</v>
          </cell>
          <cell r="M35">
            <v>44942</v>
          </cell>
          <cell r="N35">
            <v>45391</v>
          </cell>
          <cell r="T35">
            <v>89250000</v>
          </cell>
          <cell r="AE35">
            <v>37116667</v>
          </cell>
          <cell r="AG35">
            <v>131</v>
          </cell>
          <cell r="AL35" t="str">
            <v>https://community.secop.gov.co/Public/Tendering/ContractDetailView/Index?UniqueIdentifier=CO1.PCCNTR.4404051</v>
          </cell>
          <cell r="AS35">
            <v>1</v>
          </cell>
        </row>
        <row r="36">
          <cell r="A36" t="str">
            <v>SCJ-36-2023</v>
          </cell>
          <cell r="B36">
            <v>44942</v>
          </cell>
          <cell r="E36" t="str">
            <v>5 Contratación directa</v>
          </cell>
          <cell r="F36" t="str">
            <v>33 Prestación de Servicios Profesionales y Apoyo (5-8)</v>
          </cell>
          <cell r="G36" t="str">
            <v>HEIDY MARIA BARAHONA DIAZ</v>
          </cell>
          <cell r="L36" t="str">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ell>
          <cell r="M36">
            <v>44944</v>
          </cell>
          <cell r="N36">
            <v>45391</v>
          </cell>
          <cell r="T36">
            <v>85000000</v>
          </cell>
          <cell r="AE36">
            <v>40800000</v>
          </cell>
          <cell r="AG36">
            <v>144</v>
          </cell>
          <cell r="AL36" t="str">
            <v>https://community.secop.gov.co/Public/Tendering/ContractDetailView/Index?UniqueIdentifier=CO1.PCCNTR.4407748</v>
          </cell>
          <cell r="AS36">
            <v>1</v>
          </cell>
        </row>
        <row r="37">
          <cell r="A37" t="str">
            <v>SCJ-37-2023</v>
          </cell>
          <cell r="B37">
            <v>44942</v>
          </cell>
          <cell r="E37" t="str">
            <v>5 Contratación directa</v>
          </cell>
          <cell r="F37" t="str">
            <v>33 Prestación de Servicios Profesionales y Apoyo (5-8)</v>
          </cell>
          <cell r="G37" t="str">
            <v>ANGIE LORENA SANCHEZ VELOZA</v>
          </cell>
          <cell r="L37" t="str">
            <v>PRESTAR SERVICIOS PROFESIONALES COMO APOYO A LA SUPERVISIÓN Y SOPORTE JURIDICO EN LA DIRECCION TECNICA DE LA SUBSECRETARÍA DE INVERSIONES Y FORTALECIMIENTO DE CAPACIDADES OPERATIVAS</v>
          </cell>
          <cell r="M37">
            <v>44942</v>
          </cell>
          <cell r="N37">
            <v>45394</v>
          </cell>
          <cell r="T37">
            <v>56400000</v>
          </cell>
          <cell r="AE37">
            <v>13786667</v>
          </cell>
          <cell r="AG37">
            <v>88</v>
          </cell>
          <cell r="AL37" t="str">
            <v>https://community.secop.gov.co/Public/Tendering/ContractDetailView/Index?UniqueIdentifier=CO1.PCCNTR.4404044</v>
          </cell>
          <cell r="AS37">
            <v>1</v>
          </cell>
        </row>
        <row r="38">
          <cell r="A38" t="str">
            <v>SCJ-38-2023</v>
          </cell>
          <cell r="B38">
            <v>44942</v>
          </cell>
          <cell r="E38" t="str">
            <v>5 Contratación directa</v>
          </cell>
          <cell r="F38" t="str">
            <v>33 Prestación de Servicios Profesionales y Apoyo (5-8)</v>
          </cell>
          <cell r="G38" t="str">
            <v>CLAUDIA LORENA GOMEZ LEGUIZAMON</v>
          </cell>
          <cell r="L38" t="str">
            <v>PRESTAR SERVICIOS PROFESIONALES EN MATERIA PRECONTRACTUAL, CONTRACTUAL Y POSTCONTRACTUAL, PARA BRINDAR APOYO A LA DIRECCIÓN JURÍDICA Y CONTRACTUAL DE LA SDSCJ, EN EL CUMPLIMIENTO DE LAS METAS Y OBJETIVOS DE LA ENTIDAD.</v>
          </cell>
          <cell r="M38">
            <v>44942</v>
          </cell>
          <cell r="N38">
            <v>45306</v>
          </cell>
          <cell r="T38">
            <v>103500000</v>
          </cell>
          <cell r="AE38">
            <v>4500000</v>
          </cell>
          <cell r="AG38">
            <v>15</v>
          </cell>
          <cell r="AL38" t="str">
            <v>https://community.secop.gov.co/Public/Tendering/ContractDetailView/Index?UniqueIdentifier=CO1.PCCNTR.4408984</v>
          </cell>
          <cell r="AS38">
            <v>1</v>
          </cell>
        </row>
        <row r="39">
          <cell r="A39" t="str">
            <v>SCJ-39-2023</v>
          </cell>
          <cell r="B39">
            <v>44942</v>
          </cell>
          <cell r="E39" t="str">
            <v>5 Contratación directa</v>
          </cell>
          <cell r="F39" t="str">
            <v>33 Prestación de Servicios Profesionales y Apoyo (5-8)</v>
          </cell>
          <cell r="G39" t="str">
            <v>MARTHA HELENA MONTILLA PÉREZ</v>
          </cell>
          <cell r="L39" t="str">
            <v>PRESTAR SERVICIOS DE APOYO A LA GESTIÓN EN LA GESTIÓN DOCUMENTAL, FÍSICA Y VIRTUAL, QUE SE RADIQUE ANTE LA DIRECCIÓN FINANCIERA DE LA SECRETARÍA DISTRITAL DE SEGURIDAD, CONVIVENCIA Y JUSTICIA.</v>
          </cell>
          <cell r="M39">
            <v>44943</v>
          </cell>
          <cell r="N39">
            <v>45321</v>
          </cell>
          <cell r="T39">
            <v>32356333</v>
          </cell>
          <cell r="AE39">
            <v>2924334</v>
          </cell>
          <cell r="AG39">
            <v>31</v>
          </cell>
          <cell r="AL39" t="str">
            <v>https://community.secop.gov.co/Public/Tendering/ContractDetailView/Index?UniqueIdentifier=CO1.PCCNTR.4408859</v>
          </cell>
          <cell r="AS39">
            <v>1</v>
          </cell>
        </row>
        <row r="40">
          <cell r="A40" t="str">
            <v>SCJ-40-2023</v>
          </cell>
          <cell r="B40">
            <v>44942</v>
          </cell>
          <cell r="E40" t="str">
            <v>5 Contratación directa</v>
          </cell>
          <cell r="F40" t="str">
            <v>33 Prestación de Servicios Profesionales y Apoyo (5-8)</v>
          </cell>
          <cell r="G40" t="str">
            <v>SALMA VIVIANA MARTINEZ MEJIA</v>
          </cell>
          <cell r="L40" t="str">
            <v>PRESTAR SERVICIOS DE APOYO A LA GESTIÓN ADMINISTRATIVA Y OPERATIVA DE LA DIRECCIÓN DE OPERACIONES PARA EL FORTALECIMIENTO DE LA SUBSECRETARÍA DE INVERSIONES PARA EL FORTALECIMIENTO DE LAS CAPACIDADES OPERATIVAS</v>
          </cell>
          <cell r="M40">
            <v>44943</v>
          </cell>
          <cell r="N40">
            <v>45391</v>
          </cell>
          <cell r="T40">
            <v>30870000</v>
          </cell>
          <cell r="AE40">
            <v>12740000</v>
          </cell>
          <cell r="AG40">
            <v>130</v>
          </cell>
          <cell r="AL40" t="str">
            <v>https://community.secop.gov.co/Public/Tendering/ContractDetailView/Index?UniqueIdentifier=CO1.PCCNTR.4412288</v>
          </cell>
          <cell r="AS40">
            <v>1</v>
          </cell>
        </row>
        <row r="41">
          <cell r="A41" t="str">
            <v>SCJ-41-2023</v>
          </cell>
          <cell r="B41">
            <v>44942</v>
          </cell>
          <cell r="E41" t="str">
            <v>5 Contratación directa</v>
          </cell>
          <cell r="F41" t="str">
            <v>33 Prestación de Servicios Profesionales y Apoyo (5-8)</v>
          </cell>
          <cell r="G41" t="str">
            <v xml:space="preserve">CARLOS ALBERTO TOVAR CONTRERAS </v>
          </cell>
          <cell r="L41" t="str">
            <v>PRESTAR SERVICIOS PROFESIONALES ESPECIALIZADOS PARAR REALIZAR ACTIVIDADES ADMINISTRATIVAS A CARGO DE LA SUBSECRETARÍA DE GESTIÓN INSTITUCIONAL Y EL FONDO DE VIGILANCIA Y SEGURIDAD DE BOGOTÁ D.C. HOY LIQUIDADO</v>
          </cell>
          <cell r="M41">
            <v>44944</v>
          </cell>
          <cell r="N41">
            <v>45308</v>
          </cell>
          <cell r="T41">
            <v>109608000</v>
          </cell>
          <cell r="AE41"/>
          <cell r="AG41"/>
          <cell r="AL41" t="str">
            <v>https://community.secop.gov.co/Public/Tendering/ContractDetailView/Index?UniqueIdentifier=CO1.PCCNTR.4410910</v>
          </cell>
          <cell r="AS41">
            <v>1</v>
          </cell>
        </row>
        <row r="42">
          <cell r="A42" t="str">
            <v>SCJ-42-2023</v>
          </cell>
          <cell r="B42">
            <v>44942</v>
          </cell>
          <cell r="E42" t="str">
            <v>5 Contratación directa</v>
          </cell>
          <cell r="F42" t="str">
            <v>33 Prestación de Servicios Profesionales y Apoyo (5-8)</v>
          </cell>
          <cell r="G42" t="str">
            <v>YENNI VIVIANA CADENA ENCISO</v>
          </cell>
          <cell r="L42" t="str">
            <v>PRESTAR SERVICIOS PROFESIONALES VERIFICANDO EL CUMPLIMIENTO DE LA EJECUCIÓN ADMINISTRATIVA Y PRESUPUESTAL DE LOS CONTRATOS ASIGNADOS POR LA DIRECCIÓN DE RECURSOS FÍSICOS Y GESTIÓN DOCUMENTAL Y DEMÁS ACTIVIDADES ADMINISTRATIVAS QUE LE SEAN ENCOMENDADAS</v>
          </cell>
          <cell r="M42">
            <v>44942</v>
          </cell>
          <cell r="N42">
            <v>45306</v>
          </cell>
          <cell r="T42">
            <v>103200000</v>
          </cell>
          <cell r="AE42"/>
          <cell r="AG42"/>
          <cell r="AL42" t="str">
            <v>https://community.secop.gov.co/Public/Tendering/ContractDetailView/Index?UniqueIdentifier=CO1.PCCNTR.4410933</v>
          </cell>
          <cell r="AS42">
            <v>1</v>
          </cell>
        </row>
        <row r="43">
          <cell r="A43" t="str">
            <v>SCJ-43-2023</v>
          </cell>
          <cell r="B43">
            <v>44942</v>
          </cell>
          <cell r="E43" t="str">
            <v>5 Contratación directa</v>
          </cell>
          <cell r="F43" t="str">
            <v>33 Prestación de Servicios Profesionales y Apoyo (5-8)</v>
          </cell>
          <cell r="G43" t="str">
            <v>LILIANA MILENA PARADA PRIETO</v>
          </cell>
          <cell r="L43" t="str">
            <v>PRESTAR SERVICIOS PROFESIONALES PARA APOYAR FUNCIONALMENTE EL MANTENIMIENTO EVOLUTIVO Y PERFECTIVO DEL SISTEMA DE INFORMACIÓN SIRPA Y SU TABLERO DE CONTROL, ASÍ COMO LA GESTIÓN Y CONSOLIDACIÓN DE INFORMES Y REPORTES DE LOS PROCESOS A CARGO DE LA DIRECCIÓN DE RESPONSABILIDAD PENAL ADOLESCENTE.</v>
          </cell>
          <cell r="M43">
            <v>44944</v>
          </cell>
          <cell r="N43">
            <v>45341</v>
          </cell>
          <cell r="T43">
            <v>128800000</v>
          </cell>
          <cell r="AE43">
            <v>15306667</v>
          </cell>
          <cell r="AG43">
            <v>41</v>
          </cell>
          <cell r="AL43" t="str">
            <v>https://community.secop.gov.co/Public/Tendering/ContractDetailView/Index?UniqueIdentifier=CO1.PCCNTR.4411636</v>
          </cell>
          <cell r="AS43">
            <v>1</v>
          </cell>
        </row>
        <row r="44">
          <cell r="A44" t="str">
            <v>SCJ-44-2023</v>
          </cell>
          <cell r="B44">
            <v>44942</v>
          </cell>
          <cell r="E44" t="str">
            <v>5 Contratación directa</v>
          </cell>
          <cell r="F44" t="str">
            <v>33 Prestación de Servicios Profesionales y Apoyo (5-8)</v>
          </cell>
          <cell r="G44" t="str">
            <v>CARMEN SOFÍA ORTEGÓN AMAYA</v>
          </cell>
          <cell r="L44" t="str">
            <v>RESTAR SERVICIOS DE APOYO EN EL ACOMPAÑAMIENTO A LA EJECUCIÓN DEL CONTRATO DE SUMINISTRO DE ALIMENTOS DE LAS PERSONAS PRIVADAS DE LA LIBERTAD GARANTIZANDO SU GESTIÓN EN EL CENTRO ESPECIAL DE RECLUSIÓN</v>
          </cell>
          <cell r="M44">
            <v>44944</v>
          </cell>
          <cell r="N44">
            <v>45381</v>
          </cell>
          <cell r="T44">
            <v>39465585</v>
          </cell>
          <cell r="AE44">
            <v>10066584</v>
          </cell>
          <cell r="AG44">
            <v>88</v>
          </cell>
          <cell r="AL44" t="str">
            <v>https://community.secop.gov.co/Public/Tendering/ContractDetailView/Index?UniqueIdentifier=CO1.PCCNTR.4411669</v>
          </cell>
          <cell r="AS44">
            <v>1</v>
          </cell>
        </row>
        <row r="45">
          <cell r="A45" t="str">
            <v>SCJ-45-2023</v>
          </cell>
          <cell r="B45">
            <v>44944</v>
          </cell>
          <cell r="E45" t="str">
            <v>5 Contratación directa</v>
          </cell>
          <cell r="F45" t="str">
            <v>33 Prestación de Servicios Profesionales y Apoyo (5-8)</v>
          </cell>
          <cell r="G45" t="str">
            <v>ROCIO ALEXANDRA RODRIGUEZ ROMERO</v>
          </cell>
          <cell r="L45" t="str">
            <v>PRESTAR SERVICIOS PROFESIONALES TÉCNICOS EN LAS ETAPAS PRECONTRACTUAL, CONTRACTUAL Y POSTCONTRACTUAL DE LOS PROCESOS DE SELECCIÓN ADELANTADOS POR LA DIRECCIÓN DE OPERACIONES PARA EL FORTALECIMIENTO DE LA SUBSECRETARÍA DE INVERSIONES PARA EL FORTALECIMIENTO DE LAS CAPACIDADES OPERATIVAS</v>
          </cell>
          <cell r="M45">
            <v>44945</v>
          </cell>
          <cell r="N45">
            <v>45331</v>
          </cell>
          <cell r="T45">
            <v>89250000</v>
          </cell>
          <cell r="AE45">
            <v>23900000</v>
          </cell>
          <cell r="AG45">
            <v>68</v>
          </cell>
          <cell r="AL45" t="str">
            <v>https://community.secop.gov.co/Public/Tendering/ContractDetailView/Index?UniqueIdentifier=CO1.PCCNTR.4430550</v>
          </cell>
          <cell r="AS45">
            <v>1</v>
          </cell>
        </row>
        <row r="46">
          <cell r="A46" t="str">
            <v>SCJ-46-2023</v>
          </cell>
          <cell r="B46">
            <v>44943</v>
          </cell>
          <cell r="E46" t="str">
            <v>5 Contratación directa</v>
          </cell>
          <cell r="F46" t="str">
            <v>33 Prestación de Servicios Profesionales y Apoyo (5-8)</v>
          </cell>
          <cell r="G46" t="str">
            <v>OSCAR ALONSO GONZALEZ RODRIGUEZ</v>
          </cell>
          <cell r="L46" t="str">
            <v>PRESTACIÓN DE SERVICIOS PROFESIONALES PARA APOYAR LA IMPLEMENTACIÓN Y EJECUCIÓN DE ESTRATEGIAS EN LOS PROCESOS DE PLANEACIÓN, INVERSIONES Y FORTALECIMIENTO DE CAPACIDADES OPERATIVAS DE LA SECRETARÍA DISTRITAL DE SEGURIDAD, CONVIVENCIA Y JUSTICIA</v>
          </cell>
          <cell r="M46">
            <v>44944</v>
          </cell>
          <cell r="N46">
            <v>44971</v>
          </cell>
          <cell r="T46">
            <v>168000000</v>
          </cell>
          <cell r="AE46"/>
          <cell r="AG46"/>
          <cell r="AL46" t="str">
            <v>https://community.secop.gov.co/Public/Tendering/ContractDetailView/Index?UniqueIdentifier=CO1.PCCNTR.4418749</v>
          </cell>
          <cell r="AS46">
            <v>1</v>
          </cell>
        </row>
        <row r="47">
          <cell r="A47" t="str">
            <v>SCJ-47-2023</v>
          </cell>
          <cell r="B47">
            <v>44943</v>
          </cell>
          <cell r="E47" t="str">
            <v>5 Contratación directa</v>
          </cell>
          <cell r="F47" t="str">
            <v>33 Prestación de Servicios Profesionales y Apoyo (5-8)</v>
          </cell>
          <cell r="G47" t="str">
            <v>YURIETH PAOLA ROJAS MAYORGA</v>
          </cell>
          <cell r="L47" t="str">
            <v>PRESTAR SERVICIOS PROFESIONALES ESPECIALIZADOS PARA APOYAR LA GESTIÓN DE HERRAMIENTAS RELACIONADAS CON LOS TEMAS FINANCIEROS Y LA PLANEACIÓN PARA LA TOMA DE DECISIONES DE LA GERENCIA DE LOS PROYECTOS DE INVERSIÓN A CARGO DE LA SUBSECRETARIA DE ACCESO A LA JUSTICIA</v>
          </cell>
          <cell r="M47">
            <v>44946</v>
          </cell>
          <cell r="N47">
            <v>45381</v>
          </cell>
          <cell r="T47">
            <v>142140000</v>
          </cell>
          <cell r="AE47">
            <v>35432000</v>
          </cell>
          <cell r="AG47">
            <v>86</v>
          </cell>
          <cell r="AL47" t="str">
            <v>https://community.secop.gov.co/Public/Tendering/ContractDetailView/Index?UniqueIdentifier=CO1.PCCNTR.4424119</v>
          </cell>
          <cell r="AS47">
            <v>1</v>
          </cell>
        </row>
        <row r="48">
          <cell r="A48" t="str">
            <v>SCJ-48-2023</v>
          </cell>
          <cell r="B48">
            <v>44943</v>
          </cell>
          <cell r="E48" t="str">
            <v>5 Contratación directa</v>
          </cell>
          <cell r="F48" t="str">
            <v>33 Prestación de Servicios Profesionales y Apoyo (5-8)</v>
          </cell>
          <cell r="G48" t="str">
            <v>LAURA MARIA BENITEZ RODRIGUEZ</v>
          </cell>
          <cell r="L48" t="str">
            <v>PRESTAR SERVICIOS ADMINISTRATIVOS EN APOYO A LA GESTIÓN DEL EQUIPO DE ATENCIÓN Y SERVICIO A LA CIUDADANÍA, ACORDE CON LOS LINEAMIENTOS EN LA SECRETARÍA DE SEGURIDAD, CONVIVENCIA Y JUSTICIA.</v>
          </cell>
          <cell r="M48">
            <v>44944</v>
          </cell>
          <cell r="N48">
            <v>45321</v>
          </cell>
          <cell r="T48">
            <v>31050000</v>
          </cell>
          <cell r="AE48">
            <v>2520000</v>
          </cell>
          <cell r="AG48">
            <v>28</v>
          </cell>
          <cell r="AL48" t="str">
            <v>https://community.secop.gov.co/Public/Tendering/ContractDetailView/Index?UniqueIdentifier=CO1.PCCNTR.4420597</v>
          </cell>
          <cell r="AS48">
            <v>1</v>
          </cell>
        </row>
        <row r="49">
          <cell r="A49" t="str">
            <v>SCJ-49-2023</v>
          </cell>
          <cell r="B49">
            <v>44943</v>
          </cell>
          <cell r="E49" t="str">
            <v>5 Contratación directa</v>
          </cell>
          <cell r="F49" t="str">
            <v>33 Prestación de Servicios Profesionales y Apoyo (5-8)</v>
          </cell>
          <cell r="G49" t="str">
            <v>MARICEL HERNANDEZ BENAVIDEZ</v>
          </cell>
          <cell r="L49" t="str">
            <v>PRESTAR SERVICIOS PROFESIONALES PARA APOYAR LA GESTIÓN E IMPLEMENTACIÓN DE LA POLÍTICA PÚBLICA DISTRITAL DE ATENCIÓN Y SERVICIO AL CIUDADANO EN LA SECRETARÍA DISTRITAL DE SEGURIDAD, CONVIVENCIA Y JUSTICIA</v>
          </cell>
          <cell r="M49">
            <v>44944</v>
          </cell>
          <cell r="N49">
            <v>45321</v>
          </cell>
          <cell r="T49">
            <v>46000000</v>
          </cell>
          <cell r="AE49">
            <v>3733333</v>
          </cell>
          <cell r="AG49">
            <v>28</v>
          </cell>
          <cell r="AL49" t="str">
            <v>https://community.secop.gov.co/Public/Tendering/ContractDetailView/Index?UniqueIdentifier=CO1.PCCNTR.4420891</v>
          </cell>
          <cell r="AS49">
            <v>1</v>
          </cell>
        </row>
        <row r="50">
          <cell r="A50" t="str">
            <v>SCJ-50-2023</v>
          </cell>
          <cell r="B50">
            <v>44943</v>
          </cell>
          <cell r="E50" t="str">
            <v>5 Contratación directa</v>
          </cell>
          <cell r="F50" t="str">
            <v>33 Prestación de Servicios Profesionales y Apoyo (5-8)</v>
          </cell>
          <cell r="G50" t="str">
            <v>LILIA YAZMIN RODRIGUEZ JAIMES</v>
          </cell>
          <cell r="L50" t="str">
            <v>PRESTAR SERVICIOS DE APOYO ADMINISTRATIVO EN EL EQUIPO DE ATENCIÓN Y SERVICIO AL CIUDADANO ESPECIALMENTE PARA LA GESTIÓN DE LA INFORMACIÓN DE LAS PQRSDF QUE SE TRAMITAN EN LA SECRETARÍA DE SEGURIDAD</v>
          </cell>
          <cell r="M50">
            <v>44944</v>
          </cell>
          <cell r="N50">
            <v>45321</v>
          </cell>
          <cell r="T50">
            <v>31050000</v>
          </cell>
          <cell r="AE50">
            <v>1170000</v>
          </cell>
          <cell r="AG50">
            <v>13</v>
          </cell>
          <cell r="AL50" t="str">
            <v>https://community.secop.gov.co/Public/Tendering/ContractDetailView/Index?UniqueIdentifier=CO1.PCCNTR.4421333</v>
          </cell>
          <cell r="AS50">
            <v>1</v>
          </cell>
        </row>
        <row r="51">
          <cell r="A51" t="str">
            <v>SCJ-51-2023</v>
          </cell>
          <cell r="B51">
            <v>44943</v>
          </cell>
          <cell r="E51" t="str">
            <v>5 Contratación directa</v>
          </cell>
          <cell r="F51" t="str">
            <v>33 Prestación de Servicios Profesionales y Apoyo (5-8)</v>
          </cell>
          <cell r="G51" t="str">
            <v>RUTH ESPERANZA PINZON PEREZ</v>
          </cell>
          <cell r="L51" t="str">
            <v>PRESTAR SERVICIOS DE APOYO PARA GARANTIZAR LA ORIENTACIÓN, ATENCIÓN Y ACCESO DE LAS PERSONAS SORDAS A LA OFERTA DE TRÁMITES Y SERVICIOS DE LA SECRETARÍA DISTRITAL DE SEGURIDAD, CONVIVENCIA Y JUSTICIA A TRAVÉS DE LOS DIFERENTES CANALES DE ATENCIÓN</v>
          </cell>
          <cell r="M51">
            <v>44944</v>
          </cell>
          <cell r="N51">
            <v>45292</v>
          </cell>
          <cell r="T51">
            <v>46000000</v>
          </cell>
          <cell r="AE51"/>
          <cell r="AG51"/>
          <cell r="AL51" t="str">
            <v>https://community.secop.gov.co/Public/Tendering/ContractDetailView/Index?UniqueIdentifier=CO1.PCCNTR.4420883</v>
          </cell>
          <cell r="AS51">
            <v>1</v>
          </cell>
        </row>
        <row r="52">
          <cell r="A52" t="str">
            <v>SCJ-52-2023</v>
          </cell>
          <cell r="B52">
            <v>44943</v>
          </cell>
          <cell r="E52" t="str">
            <v>5 Contratación directa</v>
          </cell>
          <cell r="F52" t="str">
            <v>33 Prestación de Servicios Profesionales y Apoyo (5-8)</v>
          </cell>
          <cell r="G52" t="str">
            <v>SOLEY CASTILLO LARGO</v>
          </cell>
          <cell r="L52" t="str">
            <v>PRESTAR SERVICIOS DE APOYO Y ACOMPAÑAMIENTO A LA SUBSECRETARÍA DE GESTIÓN INSTITUCIONAL DE LA SECRETARÍA DE SEGURIDAD EN LO RELACIONADO CON LA ATENCIÓN Y SERVICIO AL CIUDADANO ACORDE CON LA NORMATIVIDAD VIGENTE Y LOS PROCEDIMIENTOS ESTABLECIDOS</v>
          </cell>
          <cell r="M52">
            <v>44944</v>
          </cell>
          <cell r="N52">
            <v>45321</v>
          </cell>
          <cell r="T52">
            <v>31050000</v>
          </cell>
          <cell r="AE52">
            <v>2520000</v>
          </cell>
          <cell r="AG52">
            <v>28</v>
          </cell>
          <cell r="AL52" t="str">
            <v>https://community.secop.gov.co/Public/Tendering/ContractDetailView/Index?UniqueIdentifier=CO1.PCCNTR.4421410</v>
          </cell>
          <cell r="AS52">
            <v>1</v>
          </cell>
        </row>
        <row r="53">
          <cell r="A53" t="str">
            <v>SCJ-53-2023</v>
          </cell>
          <cell r="B53">
            <v>44943</v>
          </cell>
          <cell r="E53" t="str">
            <v>5 Contratación directa</v>
          </cell>
          <cell r="F53" t="str">
            <v>33 Prestación de Servicios Profesionales y Apoyo (5-8)</v>
          </cell>
          <cell r="G53" t="str">
            <v xml:space="preserve">OSCAR SUAREZ ARIZA </v>
          </cell>
          <cell r="L53" t="str">
            <v>PRESTAR LOS SERVICIOS PROFESIONALES ESPECIALIZADOS CON AUTONOMÍA TÉCNICA, ADMINISTRATIVA Y BAJOS SUS PROPIOS MEDIOS A LA DIRECCIÓN DE TECNOLOGÍAS Y SISTEMAS DE LA INFORMACIÓN DEL SISTEMA DE INFORMACIÓN SICAPITAL DE LA SECRETARÍA DISTRITAL DE SEGURIDAD, CONVIVENCIA Y JUSTICIA.</v>
          </cell>
          <cell r="M53">
            <v>44945</v>
          </cell>
          <cell r="N53">
            <v>45322</v>
          </cell>
          <cell r="T53">
            <v>174261093</v>
          </cell>
          <cell r="AE53">
            <v>5808703</v>
          </cell>
          <cell r="AG53">
            <v>12</v>
          </cell>
          <cell r="AL53" t="str">
            <v>https://community.secop.gov.co/Public/Tendering/ContractDetailView/Index?UniqueIdentifier=CO1.PCCNTR.4420717</v>
          </cell>
          <cell r="AS53">
            <v>1</v>
          </cell>
        </row>
        <row r="54">
          <cell r="A54" t="str">
            <v>SCJ-54-2023</v>
          </cell>
          <cell r="B54">
            <v>44943</v>
          </cell>
          <cell r="E54" t="str">
            <v>5 Contratación directa</v>
          </cell>
          <cell r="F54" t="str">
            <v>33 Prestación de Servicios Profesionales y Apoyo (5-8)</v>
          </cell>
          <cell r="G54" t="str">
            <v xml:space="preserve">WILLIAM JAIR DAZA HURTADO </v>
          </cell>
          <cell r="L54" t="str">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ell>
          <cell r="M54">
            <v>44945</v>
          </cell>
          <cell r="N54">
            <v>45322</v>
          </cell>
          <cell r="T54">
            <v>43556504</v>
          </cell>
          <cell r="AE54">
            <v>1451884</v>
          </cell>
          <cell r="AG54">
            <v>12</v>
          </cell>
          <cell r="AL54" t="str">
            <v>https://community.secop.gov.co/Public/Tendering/ContractDetailView/Index?UniqueIdentifier=CO1.PCCNTR.4420582</v>
          </cell>
          <cell r="AS54">
            <v>1</v>
          </cell>
        </row>
        <row r="55">
          <cell r="A55" t="str">
            <v>SCJ-55-2023</v>
          </cell>
          <cell r="B55">
            <v>44943</v>
          </cell>
          <cell r="E55" t="str">
            <v>5 Contratación directa</v>
          </cell>
          <cell r="F55" t="str">
            <v>33 Prestación de Servicios Profesionales y Apoyo (5-8)</v>
          </cell>
          <cell r="G55" t="str">
            <v>JAN CARLE ROBLEDO MOHETE</v>
          </cell>
          <cell r="L55" t="str">
            <v>PRESTAR SERVICIOS PROFESIONALES ORIENTADOS A LA REPRESENTACIÓN JUDICIAL Y EXTRAJUDICIAL DE LA SECRETARÍA, ASÍ COMO LA GESTIÓN DE LA INFORMACIÓN ASOCIADA A LOS PROCESOS JUDICIALES DE COMPETENCIA DE LA DIRECCIÓN JURÍDICA Y CONTRACTUAL</v>
          </cell>
          <cell r="M55">
            <v>44943</v>
          </cell>
          <cell r="N55">
            <v>45291</v>
          </cell>
          <cell r="T55">
            <v>66000000</v>
          </cell>
          <cell r="AE55">
            <v>2800000</v>
          </cell>
          <cell r="AG55">
            <v>14</v>
          </cell>
          <cell r="AL55" t="str">
            <v>https://community.secop.gov.co/Public/Tendering/ContractDetailView/Index?UniqueIdentifier=CO1.PCCNTR.4421696</v>
          </cell>
          <cell r="AS55">
            <v>1</v>
          </cell>
        </row>
        <row r="56">
          <cell r="A56" t="str">
            <v>SCJ-56-2023</v>
          </cell>
          <cell r="B56">
            <v>44943</v>
          </cell>
          <cell r="E56" t="str">
            <v>5 Contratación directa</v>
          </cell>
          <cell r="F56" t="str">
            <v>33 Prestación de Servicios Profesionales y Apoyo (5-8)</v>
          </cell>
          <cell r="G56" t="str">
            <v>MONICA VIVIANA BARBOSA PENAGOS</v>
          </cell>
          <cell r="L56" t="str">
            <v>PRESTAR SERVICIOS PROFESIONALES A LA DIRECCIÓN DE RESPONSABILIDAD PENAL ADOLESCENTE DESDE EL ENFOQUE DE LA EDUCACIÓN 
FÍSICA Y EL DEPORTE SOCIAL COMUNITARIO EN LA ESTRATEGIA DE REINTEGRO FAMILIAR Y ATENCIÓN EN EL EGRESO Y LAS DEMÁS ESTRATEGIAS DE LA DIRECCIÓN</v>
          </cell>
          <cell r="M56">
            <v>44946</v>
          </cell>
          <cell r="N56">
            <v>45381</v>
          </cell>
          <cell r="T56">
            <v>59929950</v>
          </cell>
          <cell r="AE56">
            <v>14939060</v>
          </cell>
          <cell r="AG56">
            <v>86</v>
          </cell>
          <cell r="AL56" t="str">
            <v>https://community.secop.gov.co/Public/Tendering/ContractDetailView/Index?UniqueIdentifier=CO1.PCCNTR.4422264</v>
          </cell>
          <cell r="AS56">
            <v>1</v>
          </cell>
        </row>
        <row r="57">
          <cell r="A57" t="str">
            <v>SCJ-57-2023</v>
          </cell>
          <cell r="B57">
            <v>44943</v>
          </cell>
          <cell r="E57" t="str">
            <v>5 Contratación directa</v>
          </cell>
          <cell r="F57" t="str">
            <v>33 Prestación de Servicios Profesionales y Apoyo (5-8)</v>
          </cell>
          <cell r="G57" t="str">
            <v>LEONARDO PALACIOS HOLGUÍN</v>
          </cell>
          <cell r="L57" t="str">
            <v>PRESTAR SERVICIOS PROFESIONALES COADYUVANDO EN LAS ACTIVIDADES FINANCIERAS Y ADMINISTRATIVAS QUE SE REQUIERAN EN LOS PROYECTOS Y PROGRAMAS A CARGO DE LA SUBSECRETARIA DE ACCESO A LA JUSTICIA</v>
          </cell>
          <cell r="M57">
            <v>44945</v>
          </cell>
          <cell r="N57">
            <v>45381</v>
          </cell>
          <cell r="T57">
            <v>82915000</v>
          </cell>
          <cell r="AE57">
            <v>21149333</v>
          </cell>
          <cell r="AG57">
            <v>88</v>
          </cell>
          <cell r="AL57" t="str">
            <v>https://community.secop.gov.co/Public/Tendering/ContractDetailView/Index?UniqueIdentifier=CO1.PCCNTR.4423129</v>
          </cell>
          <cell r="AS57">
            <v>1</v>
          </cell>
        </row>
        <row r="58">
          <cell r="A58" t="str">
            <v>SCJ-58-2023</v>
          </cell>
          <cell r="B58">
            <v>44944</v>
          </cell>
          <cell r="E58" t="str">
            <v>5 Contratación directa</v>
          </cell>
          <cell r="F58" t="str">
            <v>33 Prestación de Servicios Profesionales y Apoyo (5-8)</v>
          </cell>
          <cell r="G58" t="str">
            <v>ISABEL JULIANNA PEREIRA VELASQUEZ</v>
          </cell>
          <cell r="L58" t="str">
            <v>PRESTAR LOS SERVICIOS PROFESIONALES PARA LA ESTRUCTURACIÓN Y EVALUACIÓN FINANCIERA Y ECONOMICA DE LOS PROCESOS A CARGO DE LA DIRECCIÓN TÉCNICA DE LA SUBSECRETARIA DE INVERSIONES Y FORTALECIMIENTO DE CAPACIDADES OPERATIVAS.</v>
          </cell>
          <cell r="M58">
            <v>44946</v>
          </cell>
          <cell r="N58">
            <v>45310</v>
          </cell>
          <cell r="T58">
            <v>78000000</v>
          </cell>
          <cell r="AE58"/>
          <cell r="AG58"/>
          <cell r="AL58" t="str">
            <v>https://community.secop.gov.co/Public/Tendering/ContractDetailView/Index?UniqueIdentifier=CO1.PCCNTR.4430347</v>
          </cell>
          <cell r="AS58">
            <v>1</v>
          </cell>
        </row>
        <row r="59">
          <cell r="A59" t="str">
            <v>SCJ-59-2023</v>
          </cell>
          <cell r="B59">
            <v>44943</v>
          </cell>
          <cell r="E59" t="str">
            <v>5 Contratación directa</v>
          </cell>
          <cell r="F59" t="str">
            <v>33 Prestación de Servicios Profesionales y Apoyo (5-8)</v>
          </cell>
          <cell r="G59" t="str">
            <v xml:space="preserve">JUAN PAULO  MUÑOZ JIMENEZ </v>
          </cell>
          <cell r="L59" t="str">
            <v xml:space="preserve">PRESTAR LOS SERVICIOS PROFESIONALES CON AUTONOMÍA TÉCNICA, ADMINISTRATIVA Y BAJOS SUS PROPIOS MEDIOS, A LA DIRECCIÓN DE TECNOLOGÍAS Y SISTEMAS DE LA INFORMACIÓN, EN LA GESTIÓN , CONTROL Y SEGUIMIENTO JURÍDICO DE LOS REQUERIMIENTOS ALLEGADOS, ASI COMO EN LAS ETAPAS PRECONTRACTUAL, CONTRACTUAL Y POSTCONTRACTUAL PARA LA ADQUISICION DE BIENES Y SERVICIOS. </v>
          </cell>
          <cell r="M59">
            <v>44945</v>
          </cell>
          <cell r="N59">
            <v>45321</v>
          </cell>
          <cell r="T59">
            <v>108000000</v>
          </cell>
          <cell r="AE59">
            <v>3600000</v>
          </cell>
          <cell r="AG59">
            <v>12</v>
          </cell>
          <cell r="AL59" t="str">
            <v>https://community.secop.gov.co/Public/Tendering/ContractDetailView/Index?UniqueIdentifier=CO1.PCCNTR.4423886</v>
          </cell>
          <cell r="AS59">
            <v>1</v>
          </cell>
        </row>
        <row r="60">
          <cell r="A60" t="str">
            <v>SCJ-60-2023</v>
          </cell>
          <cell r="B60">
            <v>44944</v>
          </cell>
          <cell r="E60" t="str">
            <v>5 Contratación directa</v>
          </cell>
          <cell r="F60" t="str">
            <v>33 Prestación de Servicios Profesionales y Apoyo (5-8)</v>
          </cell>
          <cell r="G60" t="str">
            <v>ANDREA DEL PILAR MALDONADO RAMÍREZ</v>
          </cell>
          <cell r="L60" t="str">
            <v>PRESTAR SERVICIOS PROFESIONALES BRINDANDO APOYO TÉCNICO EN EL CUMPLIMIENTO DE PLANES Y ACTIVIDADES DERIVADAS DE LOS PROYECTOS Y PROGRAMAS QUE ESTÁN A CARGO DE LA SUBSECRETARÍA DE ACCESO A LA JUSTICIA</v>
          </cell>
          <cell r="M60">
            <v>44945</v>
          </cell>
          <cell r="N60">
            <v>45300</v>
          </cell>
          <cell r="T60">
            <v>126374892</v>
          </cell>
          <cell r="AE60"/>
          <cell r="AG60"/>
          <cell r="AL60" t="str">
            <v>https://community.secop.gov.co/Public/Tendering/ContractDetailView/Index?UniqueIdentifier=CO1.PCCNTR.4429458</v>
          </cell>
          <cell r="AS60">
            <v>1</v>
          </cell>
        </row>
        <row r="61">
          <cell r="A61" t="str">
            <v>SCJ-61-2023</v>
          </cell>
          <cell r="B61">
            <v>44944</v>
          </cell>
          <cell r="E61" t="str">
            <v>5 Contratación directa</v>
          </cell>
          <cell r="F61" t="str">
            <v>33 Prestación de Servicios Profesionales y Apoyo (5-8)</v>
          </cell>
          <cell r="G61" t="str">
            <v>ANDRÉS ALEJANDRO OLARTE CARMONA</v>
          </cell>
          <cell r="L61" t="str">
            <v>PRESTAR SERVICIOS PROFESIONALES A LA SUBSECRETARÍA DE ACCESO A LA JUSTICIA PARA APOYAR LAS ACTIVIDADES NECESARIAS PARA EL CUMPLIMIENTO DE LAS METAS ESTABLECIDAS EN EL PLAN DISTRITAL DE DESARROLLO Y EN LOS PROYECTOS DE INVERSIÓN A CARGO DE ESTA SUBSECRETARIA</v>
          </cell>
          <cell r="M61">
            <v>44945</v>
          </cell>
          <cell r="N61">
            <v>45381</v>
          </cell>
          <cell r="T61">
            <v>120345200</v>
          </cell>
          <cell r="AE61">
            <v>30347920</v>
          </cell>
          <cell r="AG61">
            <v>87</v>
          </cell>
          <cell r="AL61" t="str">
            <v>https://community.secop.gov.co/Public/Tendering/ContractDetailView/Index?UniqueIdentifier=CO1.PCCNTR.4429739</v>
          </cell>
          <cell r="AS61">
            <v>1</v>
          </cell>
        </row>
        <row r="62">
          <cell r="A62" t="str">
            <v>SCJ-62-2023</v>
          </cell>
          <cell r="B62">
            <v>44944</v>
          </cell>
          <cell r="E62" t="str">
            <v>5 Contratación directa</v>
          </cell>
          <cell r="F62" t="str">
            <v>33 Prestación de Servicios Profesionales y Apoyo (5-8)</v>
          </cell>
          <cell r="G62" t="str">
            <v>MIGUEL ANDRES RODRIGUEZ CADENA</v>
          </cell>
          <cell r="L62" t="str">
            <v>PRESTAR SERVICIOS PROFESIONALES A LA DIRECCIÓN FINANCIERA DE LA SECRETARÍA DISTRITAL DE SEGURIDAD, CONVIVENCIA Y JUSTICIA COMO APOYO FINANCIERO PARA EL TRÁMITE DE PAGO DE LAS OBLIGACIONES CONTRAÍDAS POR PARTE DE LA ENTIDAD.</v>
          </cell>
          <cell r="M62">
            <v>44944</v>
          </cell>
          <cell r="N62">
            <v>45322</v>
          </cell>
          <cell r="T62">
            <v>51826667</v>
          </cell>
          <cell r="AE62">
            <v>5366666</v>
          </cell>
          <cell r="AG62">
            <v>35</v>
          </cell>
          <cell r="AL62" t="str">
            <v>https://community.secop.gov.co/Public/Tendering/ContractDetailView/Index?UniqueIdentifier=CO1.PCCNTR.4429567</v>
          </cell>
          <cell r="AS62">
            <v>1</v>
          </cell>
        </row>
        <row r="63">
          <cell r="A63" t="str">
            <v>SCJ-63-2023</v>
          </cell>
          <cell r="B63">
            <v>44944</v>
          </cell>
          <cell r="E63" t="str">
            <v>5 Contratación directa</v>
          </cell>
          <cell r="F63" t="str">
            <v>33 Prestación de Servicios Profesionales y Apoyo (5-8)</v>
          </cell>
          <cell r="G63" t="str">
            <v>RICARDO DIAZ CIFUENTES</v>
          </cell>
          <cell r="L63" t="str">
            <v>PRESTAR SERVICIOS PROFESIONALES EN LA DIRECCIÓN TÉCNICA, PARA LA ACTUALIZACIÓN DE LA GESTIÓN DOCUMENTAL (PROCEDIMIENTOS Y LINEAMIENTOS) DE ACUERDO AL SISTEMA INTEGRADO DE GESTIÓN IMPLEMENTADO EN LA ENTIDAD Y PROPONER HERRAMIENTAS DE CONTROL QUE APUNTEN AL MEJORAMIENTO CONTINUO DEL PROCESO</v>
          </cell>
          <cell r="M63">
            <v>44945</v>
          </cell>
          <cell r="N63">
            <v>45394</v>
          </cell>
          <cell r="T63">
            <v>96000000</v>
          </cell>
          <cell r="AE63">
            <v>22666667</v>
          </cell>
          <cell r="AG63">
            <v>85</v>
          </cell>
          <cell r="AL63" t="str">
            <v>https://community.secop.gov.co/Public/Tendering/ContractDetailView/Index?UniqueIdentifier=CO1.PCCNTR.4431233</v>
          </cell>
          <cell r="AS63">
            <v>1</v>
          </cell>
        </row>
        <row r="64">
          <cell r="A64" t="str">
            <v>SCJ-64-2023</v>
          </cell>
          <cell r="B64">
            <v>44944</v>
          </cell>
          <cell r="E64" t="str">
            <v>5 Contratación directa</v>
          </cell>
          <cell r="F64" t="str">
            <v>33 Prestación de Servicios Profesionales y Apoyo (5-8)</v>
          </cell>
          <cell r="G64" t="str">
            <v>ANA KARINA MANTILLA PARDO</v>
          </cell>
          <cell r="L64" t="str">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ell>
          <cell r="M64">
            <v>44945</v>
          </cell>
          <cell r="N64">
            <v>45309</v>
          </cell>
          <cell r="T64">
            <v>102696000</v>
          </cell>
          <cell r="AE64"/>
          <cell r="AG64"/>
          <cell r="AL64" t="str">
            <v>https://community.secop.gov.co/Public/Tendering/ContractDetailView/Index?UniqueIdentifier=CO1.PCCNTR.4430866</v>
          </cell>
          <cell r="AS64">
            <v>1</v>
          </cell>
        </row>
        <row r="65">
          <cell r="A65" t="str">
            <v>SCJ-65-2023</v>
          </cell>
          <cell r="B65">
            <v>44944</v>
          </cell>
          <cell r="E65" t="str">
            <v>5 Contratación directa</v>
          </cell>
          <cell r="F65" t="str">
            <v>33 Prestación de Servicios Profesionales y Apoyo (5-8)</v>
          </cell>
          <cell r="G65" t="str">
            <v>ANA MERCEDES ORJUELA RODRIGUEZ</v>
          </cell>
          <cell r="L65" t="str">
            <v>PRESTAR LOS SERVICIOS PROFESIONALES CON AUTONOMÍA TÉCNICA, ADMINISTRATIVA Y BAJOS SUS PROPIOS MEDIOS, A LA DIRECCIÓN DE TECNOLOGÍAS Y SISTEMAS DE LA INFORMACIÓN  DEL SISTEMA INTEGRADO DE ADMINISTRACIÓN DE PERSONAL – SIAP DE LA SECRETARÍA DISTRITAL DE SEGURIDAD, CONVIVENCIA Y JUSTICIA.</v>
          </cell>
          <cell r="M65">
            <v>44946</v>
          </cell>
          <cell r="N65">
            <v>45322</v>
          </cell>
          <cell r="T65">
            <v>128662800</v>
          </cell>
          <cell r="AE65">
            <v>3931363</v>
          </cell>
          <cell r="AG65">
            <v>11</v>
          </cell>
          <cell r="AL65" t="str">
            <v>https://community.secop.gov.co/Public/Tendering/ContractDetailView/Index?UniqueIdentifier=CO1.PCCNTR.4431755</v>
          </cell>
          <cell r="AS65">
            <v>1</v>
          </cell>
        </row>
        <row r="66">
          <cell r="A66" t="str">
            <v>SCJ-66-2023</v>
          </cell>
          <cell r="B66">
            <v>44944</v>
          </cell>
          <cell r="E66" t="str">
            <v>5 Contratación directa</v>
          </cell>
          <cell r="F66" t="str">
            <v>33 Prestación de Servicios Profesionales y Apoyo (5-8)</v>
          </cell>
          <cell r="G66" t="str">
            <v>DIANA CAMILA MENDEZ RESTREPO</v>
          </cell>
          <cell r="L66" t="str">
            <v>PRESTAR LOS SERVICIOS PROFESIONALES ESPECIALIZADOS CON AUTONOMÍA TÉCNICA, ADMINISTRATIVA Y BAJO SUS PROPIOS MEDIOS A LA DIRECCIÓN DE TECNOLOGÍAS Y SISTEMAS DE LA INFORMACIÓN, EN LA ESTRUCTURACIÓN, PLANIFICACIÓN, EJECUCIÓN, MONITOREO Y CIERRE  DE LOS PROYECTOS DE TI EN LA SECRETARÍA DISTRITAL DE SEGURIDAD, CONVIVENCIA Y JUSTICIA, ACORDE AL PLAN ESTRATÉGICO DE TECNOLOGÍAS DE LA INFORMACIÓN – PETIC, 2020-2024</v>
          </cell>
          <cell r="M66">
            <v>44946</v>
          </cell>
          <cell r="N66">
            <v>45310</v>
          </cell>
          <cell r="T66">
            <v>138000000</v>
          </cell>
          <cell r="AE66"/>
          <cell r="AG66"/>
          <cell r="AL66" t="str">
            <v>https://community.secop.gov.co/Public/Tendering/ContractDetailView/Index?UniqueIdentifier=CO1.PCCNTR.4431739</v>
          </cell>
          <cell r="AS66">
            <v>1</v>
          </cell>
        </row>
        <row r="67">
          <cell r="A67" t="str">
            <v>SCJ-67-2023</v>
          </cell>
          <cell r="B67">
            <v>44944</v>
          </cell>
          <cell r="E67" t="str">
            <v>5 Contratación directa</v>
          </cell>
          <cell r="F67" t="str">
            <v>33 Prestación de Servicios Profesionales y Apoyo (5-8)</v>
          </cell>
          <cell r="G67" t="str">
            <v>JHON ALEXANDER LOPEZ PACHON</v>
          </cell>
          <cell r="L67" t="str">
            <v>PRESTAR LOS SERVICIOS PROFESIONALES PARA LA ESTRUCTURACIÒN Y EVALUACIÒN FINANCIERA Y ECONÒMICA DE LOS PROCESOS A CARGO DE LA DIRECCIÒN TÈCNICA DE LA SUBSECRETARÌA DE INVERSIONES Y FORTALECIMIENTODE CAPACIDADES OPERATIVAS</v>
          </cell>
          <cell r="M67">
            <v>44945</v>
          </cell>
          <cell r="N67">
            <v>45393</v>
          </cell>
          <cell r="T67">
            <v>96000000</v>
          </cell>
          <cell r="AE67">
            <v>22400000</v>
          </cell>
          <cell r="AG67">
            <v>84</v>
          </cell>
          <cell r="AL67" t="str">
            <v>https://community.secop.gov.co/Public/Tendering/ContractDetailView/Index?UniqueIdentifier=CO1.PCCNTR.4433833</v>
          </cell>
          <cell r="AS67">
            <v>1</v>
          </cell>
        </row>
        <row r="68">
          <cell r="A68" t="str">
            <v>SCJ-68-2023</v>
          </cell>
          <cell r="B68">
            <v>44944</v>
          </cell>
          <cell r="E68" t="str">
            <v>5 Contratación directa</v>
          </cell>
          <cell r="F68" t="str">
            <v>33 Prestación de Servicios Profesionales y Apoyo (5-8)</v>
          </cell>
          <cell r="G68" t="str">
            <v xml:space="preserve">DIEGO FERNANDO MUÑOZ MUÑOZ </v>
          </cell>
          <cell r="L68" t="str">
            <v>PRESTAR SUS SERVICIOS PROFESIONALES PARA APOYAR A LA OFICINA DE ANÁLISIS DE INFORMACIÓN Y ESTUDIOS
ESTRATÉGICOS EN EL PROCESAMIENTO DE DATOS Y ANÁLISIS DE LAS DINÁMICAS DELICTIVAS EN MATERIA DE
SEGURIDAD, CONVIVENCIA Y JUSTICIA QUE SIRVAN DE INSUMO PARA LA TOMA DE DECISIONES POR PARTE DE LA
ADMINISTRACIÓN DISTRITAL</v>
          </cell>
          <cell r="M68">
            <v>44947</v>
          </cell>
          <cell r="N68">
            <v>45250</v>
          </cell>
          <cell r="T68">
            <v>41200000</v>
          </cell>
          <cell r="AE68"/>
          <cell r="AG68"/>
          <cell r="AL68" t="str">
            <v>https://community.secop.gov.co/Public/Tendering/ContractDetailView/Index?UniqueIdentifier=CO1.PCCNTR.4433961</v>
          </cell>
          <cell r="AS68">
            <v>1</v>
          </cell>
        </row>
        <row r="69">
          <cell r="A69" t="str">
            <v>SCJ-69-2023</v>
          </cell>
          <cell r="B69">
            <v>44944</v>
          </cell>
          <cell r="E69" t="str">
            <v>5 Contratación directa</v>
          </cell>
          <cell r="F69" t="str">
            <v>33 Prestación de Servicios Profesionales y Apoyo (5-8)</v>
          </cell>
          <cell r="G69" t="str">
            <v>Marily Triviño Abella</v>
          </cell>
          <cell r="L69" t="str">
            <v xml:space="preserve">PRESTAR SUS SERVICIOS PROFESIONALES PARA APOYAR A LA OFICINA DE ANÁLISIS DE INFORMACIÓN Y ESTUDIOS ESTRATÉGICOS EN LA CARACTERIZACIÓN GEOGRÁFICA DE LOS FENÓMENOS ASOCIADOS A LA SEGURIDAD, CONVIVENCIA Y ACCESO A LA JUSTICIA REGISTRADOS EN LA CAPITAL.
</v>
          </cell>
          <cell r="M69">
            <v>44946</v>
          </cell>
          <cell r="N69">
            <v>45291</v>
          </cell>
          <cell r="T69">
            <v>95183000</v>
          </cell>
          <cell r="AE69"/>
          <cell r="AG69"/>
          <cell r="AL69" t="str">
            <v>https://community.secop.gov.co/Public/Tendering/ContractDetailView/Index?UniqueIdentifier=CO1.PCCNTR.4434227</v>
          </cell>
          <cell r="AS69">
            <v>1</v>
          </cell>
        </row>
        <row r="70">
          <cell r="A70" t="str">
            <v>SCJ-70-2023</v>
          </cell>
          <cell r="B70">
            <v>44945</v>
          </cell>
          <cell r="E70" t="str">
            <v>5 Contratación directa</v>
          </cell>
          <cell r="F70" t="str">
            <v>33 Prestación de Servicios Profesionales y Apoyo (5-8)</v>
          </cell>
          <cell r="G70" t="str">
            <v>SANDRA MARCELLA GOMEZ VIVAS</v>
          </cell>
          <cell r="L70" t="str">
            <v>PRESTAR SUS SERVICIOS PROFESIONALES PARA APOYAR A LA OFICINA DE ANÁLISIS DE INFORMACIÓN Y ESTUDIOS ESTRATÉGICOS EN LA PLANEACIÓN Y SEGUIMIENTO ADMINISTRATIVO Y FINANCIERO DE LOS PROYECTOS A CARGO DE LA OFICINA EN EL MARCO DEL PROCESO "GESTIÓN Y ANÁLISIS DE INFORMACIÓN".</v>
          </cell>
          <cell r="M70">
            <v>44945</v>
          </cell>
          <cell r="N70">
            <v>45381</v>
          </cell>
          <cell r="T70">
            <v>158400000</v>
          </cell>
          <cell r="AE70">
            <v>31680000</v>
          </cell>
          <cell r="AG70">
            <v>72</v>
          </cell>
          <cell r="AL70" t="str">
            <v>https://community.secop.gov.co/Public/Tendering/ContractDetailView/Index?UniqueIdentifier=CO1.PCCNTR.4436328</v>
          </cell>
          <cell r="AS70">
            <v>1</v>
          </cell>
        </row>
        <row r="71">
          <cell r="A71" t="str">
            <v>SCJ-71-2023</v>
          </cell>
          <cell r="B71">
            <v>44945</v>
          </cell>
          <cell r="E71" t="str">
            <v>5 Contratación directa</v>
          </cell>
          <cell r="F71" t="str">
            <v>33 Prestación de Servicios Profesionales y Apoyo (5-8)</v>
          </cell>
          <cell r="G71" t="str">
            <v>MANUEL ANTONIO MONTES UNDA</v>
          </cell>
          <cell r="L71" t="str">
            <v>PRESTAR SERVICIOS PROFESIONALES PARA REALIZAR EL ANÁLISIS FINANCIERO Y ECONÓMICO DE LOS DOCUMENTOS PRECONTRACTUALES Y CONTRACTUALES DE LA SECRETARÍA DISTRITAL DE SEGURIDAD, CONVIVENCIA Y JUSTICIA.</v>
          </cell>
          <cell r="M71">
            <v>44946</v>
          </cell>
          <cell r="N71">
            <v>45321</v>
          </cell>
          <cell r="T71">
            <v>56000000</v>
          </cell>
          <cell r="AE71">
            <v>5833333</v>
          </cell>
          <cell r="AG71">
            <v>35</v>
          </cell>
          <cell r="AL71" t="str">
            <v>https://community.secop.gov.co/Public/Tendering/ContractDetailView/Index?UniqueIdentifier=CO1.PCCNTR.4436727</v>
          </cell>
          <cell r="AS71">
            <v>1</v>
          </cell>
        </row>
        <row r="72">
          <cell r="A72" t="str">
            <v>SCJ-72-2023</v>
          </cell>
          <cell r="B72">
            <v>44945</v>
          </cell>
          <cell r="E72" t="str">
            <v>5 Contratación directa</v>
          </cell>
          <cell r="F72" t="str">
            <v>33 Prestación de Servicios Profesionales y Apoyo (5-8)</v>
          </cell>
          <cell r="G72" t="str">
            <v>ANDREA DEL PILAR ACERO ALVAREZ</v>
          </cell>
          <cell r="L72" t="str">
            <v>PRESTAR SERVICIOS PROFESIONALES A LA OFICINA ASESORA DE PLANEACIÓN EN LA PROGRAMACIÓN, SEGUIMIENTO Y,
EJECUCIÓN DE LOS PROYECTOS DEFINIDOS POR LA ENTIDAD, ASÍ COMO PRESENTAR INFORMES GERENCIALES Y DE
GESTIÓN RELACIONADOS CON LA EJECUCIÓN Y AVANCE DE LOS PROGRAMAS Y PROYECTOS ENMARCADOS EN EL PLAN
DE DESARROLLO VIGENTE, LOS COMPROMISOS DEFINIDOS EN LOS OBJETIVOS DE DESARROLLO SOSTENIBLE Y LOS
PROYECTOS FORMULADOS Y GESTIONADOS POR LA ENTIDAD A NIVEL NACIONAL, DE IGUAL MANERA DESARROLLAR
INSTRUMENTOS DE PLANEACIÓN Y APOYAR LA PRESENTACIÓN DE PROYECTOS QUE LE PERMITAN A LA SECRETARÍA DE
SEGURIDAD, CONVIVENCIA Y JUSTICIA ACCEDER A RECURSOS DESTINADOS A PROPICIAR LA SEGURIDAD CIUDADANA.</v>
          </cell>
          <cell r="M72">
            <v>44950</v>
          </cell>
          <cell r="N72">
            <v>45075</v>
          </cell>
          <cell r="T72">
            <v>92000000</v>
          </cell>
          <cell r="AE72"/>
          <cell r="AG72"/>
          <cell r="AL72" t="str">
            <v>https://community.secop.gov.co/Public/Tendering/ContractDetailView/Index?UniqueIdentifier=CO1.PCCNTR.4437388</v>
          </cell>
          <cell r="AS72">
            <v>1</v>
          </cell>
        </row>
        <row r="73">
          <cell r="A73" t="str">
            <v>SCJ-73-2023</v>
          </cell>
          <cell r="B73">
            <v>44945</v>
          </cell>
          <cell r="E73" t="str">
            <v>5 Contratación directa</v>
          </cell>
          <cell r="F73" t="str">
            <v>33 Prestación de Servicios Profesionales y Apoyo (5-8)</v>
          </cell>
          <cell r="G73" t="str">
            <v>Rodolfo Ignacio Goyeneche
Lozano</v>
          </cell>
          <cell r="L73" t="str">
            <v>PRESTAR SUS SERVICIOS PROFESIONALES PARA APOYAR A LA OFICINA DE ANÁLISIS DE INFORMACIÓN Y ESTUDIOS
ESTRATÉGICOS EN EL PROCESAMIENTO DE INFORMACIÓN CUANTITATIVA Y CUALITATIVA Y EN LA ELABORACIÓN DE
DOCUMENTOS RELACIONADOS CON DINÁMICAS DE SEGURIDAD, CONVIVENCIA Y JUSTICIA QUE PERMITAN FORTALECER EL
DISEÑO DE LAS ACCIONES DE GOBIERNO.</v>
          </cell>
          <cell r="M73">
            <v>44958</v>
          </cell>
          <cell r="N73">
            <v>45016</v>
          </cell>
          <cell r="T73">
            <v>78768000</v>
          </cell>
          <cell r="AE73"/>
          <cell r="AG73"/>
          <cell r="AL73" t="str">
            <v>https://community.secop.gov.co/Public/Tendering/ContractDetailView/Index?UniqueIdentifier=CO1.PCCNTR.4437842</v>
          </cell>
          <cell r="AS73">
            <v>1</v>
          </cell>
        </row>
        <row r="74">
          <cell r="A74" t="str">
            <v>SCJ-74-2023</v>
          </cell>
          <cell r="B74">
            <v>44945</v>
          </cell>
          <cell r="E74" t="str">
            <v>5 Contratación directa</v>
          </cell>
          <cell r="F74" t="str">
            <v>33 Prestación de Servicios Profesionales y Apoyo (5-8)</v>
          </cell>
          <cell r="G74" t="str">
            <v>CINDY CAROLINE JIMÉNEZ BERNAL</v>
          </cell>
          <cell r="L74" t="str">
            <v>PRESTAR SERVICIOS PROFESIONALES COMO NUTRICIONISTA GENERNADO SEGUIMIENTO Y CONTROL AL CUMPLIMIENTO DEL PROCEDIMIENTO DE ALIMENTACIÓN ESTABLECIDO EN LA CÁRCEL DISTRITAL DE VARONES ANEXO DE MUJERES.</v>
          </cell>
          <cell r="M74">
            <v>44947</v>
          </cell>
          <cell r="N74">
            <v>45381</v>
          </cell>
          <cell r="T74">
            <v>46000000</v>
          </cell>
          <cell r="AE74">
            <v>11333333</v>
          </cell>
          <cell r="AG74">
            <v>85</v>
          </cell>
          <cell r="AL74" t="str">
            <v>https://community.secop.gov.co/Public/Tendering/ContractDetailView/Index?UniqueIdentifier=CO1.PCCNTR.4439184</v>
          </cell>
          <cell r="AS74">
            <v>1</v>
          </cell>
        </row>
        <row r="75">
          <cell r="A75" t="str">
            <v>SCJ-75-2023</v>
          </cell>
          <cell r="B75">
            <v>44945</v>
          </cell>
          <cell r="E75" t="str">
            <v>5 Contratación directa</v>
          </cell>
          <cell r="F75" t="str">
            <v>33 Prestación de Servicios Profesionales y Apoyo (5-8)</v>
          </cell>
          <cell r="G75" t="str">
            <v>RUBY ANGELICA AYALA TOSCANO</v>
          </cell>
          <cell r="L75" t="str">
            <v>PRESTAR SERVICIOS PROFESIONALES PARA EL DESARROLLO DE TODAS LAS ACTIVIDADES RELACIONADAS CON EL ÁREA DE ATENCIÓN INTEGRAL DE LA CÁRCEL DISTRITAL DE VARONES Y ANEXO DE MUJERES</v>
          </cell>
          <cell r="M75">
            <v>44947</v>
          </cell>
          <cell r="N75">
            <v>45381</v>
          </cell>
          <cell r="T75">
            <v>46746983</v>
          </cell>
          <cell r="AE75">
            <v>11517373</v>
          </cell>
          <cell r="AG75">
            <v>85</v>
          </cell>
          <cell r="AL75" t="str">
            <v>https://community.secop.gov.co/Public/Tendering/ContractDetailView/Index?UniqueIdentifier=CO1.PCCNTR.4439313</v>
          </cell>
          <cell r="AS75">
            <v>1</v>
          </cell>
        </row>
        <row r="76">
          <cell r="A76" t="str">
            <v>SCJ-76-2023</v>
          </cell>
          <cell r="B76">
            <v>44945</v>
          </cell>
          <cell r="E76" t="str">
            <v>5 Contratación directa</v>
          </cell>
          <cell r="F76" t="str">
            <v>33 Prestación de Servicios Profesionales y Apoyo (5-8)</v>
          </cell>
          <cell r="G76" t="str">
            <v xml:space="preserve"> KATTY DELVINA RICARDO PEDROZA </v>
          </cell>
          <cell r="L76" t="str">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ell>
          <cell r="M76">
            <v>44951</v>
          </cell>
          <cell r="N76">
            <v>45315</v>
          </cell>
          <cell r="T76">
            <v>114000000</v>
          </cell>
          <cell r="AE76"/>
          <cell r="AG76"/>
          <cell r="AL76" t="str">
            <v>https://community.secop.gov.co/Public/Tendering/ContractDetailView/Index?UniqueIdentifier=CO1.PCCNTR.4440427</v>
          </cell>
          <cell r="AS76">
            <v>1</v>
          </cell>
        </row>
        <row r="77">
          <cell r="A77" t="str">
            <v>SCJ-77-2023</v>
          </cell>
          <cell r="B77">
            <v>44945</v>
          </cell>
          <cell r="E77" t="str">
            <v>5 Contratación directa</v>
          </cell>
          <cell r="F77" t="str">
            <v>33 Prestación de Servicios Profesionales y Apoyo (5-8)</v>
          </cell>
          <cell r="G77" t="str">
            <v>MARINO MIGUEL MORENO RHENALS</v>
          </cell>
          <cell r="L77" t="str">
            <v>PRESTAR LOS SERVICIOS PROFESIONALES ESPECIALIZADOS CON AUTONOMÍA TÉCNICA, ADMINISTRATIVA Y BAJOS SUS PROPIOS MEDIOS A LA DIRECCIÓN DE TECNOLOGÍAS Y SISTEMAS DE LA INFORMACIÓN SOBRE LA RED LAN, WLAN Y WAN DE LA SECRETARÍA DISTRITAL DE SEGURIDAD, CONVIVENCIA Y JUSTICIA.</v>
          </cell>
          <cell r="M77">
            <v>44951</v>
          </cell>
          <cell r="N77">
            <v>45322</v>
          </cell>
          <cell r="T77">
            <v>114000000</v>
          </cell>
          <cell r="AE77">
            <v>1583333</v>
          </cell>
          <cell r="AG77">
            <v>5</v>
          </cell>
          <cell r="AL77" t="str">
            <v>https://community.secop.gov.co/Public/Tendering/ContractDetailView/Index?UniqueIdentifier=CO1.PCCNTR.4440445</v>
          </cell>
          <cell r="AS77">
            <v>1</v>
          </cell>
        </row>
        <row r="78">
          <cell r="A78" t="str">
            <v>SCJ-78-2023</v>
          </cell>
          <cell r="B78">
            <v>44945</v>
          </cell>
          <cell r="E78" t="str">
            <v>5 Contratación directa</v>
          </cell>
          <cell r="F78" t="str">
            <v>33 Prestación de Servicios Profesionales y Apoyo (5-8)</v>
          </cell>
          <cell r="G78" t="str">
            <v>RONALD FERNANDO HERNANDEZ CURTIDOR</v>
          </cell>
          <cell r="L78" t="str">
            <v>PRESTAR LOS SERVICIOS PROFESIONALES CON AUTONOMÍA TÉCNICA, ADMINISTRATIVA Y BAJOS SUS PROPIOS MEDIOS, A LA DIRECCIÓN DE TECNOLOGÍAS Y SISTEMAS DE LA INFORMACIÓN, EN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ell>
          <cell r="M78">
            <v>44951</v>
          </cell>
          <cell r="N78">
            <v>45322</v>
          </cell>
          <cell r="T78">
            <v>108000000</v>
          </cell>
          <cell r="AE78">
            <v>1800000</v>
          </cell>
          <cell r="AG78">
            <v>6</v>
          </cell>
          <cell r="AL78" t="str">
            <v>https://community.secop.gov.co/Public/Tendering/ContractDetailView/Index?UniqueIdentifier=CO1.PCCNTR.4440458</v>
          </cell>
          <cell r="AS78">
            <v>1</v>
          </cell>
        </row>
        <row r="79">
          <cell r="A79" t="str">
            <v>SCJ-79-2023</v>
          </cell>
          <cell r="B79">
            <v>44945</v>
          </cell>
          <cell r="E79" t="str">
            <v>5 Contratación directa</v>
          </cell>
          <cell r="F79" t="str">
            <v>33 Prestación de Servicios Profesionales y Apoyo (5-8)</v>
          </cell>
          <cell r="G79" t="str">
            <v>MARTHA LUCíA ARANGO NUÑEZ</v>
          </cell>
          <cell r="L79" t="str">
            <v>PRESTAR SERVICIOS PROFESIONALES ESPECIALIZADOS PARA APOYAR JURIDICAMENTE EN MATERIA DE CONTRATACIÓN EN SUS ETAPAS PRECONTRACTUALES, CONTRACTUALES Y POSCONTRACTUALES, DE LOS PROCESOS ADELANTADOS POR LA CÁRCEL DISTRITAL DE VARONES Y ANEXO DE MUJERES.</v>
          </cell>
          <cell r="M79">
            <v>44947</v>
          </cell>
          <cell r="N79">
            <v>45380</v>
          </cell>
          <cell r="T79">
            <v>94875000</v>
          </cell>
          <cell r="AE79">
            <v>18975000</v>
          </cell>
          <cell r="AG79">
            <v>69</v>
          </cell>
          <cell r="AL79" t="str">
            <v>https://community.secop.gov.co/Public/Tendering/ContractDetailView/Index?UniqueIdentifier=CO1.PCCNTR.4439219</v>
          </cell>
          <cell r="AS79">
            <v>1</v>
          </cell>
        </row>
        <row r="80">
          <cell r="A80" t="str">
            <v>SCJ-80-2023</v>
          </cell>
          <cell r="B80">
            <v>44945</v>
          </cell>
          <cell r="E80" t="str">
            <v>5 Contratación directa</v>
          </cell>
          <cell r="F80" t="str">
            <v>33 Prestación de Servicios Profesionales y Apoyo (5-8)</v>
          </cell>
          <cell r="G80" t="str">
            <v>GINNA GISELA CORONADO GERARDINO</v>
          </cell>
          <cell r="L80" t="str">
            <v>PRESTACIÓN DE SERVICIOS PROFESIONALES APOYANDO LA ELABORACIÓN, SEGUIMIENTO Y CONTROL DE LOS DIFERENTES DOCUMENTOS DE LOS PROCESOS DE SELECCIÓN EN TODAS LAS ETAPAS CONTRACTUALES EN LA CÁRCEL DISTRITAL DE VARONES Y ANEXO DE MUJERES</v>
          </cell>
          <cell r="M80">
            <v>44947</v>
          </cell>
          <cell r="N80">
            <v>45381</v>
          </cell>
          <cell r="T80">
            <v>52033464</v>
          </cell>
          <cell r="AE80">
            <v>12819839</v>
          </cell>
          <cell r="AG80">
            <v>85</v>
          </cell>
          <cell r="AL80" t="str">
            <v>https://community.secop.gov.co/Public/Tendering/ContractDetailView/Index?UniqueIdentifier=CO1.PCCNTR.4438990</v>
          </cell>
          <cell r="AS80">
            <v>1</v>
          </cell>
        </row>
        <row r="81">
          <cell r="A81" t="str">
            <v>SCJ-81-2023</v>
          </cell>
          <cell r="B81">
            <v>44945</v>
          </cell>
          <cell r="E81" t="str">
            <v>5 Contratación directa</v>
          </cell>
          <cell r="F81" t="str">
            <v>33 Prestación de Servicios Profesionales y Apoyo (5-8)</v>
          </cell>
          <cell r="G81" t="str">
            <v>SONIA RUIZ ORTEGA</v>
          </cell>
          <cell r="L81" t="str">
            <v>PRESTAR SERVICIOS PROFESIONALES EN EL ÁREA DE JURÍDICA DE LA CÁRCEL DISTRITAL DE VARONES Y ANEXO DE MUJERES, EN EL CUMPLIMIENTO DEL PROCEDIMIENTO RELACIONADO CON ALTAS Y BAJAS DE LAS PERSONAS PRIVADAS DE LA LIBERTAD</v>
          </cell>
          <cell r="M81">
            <v>44947</v>
          </cell>
          <cell r="N81">
            <v>45381</v>
          </cell>
          <cell r="T81">
            <v>86976915</v>
          </cell>
          <cell r="AE81">
            <v>21429095</v>
          </cell>
          <cell r="AG81">
            <v>85</v>
          </cell>
          <cell r="AL81" t="str">
            <v>https://community.secop.gov.co/Public/Tendering/ContractDetailView/Index?UniqueIdentifier=CO1.PCCNTR.4439155</v>
          </cell>
          <cell r="AS81">
            <v>1</v>
          </cell>
        </row>
        <row r="82">
          <cell r="A82" t="str">
            <v>SCJ-82-2023</v>
          </cell>
          <cell r="B82">
            <v>44945</v>
          </cell>
          <cell r="E82" t="str">
            <v>5 Contratación directa</v>
          </cell>
          <cell r="F82" t="str">
            <v>33 Prestación de Servicios Profesionales y Apoyo (5-8)</v>
          </cell>
          <cell r="G82" t="str">
            <v>DIANA CAROLINA CARREÑO CASTILLA</v>
          </cell>
          <cell r="L82" t="str">
            <v>PRESTAR SUS SERVICIOS PROFESIONALES EN EL PROCEDIMIENTO DE NÓMINA Y PLANEACIÓN, EJECUCIÓN Y SEGUIMIENTO DEL PRESUPUESTO ASIGNADO A LA DIRECCIÓN DE GESTIÓN HUMANA</v>
          </cell>
          <cell r="M82">
            <v>44946</v>
          </cell>
          <cell r="N82">
            <v>45243</v>
          </cell>
          <cell r="T82">
            <v>67716000</v>
          </cell>
          <cell r="AE82"/>
          <cell r="AG82"/>
          <cell r="AL82" t="str">
            <v>https://community.secop.gov.co/Public/Tendering/ContractDetailView/Index?UniqueIdentifier=CO1.PCCNTR.4441246</v>
          </cell>
          <cell r="AS82">
            <v>1</v>
          </cell>
        </row>
        <row r="83">
          <cell r="A83" t="str">
            <v>SCJ-83-2023</v>
          </cell>
          <cell r="B83">
            <v>44945</v>
          </cell>
          <cell r="E83" t="str">
            <v>5 Contratación directa</v>
          </cell>
          <cell r="F83" t="str">
            <v>33 Prestación de Servicios Profesionales y Apoyo (5-8)</v>
          </cell>
          <cell r="G83" t="str">
            <v>JUAN MARTÍN LONDOÑO ZULUAGA</v>
          </cell>
          <cell r="L83" t="str">
            <v>PRESTAR SUS SERVICIOS PROFESIONALES PARA APOYAR A LA OFICINA DE ANÁLISIS DE INFORMACIÓN Y ESTUDIOS
ESTRATÉGICOS EN EL DISEÑO, DESARROLLO, ANÁLISIS, MONITOREO Y ELABORACIÓN DE DOCUMENTOS CUANTITATIVOS
QUE SIRVAN DE INSUMO PARA LA TOMA DE DECISIONES, GENERACIÓN DE CONOCIMIENTO Y ESTRATEGIAS DE POLÍTICA
PÚBLICA QUE FACILITEN LA GESTIÓN OPERATIVA Y MISIONAL DE LA ENTIDAD.</v>
          </cell>
          <cell r="M83">
            <v>44958</v>
          </cell>
          <cell r="N83">
            <v>45410</v>
          </cell>
          <cell r="T83">
            <v>112800000</v>
          </cell>
          <cell r="AE83">
            <v>27573334</v>
          </cell>
          <cell r="AG83">
            <v>88</v>
          </cell>
          <cell r="AL83" t="str">
            <v>https://community.secop.gov.co/Public/Tendering/ContractDetailView/Index?UniqueIdentifier=CO1.PCCNTR.4441459</v>
          </cell>
          <cell r="AS83">
            <v>1</v>
          </cell>
        </row>
        <row r="84">
          <cell r="A84" t="str">
            <v>SCJ-84-2023</v>
          </cell>
          <cell r="B84">
            <v>44945</v>
          </cell>
          <cell r="E84" t="str">
            <v>5 Contratación directa</v>
          </cell>
          <cell r="F84" t="str">
            <v>33 Prestación de Servicios Profesionales y Apoyo (5-8)</v>
          </cell>
          <cell r="G84" t="str">
            <v>EDMUNDO MERCED TONCEL ROSADO</v>
          </cell>
          <cell r="L84" t="str">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ell>
          <cell r="M84">
            <v>44946</v>
          </cell>
          <cell r="N84">
            <v>45279</v>
          </cell>
          <cell r="T84">
            <v>117810000</v>
          </cell>
          <cell r="AE84"/>
          <cell r="AG84"/>
          <cell r="AL84" t="str">
            <v>https://community.secop.gov.co/Public/Tendering/ContractDetailView/Index?UniqueIdentifier=CO1.PCCNTR.4442666</v>
          </cell>
          <cell r="AS84">
            <v>1</v>
          </cell>
        </row>
        <row r="85">
          <cell r="A85" t="str">
            <v>SCJ-85-2023</v>
          </cell>
          <cell r="B85">
            <v>44945</v>
          </cell>
          <cell r="E85" t="str">
            <v>5 Contratación directa</v>
          </cell>
          <cell r="F85" t="str">
            <v>6 Arrendamientos y Adquisición de Inmuebles (5-8)</v>
          </cell>
          <cell r="G85" t="str">
            <v>AMINTA RANGEL CASTRO</v>
          </cell>
          <cell r="L85" t="str">
            <v>ARRENDAMIENTO DE UN PREDIO PARA EL USO COMO PARQUEADERO DE LOS VEHÍCULOS DE LA SECCIONAL DE INTELIGENCIA POLICIAL SIPOL "MEBOG"</v>
          </cell>
          <cell r="M85">
            <v>44946</v>
          </cell>
          <cell r="N85">
            <v>45370</v>
          </cell>
          <cell r="T85">
            <v>186635988</v>
          </cell>
          <cell r="AE85">
            <v>31105998</v>
          </cell>
          <cell r="AG85">
            <v>60</v>
          </cell>
          <cell r="AL85" t="str">
            <v>https://community.secop.gov.co/Public/Tendering/ContractDetailView/Index?UniqueIdentifier=CO1.PCCNTR.4443086</v>
          </cell>
          <cell r="AS85">
            <v>1</v>
          </cell>
        </row>
        <row r="86">
          <cell r="A86" t="str">
            <v>SCJ-86-2023</v>
          </cell>
          <cell r="B86">
            <v>44946</v>
          </cell>
          <cell r="E86" t="str">
            <v>5 Contratación directa</v>
          </cell>
          <cell r="F86" t="str">
            <v>33 Prestación de Servicios Profesionales y Apoyo (5-8)</v>
          </cell>
          <cell r="G86" t="str">
            <v>JHON ALEXANDER SANCHEZ BEJARANO</v>
          </cell>
          <cell r="L86" t="str">
            <v>PRESTAR SUS SERVICIOS PROFESIONALES EN EL PROCEDIMIENTO DE NÓMINA Y PLANEACIÓN, EJECUCIÓN Y SEGUIMIENTO DEL PRESUPUESTO ASIGNADO A LA DIRECCIÓN DE GESTIÓN HUMANA</v>
          </cell>
          <cell r="M86">
            <v>44949</v>
          </cell>
          <cell r="N86">
            <v>45313</v>
          </cell>
          <cell r="T86">
            <v>92340000</v>
          </cell>
          <cell r="AE86"/>
          <cell r="AG86"/>
          <cell r="AL86" t="str">
            <v>https://community.secop.gov.co/Public/Tendering/ContractDetailView/Index?UniqueIdentifier=CO1.PCCNTR.4447660</v>
          </cell>
          <cell r="AS86">
            <v>1</v>
          </cell>
        </row>
        <row r="87">
          <cell r="A87" t="str">
            <v>SCJ-87-2023</v>
          </cell>
          <cell r="B87">
            <v>44946</v>
          </cell>
          <cell r="E87" t="str">
            <v>5 Contratación directa</v>
          </cell>
          <cell r="F87" t="str">
            <v>33 Prestación de Servicios Profesionales y Apoyo (5-8)</v>
          </cell>
          <cell r="G87" t="str">
            <v>IVAN DARIO GOMEZ HENAO</v>
          </cell>
          <cell r="L87" t="str">
            <v>PRESTAR SERVICIOS PROFESIONALES COMO APOYO TRANSVERSAL A LOS DIFERENTES PROCESOS Y TRÁMITES JURÍDICOS Y CONTRACTUALES QUE SE ADELANTEN EN LA OFICINA ASESORA DE PLANEACIÓN DE LA SECRETARÍA DISTRITAL DE SEGURIDAD, CONVIVENCIA Y JUSTICIA.</v>
          </cell>
          <cell r="M87">
            <v>44950</v>
          </cell>
          <cell r="N87">
            <v>45314</v>
          </cell>
          <cell r="T87">
            <v>120000000</v>
          </cell>
          <cell r="AE87"/>
          <cell r="AG87"/>
          <cell r="AL87" t="str">
            <v>https://community.secop.gov.co/Public/Tendering/ContractDetailView/Index?UniqueIdentifier=CO1.PCCNTR.4446925</v>
          </cell>
          <cell r="AS87">
            <v>1</v>
          </cell>
        </row>
        <row r="88">
          <cell r="A88" t="str">
            <v>SCJ-88-2023</v>
          </cell>
          <cell r="B88">
            <v>44946</v>
          </cell>
          <cell r="E88" t="str">
            <v>5 Contratación directa</v>
          </cell>
          <cell r="F88" t="str">
            <v>33 Prestación de Servicios Profesionales y Apoyo (5-8)</v>
          </cell>
          <cell r="G88" t="str">
            <v>CRISTIAN JOSE GONZALEZ DIAZ</v>
          </cell>
          <cell r="L88" t="str">
            <v>PRESTAR SERVICIOS PROFESIONALES PARA APOYAR LAS ACTIVIDADES INHERENTES AL CICLO CONTABLE EN EL MARCO NORMATIVO APLICABLE A ENTIDADES DE GOBIERNO -NICSP.</v>
          </cell>
          <cell r="M88">
            <v>44949</v>
          </cell>
          <cell r="N88">
            <v>45322</v>
          </cell>
          <cell r="T88">
            <v>74800000</v>
          </cell>
          <cell r="AE88">
            <v>8613333</v>
          </cell>
          <cell r="AG88">
            <v>38</v>
          </cell>
          <cell r="AL88" t="str">
            <v>https://community.secop.gov.co/Public/Tendering/ContractDetailView/Index?UniqueIdentifier=CO1.PCCNTR.4446591</v>
          </cell>
          <cell r="AS88">
            <v>1</v>
          </cell>
        </row>
        <row r="89">
          <cell r="A89" t="str">
            <v>SCJ-90-2023</v>
          </cell>
          <cell r="B89">
            <v>44958</v>
          </cell>
          <cell r="E89" t="str">
            <v>5 Contratación directa</v>
          </cell>
          <cell r="F89" t="str">
            <v>33 Prestación de Servicios Profesionales y Apoyo (5-8)</v>
          </cell>
          <cell r="G89" t="str">
            <v>LUIS HERNANDO CEDIEL MEJIA</v>
          </cell>
          <cell r="L89" t="str">
            <v>PRESTAR LOS SERVICIOS PROFESIONALES PARA LA ESTRUCTURACIÓN, EVALUACIÓN Y SEGUIMIENTO TÉCNICO DE LOS PROCESOS A CARGO DE LA DIRECCIÓN TÉCNICA DE LA SUBSECRETARIA DE INVERSIONES Y FORTALECIMIENTO DE CAPACIDADES OPERATIVAS.</v>
          </cell>
          <cell r="M89">
            <v>44959</v>
          </cell>
          <cell r="N89">
            <v>45397</v>
          </cell>
          <cell r="T89">
            <v>138000000</v>
          </cell>
          <cell r="AE89">
            <v>27600000</v>
          </cell>
          <cell r="AG89">
            <v>74</v>
          </cell>
          <cell r="AL89" t="str">
            <v>https://community.secop.gov.co/Public/Tendering/ContractDetailView/Index?UniqueIdentifier=CO1.PCCNTR.4538190</v>
          </cell>
          <cell r="AS89">
            <v>1</v>
          </cell>
        </row>
        <row r="90">
          <cell r="A90" t="str">
            <v>SCJ-91-2023</v>
          </cell>
          <cell r="B90">
            <v>44946</v>
          </cell>
          <cell r="E90" t="str">
            <v>5 Contratación directa</v>
          </cell>
          <cell r="F90" t="str">
            <v>33 Prestación de Servicios Profesionales y Apoyo (5-8)</v>
          </cell>
          <cell r="G90" t="str">
            <v>ESTHEPANIE KATHERINE CAMARGO ARIZA</v>
          </cell>
          <cell r="L90" t="str">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ell>
          <cell r="M90">
            <v>44949</v>
          </cell>
          <cell r="N90">
            <v>45311</v>
          </cell>
          <cell r="T90">
            <v>76843000</v>
          </cell>
          <cell r="AE90">
            <v>3118267</v>
          </cell>
          <cell r="AG90">
            <v>14</v>
          </cell>
          <cell r="AL90" t="str">
            <v>https://community.secop.gov.co/Public/Tendering/ContractDetailView/Index?UniqueIdentifier=CO1.PCCNTR.4446656</v>
          </cell>
          <cell r="AS90">
            <v>1</v>
          </cell>
        </row>
        <row r="91">
          <cell r="A91" t="str">
            <v>SCJ-92-2023</v>
          </cell>
          <cell r="B91">
            <v>44946</v>
          </cell>
          <cell r="E91" t="str">
            <v>5 Contratación directa</v>
          </cell>
          <cell r="F91" t="str">
            <v>33 Prestación de Servicios Profesionales y Apoyo (5-8)</v>
          </cell>
          <cell r="G91" t="str">
            <v>OSCAR AGUIRRE CUERVO</v>
          </cell>
          <cell r="L91" t="str">
            <v>PRESTAR SUS SERVICIOS PROFESIONALES PARA APOYAR A LA OFICINA DE ANÁLISIS DE INFORMACIÓN Y ESTUDIOS ESTRATÉGICOS EN LA ADMINISTRACIÓN DEL SISTEMA DE INFORMACIÓN GEOGRÁFICO PARA EL ANÁLISIS, REPRESENTACIÓN E INTERPRETACIÓN DE LAS DINÁMICAS DELICTIVAS QUE SE REGISTRAN EN LA CIUDAD DE BOGOTÁ.</v>
          </cell>
          <cell r="M91">
            <v>44950</v>
          </cell>
          <cell r="N91">
            <v>45404</v>
          </cell>
          <cell r="T91">
            <v>103836000</v>
          </cell>
          <cell r="AE91">
            <v>25959000</v>
          </cell>
          <cell r="AG91">
            <v>90</v>
          </cell>
          <cell r="AL91" t="str">
            <v>https://community.secop.gov.co/Public/Tendering/ContractDetailView/Index?UniqueIdentifier=CO1.PCCNTR.4447961</v>
          </cell>
          <cell r="AS91">
            <v>1</v>
          </cell>
        </row>
        <row r="92">
          <cell r="A92" t="str">
            <v>SCJ-93-2023</v>
          </cell>
          <cell r="B92">
            <v>44963</v>
          </cell>
          <cell r="E92" t="str">
            <v>5 Contratación directa</v>
          </cell>
          <cell r="F92" t="str">
            <v>33 Prestación de Servicios Profesionales y Apoyo (5-8)</v>
          </cell>
          <cell r="G92" t="str">
            <v>LUIS HERNAN CASTELLANOS GARCIA</v>
          </cell>
          <cell r="L92" t="str">
            <v>PRESTAR LOS SERVICIOS PROFESIONALES PARA LA ESTRUCTURACIÓN Y EVALUACIÓN DE LOS PROCESOS A CARGO DE LA DIRECCIÓN TÉCNICA DE LA SUBSECRETARIA DE INVERSIONES Y FORTALECIMIENTO DE CAPACIDADES OPERATIVAS</v>
          </cell>
          <cell r="M92">
            <v>44963</v>
          </cell>
          <cell r="N92">
            <v>45335</v>
          </cell>
          <cell r="T92">
            <v>115200000</v>
          </cell>
          <cell r="AE92">
            <v>1920000</v>
          </cell>
          <cell r="AG92">
            <v>8</v>
          </cell>
          <cell r="AL92" t="str">
            <v>https://community.secop.gov.co/Public/Tendering/ContractDetailView/Index?UniqueIdentifier=	CO1.PCCNTR.4558169</v>
          </cell>
          <cell r="AS92">
            <v>1</v>
          </cell>
        </row>
        <row r="93">
          <cell r="A93" t="str">
            <v>SCJ-94-2023</v>
          </cell>
          <cell r="B93">
            <v>44946</v>
          </cell>
          <cell r="E93" t="str">
            <v>5 Contratación directa</v>
          </cell>
          <cell r="F93" t="str">
            <v>33 Prestación de Servicios Profesionales y Apoyo (5-8)</v>
          </cell>
          <cell r="G93" t="str">
            <v>ALEJANDRA LÓPEZ JEREZ</v>
          </cell>
          <cell r="L93" t="str">
            <v>PRESTAR SERVICIOS PROFESIONALES APOYANDO EL ÁREA ADMINISTRATIVA DE LA CÁRCEL DISTRITAL DE VARONES Y ANEXO DE MUJERES EN TODO LO RELACIONADO CON LA GESTIÓN, VERIFICACIÓN Y SEGUIMIENTO DE LAS CONTRATACIONES ADELANTADAS.</v>
          </cell>
          <cell r="M93">
            <v>44950</v>
          </cell>
          <cell r="N93">
            <v>45279</v>
          </cell>
          <cell r="T93">
            <v>40477486</v>
          </cell>
          <cell r="AE93"/>
          <cell r="AG93"/>
          <cell r="AL93" t="str">
            <v>https://community.secop.gov.co/Public/Tendering/ContractDetailView/Index?UniqueIdentifier=CO1.PCCNTR.4449245</v>
          </cell>
          <cell r="AS93">
            <v>1</v>
          </cell>
        </row>
        <row r="94">
          <cell r="A94" t="str">
            <v>SCJ-95-2023</v>
          </cell>
          <cell r="B94">
            <v>44946</v>
          </cell>
          <cell r="E94" t="str">
            <v>5 Contratación directa</v>
          </cell>
          <cell r="F94" t="str">
            <v>33 Prestación de Servicios Profesionales y Apoyo (5-8)</v>
          </cell>
          <cell r="G94" t="str">
            <v>LINA MARCELA GIRALDO AVILA</v>
          </cell>
          <cell r="L94" t="str">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ell>
          <cell r="M94">
            <v>44950</v>
          </cell>
          <cell r="N94">
            <v>45381</v>
          </cell>
          <cell r="T94">
            <v>40477486</v>
          </cell>
          <cell r="AE94">
            <v>12540571</v>
          </cell>
          <cell r="AG94">
            <v>101</v>
          </cell>
          <cell r="AL94" t="str">
            <v>https://community.secop.gov.co/Public/Tendering/ContractDetailView/Index?UniqueIdentifier=CO1.PCCNTR.4449274</v>
          </cell>
          <cell r="AS94">
            <v>1</v>
          </cell>
        </row>
        <row r="95">
          <cell r="A95" t="str">
            <v>SCJ-96-2023</v>
          </cell>
          <cell r="B95">
            <v>44946</v>
          </cell>
          <cell r="E95" t="str">
            <v>5 Contratación directa</v>
          </cell>
          <cell r="F95" t="str">
            <v>33 Prestación de Servicios Profesionales y Apoyo (5-8)</v>
          </cell>
          <cell r="G95" t="str">
            <v>LUISA FERNANDA USECHE CARDENAS</v>
          </cell>
          <cell r="L95" t="str">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ell>
          <cell r="M95">
            <v>44952</v>
          </cell>
          <cell r="N95">
            <v>45381</v>
          </cell>
          <cell r="T95">
            <v>59929950</v>
          </cell>
          <cell r="AE95">
            <v>13896800</v>
          </cell>
          <cell r="AG95">
            <v>80</v>
          </cell>
          <cell r="AL95" t="str">
            <v>https://community.secop.gov.co/Public/Tendering/ContractDetailView/Index?UniqueIdentifier=CO1.PCCNTR.4448264</v>
          </cell>
          <cell r="AS95">
            <v>1</v>
          </cell>
        </row>
        <row r="96">
          <cell r="A96" t="str">
            <v>SCJ-97-2023</v>
          </cell>
          <cell r="B96">
            <v>44946</v>
          </cell>
          <cell r="E96" t="str">
            <v>5 Contratación directa</v>
          </cell>
          <cell r="F96" t="str">
            <v>33 Prestación de Servicios Profesionales y Apoyo (5-8)</v>
          </cell>
          <cell r="G96" t="str">
            <v>CARLOS DAVID FLOREZ MORA</v>
          </cell>
          <cell r="L96" t="str">
            <v>PRESTAR LOS SERVICIOS PROFESIONALES CON AUTONOMÍA TÉCNICA, ADMINISTRATIVA Y BAJOS SUS PROPIOS MEDIOS A LA DIRECCIÓN DE TECNOLOGÍAS Y SISTEMAS DE LA INFORMACIÓN, EN LA ADMINISTRACIÓN, OPERACIÓN, MANTENIMIENTO Y SOPORTE DE LOS COMPONENTES DE LA PLATAFORMA DE SEGURIDAD PERIMETRAL Y PLATAFORMA DE ANTIVIRUS DE LA SECRETARÍA DISTRITAL DE SEGURIDAD, CONVIVENCIA Y JUSTICIA.</v>
          </cell>
          <cell r="M96">
            <v>44950</v>
          </cell>
          <cell r="N96">
            <v>45322</v>
          </cell>
          <cell r="T96">
            <v>114000000</v>
          </cell>
          <cell r="AE96">
            <v>1862745</v>
          </cell>
          <cell r="AG96">
            <v>7</v>
          </cell>
          <cell r="AL96" t="str">
            <v>https://community.secop.gov.co/Public/Tendering/ContractDetailView/Index?UniqueIdentifier=CO1.PCCNTR.4449943</v>
          </cell>
          <cell r="AS96">
            <v>1</v>
          </cell>
        </row>
        <row r="97">
          <cell r="A97" t="str">
            <v>SCJ-98-2023</v>
          </cell>
          <cell r="B97">
            <v>44946</v>
          </cell>
          <cell r="E97" t="str">
            <v>5 Contratación directa</v>
          </cell>
          <cell r="F97" t="str">
            <v>33 Prestación de Servicios Profesionales y Apoyo (5-8)</v>
          </cell>
          <cell r="G97" t="str">
            <v xml:space="preserve">DIEGO MAURICIO DIAZ MORALES </v>
          </cell>
          <cell r="L97" t="str">
            <v>PRESTAR LOS SERVICIOS PROFESIONALES CON AUTONOMÍA TÉCNICA, ADMINISTRATIVA Y BAJOS SUS PROPIOS MEDIOS A LA DIRECCIÓN DE TECNOLOGÍAS Y SISTEMAS DE LA INFORMACIÓN, EN LA ADMINISTRACIÓN, OPERACIÓN, MANTENIMIENTO Y SOPORTE DE LAS PLATAFORMAS CAPA MEDIA Y  NUBE DE ORACLE CLOUD INFRASTRUCTURE DE LA SECRETARÍA DISTRITAL DE SEGURIDAD, CONVIVENCIA Y JUSTICIA</v>
          </cell>
          <cell r="M97">
            <v>44957</v>
          </cell>
          <cell r="N97">
            <v>45321</v>
          </cell>
          <cell r="T97">
            <v>114000000</v>
          </cell>
          <cell r="AE97"/>
          <cell r="AG97"/>
          <cell r="AL97" t="str">
            <v>https://community.secop.gov.co/Public/Tendering/ContractDetailView/Index?UniqueIdentifier=CO1.PCCNTR.4449855</v>
          </cell>
          <cell r="AS97">
            <v>1</v>
          </cell>
        </row>
        <row r="98">
          <cell r="A98" t="str">
            <v>SCJ-99-2023</v>
          </cell>
          <cell r="B98">
            <v>44946</v>
          </cell>
          <cell r="E98" t="str">
            <v>5 Contratación directa</v>
          </cell>
          <cell r="F98" t="str">
            <v>33 Prestación de Servicios Profesionales y Apoyo (5-8)</v>
          </cell>
          <cell r="G98" t="str">
            <v>MAGDA YURANY CIFUENTES</v>
          </cell>
          <cell r="L98" t="str">
            <v>PRESTAR SUS SERVICIOS PROFESIONALES A LA DIRECCIÓN DE GESTIÓN HUMANA PARA GESTIONAR LOS TRÁMITES RELACIONADOS CON LA NÓMINA DE LOS SERVIDORES PÚBLICOS DE LA SECRETARIA DISTRITAL DE SEGURIDAD, CONVIVENCIA Y JUSTICIA.</v>
          </cell>
          <cell r="M98">
            <v>44950</v>
          </cell>
          <cell r="N98">
            <v>45314</v>
          </cell>
          <cell r="T98">
            <v>62604000</v>
          </cell>
          <cell r="AE98"/>
          <cell r="AG98"/>
          <cell r="AL98" t="str">
            <v>https://community.secop.gov.co/Public/Tendering/ContractDetailView/Index?UniqueIdentifier=CO1.PCCNTR.4450025</v>
          </cell>
          <cell r="AS98">
            <v>1</v>
          </cell>
        </row>
        <row r="99">
          <cell r="A99" t="str">
            <v>SCJ-100-2023</v>
          </cell>
          <cell r="B99">
            <v>44946</v>
          </cell>
          <cell r="E99" t="str">
            <v>5 Contratación directa</v>
          </cell>
          <cell r="F99" t="str">
            <v>33 Prestación de Servicios Profesionales y Apoyo (5-8)</v>
          </cell>
          <cell r="G99" t="str">
            <v>LAURA MARCELA SULEZ GOMEZ</v>
          </cell>
          <cell r="L99" t="str">
            <v>PRESTAR SUS SERVICIOS PROFESIONALES PARA APOYAR A LA OFICINA DE ANÁLISIS
DE INFORMACIÓN Y ESTUDIOS ESTRATÉGICOS EN LA GESTIÓN JURÍDICA Y MONITOREO DE RESPUESTAS DE LOS
REQUERIMIENTOS DE INFORMACIÓN EN MATERIA DE SEGURIDAD, CONVIVENCIA Y JUSTICIA ASIGNADOS A LA OFICINA</v>
          </cell>
          <cell r="M99">
            <v>44958</v>
          </cell>
          <cell r="N99">
            <v>45412</v>
          </cell>
          <cell r="T99">
            <v>105732000</v>
          </cell>
          <cell r="AE99">
            <v>26433000</v>
          </cell>
          <cell r="AG99">
            <v>90</v>
          </cell>
          <cell r="AL99" t="str">
            <v>https://community.secop.gov.co/Public/Tendering/ContractDetailView/Index?UniqueIdentifier=CO1.PCCNTR.4449461</v>
          </cell>
          <cell r="AS99">
            <v>1</v>
          </cell>
        </row>
        <row r="100">
          <cell r="A100" t="str">
            <v>SCJ-102-2023</v>
          </cell>
          <cell r="B100">
            <v>44959</v>
          </cell>
          <cell r="E100" t="str">
            <v>5 Contratación directa</v>
          </cell>
          <cell r="F100" t="str">
            <v>33 Prestación de Servicios Profesionales y Apoyo (5-8)</v>
          </cell>
          <cell r="G100" t="str">
            <v>JOHN HENRY POVEDA ZUA</v>
          </cell>
          <cell r="L100" t="str">
            <v>PRESTAR LOS SERVICIOS PROFESIONALES PARA LA ESTRUCTURACION Y EVALUACION DE LOS PROCESOS A CARGO DE LA DIRECCION TECNICA DE LA SUBSECRETARIA DE INVERSIONES Y FORTALECIMIENTO DE CAPACIDADES OPERATIVAS</v>
          </cell>
          <cell r="M100">
            <v>44960</v>
          </cell>
          <cell r="N100">
            <v>45397</v>
          </cell>
          <cell r="T100">
            <v>120000000</v>
          </cell>
          <cell r="AE100">
            <v>23666667</v>
          </cell>
          <cell r="AG100">
            <v>73</v>
          </cell>
          <cell r="AL100" t="str">
            <v>https://community.secop.gov.co/Public/Tendering/ContractDetailView/Index?UniqueIdentifier=CO1.PCCNTR.4545705</v>
          </cell>
          <cell r="AS100">
            <v>1</v>
          </cell>
        </row>
        <row r="101">
          <cell r="A101" t="str">
            <v>SCJ-103-2023</v>
          </cell>
          <cell r="B101">
            <v>44949</v>
          </cell>
          <cell r="E101" t="str">
            <v>5 Contratación directa</v>
          </cell>
          <cell r="F101" t="str">
            <v>33 Prestación de Servicios Profesionales y Apoyo (5-8)</v>
          </cell>
          <cell r="G101" t="str">
            <v>GINA PAOLA FERNANDEZ RODRÍGUEZ</v>
          </cell>
          <cell r="L101" t="str">
            <v>PRESTAR LOS SERVICIOS PROFESIONALES, A LA SUBSECRETARÍA DE SEGURIDAD Y CONVIVENCIA, PARA LA ELABORACIÓN, PROYECCIÓN Y TRÁMITE DE LOS REQUERIMIENTOS JURÍDICOS Y ACTIVIDADES INHERENTES A LA GESTIÓN CONTRACTUAL DE LOS PROYECTOS A CARGO DE LA DEPENDENCIA, BAJO LOS LINEAMIENTOS DEL PLAN INTEGRAL DE SEGURIDAD, CONVIVENCIA CIUDADANA Y JUSTICIA – PISCCJ.</v>
          </cell>
          <cell r="M101">
            <v>44951</v>
          </cell>
          <cell r="N101">
            <v>45316</v>
          </cell>
          <cell r="T101">
            <v>50029333</v>
          </cell>
          <cell r="AE101"/>
          <cell r="AG101"/>
          <cell r="AL101" t="str">
            <v>https://community.secop.gov.co/Public/Tendering/ContractDetailView/Index?UniqueIdentifier=CO1.PCCNTR.4459806</v>
          </cell>
          <cell r="AS101">
            <v>1</v>
          </cell>
        </row>
        <row r="102">
          <cell r="A102" t="str">
            <v>SCJ-104-2023</v>
          </cell>
          <cell r="B102">
            <v>44949</v>
          </cell>
          <cell r="E102" t="str">
            <v>5 Contratación directa</v>
          </cell>
          <cell r="F102" t="str">
            <v>33 Prestación de Servicios Profesionales y Apoyo (5-8)</v>
          </cell>
          <cell r="G102" t="str">
            <v>KAREN JULIETH GODOY QUEVEDO</v>
          </cell>
          <cell r="L102" t="str">
            <v>PRESTAR LOS SERVICIOS PROFESIONALES, A LA SUBSECRETARÍA DE SEGURIDAD Y CONVIVENCIA, PARA LA ELABORACIÓN, PROYECCIÓN Y TRÁMITE DE LOS REQUERIMIENTOS JURÍDICOS Y ACTIVIDADES INHERENTES A LA GESTIÓN CONTRACTUAL DE LOS PROYECTOS A CARGO DE LA DEPENDENCIA, BAJO LOS LINEAMIENTOS DEL PLAN INTEGRAL DE SEGURIDAD, CONVIVENCIA CIUDADANA Y JUSTICIA – PISCCJ.</v>
          </cell>
          <cell r="M102">
            <v>44951</v>
          </cell>
          <cell r="N102">
            <v>45407</v>
          </cell>
          <cell r="T102">
            <v>50029333</v>
          </cell>
          <cell r="AE102">
            <v>12336000</v>
          </cell>
          <cell r="AG102">
            <v>90</v>
          </cell>
          <cell r="AL102" t="str">
            <v>https://community.secop.gov.co/Public/Tendering/ContractDetailView/Index?UniqueIdentifier=CO1.PCCNTR.4459648</v>
          </cell>
          <cell r="AS102">
            <v>1</v>
          </cell>
        </row>
        <row r="103">
          <cell r="A103" t="str">
            <v>SCJ-105-2023</v>
          </cell>
          <cell r="B103">
            <v>44949</v>
          </cell>
          <cell r="E103" t="str">
            <v>5 Contratación directa</v>
          </cell>
          <cell r="F103" t="str">
            <v>33 Prestación de Servicios Profesionales y Apoyo (5-8)</v>
          </cell>
          <cell r="G103" t="str">
            <v>PABLO CESAR RODRÍGUEZ ACEVEDO</v>
          </cell>
          <cell r="L103" t="str">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 ASÍ COMO EN LA GESTIÓN JURÍDICA DE LA DEPENDENCIA</v>
          </cell>
          <cell r="M103">
            <v>44951</v>
          </cell>
          <cell r="N103">
            <v>45404</v>
          </cell>
          <cell r="T103">
            <v>60833333</v>
          </cell>
          <cell r="AE103">
            <v>15000000</v>
          </cell>
          <cell r="AG103">
            <v>90</v>
          </cell>
          <cell r="AL103" t="str">
            <v>https://community.secop.gov.co/Public/Tendering/ContractDetailView/Index?UniqueIdentifier=CO1.PCCNTR.4459746</v>
          </cell>
          <cell r="AS103">
            <v>1</v>
          </cell>
        </row>
        <row r="104">
          <cell r="A104" t="str">
            <v>SCJ-106-2023</v>
          </cell>
          <cell r="B104">
            <v>44949</v>
          </cell>
          <cell r="E104" t="str">
            <v>5 Contratación directa</v>
          </cell>
          <cell r="F104" t="str">
            <v>33 Prestación de Servicios Profesionales y Apoyo (5-8)</v>
          </cell>
          <cell r="G104" t="str">
            <v>DIEGO FERNANDO RAMOS ECHEVERRY</v>
          </cell>
          <cell r="L104" t="str">
            <v>PRESTAR SUS SERVICIOS PROFESIONALES PARA APOYAR A LA OFICINA DE ANÁLISIS
DE INFORMACIÓN Y ESTUDIOS ESTRATÉGICOS EN LA GESTIÓN, SEGUIMIENTO Y ANÁLISIS DE LA INFORMACIÓN
ESTADÍSTICA RELACIONADA CON SEGURIDAD, CONVIVENCIA Y JUSTICIA PARA LA ELABORACIÓN DE DOCUMENTOS QUE
SIRVAN DE INSUMO PARA LA TOMA DE DECISIONES, GENERACIÓN DE CONOCIMIENTO Y ESTRATEGIAS DE POLÍTICA
PÚBLICA QUE FACILITEN LA GESTIÓN OPERATIVA Y MISIONAL DE LA ENTIDAD</v>
          </cell>
          <cell r="M104">
            <v>44958</v>
          </cell>
          <cell r="N104">
            <v>45412</v>
          </cell>
          <cell r="T104">
            <v>86400000</v>
          </cell>
          <cell r="AE104">
            <v>21600000</v>
          </cell>
          <cell r="AG104">
            <v>90</v>
          </cell>
          <cell r="AL104" t="str">
            <v>https://community.secop.gov.co/Public/Tendering/ContractDetailView/Index?UniqueIdentifier=CO1.PCCNTR.4460123</v>
          </cell>
          <cell r="AS104">
            <v>1</v>
          </cell>
        </row>
        <row r="105">
          <cell r="A105" t="str">
            <v>SCJ-107-2023</v>
          </cell>
          <cell r="B105">
            <v>44949</v>
          </cell>
          <cell r="E105" t="str">
            <v>5 Contratación directa</v>
          </cell>
          <cell r="F105" t="str">
            <v>33 Prestación de Servicios Profesionales y Apoyo (5-8)</v>
          </cell>
          <cell r="G105" t="str">
            <v>JUAN RAFAEL MESA ZULETA</v>
          </cell>
          <cell r="L105" t="str">
            <v>PRESTAR SERVICIOS PROFESIONALES ESPECIALIZADOS AL DESPACHO DE LA SDSCJ APOYANDO LA EJECUCIÓN DE LA ESTRATEGIA INTEGRAL DE COMUNICACIONES DE LA ENTIDAD CON EL FIN DE DAR A CONOCER A LA CIUDADANÍA LAS ACCIONES, RESULTADOS E INVERSIONES QUE LA SECRETARÍA, EN CONJUNTO CON LA MEBOG VIENEN ADELANTANDO PARA MEJORAR LOS ÍNDICES DE CONVIVENCIA, SEGURIDAD Y ACCESO A LA JUSTICIA EN LA CIUDAD.</v>
          </cell>
          <cell r="M105">
            <v>44951</v>
          </cell>
          <cell r="N105">
            <v>45284</v>
          </cell>
          <cell r="T105">
            <v>202895000</v>
          </cell>
          <cell r="AE105"/>
          <cell r="AG105"/>
          <cell r="AL105" t="str">
            <v>https://community.secop.gov.co/Public/Tendering/ContractDetailView/Index?UniqueIdentifier=CO1.PCCNTR.4460343</v>
          </cell>
          <cell r="AS105">
            <v>1</v>
          </cell>
        </row>
        <row r="106">
          <cell r="A106" t="str">
            <v>SCJ-108-2023</v>
          </cell>
          <cell r="B106">
            <v>44949</v>
          </cell>
          <cell r="E106" t="str">
            <v>5 Contratación directa</v>
          </cell>
          <cell r="F106" t="str">
            <v>33 Prestación de Servicios Profesionales y Apoyo (5-8)</v>
          </cell>
          <cell r="G106" t="str">
            <v>HEINER DAVID QUIROGA TORRALBA</v>
          </cell>
          <cell r="L106" t="str">
            <v>PRESTAR LOS SERVICIOS PROFESIONALES PARA LA ESTRUCTURACION Y EVALUACION DE LOS PROCESOS A CARGO DE LA DIRECCION TECNICA DE LA SUBSECRETARIA DE INVERSIONES Y FORTALECIMIENTO DE CAPACIDADES OPERATIVAS</v>
          </cell>
          <cell r="M106">
            <v>44950</v>
          </cell>
          <cell r="N106">
            <v>45389</v>
          </cell>
          <cell r="T106">
            <v>44398900</v>
          </cell>
          <cell r="AE106">
            <v>10322433</v>
          </cell>
          <cell r="AG106">
            <v>83</v>
          </cell>
          <cell r="AL106" t="str">
            <v>https://community.secop.gov.co/Public/Tendering/ContractDetailView/Index?UniqueIdentifier=CO1.PCCNTR.4461921</v>
          </cell>
          <cell r="AS106">
            <v>1</v>
          </cell>
        </row>
        <row r="107">
          <cell r="A107" t="str">
            <v>SCJ-109-2023</v>
          </cell>
          <cell r="B107">
            <v>44949</v>
          </cell>
          <cell r="E107" t="str">
            <v>5 Contratación directa</v>
          </cell>
          <cell r="F107" t="str">
            <v>33 Prestación de Servicios Profesionales y Apoyo (5-8)</v>
          </cell>
          <cell r="G107" t="str">
            <v>ANA ISABEL ARENAS PIRAGAUTA</v>
          </cell>
          <cell r="L107" t="str">
            <v>PRESTAR SERVICIOS DE APOYO A LA GESTIÓN EN EL DESARROLLO DE LAS ACTIVIDADES DE GESTIÓN DE BIENES PROPIEDAD DE LA ENTIDAD Y LAS DEMÁS ACTIVIDADES ADMINISTRATIVAS Y OPERATIVAS QUE LE SEAN ENCOMENDADAS</v>
          </cell>
          <cell r="M107">
            <v>44958</v>
          </cell>
          <cell r="N107">
            <v>45306</v>
          </cell>
          <cell r="T107">
            <v>33912235</v>
          </cell>
          <cell r="AE107"/>
          <cell r="AG107"/>
          <cell r="AL107" t="str">
            <v>https://community.secop.gov.co/Public/Tendering/ContractDetailView/Index?UniqueIdentifier=CO1.PCCNTR.4462749</v>
          </cell>
          <cell r="AS107">
            <v>1</v>
          </cell>
        </row>
        <row r="108">
          <cell r="A108" t="str">
            <v>SCJ-110-2023</v>
          </cell>
          <cell r="B108">
            <v>44949</v>
          </cell>
          <cell r="E108" t="str">
            <v>5 Contratación directa</v>
          </cell>
          <cell r="F108" t="str">
            <v>33 Prestación de Servicios Profesionales y Apoyo (5-8)</v>
          </cell>
          <cell r="G108" t="str">
            <v>CLAUDIA XIMENA HORMAZA LOZANO</v>
          </cell>
          <cell r="L108" t="str">
            <v xml:space="preserve"> PRESTAR LOS SERVICIOS PROFESIONALES APOYANDO EL DISEÑO, IMPLEMENTACIÓN, SEGUIMIENTO Y MEJORA DE LOS DIFERENTES ASPECTOS CONTEMPLADOS EN LOS LINEAMIENTOS Y LA NORMATIVIDAD VIGENTE DE SERVICIO A LA CIUDADANÍA; ASÍ COMO EL DESARROLLO CONCEPTUAL Y OPERATIVO DEL PROCESO DE ATENCIÓN Y RELACIÓN CON EL CIUDADANO, LIDERADO POR LA SUBSECRETARIA DE GESTIÓN INSTITUCIONAL.</v>
          </cell>
          <cell r="M108">
            <v>44953</v>
          </cell>
          <cell r="N108">
            <v>45321</v>
          </cell>
          <cell r="T108">
            <v>79333333</v>
          </cell>
          <cell r="AE108">
            <v>6533333</v>
          </cell>
          <cell r="AG108">
            <v>28</v>
          </cell>
          <cell r="AL108" t="str">
            <v>https://community.secop.gov.co/Public/Tendering/ContractDetailView/Index?UniqueIdentifier=CO1.PCCNTR.4462331</v>
          </cell>
          <cell r="AS108">
            <v>1</v>
          </cell>
        </row>
        <row r="109">
          <cell r="A109" t="str">
            <v>SCJ-111-2023</v>
          </cell>
          <cell r="B109">
            <v>44949</v>
          </cell>
          <cell r="E109" t="str">
            <v>5 Contratación directa</v>
          </cell>
          <cell r="F109" t="str">
            <v>33 Prestación de Servicios Profesionales y Apoyo (5-8)</v>
          </cell>
          <cell r="G109" t="str">
            <v>LIGIA RODRIGUEZ TOVITO</v>
          </cell>
          <cell r="L109" t="str">
            <v>PRESTAR SERVICIOS DE APOYO A LA GESTIÓN DEL EQUIPO DE ATENCIÓN Y SERVICIO A LA CIUDADANÍA PARA LA GESTIÓN DOCUMENTAL Y LA ATENCIÓN DE LOS CANALES ESTABLECIDOS PARA EL INTERRELACIONAMIENTO CON LOS CIUDADANOS.</v>
          </cell>
          <cell r="M109">
            <v>44950</v>
          </cell>
          <cell r="N109">
            <v>45321</v>
          </cell>
          <cell r="T109">
            <v>31050000</v>
          </cell>
          <cell r="AE109">
            <v>1980000</v>
          </cell>
          <cell r="AG109">
            <v>22</v>
          </cell>
          <cell r="AL109" t="str">
            <v>https://community.secop.gov.co/Public/Tendering/ContractDetailView/Index?UniqueIdentifier=CO1.PCCNTR.4462557</v>
          </cell>
          <cell r="AS109">
            <v>1</v>
          </cell>
        </row>
        <row r="110">
          <cell r="A110" t="str">
            <v>SCJ-112-2023</v>
          </cell>
          <cell r="B110">
            <v>44950</v>
          </cell>
          <cell r="E110" t="str">
            <v>5 Contratación directa</v>
          </cell>
          <cell r="F110" t="str">
            <v>15 Convenios Interadministrativos (5-8)</v>
          </cell>
          <cell r="G110" t="str">
            <v>INSTITUTO COLOMBIANO DE BIENESTAR FAMILIAR</v>
          </cell>
          <cell r="L110" t="str">
            <v>AUNAR ESFUERZOS TÉCNICOS Y ADMINISTRATIVOS ENTRE LA SECRETARÍA DISTRITAL DE SEGURIDAD, CONVIVENCIA Y JUSTICIA Y EL INSTITUTO COLOMBIANO DE BIENESTAR FAMILIAR PARA GARANTIZAR LA PRESTACIÓN DE LOS SERVICIOS DE LAS DEFENSORÍAS DE FAMILIA EN LAS CASAS DE JUSTICIA DE BOGOTÁ, EN EL MARCO DEL SISTEMA DISTRITAL DE JUSTICIA</v>
          </cell>
          <cell r="M110">
            <v>44951</v>
          </cell>
          <cell r="N110">
            <v>45504</v>
          </cell>
          <cell r="T110">
            <v>0</v>
          </cell>
          <cell r="AE110"/>
          <cell r="AG110"/>
          <cell r="AL110" t="str">
            <v>https://community.secop.gov.co/Public/Tendering/ContractDetailView/Index?UniqueIdentifier=CO1.PCCNTR.4446335</v>
          </cell>
          <cell r="AS110">
            <v>0.83363471971066905</v>
          </cell>
        </row>
        <row r="111">
          <cell r="A111" t="str">
            <v>SCJ-115-2023</v>
          </cell>
          <cell r="B111">
            <v>44950</v>
          </cell>
          <cell r="E111" t="str">
            <v>5 Contratación directa</v>
          </cell>
          <cell r="F111" t="str">
            <v>33 Prestación de Servicios Profesionales y Apoyo (5-8)</v>
          </cell>
          <cell r="G111" t="str">
            <v>JENNIFER ACEVEDO VELEZ</v>
          </cell>
          <cell r="L11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111">
            <v>44952</v>
          </cell>
          <cell r="N111">
            <v>45300</v>
          </cell>
          <cell r="T111">
            <v>59928800</v>
          </cell>
          <cell r="AE111"/>
          <cell r="AG111"/>
          <cell r="AL111" t="str">
            <v>https://community.secop.gov.co/Public/Tendering/ContractDetailView/Index?UniqueIdentifier=CO1.PCCNTR.4467334</v>
          </cell>
          <cell r="AS111">
            <v>1</v>
          </cell>
        </row>
        <row r="112">
          <cell r="A112" t="str">
            <v>SCJ-116-2023</v>
          </cell>
          <cell r="B112">
            <v>44950</v>
          </cell>
          <cell r="E112" t="str">
            <v>5 Contratación directa</v>
          </cell>
          <cell r="F112" t="str">
            <v>33 Prestación de Servicios Profesionales y Apoyo (5-8)</v>
          </cell>
          <cell r="G112" t="str">
            <v>WILSON CARRILLO PENAGOS</v>
          </cell>
          <cell r="L112" t="str">
            <v>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v>
          </cell>
          <cell r="M112">
            <v>44952</v>
          </cell>
          <cell r="N112">
            <v>45260</v>
          </cell>
          <cell r="T112">
            <v>34500000</v>
          </cell>
          <cell r="AE112"/>
          <cell r="AG112"/>
          <cell r="AL112" t="str">
            <v>https://community.secop.gov.co/Public/Tendering/ContractDetailView/Index?UniqueIdentifier=CO1.PCCNTR.4469350</v>
          </cell>
          <cell r="AS112">
            <v>1</v>
          </cell>
        </row>
        <row r="113">
          <cell r="A113" t="str">
            <v>SCJ-117-2023</v>
          </cell>
          <cell r="B113">
            <v>44954</v>
          </cell>
          <cell r="E113" t="str">
            <v>5 Contratación directa</v>
          </cell>
          <cell r="F113" t="str">
            <v>33 Prestación de Servicios Profesionales y Apoyo (5-8)</v>
          </cell>
          <cell r="G113" t="str">
            <v xml:space="preserve">CARLOS ANDRES DIAZ </v>
          </cell>
          <cell r="L113" t="str">
            <v>PRESTAR SERVICIOS DE APOYO PARA LA INTERVENCION Y LEVANTAMIENTO DE INVENTARIOS DE LOS EXPEDIENTES CONTRACTUALES DE LA DIRECCION DE OPERACIONES PARA EL FORTALECIMIENTO DE LA SUBSECRETARIA DE INVERSIONES PARA EL FORTALECIMIENTO DE LAS CAPACIDADES OPERATIVAS</v>
          </cell>
          <cell r="M113">
            <v>44957</v>
          </cell>
          <cell r="N113">
            <v>45392</v>
          </cell>
          <cell r="T113">
            <v>29400000</v>
          </cell>
          <cell r="AE113">
            <v>12838000</v>
          </cell>
          <cell r="AG113">
            <v>132</v>
          </cell>
          <cell r="AL113" t="str">
            <v>https://community.secop.gov.co/Public/Tendering/ContractDetailView/Index?UniqueIdentifier=CO1.PCCNTR.4474272</v>
          </cell>
          <cell r="AS113">
            <v>1</v>
          </cell>
        </row>
        <row r="114">
          <cell r="A114" t="str">
            <v>SCJ-118-2023</v>
          </cell>
          <cell r="B114">
            <v>44950</v>
          </cell>
          <cell r="E114" t="str">
            <v>5 Contratación directa</v>
          </cell>
          <cell r="F114" t="str">
            <v>33 Prestación de Servicios Profesionales y Apoyo (5-8)</v>
          </cell>
          <cell r="G114" t="str">
            <v>BLANCA JULIETH VALDES LONDOÑO</v>
          </cell>
          <cell r="L114" t="str">
            <v>PRESTAR SERVICIOS PROFESIONALES A LA DIRECCIÓN DE RESPONSABILIDAD PENAL  ADOLESCENTE PARA GENERAR Y MANTENER LA ARTICULACIÓN INTERNA E  INTERINSTITUCIONAL DEL PROGRAMA DISTRITAL DE JUSTICIA JUVENIL RESTAURATIVA</v>
          </cell>
          <cell r="M114">
            <v>44952</v>
          </cell>
          <cell r="N114">
            <v>45344</v>
          </cell>
          <cell r="T114">
            <v>59928800</v>
          </cell>
          <cell r="AE114">
            <v>7121973</v>
          </cell>
          <cell r="AG114">
            <v>42</v>
          </cell>
          <cell r="AL114" t="str">
            <v>https://community.secop.gov.co/Public/Tendering/ContractDetailView/Index?UniqueIdentifier=CO1.PCCNTR.4470861</v>
          </cell>
          <cell r="AS114">
            <v>1</v>
          </cell>
        </row>
        <row r="115">
          <cell r="A115" t="str">
            <v>SCJ-119-2023</v>
          </cell>
          <cell r="B115">
            <v>44950</v>
          </cell>
          <cell r="E115" t="str">
            <v>5 Contratación directa</v>
          </cell>
          <cell r="F115" t="str">
            <v>33 Prestación de Servicios Profesionales y Apoyo (5-8)</v>
          </cell>
          <cell r="G115" t="str">
            <v>ARTURO SUAREZ ACERO</v>
          </cell>
          <cell r="L115" t="str">
            <v>PRESTAR SERVICIOS PROFESIONALES A LA DIRECCIÓN DE RESPONSABILIDAD PENAL  ADOLESCENTE PARA FORTALECER DESDE LA PERSPECTIVA DE LA JUSTICIA  RESTAURATIVA, TERAPÉUTICA Y COMUNITARIA LAS ESTRATEGIAS Y PROGRAMAS QUE  LIDERA LA DIRECCIÓN</v>
          </cell>
          <cell r="M115">
            <v>44952</v>
          </cell>
          <cell r="N115">
            <v>45230</v>
          </cell>
          <cell r="T115">
            <v>87480500</v>
          </cell>
          <cell r="AE115"/>
          <cell r="AG115"/>
          <cell r="AL115" t="str">
            <v>https://community.secop.gov.co/Public/Tendering/ContractDetailView/Index?UniqueIdentifier=CO1.PCCNTR.4471064</v>
          </cell>
          <cell r="AS115">
            <v>1</v>
          </cell>
        </row>
        <row r="116">
          <cell r="A116" t="str">
            <v>SCJ-120-2023</v>
          </cell>
          <cell r="B116">
            <v>44950</v>
          </cell>
          <cell r="E116" t="str">
            <v>5 Contratación directa</v>
          </cell>
          <cell r="F116" t="str">
            <v>33 Prestación de Servicios Profesionales y Apoyo (5-8)</v>
          </cell>
          <cell r="G116" t="str">
            <v>DAMIAN ENRIQUE ORTIZ ROLONG</v>
          </cell>
          <cell r="L116" t="str">
            <v xml:space="preserve">PRESTAR SERVICIOS DE APOYO A LA GESTIÓN EN LA FORMACIÓN DEL TALLER DE  PANADERÍA, PASTELERÍA Y GALLETERÍA, IMPARTIDO A LAS PERSONAS PRIVADAS DE LA  LIBERTAD DE LA CÁRCEL DISTRITAL DE VARONES Y ANEXO DE MUJERES
</v>
          </cell>
          <cell r="M116">
            <v>44952</v>
          </cell>
          <cell r="N116">
            <v>45381</v>
          </cell>
          <cell r="T116">
            <v>32930745</v>
          </cell>
          <cell r="AE116">
            <v>7636115</v>
          </cell>
          <cell r="AG116">
            <v>80</v>
          </cell>
          <cell r="AL116" t="str">
            <v>https://community.secop.gov.co/Public/Tendering/ContractDetailView/Index?UniqueIdentifier=CO1.PCCNTR.4471603</v>
          </cell>
          <cell r="AS116">
            <v>1</v>
          </cell>
        </row>
        <row r="117">
          <cell r="A117" t="str">
            <v>SCJ-121-2023</v>
          </cell>
          <cell r="B117">
            <v>44950</v>
          </cell>
          <cell r="E117" t="str">
            <v>5 Contratación directa</v>
          </cell>
          <cell r="F117" t="str">
            <v>33 Prestación de Servicios Profesionales y Apoyo (5-8)</v>
          </cell>
          <cell r="G117" t="str">
            <v>SERGIO MATEO BERNAL DIMATE</v>
          </cell>
          <cell r="L117" t="str">
            <v>PRESTAR SUS SERVICIOS PROFESIONALES PARA APOYAR A LA OFICINA DE ANÁLISIS DE INFORMACIÓN Y ESTUDIOS ESTRATÉGICOS EN EL LEVANTAMIENTO, SISTEMATIZACIÓN Y ANÁLISIS DE INFORMACIÓN CUALITATIVA, ASÍ COMO EN LA ELABORACIÓN DE DOCUMENTOS TÉCNICOS EN MATERIA DE SEGURIDAD, CONVIVENCIA Y
JUSTICIA</v>
          </cell>
          <cell r="M117">
            <v>44958</v>
          </cell>
          <cell r="N117">
            <v>45290</v>
          </cell>
          <cell r="T117">
            <v>41200000</v>
          </cell>
          <cell r="AE117">
            <v>4120000</v>
          </cell>
          <cell r="AG117">
            <v>30</v>
          </cell>
          <cell r="AL117" t="str">
            <v>https://community.secop.gov.co/Public/Tendering/ContractDetailView/Index?UniqueIdentifier=CO1.PCCNTR.4471320</v>
          </cell>
          <cell r="AS117">
            <v>1</v>
          </cell>
        </row>
        <row r="118">
          <cell r="A118" t="str">
            <v>SCJ-122-2023</v>
          </cell>
          <cell r="B118">
            <v>44951</v>
          </cell>
          <cell r="E118" t="str">
            <v>5 Contratación directa</v>
          </cell>
          <cell r="F118" t="str">
            <v>33 Prestación de Servicios Profesionales y Apoyo (5-8)</v>
          </cell>
          <cell r="G118" t="str">
            <v>NICOLAS OCHOA MUÑOZ</v>
          </cell>
          <cell r="L118" t="str">
            <v>PRESTAR LOS SERVICIOS PROFESIONALES PARA APOYAR EL DISEÑO E IMPLEMENTACIÓN DE PRODUCTOS ESTRATÉGICOS Y DIVULGACIÓN DE LOS PROYECTOS DE ACCESO A LA JUSTICIA, ENTRE OTROS QUE LIDERA LA SECRETARIA DISTRITAL DE SEGURIDAD, CONVIVENCIA Y JUSTICIA.</v>
          </cell>
          <cell r="M118">
            <v>44952</v>
          </cell>
          <cell r="N118">
            <v>45437</v>
          </cell>
          <cell r="T118">
            <v>51370000</v>
          </cell>
          <cell r="AE118">
            <v>23350000</v>
          </cell>
          <cell r="AG118">
            <v>150</v>
          </cell>
          <cell r="AL118" t="str">
            <v>https://community.secop.gov.co/Public/Tendering/ContractDetailView/Index?UniqueIdentifier=CO1.PCCNTR.4476308</v>
          </cell>
          <cell r="AS118">
            <v>0.94845360824742264</v>
          </cell>
        </row>
        <row r="119">
          <cell r="A119" t="str">
            <v>SCJ-124-2023</v>
          </cell>
          <cell r="B119">
            <v>44951</v>
          </cell>
          <cell r="E119" t="str">
            <v>5 Contratación directa</v>
          </cell>
          <cell r="F119" t="str">
            <v>33 Prestación de Servicios Profesionales y Apoyo (5-8)</v>
          </cell>
          <cell r="G119" t="str">
            <v>ALEJANDRO CONTRERAS VELASQUEZ</v>
          </cell>
          <cell r="L119" t="str">
            <v>PRESTAR LOS SERVICIOS DE APOYO A LA GESTION DE LA SUBSECRETARIA DE SEGURIDAD Y CONVIVENCIA, PARA LA EJECUCION, TRAMITE Y SEGUIMIENTO A LOS DIFERENTES PROCESOS ADMINISTRATIVOS Y FINANCIEROS, REQUERIDOS PARA EL DESARROLLO Y CUMPLIMIENTO DE LOS OBJETIVOS DE LOS PROYE CTOS DE INVERSION A CARGO DE LA DEPENDENCIA.”</v>
          </cell>
          <cell r="M119">
            <v>44953</v>
          </cell>
          <cell r="N119">
            <v>45407</v>
          </cell>
          <cell r="T119">
            <v>35634500</v>
          </cell>
          <cell r="AE119">
            <v>8835001</v>
          </cell>
          <cell r="AG119">
            <v>90</v>
          </cell>
          <cell r="AL119" t="str">
            <v>https://community.secop.gov.co/Public/Tendering/ContractDetailView/Index?UniqueIdentifier=CO1.PCCNTR.4479627</v>
          </cell>
          <cell r="AS119">
            <v>1</v>
          </cell>
        </row>
        <row r="120">
          <cell r="A120" t="str">
            <v>SCJ-125-2023</v>
          </cell>
          <cell r="B120">
            <v>44951</v>
          </cell>
          <cell r="E120" t="str">
            <v>5 Contratación directa</v>
          </cell>
          <cell r="F120" t="str">
            <v>33 Prestación de Servicios Profesionales y Apoyo (5-8)</v>
          </cell>
          <cell r="G120" t="str">
            <v>LUZ STELLA SUAREZ ALARCON</v>
          </cell>
          <cell r="L120" t="str">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ell>
          <cell r="M120">
            <v>44953</v>
          </cell>
          <cell r="N120">
            <v>45412</v>
          </cell>
          <cell r="T120">
            <v>74800000</v>
          </cell>
          <cell r="AE120">
            <v>18000000</v>
          </cell>
          <cell r="AG120">
            <v>90</v>
          </cell>
          <cell r="AL120" t="str">
            <v>https://community.secop.gov.co/Public/Tendering/ContractDetailView/Index?UniqueIdentifier=CO1.PCCNTR.4479267</v>
          </cell>
          <cell r="AS120">
            <v>1</v>
          </cell>
        </row>
        <row r="121">
          <cell r="A121" t="str">
            <v>SCJ-126-2023</v>
          </cell>
          <cell r="B121">
            <v>44951</v>
          </cell>
          <cell r="E121" t="str">
            <v>5 Contratación directa</v>
          </cell>
          <cell r="F121" t="str">
            <v>33 Prestación de Servicios Profesionales y Apoyo (5-8)</v>
          </cell>
          <cell r="G121" t="str">
            <v>ANGÉLICA MILENA RODRÍGUEZ FERNÁNDEZ</v>
          </cell>
          <cell r="L121" t="str">
            <v>PRESTAR SUS SERVICIOS PROFESIONALES APOYANDO LAS DIFERENTES ACTIVIDADES Y EVENTOS QUE SE GENEREN DE LOS MÓDULOS DEL PROGRAMA "TALENTO HUMANO EN UNA ORGANIZACIÓN SALUDABLE PARA EL CUMPLIMIENTO DEL MÓDULO DEL SISTEMA DE INFORMACIÓN PARA LA PLANEACIÓN Y GESTIÓN DEL EMPLEO CONFORME AL PLAN DE COMUNICACIONES EN LA DIRECCIÓN DE GESTIÓN HUMANA DE LA SDSCJ</v>
          </cell>
          <cell r="M121">
            <v>44952</v>
          </cell>
          <cell r="N121">
            <v>45316</v>
          </cell>
          <cell r="T121">
            <v>54000000</v>
          </cell>
          <cell r="AE121"/>
          <cell r="AG121"/>
          <cell r="AL121" t="str">
            <v>https://community.secop.gov.co/Public/Tendering/ContractDetailView/Index?UniqueIdentifier=CO1.PCCNTR.4478840</v>
          </cell>
          <cell r="AS121">
            <v>1</v>
          </cell>
        </row>
        <row r="122">
          <cell r="A122" t="str">
            <v>SCJ-127-2023</v>
          </cell>
          <cell r="B122">
            <v>44954</v>
          </cell>
          <cell r="E122" t="str">
            <v>5 Contratación directa</v>
          </cell>
          <cell r="F122" t="str">
            <v>33 Prestación de Servicios Profesionales y Apoyo (5-8)</v>
          </cell>
          <cell r="G122" t="str">
            <v>EDDY LUIS MARCHENA BARROS</v>
          </cell>
          <cell r="L122" t="str">
            <v>PRESTACION DE SERVICIOS PROFESIONALES PARA APOYAR EN LA ELABORACION DE ESTRATEGIAS PUBLICITARIAS PARA FORTALECER LA IMAGEN CORPORATIVA Y LA PERCEPCION CIUDADANA SOBRE EL CENTRO DE COMANDO, CONTROL, COMUNICACIONES Y COMPUTO</v>
          </cell>
          <cell r="M122">
            <v>44967</v>
          </cell>
          <cell r="N122">
            <v>45300</v>
          </cell>
          <cell r="T122">
            <v>55000000</v>
          </cell>
          <cell r="AE122"/>
          <cell r="AG122"/>
          <cell r="AL122" t="str">
            <v>https://community.secop.gov.co/Public/Tendering/ContractDetailView/Index?UniqueIdentifier=CO1.PCCNTR.4501449</v>
          </cell>
          <cell r="AS122">
            <v>1</v>
          </cell>
        </row>
        <row r="123">
          <cell r="A123" t="str">
            <v>SCJ-128-2023</v>
          </cell>
          <cell r="B123">
            <v>44952</v>
          </cell>
          <cell r="E123" t="str">
            <v>5 Contratación directa</v>
          </cell>
          <cell r="F123" t="str">
            <v>33 Prestación de Servicios Profesionales y Apoyo (5-8)</v>
          </cell>
          <cell r="G123" t="str">
            <v>LUZ DARY NARANJO DELGADO</v>
          </cell>
          <cell r="L123" t="str">
            <v>PRESTAR SERVICIOS PROFESIONALES A LA DIRECCIÓN DE SEGURIDAD APOYANDO ADMINISTRATIVAMENTE EN LO QUE SE REQUIERA PARA EL CUMPLIMIETO DE OBJETIVOS Y METAS TRAZADAS PARA LA DEPENDENCIA</v>
          </cell>
          <cell r="M123">
            <v>44956</v>
          </cell>
          <cell r="N123">
            <v>45322</v>
          </cell>
          <cell r="T123">
            <v>49806600</v>
          </cell>
          <cell r="AE123">
            <v>5859600</v>
          </cell>
          <cell r="AG123">
            <v>45</v>
          </cell>
          <cell r="AL123" t="str">
            <v>https://community.secop.gov.co/Public/Tendering/ContractDetailView/Index?UniqueIdentifier=CO1.PCCNTR.4490036</v>
          </cell>
          <cell r="AS123">
            <v>1</v>
          </cell>
        </row>
        <row r="124">
          <cell r="A124" t="str">
            <v>SCJ-129-2023</v>
          </cell>
          <cell r="B124">
            <v>44952</v>
          </cell>
          <cell r="E124" t="str">
            <v>5 Contratación directa</v>
          </cell>
          <cell r="F124" t="str">
            <v>33 Prestación de Servicios Profesionales y Apoyo (5-8)</v>
          </cell>
          <cell r="G124" t="str">
            <v xml:space="preserve">ELIANA SOLEY GARZON SANTOS </v>
          </cell>
          <cell r="L124"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124">
            <v>44958</v>
          </cell>
          <cell r="N124">
            <v>45381</v>
          </cell>
          <cell r="T124">
            <v>46105800</v>
          </cell>
          <cell r="AE124">
            <v>10023000</v>
          </cell>
          <cell r="AG124">
            <v>75</v>
          </cell>
          <cell r="AL124" t="str">
            <v>https://community.secop.gov.co/Public/Tendering/ContractDetailView/Index?UniqueIdentifier=CO1.PCCNTR.4488611</v>
          </cell>
          <cell r="AS124">
            <v>1</v>
          </cell>
        </row>
        <row r="125">
          <cell r="A125" t="str">
            <v>SCJ-130-2023</v>
          </cell>
          <cell r="B125">
            <v>44952</v>
          </cell>
          <cell r="E125" t="str">
            <v>5 Contratación directa</v>
          </cell>
          <cell r="F125" t="str">
            <v>33 Prestación de Servicios Profesionales y Apoyo (5-8)</v>
          </cell>
          <cell r="G125" t="str">
            <v xml:space="preserve">MONICA MARCELA MUNAR SANTAFE </v>
          </cell>
          <cell r="L125"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125">
            <v>44958</v>
          </cell>
          <cell r="N125">
            <v>45381</v>
          </cell>
          <cell r="T125">
            <v>46105800</v>
          </cell>
          <cell r="AE125">
            <v>10023000</v>
          </cell>
          <cell r="AG125">
            <v>75</v>
          </cell>
          <cell r="AL125" t="str">
            <v>https://community.secop.gov.co/Public/Tendering/ContractDetailView/Index?UniqueIdentifier=CO1.PCCNTR.4487601</v>
          </cell>
          <cell r="AS125">
            <v>1</v>
          </cell>
        </row>
        <row r="126">
          <cell r="A126" t="str">
            <v>SCJ-131-2023</v>
          </cell>
          <cell r="B126">
            <v>44952</v>
          </cell>
          <cell r="E126" t="str">
            <v>5 Contratación directa</v>
          </cell>
          <cell r="F126" t="str">
            <v>33 Prestación de Servicios Profesionales y Apoyo (5-8)</v>
          </cell>
          <cell r="G126" t="str">
            <v xml:space="preserve">MYRIAN MARCELA PABÓN PABÓN </v>
          </cell>
          <cell r="L12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126">
            <v>44958</v>
          </cell>
          <cell r="N126">
            <v>45381</v>
          </cell>
          <cell r="T126">
            <v>46105800</v>
          </cell>
          <cell r="AE126">
            <v>10023000</v>
          </cell>
          <cell r="AG126">
            <v>75</v>
          </cell>
          <cell r="AL126" t="str">
            <v>https://community.secop.gov.co/Public/Tendering/ContractDetailView/Index?UniqueIdentifier=CO1.PCCNTR.4487713</v>
          </cell>
          <cell r="AS126">
            <v>1</v>
          </cell>
        </row>
        <row r="127">
          <cell r="A127" t="str">
            <v>SCJ-132-2023</v>
          </cell>
          <cell r="B127">
            <v>44952</v>
          </cell>
          <cell r="E127" t="str">
            <v>5 Contratación directa</v>
          </cell>
          <cell r="F127" t="str">
            <v>33 Prestación de Servicios Profesionales y Apoyo (5-8)</v>
          </cell>
          <cell r="G127" t="str">
            <v>DORIS CASTAÑEDA NIEVES</v>
          </cell>
          <cell r="L127" t="str">
            <v>PRESTAR SERVICIOS DE APOYO A LA GESTIÓN AL EQUIPO DE ALMACÉN DE LA SECRETARÍA DISTRITAL DE SEGURIDAD, CONVIVENCIA Y JUSTICIA, EN EL DESARROLLO DE SUS ACTIVIDADES EN LA BODEGA DE BIENES Y DEMÁS SEDES DE LA SECRETARÍA</v>
          </cell>
          <cell r="M127">
            <v>44958</v>
          </cell>
          <cell r="N127">
            <v>45306</v>
          </cell>
          <cell r="T127">
            <v>28629354</v>
          </cell>
          <cell r="AE127"/>
          <cell r="AG127"/>
          <cell r="AL127" t="str">
            <v>https://community.secop.gov.co/Public/Tendering/ContractDetailView/Index?UniqueIdentifier=CO1.PCCNTR.4487222</v>
          </cell>
          <cell r="AS127">
            <v>1</v>
          </cell>
        </row>
        <row r="128">
          <cell r="A128" t="str">
            <v>SCJ-133-2023</v>
          </cell>
          <cell r="B128">
            <v>44952</v>
          </cell>
          <cell r="E128" t="str">
            <v>5 Contratación directa</v>
          </cell>
          <cell r="F128" t="str">
            <v>33 Prestación de Servicios Profesionales y Apoyo (5-8)</v>
          </cell>
          <cell r="G128" t="str">
            <v xml:space="preserve">GLORIA ESPERANZA GOMEZ VALDERRAMA </v>
          </cell>
          <cell r="L128" t="str">
            <v>PRESTAR SERVICIOS TÉCNICOS A LA DIRECCIÓN DE RECURSOS FÍSICOS Y GESTIÓN DOCUMENTAL EN EL DESARROLLO DE ACTIVIDADES DE LOS PROYECTOS ESTRATÉGICOS DEL PROCESO DE GESTIÓN DOCUMENTAL DE LA SECRETARÍA DISTRITAL DE SEGURIDAD, CONVIVENCIA Y JUSTICIA</v>
          </cell>
          <cell r="M128">
            <v>44958</v>
          </cell>
          <cell r="N128">
            <v>45291</v>
          </cell>
          <cell r="T128">
            <v>32460450</v>
          </cell>
          <cell r="AE128"/>
          <cell r="AG128"/>
          <cell r="AL128" t="str">
            <v>https://community.secop.gov.co/Public/Tendering/ContractDetailView/Index?UniqueIdentifier=CO1.PCCNTR.4487893</v>
          </cell>
          <cell r="AS128">
            <v>1</v>
          </cell>
        </row>
        <row r="129">
          <cell r="A129" t="str">
            <v>SCJ-134-2023</v>
          </cell>
          <cell r="B129">
            <v>44952</v>
          </cell>
          <cell r="E129" t="str">
            <v>5 Contratación directa</v>
          </cell>
          <cell r="F129" t="str">
            <v>33 Prestación de Servicios Profesionales y Apoyo (5-8)</v>
          </cell>
          <cell r="G129" t="str">
            <v>JAIRO ANDRES CHAVES DIAZ</v>
          </cell>
          <cell r="L129" t="str">
            <v>PRESTAR SERVICIOS DE APOYO A LA GESTIÓN AL EQUIPO DE ALMACÉN DE LA SECRETARÍA DISTRITAL DE SEGURIDAD, CONVIVENCIA Y JUSTICIA, EN LA EJECUCIÓN DE LAS ACTIVIDADES Y PLANES DE GESTIÓN DE BIENES EN BODEGA Y DEMÁS SEDES DE LA SECRETARÍA</v>
          </cell>
          <cell r="M129">
            <v>44958</v>
          </cell>
          <cell r="N129">
            <v>45306</v>
          </cell>
          <cell r="T129">
            <v>24619650</v>
          </cell>
          <cell r="AE129">
            <v>1119075</v>
          </cell>
          <cell r="AG129">
            <v>15</v>
          </cell>
          <cell r="AL129" t="str">
            <v>https://community.secop.gov.co/Public/Tendering/ContractDetailView/Index?UniqueIdentifier=CO1.PCCNTR.4487181</v>
          </cell>
          <cell r="AS129">
            <v>1</v>
          </cell>
        </row>
        <row r="130">
          <cell r="A130" t="str">
            <v>SCJ-135-2023</v>
          </cell>
          <cell r="B130">
            <v>44952</v>
          </cell>
          <cell r="E130" t="str">
            <v>5 Contratación directa</v>
          </cell>
          <cell r="F130" t="str">
            <v>33 Prestación de Servicios Profesionales y Apoyo (5-8)</v>
          </cell>
          <cell r="G130" t="str">
            <v>JONAHATAN LUIS MUÑETON NAVARRO</v>
          </cell>
          <cell r="L130" t="str">
            <v>PRESTAR SERVICIOS PROFESIONALES EN LA EJECUCIÓN DE ACTIVIDADES ASOCIADAS AL GRUPO DE ALMACÉN DE LA SECRETARÍA DISTRITAL DE SEGURIDAD, CONVIVENCIA Y JUSTICIA</v>
          </cell>
          <cell r="M130">
            <v>44958</v>
          </cell>
          <cell r="N130">
            <v>45306</v>
          </cell>
          <cell r="T130">
            <v>41400000</v>
          </cell>
          <cell r="AE130"/>
          <cell r="AG130"/>
          <cell r="AL130" t="str">
            <v>https://community.secop.gov.co/Public/Tendering/ContractDetailView/Index?UniqueIdentifier=CO1.PCCNTR.4487211</v>
          </cell>
          <cell r="AS130">
            <v>1</v>
          </cell>
        </row>
        <row r="131">
          <cell r="A131" t="str">
            <v>SCJ-136-2023</v>
          </cell>
          <cell r="B131">
            <v>44952</v>
          </cell>
          <cell r="E131" t="str">
            <v>5 Contratación directa</v>
          </cell>
          <cell r="F131" t="str">
            <v>33 Prestación de Servicios Profesionales y Apoyo (5-8)</v>
          </cell>
          <cell r="G131" t="str">
            <v>JORGE DAVID REBOLLO MORALES</v>
          </cell>
          <cell r="L131" t="str">
            <v>PRESTAR SERVICIOS DE APOYO A LA GESTIÓN DE DIRECCIÓN DE RECURSOS FÍSICOS Y GESTIÓN DOCUMENTAL EN EL DESARROLLO DE ACTIVIDADES DE LOS PROYECTOS ESTRATÉGICOS DEL PROCESO DE GESTIÓN DOCUMENTAL DE LA SECRETARÍA DISTRITAL DE SEGURIDAD, CONVIVENCIA Y JUSTICIA</v>
          </cell>
          <cell r="M131">
            <v>44958</v>
          </cell>
          <cell r="N131">
            <v>45298</v>
          </cell>
          <cell r="T131">
            <v>32437790</v>
          </cell>
          <cell r="AE131"/>
          <cell r="AG131"/>
          <cell r="AL131" t="str">
            <v>https://community.secop.gov.co/Public/Tendering/ContractDetailView/Index?UniqueIdentifier=CO1.PCCNTR.4486924</v>
          </cell>
          <cell r="AS131">
            <v>1</v>
          </cell>
        </row>
        <row r="132">
          <cell r="A132" t="str">
            <v>SCJ-137-2023</v>
          </cell>
          <cell r="B132">
            <v>44952</v>
          </cell>
          <cell r="E132" t="str">
            <v>5 Contratación directa</v>
          </cell>
          <cell r="F132" t="str">
            <v>33 Prestación de Servicios Profesionales y Apoyo (5-8)</v>
          </cell>
          <cell r="G132" t="str">
            <v>ALBA RUTH DUQUE ROBAYO</v>
          </cell>
          <cell r="L132" t="str">
            <v>PRESTAR SERVICIOS DE SOPORTE ADMINISTRATIVO AL EQUIPO DE ATENCIÓN Y SERVICIO AL CIUDADANO DE LA SECRETARÍA DE SEGURIDAD, FRENTE A LAS MEDICIONES ESTADÍSTICAS, OPERACIÓN DE CANALES Y GESTIÓN DOCUMENTAL DE LAS PETICIONES.</v>
          </cell>
          <cell r="M132">
            <v>44953</v>
          </cell>
          <cell r="N132">
            <v>45321</v>
          </cell>
          <cell r="T132">
            <v>29210000</v>
          </cell>
          <cell r="AE132">
            <v>1608667</v>
          </cell>
          <cell r="AG132">
            <v>19</v>
          </cell>
          <cell r="AL132" t="str">
            <v>https://community.secop.gov.co/Public/Tendering/ContractDetailView/Index?UniqueIdentifier=CO1.PCCNTR.4475963</v>
          </cell>
          <cell r="AS132">
            <v>1</v>
          </cell>
        </row>
        <row r="133">
          <cell r="A133" t="str">
            <v>SCJ-138-2023</v>
          </cell>
          <cell r="B133">
            <v>44952</v>
          </cell>
          <cell r="E133" t="str">
            <v>5 Contratación directa</v>
          </cell>
          <cell r="F133" t="str">
            <v>33 Prestación de Servicios Profesionales y Apoyo (5-8)</v>
          </cell>
          <cell r="G133" t="str">
            <v>NELSON MAURICIO SARMIENTO FORIGUA</v>
          </cell>
          <cell r="L133" t="str">
            <v>PRESTAR SERVICIOS PROFESIONALESN A LA DIRECCIÓN FINANCIERA DE LA SECRETARÍA DISTRITAL DE SEGURIDAD, CONVIVENCIA Y JUSTICIA PARA APOYAR LA LIQUIDACIÓN DE CUENTAS DELOS PAGOS QUE SEAN REQUERIDOS POR LAS ÁREAS DE LA ENTIDAD.</v>
          </cell>
          <cell r="M133">
            <v>44953</v>
          </cell>
          <cell r="N133">
            <v>45321</v>
          </cell>
          <cell r="T133">
            <v>60500000</v>
          </cell>
          <cell r="AE133">
            <v>6233333</v>
          </cell>
          <cell r="AG133">
            <v>34</v>
          </cell>
          <cell r="AL133" t="str">
            <v>https://community.secop.gov.co/Public/Tendering/ContractDetailView/Index?UniqueIdentifier=CO1.PCCNTR.4486772</v>
          </cell>
          <cell r="AS133">
            <v>1</v>
          </cell>
        </row>
        <row r="134">
          <cell r="A134" t="str">
            <v>SCJ-139-2023</v>
          </cell>
          <cell r="B134">
            <v>44952</v>
          </cell>
          <cell r="E134" t="str">
            <v>5 Contratación directa</v>
          </cell>
          <cell r="F134" t="str">
            <v>33 Prestación de Servicios Profesionales y Apoyo (5-8)</v>
          </cell>
          <cell r="G134" t="str">
            <v>PIER ANGELI QUIROGA CARDENAS</v>
          </cell>
          <cell r="L134" t="str">
            <v>PRESTAR SERVICIOS PROFESIONALES EN EL PROCESO DE AVALÚO, REINTEGRO Y DESTINO FINAL DE LOS BIENES MUEBLES E INMUEBLES DE LA SECRETARÍA DISTRITAL DE SEGURIDAD CONVIVENCIA Y JUSTICIA.</v>
          </cell>
          <cell r="M134">
            <v>44958</v>
          </cell>
          <cell r="N134">
            <v>45291</v>
          </cell>
          <cell r="T134">
            <v>55000000</v>
          </cell>
          <cell r="AE134"/>
          <cell r="AG134"/>
          <cell r="AL134" t="str">
            <v>https://community.secop.gov.co/Public/Tendering/ContractDetailView/Index?UniqueIdentifier=CO1.PCCNTR.4487414</v>
          </cell>
          <cell r="AS134">
            <v>1</v>
          </cell>
        </row>
        <row r="135">
          <cell r="A135" t="str">
            <v>SCJ-140-2023</v>
          </cell>
          <cell r="B135">
            <v>44952</v>
          </cell>
          <cell r="E135" t="str">
            <v>5 Contratación directa</v>
          </cell>
          <cell r="F135" t="str">
            <v>33 Prestación de Servicios Profesionales y Apoyo (5-8)</v>
          </cell>
          <cell r="G135" t="str">
            <v>CAROLINA SANCHEZ SANDINO</v>
          </cell>
          <cell r="L135" t="str">
            <v>PRESTAR SERVICIOS PROFESIONALES EN LA OFICINA ASESORA DE PLANEACIÓN APOYANDO LA FORMULACIÓN, IMPLEMENTACIÓN Y SEGUIMIENTO DEL PLAN ANTICORRUPCIÓN Y DE ATENCIÓN AL CIUDADANO, EL PLAN DE PARTICIPACIÓN Y LOS COMPONENTES DEL MODELO DE RELACIONAMIENTO CON EL CIUDADANO, EN EL MARCO DEL MODELO INTEGRADO DE PLANEACIÓN Y GESTIÓN Y LA NORMATIVIDAD VIGENTE</v>
          </cell>
          <cell r="M135">
            <v>44953</v>
          </cell>
          <cell r="N135">
            <v>45290</v>
          </cell>
          <cell r="T135">
            <v>60500000</v>
          </cell>
          <cell r="AE135"/>
          <cell r="AG135"/>
          <cell r="AL135" t="str">
            <v>https://community.secop.gov.co/Public/Tendering/ContractDetailView/Index?UniqueIdentifier=CO1.PCCNTR.4489220</v>
          </cell>
          <cell r="AS135">
            <v>1</v>
          </cell>
        </row>
        <row r="136">
          <cell r="A136" t="str">
            <v>SCJ-141-2023</v>
          </cell>
          <cell r="B136">
            <v>44952</v>
          </cell>
          <cell r="E136" t="str">
            <v>5 Contratación directa</v>
          </cell>
          <cell r="F136" t="str">
            <v>33 Prestación de Servicios Profesionales y Apoyo (5-8)</v>
          </cell>
          <cell r="G136" t="str">
            <v>PABLO LEONARDO MOLANO PARRA</v>
          </cell>
          <cell r="L136" t="str">
            <v>PRESTAR SERVICIOS PROFESIONALES EN LA OFICINA ASESORA DE PLANEACIÓN APOYANDO LA IMPLEMENTACIÓN Y SEGUIMIENTO DEL MODELO INTEGRADO DE PLANEACIÓN Y GESTIÓN MIPG EN EL MARCO DE LA POLÍTICA DE ADMINISTRACIÓN DE RIESGOS, ASÍ COMO, EL ACOMPAÑAMIENTO AL MONITOREO DE LOS PRODUCTOS NO CONFORMES DESDE EL SISTEMA DE GESTIÓN DE CALIDAD</v>
          </cell>
          <cell r="M136">
            <v>44953</v>
          </cell>
          <cell r="N136">
            <v>45317</v>
          </cell>
          <cell r="T136">
            <v>66000000</v>
          </cell>
          <cell r="AE136"/>
          <cell r="AG136"/>
          <cell r="AL136" t="str">
            <v>https://community.secop.gov.co/Public/Tendering/ContractDetailView/Index?UniqueIdentifier=CO1.PCCNTR.4488967</v>
          </cell>
          <cell r="AS136">
            <v>1</v>
          </cell>
        </row>
        <row r="137">
          <cell r="A137" t="str">
            <v>SCJ-142-2023</v>
          </cell>
          <cell r="B137">
            <v>44952</v>
          </cell>
          <cell r="E137" t="str">
            <v>5 Contratación directa</v>
          </cell>
          <cell r="F137" t="str">
            <v>33 Prestación de Servicios Profesionales y Apoyo (5-8)</v>
          </cell>
          <cell r="G137" t="str">
            <v>ANGELICA DEL PILAR BUITRAGO REDONDO</v>
          </cell>
          <cell r="L137" t="str">
            <v>PRESTAR SERVICIOS PROFESIONALES EN LA DIRECCIÓN DE BIENES PARA APOYAR LA ADMINISTRACIÓN DE LOS BIENES MUEBLES E INMUEBLES QUE ESTÉN A CARGO SDE LA SECRETARÍA DISTRITAL DE SEGURIDAD, CONVIVENCIA Y JUSTICIA, ASÍ COMO EL SEGUIMIENTO DE LAS OBRAS DE INFRAESTRUCTURA Y MANTENIMIENTO DE EQUIPAMIENTOS</v>
          </cell>
          <cell r="M137">
            <v>44953</v>
          </cell>
          <cell r="N137">
            <v>45317</v>
          </cell>
          <cell r="T137">
            <v>78000000</v>
          </cell>
          <cell r="AE137"/>
          <cell r="AG137"/>
          <cell r="AL137" t="str">
            <v>https://community.secop.gov.co/Public/Tendering/ContractDetailView/Index?UniqueIdentifier=	CO1.PCCNTR.4490306</v>
          </cell>
          <cell r="AS137">
            <v>1</v>
          </cell>
        </row>
        <row r="138">
          <cell r="A138" t="str">
            <v>SCJ-143-2023</v>
          </cell>
          <cell r="B138">
            <v>44952</v>
          </cell>
          <cell r="E138" t="str">
            <v>5 Contratación directa</v>
          </cell>
          <cell r="F138" t="str">
            <v>33 Prestación de Servicios Profesionales y Apoyo (5-8)</v>
          </cell>
          <cell r="G138" t="str">
            <v>JASBEIDY JOHANNA CHAVARRO BUSTAMANTE</v>
          </cell>
          <cell r="L138" t="str">
            <v>PRESTAR SUS SERVICIOS PROFESIONALES APOYANDO EL DESARROLLO DE LAS ACTIVIDADES PARA EL CUMPLIMIENTO DE LOS MÓDULOS DE BIENESTAR, INCENTIVOS, ESTÍMULOS Y RECONOCIMIENTOS, SECRETARIA EN FAMILIA, HÁBITOS SALUDABLES Y SECRETARIA SOSTENIBLE DEL PROGRAMA DE TALENTO HUMANO - EN UNA ORGANIZACIÓN SALUDABLE DE LA SECRETARIA DISTRITAL DE SEGURIDAD, CONVIVENCIA Y JUSTICIA</v>
          </cell>
          <cell r="M138">
            <v>44956</v>
          </cell>
          <cell r="N138">
            <v>45320</v>
          </cell>
          <cell r="T138">
            <v>72000000</v>
          </cell>
          <cell r="AE138"/>
          <cell r="AG138"/>
          <cell r="AL138" t="str">
            <v>https://community.secop.gov.co/Public/Tendering/ContractDetailView/Index?UniqueIdentifier=CO1.PCCNTR.4489477</v>
          </cell>
          <cell r="AS138">
            <v>1</v>
          </cell>
        </row>
        <row r="139">
          <cell r="A139" t="str">
            <v>SCJ-144-2023</v>
          </cell>
          <cell r="B139">
            <v>44952</v>
          </cell>
          <cell r="E139" t="str">
            <v>5 Contratación directa</v>
          </cell>
          <cell r="F139" t="str">
            <v>33 Prestación de Servicios Profesionales y Apoyo (5-8)</v>
          </cell>
          <cell r="G139" t="str">
            <v>MATEO ALEJANDRO RODRÍGUEZ FORIGUA</v>
          </cell>
          <cell r="L139" t="str">
            <v>PRESTAR SERVICIOS PROFESIONALES PARA APOYAR LA GESTIÓN JURÍDICA Y SUSTANCIACIÓN DE LAS HOJAS DE VIDA DE LAS PERSONAS PRIVADAS DE LA LIBERTAD QUE SE ENCUENTRAN EN EL CENTRO ESPECIAL DE RECLUSIÓN, EN EL MARCO DE LOS LINEAMIENTOS Y PROCEDIMIENTOS DEL ÁREA JURÍDICA DEL CER.</v>
          </cell>
          <cell r="M139">
            <v>44958</v>
          </cell>
          <cell r="N139">
            <v>45306</v>
          </cell>
          <cell r="T139">
            <v>46000000</v>
          </cell>
          <cell r="AE139"/>
          <cell r="AG139"/>
          <cell r="AL139" t="str">
            <v>https://community.secop.gov.co/Public/Tendering/ContractDetailView/Index?UniqueIdentifier=CO1.PCCNTR.4490070</v>
          </cell>
          <cell r="AS139">
            <v>1</v>
          </cell>
        </row>
        <row r="140">
          <cell r="A140" t="str">
            <v>SCJ-145-2023</v>
          </cell>
          <cell r="B140">
            <v>44952</v>
          </cell>
          <cell r="E140" t="str">
            <v>5 Contratación directa</v>
          </cell>
          <cell r="F140" t="str">
            <v>33 Prestación de Servicios Profesionales y Apoyo (5-8)</v>
          </cell>
          <cell r="G140" t="str">
            <v>ANDRES FELIPE GALEANO</v>
          </cell>
          <cell r="L140" t="str">
            <v xml:space="preserve">PRESTAR LOS SERVICIOS PROFESIONALES PARA REALIZAR LAS FOTOGRAFÍAS, VIDEOS Y EDICIÓN DE PRODUCTOS AUDIOVISUALES Y MULTIMEDIA QUE REQUIERA LA ENTIDAD PARA DAR A CONOCER LA GESTIÓN EN MEDIOS DE COMUNICACIÓN Y MEDIOS DIGITALES.
</v>
          </cell>
          <cell r="M140">
            <v>44953</v>
          </cell>
          <cell r="N140">
            <v>45286</v>
          </cell>
          <cell r="T140">
            <v>38500000</v>
          </cell>
          <cell r="AE140"/>
          <cell r="AG140"/>
          <cell r="AL140" t="str">
            <v>https://community.secop.gov.co/Public/Tendering/ContractDetailView/Index?UniqueIdentifier=CO1.PCCNTR.4489764</v>
          </cell>
          <cell r="AS140">
            <v>1</v>
          </cell>
        </row>
        <row r="141">
          <cell r="A141" t="str">
            <v>SCJ-146-2023</v>
          </cell>
          <cell r="B141">
            <v>44952</v>
          </cell>
          <cell r="E141" t="str">
            <v>5 Contratación directa</v>
          </cell>
          <cell r="F141" t="str">
            <v>33 Prestación de Servicios Profesionales y Apoyo (5-8)</v>
          </cell>
          <cell r="G141" t="str">
            <v>ANDRES GUILLERMO GARCIA</v>
          </cell>
          <cell r="L141" t="str">
            <v>PRESTAR LOS SERVICIOS PROFESIONALES PARA DISEÑAR E IMPLEMENTAR ESTRATEGIAS DE COMUNICACIÓN DIGITAL QUE
PERMITAN LOGRAR MAYOR IMPACTO EN SEGUIDORES Y ALCANCE CON LOS CONTENIDOS PRODUCIDOS PARA LAS REDES
SOCIALES DE LA ENTIDAD.</v>
          </cell>
          <cell r="M141">
            <v>44956</v>
          </cell>
          <cell r="N141">
            <v>45016</v>
          </cell>
          <cell r="T141">
            <v>55000000</v>
          </cell>
          <cell r="AE141"/>
          <cell r="AG141"/>
          <cell r="AL141" t="str">
            <v>https://community.secop.gov.co/Public/Tendering/ContractDetailView/Index?UniqueIdentifier=CO1.PCCNTR.4489482</v>
          </cell>
          <cell r="AS141">
            <v>1</v>
          </cell>
        </row>
        <row r="142">
          <cell r="A142" t="str">
            <v>SCJ-147-2023</v>
          </cell>
          <cell r="B142">
            <v>44952</v>
          </cell>
          <cell r="E142" t="str">
            <v>5 Contratación directa</v>
          </cell>
          <cell r="F142" t="str">
            <v>33 Prestación de Servicios Profesionales y Apoyo (5-8)</v>
          </cell>
          <cell r="G142" t="str">
            <v>IGOR ARAFAT GUTIERREZ STAND</v>
          </cell>
          <cell r="L142" t="str">
            <v>PRESTACIÓN DE SERVICIOS PARA APOYAR A LA OFICINA ASESORA DE COMUNICACIONES EN EL DESARROLLO DE LAS ACTUACIONES JURÍDICAS Y ADMINISTRATIVAS DE LA ESTRUCTURACIÓN Y SEGUIMIENTO DE LOS PROCESOS DE CONTRATACIÓN Y DEMÁS PROCESOS Y PROCEDIMIENTOS DE ÍNDOLE JURÍDICA QUE SE REQUIERA.</v>
          </cell>
          <cell r="M142">
            <v>44953</v>
          </cell>
          <cell r="N142">
            <v>45092</v>
          </cell>
          <cell r="T142">
            <v>27000000</v>
          </cell>
          <cell r="AE142"/>
          <cell r="AG142"/>
          <cell r="AL142" t="str">
            <v>https://community.secop.gov.co/Public/Tendering/ContractDetailView/Index?UniqueIdentifier=CO1.PCCNTR.4489805</v>
          </cell>
          <cell r="AS142">
            <v>1</v>
          </cell>
        </row>
        <row r="143">
          <cell r="A143" t="str">
            <v>SCJ-148-2023</v>
          </cell>
          <cell r="B143">
            <v>44952</v>
          </cell>
          <cell r="E143" t="str">
            <v>5 Contratación directa</v>
          </cell>
          <cell r="F143" t="str">
            <v>33 Prestación de Servicios Profesionales y Apoyo (5-8)</v>
          </cell>
          <cell r="G143" t="str">
            <v>ANDRES FELIPE SANTIAGO BEDOYA</v>
          </cell>
          <cell r="L143" t="str">
            <v>PRESTAR SERVICIOS PROFESIONALES A LA OFICINA ASESORA DE PLANEACIÓN PARA APOYAR LO RELACIONADO CON LOS FONDOS DE DESARROLLO LOCAL, PRESUPUESTOS PARTICIPATIVOS Y SEGUIMIENTO PRESUPUESTAL A LOS PROYECTOS DE INVERSIÓN LOCAL ASOCIADOS AL SECTOR SEGURIDAD, CONVIVENCIA Y JUSTICIA</v>
          </cell>
          <cell r="M143">
            <v>44953</v>
          </cell>
          <cell r="N143">
            <v>45322</v>
          </cell>
          <cell r="T143">
            <v>46200000</v>
          </cell>
          <cell r="AE143">
            <v>4760000</v>
          </cell>
          <cell r="AG143">
            <v>34</v>
          </cell>
          <cell r="AL143" t="str">
            <v>https://community.secop.gov.co/Public/Tendering/ContractDetailView/Index?UniqueIdentifier=CO1.PCCNTR.4489756</v>
          </cell>
          <cell r="AS143">
            <v>1</v>
          </cell>
        </row>
        <row r="144">
          <cell r="A144" t="str">
            <v>SCJ-149-2023</v>
          </cell>
          <cell r="B144">
            <v>44952</v>
          </cell>
          <cell r="E144" t="str">
            <v>5 Contratación directa</v>
          </cell>
          <cell r="F144" t="str">
            <v>33 Prestación de Servicios Profesionales y Apoyo (5-8)</v>
          </cell>
          <cell r="G144" t="str">
            <v xml:space="preserve">JANCETH MILENA GALLO PULIDO </v>
          </cell>
          <cell r="L144" t="str">
            <v>PRESTAR SERVICIOS DE APOYO A LA GESTIÓN PARA ORIENTAR EN CONOCIMIENTOS, HABILIDADES Y APTITUDES EN EL TALLER DE LAVANDERÍA A LAS PERSONAS PRIVADAS DE LA LIBERTAD DE LA CÁRCEL DISTRITAL DE VARONES Y ANEXO DE MUJERES DESIGNADAS POR LA JETEE.</v>
          </cell>
          <cell r="M144">
            <v>44953</v>
          </cell>
          <cell r="N144">
            <v>45381</v>
          </cell>
          <cell r="T144">
            <v>33918664</v>
          </cell>
          <cell r="AE144">
            <v>7766882</v>
          </cell>
          <cell r="AG144">
            <v>79</v>
          </cell>
          <cell r="AL144" t="str">
            <v>https://community.secop.gov.co/Public/Tendering/ContractDetailView/Index?UniqueIdentifier=CO1.PCCNTR.4489765</v>
          </cell>
          <cell r="AS144">
            <v>1</v>
          </cell>
        </row>
        <row r="145">
          <cell r="A145" t="str">
            <v>SCJ-150-2023</v>
          </cell>
          <cell r="B145">
            <v>44966</v>
          </cell>
          <cell r="E145" t="str">
            <v>5 Contratación directa</v>
          </cell>
          <cell r="F145" t="str">
            <v>33 Prestación de Servicios Profesionales y Apoyo (5-8)</v>
          </cell>
          <cell r="G145" t="str">
            <v>LUIS HERNAN MOYA SANDOVAL</v>
          </cell>
          <cell r="L145" t="str">
            <v>PRESTAR SERVICIOS PROFESIONALES PARA APOYAR FINANCIERA Y PRESUPUESTALMENTE LA GESTIÓN DEL CENTRO DE COMANDO, CONTROL, COMUNICACIONES Y CÓMPUTO C4, DE LA SECRETARÍA DISTRITAL DE SEGURIDAD, CONVIVENCIA Y JUSTICIA.</v>
          </cell>
          <cell r="M145">
            <v>44974</v>
          </cell>
          <cell r="N145">
            <v>45307</v>
          </cell>
          <cell r="T145">
            <v>60500000</v>
          </cell>
          <cell r="AE145"/>
          <cell r="AG145"/>
          <cell r="AL145" t="str">
            <v>https://community.secop.gov.co/Public/Tendering/ContractDetailView/Index?UniqueIdentifier=CO1.PCCNTR.4590785</v>
          </cell>
          <cell r="AS145">
            <v>1</v>
          </cell>
        </row>
        <row r="146">
          <cell r="A146" t="str">
            <v>SCJ-151-2023</v>
          </cell>
          <cell r="B146">
            <v>44954</v>
          </cell>
          <cell r="E146" t="str">
            <v>5 Contratación directa</v>
          </cell>
          <cell r="F146" t="str">
            <v>33 Prestación de Servicios Profesionales y Apoyo (5-8)</v>
          </cell>
          <cell r="G146" t="str">
            <v>GLORIA INES CORTES SALAZAR</v>
          </cell>
          <cell r="L146" t="str">
            <v>PRESTAR SERVICIOS PROFESIONALES PARA APOYAR ADMINISTRATIVAMENTE EN LAGESTIÓN Y SEGUIMIENTO DE LOS PROCESOS CONTRACTUALES QUE ADELANTE EL CENTRO DE COMANDO, CONTROL,COMUNICACIONES Y CÒMPUTO – C4 DE LA SECRETARÍA DISTRITAL DE SEGURIDAD, CONVIVENCIA Y JUSTICIA.</v>
          </cell>
          <cell r="M146">
            <v>44958</v>
          </cell>
          <cell r="N146">
            <v>45381</v>
          </cell>
          <cell r="T146">
            <v>71500000</v>
          </cell>
          <cell r="AE146">
            <v>19500000</v>
          </cell>
          <cell r="AG146">
            <v>90</v>
          </cell>
          <cell r="AL146" t="str">
            <v>https://community.secop.gov.co/Public/Tendering/ContractDetailView/Index?UniqueIdentifier=CO1.PCCNTR.4493154</v>
          </cell>
          <cell r="AS146">
            <v>1</v>
          </cell>
        </row>
        <row r="147">
          <cell r="A147" t="str">
            <v>SCJ-152-2023</v>
          </cell>
          <cell r="B147">
            <v>44952</v>
          </cell>
          <cell r="E147" t="str">
            <v>5 Contratación directa</v>
          </cell>
          <cell r="F147" t="str">
            <v>33 Prestación de Servicios Profesionales y Apoyo (5-8)</v>
          </cell>
          <cell r="G147" t="str">
            <v>YANIRA MILENA RONCANCIO HERNANDEZ</v>
          </cell>
          <cell r="L147" t="str">
            <v>PRESTAR LOS SERVICIOS DE APOYO A LA GESTIÓN DURANTE LA ESTRUCTURACIÓN TÉCNICA Y FINANCIERA DE LOS PROCESOS A CARGO DE LA DIRECCIÓN TÉCNICA DE LA SUBSECRETARIA DE INVERSIONES Y FORTALECIMIENTO DE CAPACIDADES OPERATIVAS.</v>
          </cell>
          <cell r="M147">
            <v>44953</v>
          </cell>
          <cell r="N147">
            <v>45394</v>
          </cell>
          <cell r="T147">
            <v>35280000</v>
          </cell>
          <cell r="AE147">
            <v>7546000</v>
          </cell>
          <cell r="AG147">
            <v>77</v>
          </cell>
          <cell r="AL147" t="str">
            <v>https://community.secop.gov.co/Public/Tendering/ContractDetailView/Index?UniqueIdentifier=CO1.PCCNTR.4491009</v>
          </cell>
          <cell r="AS147">
            <v>1</v>
          </cell>
        </row>
        <row r="148">
          <cell r="A148" t="str">
            <v>SCJ-155-2023</v>
          </cell>
          <cell r="B148">
            <v>44952</v>
          </cell>
          <cell r="E148" t="str">
            <v>5 Contratación directa</v>
          </cell>
          <cell r="F148" t="str">
            <v>33 Prestación de Servicios Profesionales y Apoyo (5-8)</v>
          </cell>
          <cell r="G148" t="str">
            <v>WILMER ALBERTO OLARTE CALA</v>
          </cell>
          <cell r="L148" t="str">
            <v>PRESTAR SERVICIOS PROFESIONALES EN LA DIRECCIÓN DE BIENES, PARA BRINDAR APOYO EN LA SUPERVISIÓN Y ADMINISTRACIÓN DE LOS CONTRATOS MEDIANTE LOS CUALES SE ADQUIERA SERVICIOS Y ADMINISTACIÓN DE LOS CONTRATOS MEDIANTE LOS CUALES SE ADQUIERA SERVICIOS BIENES MUEBLES E INMUEBLES DE PROPIEDAD Y/O A CARGO DE LA SECRETARÍA DISTRITAL DE SEGURIDAD, CONVIVENCIA Y JUSTICIA</v>
          </cell>
          <cell r="M148">
            <v>44953</v>
          </cell>
          <cell r="N148">
            <v>45317</v>
          </cell>
          <cell r="T148">
            <v>78000000</v>
          </cell>
          <cell r="AE148">
            <v>1800000</v>
          </cell>
          <cell r="AG148"/>
          <cell r="AL148" t="str">
            <v>https://community.secop.gov.co/Public/Tendering/ContractDetailView/Index?UniqueIdentifier=CO1.PCCNTR.4490681</v>
          </cell>
          <cell r="AS148">
            <v>1</v>
          </cell>
        </row>
        <row r="149">
          <cell r="A149" t="str">
            <v>SCJ-156-2023</v>
          </cell>
          <cell r="B149">
            <v>44953</v>
          </cell>
          <cell r="E149" t="str">
            <v>5 Contratación directa</v>
          </cell>
          <cell r="F149" t="str">
            <v>33 Prestación de Servicios Profesionales y Apoyo (5-8)</v>
          </cell>
          <cell r="G149" t="str">
            <v>JULIA MARIANA BENAVIDES ARIAS</v>
          </cell>
          <cell r="L149" t="str">
            <v>PRESTAR SUS SERVICIOS PROFESIONALES EN EL DESARROLLO, SEGUIMIENTO Y EVALUACIÓN DE LA IMPLEMENTACIÓN DE ESTRATEGIAS PARA EL FORTALECIMIENTO ESTRATÉGICO DE LAS POLÍTICAS DE GESTIÓN HUMANA</v>
          </cell>
          <cell r="M149">
            <v>44956</v>
          </cell>
          <cell r="N149">
            <v>45320</v>
          </cell>
          <cell r="T149">
            <v>92124000</v>
          </cell>
          <cell r="AE149"/>
          <cell r="AG149"/>
          <cell r="AL149" t="str">
            <v>https://community.secop.gov.co/Public/Tendering/ContractDetailView/Index?UniqueIdentifier=CO1.PCCNTR.4497846</v>
          </cell>
          <cell r="AS149">
            <v>1</v>
          </cell>
        </row>
        <row r="150">
          <cell r="A150" t="str">
            <v>SCJ-157-2023</v>
          </cell>
          <cell r="B150">
            <v>44953</v>
          </cell>
          <cell r="E150" t="str">
            <v>5 Contratación directa</v>
          </cell>
          <cell r="F150" t="str">
            <v>33 Prestación de Servicios Profesionales y Apoyo (5-8)</v>
          </cell>
          <cell r="G150" t="str">
            <v>NICOLAS ANDRES MUSKUS CUERVO</v>
          </cell>
          <cell r="L150" t="str">
            <v>PRESTAR SUS SERVICIOS DE APOYO A LA GESTIÓN PARA ADELANTAR LAS ACCIONES DEFINIDAS POR EL PROCESO DE GESTIÓN DOCUMENTAL DE LA DIRECCIÓN DE GESTIÓN HUMANA</v>
          </cell>
          <cell r="M150">
            <v>44958</v>
          </cell>
          <cell r="N150">
            <v>45322</v>
          </cell>
          <cell r="T150">
            <v>35640000</v>
          </cell>
          <cell r="AE150"/>
          <cell r="AG150"/>
          <cell r="AL150" t="str">
            <v>https://community.secop.gov.co/Public/Tendering/ContractDetailView/Index?UniqueIdentifier=CO1.PCCNTR.4498127</v>
          </cell>
          <cell r="AS150">
            <v>1</v>
          </cell>
        </row>
        <row r="151">
          <cell r="A151" t="str">
            <v>SCJ-158-2023</v>
          </cell>
          <cell r="B151">
            <v>44953</v>
          </cell>
          <cell r="E151" t="str">
            <v>5 Contratación directa</v>
          </cell>
          <cell r="F151" t="str">
            <v>33 Prestación de Servicios Profesionales y Apoyo (5-8)</v>
          </cell>
          <cell r="G151" t="str">
            <v>VIVIANA MIREYA CARREÑO ROMERO</v>
          </cell>
          <cell r="L151" t="str">
            <v>PRESTAR SUS SERVICIOS PROFESIONALES PARA EL FORTALECIMIENTO DEL PROCESO DE GESTIÓN HUMANA EN LAS DIFERENTES ACTIVIDADES DESARROLLADAS EN EL MARCO DEL PROGRAMA DE TALENTO HUMANO EN UNA ORGANIZACIÓN SALUDABLE.</v>
          </cell>
          <cell r="M151">
            <v>44958</v>
          </cell>
          <cell r="N151">
            <v>45322</v>
          </cell>
          <cell r="T151">
            <v>59016000</v>
          </cell>
          <cell r="AE151"/>
          <cell r="AG151"/>
          <cell r="AL151" t="str">
            <v>https://community.secop.gov.co/Public/Tendering/ContractDetailView/Index?UniqueIdentifier=CO1.PCCNTR.4497863</v>
          </cell>
          <cell r="AS151">
            <v>1</v>
          </cell>
        </row>
        <row r="152">
          <cell r="A152" t="str">
            <v>SCJ-159-2023</v>
          </cell>
          <cell r="B152">
            <v>44953</v>
          </cell>
          <cell r="E152" t="str">
            <v>5 Contratación directa</v>
          </cell>
          <cell r="F152" t="str">
            <v>33 Prestación de Servicios Profesionales y Apoyo (5-8)</v>
          </cell>
          <cell r="G152" t="str">
            <v>DIEGO FERNANDO BULA SALAMANCA</v>
          </cell>
          <cell r="L152" t="str">
            <v>PRESTAR LOS SERVICIOS PROFESIONALES COMO EDITOR DE CONTENIDOS Y ARTICULACIÓN PERIODÍSTICA DE LA SECRETARÍA
DISTRITAL DE SEGURIDAD, CONVIVENCIA Y JUSTICIA.</v>
          </cell>
          <cell r="M152">
            <v>44956</v>
          </cell>
          <cell r="N152">
            <v>45369</v>
          </cell>
          <cell r="T152">
            <v>71500000</v>
          </cell>
          <cell r="AE152">
            <v>19500000</v>
          </cell>
          <cell r="AG152">
            <v>90</v>
          </cell>
          <cell r="AL152" t="str">
            <v>https://community.secop.gov.co/Public/Tendering/ContractDetailView/Index?UniqueIdentifier=CO1.PCCNTR.4497376</v>
          </cell>
          <cell r="AS152">
            <v>1</v>
          </cell>
        </row>
        <row r="153">
          <cell r="A153" t="str">
            <v>SCJ-160-2023</v>
          </cell>
          <cell r="B153">
            <v>44953</v>
          </cell>
          <cell r="E153" t="str">
            <v>5 Contratación directa</v>
          </cell>
          <cell r="F153" t="str">
            <v>33 Prestación de Servicios Profesionales y Apoyo (5-8)</v>
          </cell>
          <cell r="G153" t="str">
            <v>WILDER ARMANDO CALENTURA ARIZA</v>
          </cell>
          <cell r="L153" t="str">
            <v>PRESTAR SERVICIOS DE APOYO A LA GESTIÓN EN LA OFICINA ASESORA DE PLANEACIÓN EN LA EJECUCIÓN, SEGUIMIENTO, EVALUACIÓN, DIVULGACIÓN Y SENSIBILIZACIÓN DEL PLAN INSTITUCIONAL DE GESTIÓN AMBIENTAL PIGA, EN EL MARCO DEL MODELO INTEGRADO DE PLANEACIÓN Y GESTIÓN – MIPG DE LA SECRETARÍA DE SEGURIDAD, CONVIVENCIA Y JUSTICIA</v>
          </cell>
          <cell r="M153">
            <v>44965</v>
          </cell>
          <cell r="N153">
            <v>45322</v>
          </cell>
          <cell r="T153">
            <v>40961536</v>
          </cell>
          <cell r="AE153">
            <v>2854895</v>
          </cell>
          <cell r="AG153">
            <v>23</v>
          </cell>
          <cell r="AL153" t="str">
            <v>https://community.secop.gov.co/Public/Tendering/ContractDetailView/Index?UniqueIdentifier=CO1.PCCNTR.4497181</v>
          </cell>
          <cell r="AS153">
            <v>1</v>
          </cell>
        </row>
        <row r="154">
          <cell r="A154" t="str">
            <v>SCJ-161-2023</v>
          </cell>
          <cell r="B154">
            <v>44952</v>
          </cell>
          <cell r="E154" t="str">
            <v>5 Contratación directa</v>
          </cell>
          <cell r="F154" t="str">
            <v>33 Prestación de Servicios Profesionales y Apoyo (5-8)</v>
          </cell>
          <cell r="G154" t="str">
            <v>KATHERINE  DAZA URREGO</v>
          </cell>
          <cell r="L154" t="str">
            <v>PRESTAR LOS SERVICIOS PROFESIONALES A LA SECRETARÍA DE SEGURIDAD,CONVIVENCIA Y JUSTICIA PARA EL ACOMPAÑAMIENTO EN LA RECEPCIÓN, ORIENTACIÓN YTRÁMITE DE DENUNCIAS EN LAS UNIDADES DE REACCIÓN INMEDIATA (URI) Y DEMÁS CENTROS DE RECEPCIÓN DE DENUNCIAS DE LA CIUDAD DE BOGOTÁ</v>
          </cell>
          <cell r="M154">
            <v>44959</v>
          </cell>
          <cell r="N154">
            <v>45321</v>
          </cell>
          <cell r="T154">
            <v>40974142</v>
          </cell>
          <cell r="AE154">
            <v>3352430</v>
          </cell>
          <cell r="AG154">
            <v>29</v>
          </cell>
          <cell r="AL154" t="str">
            <v>https://community.secop.gov.co/Public/Tendering/ContractDetailView/Index?UniqueIdentifier=CO1.PCCNTR.4502043</v>
          </cell>
          <cell r="AS154">
            <v>1</v>
          </cell>
        </row>
        <row r="155">
          <cell r="A155" t="str">
            <v>SCJ-162-2023</v>
          </cell>
          <cell r="B155">
            <v>44953</v>
          </cell>
          <cell r="E155" t="str">
            <v>5 Contratación directa</v>
          </cell>
          <cell r="F155" t="str">
            <v>33 Prestación de Servicios Profesionales y Apoyo (5-8)</v>
          </cell>
          <cell r="G155" t="str">
            <v>LAURA VALENCIA ZULUAGA</v>
          </cell>
          <cell r="L155" t="str">
            <v xml:space="preserve">PRESTAR SERVICIOS PROFESIONALES A LA DIRECCIÓN DE RESPONSABILIDAD PENAL
ADOLESCENTE DESDE LA PERSPECTIVA RESTAURATIVA, DEL MURALISMO Y LAS ARTES
VISUALES EN EL PROGRAMA DISTRITAL DE JUSTICIA JUVENIL RESTAURATIVA Y LOS DEMAS
PROGRAMAS Y ESTRATEGIAS DE LA DIRECCIÓN
</v>
          </cell>
          <cell r="M155">
            <v>44964</v>
          </cell>
          <cell r="N155">
            <v>45281</v>
          </cell>
          <cell r="T155">
            <v>39123000</v>
          </cell>
          <cell r="AE155"/>
          <cell r="AG155"/>
          <cell r="AL155" t="str">
            <v>https://community.secop.gov.co/Public/Tendering/ContractDetailView/Index?UniqueIdentifier=CO1.PCCNTR.4499029</v>
          </cell>
          <cell r="AS155">
            <v>1</v>
          </cell>
        </row>
        <row r="156">
          <cell r="A156" t="str">
            <v>SCJ-163-2023</v>
          </cell>
          <cell r="B156">
            <v>44954</v>
          </cell>
          <cell r="E156" t="str">
            <v>5 Contratación directa</v>
          </cell>
          <cell r="F156" t="str">
            <v>33 Prestación de Servicios Profesionales y Apoyo (5-8)</v>
          </cell>
          <cell r="G156" t="str">
            <v>JOHN ANDREY BERMUDEZ HERRERA</v>
          </cell>
          <cell r="L156" t="str">
            <v>PRESTAR SERVICIOS PROFESIONALES EN CIENCIAS DE LA INFORMACIÓN PARA LA INTERVENCIÓN Y LEVANTAMIENTO DE INVENTARIOS DE LOS EXPEDIENTES CONTRACTUALES DE LA DIRECCIÓN DE OPERACIONES PARA EL FORTALECIMIENTO DE LA SUBSECRETARÍA DE INVERSIONES PARA EL FORTALECIMIENTO DE LAS CAPACIDADES OPERATIVAS.</v>
          </cell>
          <cell r="M156">
            <v>44956</v>
          </cell>
          <cell r="N156">
            <v>45391</v>
          </cell>
          <cell r="T156">
            <v>53500000</v>
          </cell>
          <cell r="AE156">
            <v>23540000</v>
          </cell>
          <cell r="AG156">
            <v>132</v>
          </cell>
          <cell r="AL156" t="str">
            <v>https://community.secop.gov.co/Public/Tendering/ContractDetailView/Index?UniqueIdentifier=CO1.PCCNTR.4501921</v>
          </cell>
          <cell r="AS156">
            <v>1</v>
          </cell>
        </row>
        <row r="157">
          <cell r="A157" t="str">
            <v>SCJ-164-2023</v>
          </cell>
          <cell r="B157">
            <v>44953</v>
          </cell>
          <cell r="E157" t="str">
            <v>5 Contratación directa</v>
          </cell>
          <cell r="F157" t="str">
            <v>33 Prestación de Servicios Profesionales y Apoyo (5-8)</v>
          </cell>
          <cell r="G157" t="str">
            <v>JUAN DAVID HERNANDEZ GONZALEZ</v>
          </cell>
          <cell r="L157" t="str">
            <v>PRESTAR SUS SERVICIOS PROFESIONALES PARA APOYAR LAS ACCIONES DE PROMOCIÓN, PREVENCIÓN Y/O INTERVENCIÓN DEL RIESGO PSICOSOCIAL EN EL SISTEMA DE GESTIÓN DE LA SEGURIDAD Y SALUD EN EL TRABAJO DE LA SDSCJ</v>
          </cell>
          <cell r="M157">
            <v>44958</v>
          </cell>
          <cell r="N157">
            <v>45322</v>
          </cell>
          <cell r="T157">
            <v>78000000</v>
          </cell>
          <cell r="AE157"/>
          <cell r="AG157"/>
          <cell r="AL157" t="str">
            <v>https://community.secop.gov.co/Public/Tendering/ContractDetailView/Index?UniqueIdentifier=CO1.PCCNTR.4499421</v>
          </cell>
          <cell r="AS157">
            <v>1</v>
          </cell>
        </row>
        <row r="158">
          <cell r="A158" t="str">
            <v>SCJ-165-2023</v>
          </cell>
          <cell r="B158">
            <v>44953</v>
          </cell>
          <cell r="E158" t="str">
            <v>5 Contratación directa</v>
          </cell>
          <cell r="F158" t="str">
            <v>33 Prestación de Servicios Profesionales y Apoyo (5-8)</v>
          </cell>
          <cell r="G158" t="str">
            <v>SERGIO ALEJANDRO FRANCO PARRA</v>
          </cell>
          <cell r="L158" t="str">
            <v>PRESTAR LOS SERVICIOS PROFESIONALES CON AUTONOMÍA TÉCNICA, ADMINISTRATIVA Y BAJOS SUS PROPIOS MEDIOS A LA DIRECCIÓN DE TECNOLOGÍAS Y SISTEMAS DE LA INFORMACIÓN DEL MÓDULO FINANCIERO Y DE CONTRATACION DEL SISTEMA DE INFORMACION SICAPITAL DE LA SECRETARÍA DISTRITAL DE SEGURIDAD, CONVIVENCIA Y JUSTICIA.</v>
          </cell>
          <cell r="M158">
            <v>44957</v>
          </cell>
          <cell r="N158">
            <v>45321</v>
          </cell>
          <cell r="T158">
            <v>93000000</v>
          </cell>
          <cell r="AE158"/>
          <cell r="AG158"/>
          <cell r="AL158" t="str">
            <v>https://community.secop.gov.co/Public/Tendering/ContractDetailView/Index?UniqueIdentifier=CO1.PCCNTR.4499522</v>
          </cell>
          <cell r="AS158">
            <v>1</v>
          </cell>
        </row>
        <row r="159">
          <cell r="A159" t="str">
            <v>SCJ-166-2023</v>
          </cell>
          <cell r="B159">
            <v>44953</v>
          </cell>
          <cell r="E159" t="str">
            <v>5 Contratación directa</v>
          </cell>
          <cell r="F159" t="str">
            <v>33 Prestación de Servicios Profesionales y Apoyo (5-8)</v>
          </cell>
          <cell r="G159" t="str">
            <v>ANGIE PAOLA GARCIA FONSECA</v>
          </cell>
          <cell r="L159" t="str">
            <v>PRESTAR SERVICIOS TÉCNICOS A LA DIRECCIÓN DE RECURSOS FÍSICOS Y GESTIÓN DOCUMENTAL EN EL DESARROLLO DE ACTIVIDADES DE LOS PROYECTOS ESTRATÉGICOS DEL PROCESO DE GESTIÓN DOCUMENTAL DE LA SECRETARÍA DISTRITAL DE SEGURIDAD, CONVIVENCIA Y JUSTICIA</v>
          </cell>
          <cell r="M159">
            <v>44958</v>
          </cell>
          <cell r="N159">
            <v>45291</v>
          </cell>
          <cell r="T159">
            <v>32460450</v>
          </cell>
          <cell r="AE159"/>
          <cell r="AG159"/>
          <cell r="AL159" t="str">
            <v>https://community.secop.gov.co/Public/Tendering/ContractDetailView/Index?UniqueIdentifier=CO1.PCCNTR.4500163</v>
          </cell>
          <cell r="AS159">
            <v>1</v>
          </cell>
        </row>
        <row r="160">
          <cell r="A160" t="str">
            <v>SCJ-167-2023</v>
          </cell>
          <cell r="B160">
            <v>44953</v>
          </cell>
          <cell r="E160" t="str">
            <v>5 Contratación directa</v>
          </cell>
          <cell r="F160" t="str">
            <v>33 Prestación de Servicios Profesionales y Apoyo (5-8)</v>
          </cell>
          <cell r="G160" t="str">
            <v>JORGE ANDRES CASTRO SANCHEZ</v>
          </cell>
          <cell r="L160" t="str">
            <v>PRESTAR SERVICIOS DE APOYO A LA GESTIÓN EN EL DESARROLLO DE LAS ACTIVIDADES ACARDO DEL EQUIPO DE ALMACÉN DE LA SECRETARÍA DISTRITAL DE SEGURIDAD, CONVIVENCIA Y JUSTICIA</v>
          </cell>
          <cell r="M160">
            <v>44958</v>
          </cell>
          <cell r="N160">
            <v>45306</v>
          </cell>
          <cell r="T160">
            <v>28629365</v>
          </cell>
          <cell r="AE160"/>
          <cell r="AG160"/>
          <cell r="AL160" t="str">
            <v>https://community.secop.gov.co/Public/Tendering/ContractDetailView/Index?UniqueIdentifier=CO1.PCCNTR.4500263</v>
          </cell>
          <cell r="AS160">
            <v>1</v>
          </cell>
        </row>
        <row r="161">
          <cell r="A161" t="str">
            <v>SCJ-168-2023</v>
          </cell>
          <cell r="B161">
            <v>44953</v>
          </cell>
          <cell r="E161" t="str">
            <v>5 Contratación directa</v>
          </cell>
          <cell r="F161" t="str">
            <v>33 Prestación de Servicios Profesionales y Apoyo (5-8)</v>
          </cell>
          <cell r="G161" t="str">
            <v xml:space="preserve">NATALIA PATRIACIA GONZALES </v>
          </cell>
          <cell r="L161" t="str">
            <v>PRESTAR SERVICIOS DE APOYO A LA GESTIÓN EN EL DESARROLLO DE LAS ACTIVIDADES A CARGO DEL EQUIPO DE ALMACÉN DE LA SECRETARÍA DISTRITAL DE SEGURIDAD, CONVIVENCIA Y JUSTICIA</v>
          </cell>
          <cell r="M161">
            <v>44958</v>
          </cell>
          <cell r="N161">
            <v>45306</v>
          </cell>
          <cell r="T161">
            <v>28629365</v>
          </cell>
          <cell r="AE161"/>
          <cell r="AG161"/>
          <cell r="AL161" t="str">
            <v>https://community.secop.gov.co/Public/Tendering/ContractDetailView/Index?UniqueIdentifier=CO1.PCCNTR.4500370</v>
          </cell>
          <cell r="AS161">
            <v>1</v>
          </cell>
        </row>
        <row r="162">
          <cell r="A162" t="str">
            <v>SCJ-169-2023</v>
          </cell>
          <cell r="B162">
            <v>44953</v>
          </cell>
          <cell r="E162" t="str">
            <v>5 Contratación directa</v>
          </cell>
          <cell r="F162" t="str">
            <v>33 Prestación de Servicios Profesionales y Apoyo (5-8)</v>
          </cell>
          <cell r="G162" t="str">
            <v>OSCAR JAVIER SANDOVAL GARZÓN</v>
          </cell>
          <cell r="L162" t="str">
            <v>PRESTAR LOS SERVICIOS DE APOYO A LA GESTIÓN REALIZANDO ACTIVIDADES OPERATIVAS Y LOGÍSTICAS A LA CÁRCEL DISTRITAL LLEVANDO UN CONTROL Y SEGUIMIENTO AL INVENTARIO FÍSICO DE LOS BIENES Y ELEMENTOS DE LA CÁRCEL DISTRITAL</v>
          </cell>
          <cell r="M162">
            <v>44958</v>
          </cell>
          <cell r="N162">
            <v>45381</v>
          </cell>
          <cell r="T162">
            <v>33918664</v>
          </cell>
          <cell r="AE162">
            <v>7373623</v>
          </cell>
          <cell r="AG162">
            <v>75</v>
          </cell>
          <cell r="AL162" t="str">
            <v>https://community.secop.gov.co/Public/Tendering/ContractDetailView/Index?UniqueIdentifier=CO1.PCCNTR.4499890</v>
          </cell>
          <cell r="AS162">
            <v>1</v>
          </cell>
        </row>
        <row r="163">
          <cell r="A163" t="str">
            <v>SCJ-170-2023</v>
          </cell>
          <cell r="B163">
            <v>44953</v>
          </cell>
          <cell r="E163" t="str">
            <v>5 Contratación directa</v>
          </cell>
          <cell r="F163" t="str">
            <v>33 Prestación de Servicios Profesionales y Apoyo (5-8)</v>
          </cell>
          <cell r="G163" t="str">
            <v>DAYAN STEFANY VASQUEZ HERRERA</v>
          </cell>
          <cell r="L163" t="str">
            <v>PRESTAR SERVICIOS PROFESIONALES PARA APOYAR LAS ACTIVIDADES RELACIONADAS CON LOS PLANES PARA POTENCIALIZAR HABILIDADES SOCIALES Y COMPETENCIAS OCUPACIONALES QUE ORIENTEN EL PROYECTO DE VIDA EN LIBERTAD Y REINTEGRACIÓN A LA COMUNIDAD DE LAS PERSONAS EN SU CONDICIÓN DE POSPENADO</v>
          </cell>
          <cell r="M163">
            <v>44958</v>
          </cell>
          <cell r="N163">
            <v>45322</v>
          </cell>
          <cell r="T163">
            <v>42386607</v>
          </cell>
          <cell r="AE163">
            <v>14128869</v>
          </cell>
          <cell r="AG163">
            <v>90</v>
          </cell>
          <cell r="AL163" t="str">
            <v>https://community.secop.gov.co/Public/Tendering/ContractDetailView/Index?UniqueIdentifier=CO1.PCCNTR.4500226</v>
          </cell>
          <cell r="AS163">
            <v>1</v>
          </cell>
        </row>
        <row r="164">
          <cell r="A164" t="str">
            <v>SCJ-171-2023</v>
          </cell>
          <cell r="B164">
            <v>44953</v>
          </cell>
          <cell r="E164" t="str">
            <v>5 Contratación directa</v>
          </cell>
          <cell r="F164" t="str">
            <v>33 Prestación de Servicios Profesionales y Apoyo (5-8)</v>
          </cell>
          <cell r="G164" t="str">
            <v>OMAR ALEJANDRO VARGAS ROJAS</v>
          </cell>
          <cell r="L164" t="str">
            <v>PRESTAR SERVICIOS DE APOYO A LA GESTIÓN EN LA EJECUCIÓN DEL PROCESO DE CLASIFICACIÓN, ORGANIZACIÓN Y TRANSFERENCIAS DOCUMENTALES DE LAS HOJAS DE VIDA DE LAS PERSONAS PRIVADAS DE LA LIBERTAD DE ACUERDO CON LOS LINEAMIENTOS ESTABLECIDOS</v>
          </cell>
          <cell r="M164">
            <v>44958</v>
          </cell>
          <cell r="N164">
            <v>45381</v>
          </cell>
          <cell r="T164">
            <v>26559242</v>
          </cell>
          <cell r="AE164">
            <v>5867740</v>
          </cell>
          <cell r="AG164">
            <v>76</v>
          </cell>
          <cell r="AL164" t="str">
            <v>https://community.secop.gov.co/Public/Tendering/ContractDetailView/Index?UniqueIdentifier=CO1.PCCNTR.4499960</v>
          </cell>
          <cell r="AS164">
            <v>1</v>
          </cell>
        </row>
        <row r="165">
          <cell r="A165" t="str">
            <v>SCJ-172-2023</v>
          </cell>
          <cell r="B165">
            <v>44953</v>
          </cell>
          <cell r="E165" t="str">
            <v>5 Contratación directa</v>
          </cell>
          <cell r="F165" t="str">
            <v>33 Prestación de Servicios Profesionales y Apoyo (5-8)</v>
          </cell>
          <cell r="G165" t="str">
            <v>OMAR MONTOYA ROMERO</v>
          </cell>
          <cell r="L165" t="str">
            <v>PRESTAR LOS SERVICIOS DE APOYO A LA GESTIÓN EN LOS PROCESOS LOGÍSTICOS Y OPERATIVOS DE LAS DIFERENTES ACTIVIDADES LÚDICAS Y TALLERES QUE IMPARTE EL GRUPO DE ATENCIÓN INTEGRAL DE LA CÁRCEL DISTRITAL DE VARONES Y ANEXO DE MUJERES.</v>
          </cell>
          <cell r="M165">
            <v>44958</v>
          </cell>
          <cell r="N165">
            <v>45381</v>
          </cell>
          <cell r="T165">
            <v>27168386</v>
          </cell>
          <cell r="AE165">
            <v>6002318</v>
          </cell>
          <cell r="AG165">
            <v>76</v>
          </cell>
          <cell r="AL165" t="str">
            <v>https://community.secop.gov.co/Public/Tendering/ContractDetailView/Index?UniqueIdentifier=CO1.PCCNTR.4500344</v>
          </cell>
          <cell r="AS165">
            <v>1</v>
          </cell>
        </row>
        <row r="166">
          <cell r="A166" t="str">
            <v>SCJ-173-2023</v>
          </cell>
          <cell r="B166">
            <v>44953</v>
          </cell>
          <cell r="E166" t="str">
            <v>5 Contratación directa</v>
          </cell>
          <cell r="F166" t="str">
            <v>33 Prestación de Servicios Profesionales y Apoyo (5-8)</v>
          </cell>
          <cell r="G166" t="str">
            <v>RUBBY ESPERANZA VASQUEZ HERRERA</v>
          </cell>
          <cell r="L166" t="str">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ell>
          <cell r="M166">
            <v>44958</v>
          </cell>
          <cell r="N166">
            <v>45381</v>
          </cell>
          <cell r="T166">
            <v>46000000</v>
          </cell>
          <cell r="AE166">
            <v>10000000</v>
          </cell>
          <cell r="AG166">
            <v>75</v>
          </cell>
          <cell r="AL166" t="str">
            <v>https://community.secop.gov.co/Public/Tendering/ContractDetailView/Index?UniqueIdentifier=CO1.PCCNTR.4499943</v>
          </cell>
          <cell r="AS166">
            <v>1</v>
          </cell>
        </row>
        <row r="167">
          <cell r="A167" t="str">
            <v>SCJ-174-2023</v>
          </cell>
          <cell r="B167">
            <v>44953</v>
          </cell>
          <cell r="E167" t="str">
            <v>5 Contratación directa</v>
          </cell>
          <cell r="F167" t="str">
            <v>33 Prestación de Servicios Profesionales y Apoyo (5-8)</v>
          </cell>
          <cell r="G167" t="str">
            <v>YINA PAOLA MORENO SOTO</v>
          </cell>
          <cell r="L167" t="str">
            <v xml:space="preserve">PRESTAR SERVICIOS PROFESIONALES BRINDANDO ACOMPAÑAMIENTO A LOS PRIVADOS DE LA LIBERTAD Y/O FAMILIARES, BAJO EL DESARROLLO DE RELACIONES INTERINSTITUCIONALES
</v>
          </cell>
          <cell r="M167">
            <v>44958</v>
          </cell>
          <cell r="N167">
            <v>45366</v>
          </cell>
          <cell r="T167">
            <v>45406623</v>
          </cell>
          <cell r="AE167">
            <v>7896804</v>
          </cell>
          <cell r="AG167">
            <v>60</v>
          </cell>
          <cell r="AL167" t="str">
            <v>https://community.secop.gov.co/Public/Tendering/ContractDetailView/Index?UniqueIdentifier=CO1.PCCNTR.4500587</v>
          </cell>
          <cell r="AS167">
            <v>1</v>
          </cell>
        </row>
        <row r="168">
          <cell r="A168" t="str">
            <v>SCJ-175-2023</v>
          </cell>
          <cell r="B168">
            <v>44953</v>
          </cell>
          <cell r="E168" t="str">
            <v>5 Contratación directa</v>
          </cell>
          <cell r="F168" t="str">
            <v>33 Prestación de Servicios Profesionales y Apoyo (5-8)</v>
          </cell>
          <cell r="G168" t="str">
            <v>DANIELA LUNA TORRES</v>
          </cell>
          <cell r="L168" t="str">
            <v>PRESTAR SERVICIOS PROFESIONALES A LA DIRECCIÓN DE RESPONSABILIDAD PENAL ADOLESCENTE PARA FORTALECER DESDE LA PERSPECTIVA DEL ARTE VISUAL Y LA PEDAGOGÍA LOS PROCESOS DE ATENCIÓN DEL PROGRAMA PARA LA ATENCIÓN Y PREVENCIÓN DE LA AGRESIÓN SEXUAL PASOS Y LOS DEMÁS PROGRAMAS Y ESTRATEGIAS DE LA DIRECCIÓN.</v>
          </cell>
          <cell r="M168">
            <v>44960</v>
          </cell>
          <cell r="N168">
            <v>45379</v>
          </cell>
          <cell r="T168">
            <v>52325000</v>
          </cell>
          <cell r="AE168">
            <v>10768333</v>
          </cell>
          <cell r="AG168">
            <v>71</v>
          </cell>
          <cell r="AL168" t="str">
            <v>https://community.secop.gov.co/Public/Tendering/ContractDetailView/Index?UniqueIdentifier=CO1.PCCNTR.4501741</v>
          </cell>
          <cell r="AS168">
            <v>1</v>
          </cell>
        </row>
        <row r="169">
          <cell r="A169" t="str">
            <v>SCJ-176-2023</v>
          </cell>
          <cell r="B169">
            <v>44953</v>
          </cell>
          <cell r="E169" t="str">
            <v>5 Contratación directa</v>
          </cell>
          <cell r="F169" t="str">
            <v>33 Prestación de Servicios Profesionales y Apoyo (5-8)</v>
          </cell>
          <cell r="G169" t="str">
            <v>ANDREA NATALIA HURTADO MENDEZ</v>
          </cell>
          <cell r="L169" t="str">
            <v>PRESTAR SERVICIOS PROFESIONALES EN ACTIVIDADES CULTURALES DE LECTURA Y ESCRITURA A TRAVÉS DE TALLERES LITERARIOS, DIRIGIDOS A LAS PERSONAS PRIVADAS DE LA LIBERTAD INCLUYENDO LAS ACCIONES VALIDAS PARA REDIMIR LA PENA</v>
          </cell>
          <cell r="M169">
            <v>44958</v>
          </cell>
          <cell r="N169">
            <v>45320</v>
          </cell>
          <cell r="T169">
            <v>40477486</v>
          </cell>
          <cell r="AE169">
            <v>4221578</v>
          </cell>
          <cell r="AG169">
            <v>34</v>
          </cell>
          <cell r="AL169" t="str">
            <v>https://community.secop.gov.co/Public/Tendering/ContractDetailView/Index?UniqueIdentifier=CO1.PCCNTR.4501001</v>
          </cell>
          <cell r="AS169">
            <v>1</v>
          </cell>
        </row>
        <row r="170">
          <cell r="A170" t="str">
            <v>SCJ-177-2023</v>
          </cell>
          <cell r="B170">
            <v>44953</v>
          </cell>
          <cell r="E170" t="str">
            <v>5 Contratación directa</v>
          </cell>
          <cell r="F170" t="str">
            <v>33 Prestación de Servicios Profesionales y Apoyo (5-8)</v>
          </cell>
          <cell r="G170" t="str">
            <v>DANNA CAMILA CHAPARRO ESPITIA</v>
          </cell>
          <cell r="L170" t="str">
            <v>PRESTAR SERVICIOS DE APOYO A LA GESTIÓN EN LA SISTEMATIZACIÓN, ORGANIZACIÓN Y CONTROL DE LA INFORMACIÓN RELACIONADA CON LA ATENCIÓN Y VALORACIÓN MÉDICA, ODONTOLÓGICA Y LA GESTIÓN Y ORGANIZACIÓN DE HISTORIAS CLÍNICAS DE LAS PERSONAS PRIVADAS DE LA LIBERTAD DE LA CÁRCEL DISTRITAL DE VARONES Y ANEXO DE MUJERES</v>
          </cell>
          <cell r="M170">
            <v>44958</v>
          </cell>
          <cell r="N170">
            <v>45381</v>
          </cell>
          <cell r="T170">
            <v>33857980</v>
          </cell>
          <cell r="AE170">
            <v>9762730</v>
          </cell>
          <cell r="AG170">
            <v>94</v>
          </cell>
          <cell r="AL170" t="str">
            <v>https://community.secop.gov.co/Public/Tendering/ContractDetailView/Index?UniqueIdentifier=CO1.PCCNTR.4500733</v>
          </cell>
          <cell r="AS170">
            <v>1</v>
          </cell>
        </row>
        <row r="171">
          <cell r="A171" t="str">
            <v>SCJ-178-2023</v>
          </cell>
          <cell r="B171">
            <v>44953</v>
          </cell>
          <cell r="E171" t="str">
            <v>5 Contratación directa</v>
          </cell>
          <cell r="F171" t="str">
            <v>33 Prestación de Servicios Profesionales y Apoyo (5-8)</v>
          </cell>
          <cell r="G171" t="str">
            <v>JHOAN SEBASTIAN MACANA MENDIETA</v>
          </cell>
          <cell r="L171" t="str">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ell>
          <cell r="M171">
            <v>44958</v>
          </cell>
          <cell r="N171">
            <v>45306</v>
          </cell>
          <cell r="T171">
            <v>27200686</v>
          </cell>
          <cell r="AE171"/>
          <cell r="AG171"/>
          <cell r="AL171" t="str">
            <v>https://community.secop.gov.co/Public/Tendering/ContractDetailView/Index?UniqueIdentifier=CO1.PCCNTR.4501040</v>
          </cell>
          <cell r="AS171">
            <v>1</v>
          </cell>
        </row>
        <row r="172">
          <cell r="A172" t="str">
            <v>SCJ-179-2023</v>
          </cell>
          <cell r="B172">
            <v>44954</v>
          </cell>
          <cell r="E172" t="str">
            <v>5 Contratación directa</v>
          </cell>
          <cell r="F172" t="str">
            <v>33 Prestación de Servicios Profesionales y Apoyo (5-8)</v>
          </cell>
          <cell r="G172" t="str">
            <v>YEIMI BRIGGITH FRANCO ARIZA</v>
          </cell>
          <cell r="L172" t="str">
            <v>PRESTAR SERVICIOS PROFESIONALES EN LA DIRECCIÓN DE BIENES PARA BRINDAR APOYO EN LA SUPERVISIÓN Y ADMINISTRACIÓN DER LOS CONTRATOS MEDIANTE LOS CUALES SE ADQUIERA SERVICIOS BIENES MUEBLES E INMUEBLES DE PROPIEDAD Y/O A CARGO DE LA SECRETARIA DISTRITAL DE SEGURIDAD, CONVIVENCIA Y JUSTICIA</v>
          </cell>
          <cell r="M172">
            <v>44956</v>
          </cell>
          <cell r="N172">
            <v>45320</v>
          </cell>
          <cell r="T172">
            <v>74400000</v>
          </cell>
          <cell r="AE172"/>
          <cell r="AG172"/>
          <cell r="AL172" t="str">
            <v>https://community.secop.gov.co/Public/Tendering/ContractDetailView/Index?UniqueIdentifier=CO1.PCCNTR.4502426</v>
          </cell>
          <cell r="AS172">
            <v>1</v>
          </cell>
        </row>
        <row r="173">
          <cell r="A173" t="str">
            <v>SCJ-180-2023</v>
          </cell>
          <cell r="B173">
            <v>44954</v>
          </cell>
          <cell r="E173" t="str">
            <v>5 Contratación directa</v>
          </cell>
          <cell r="F173" t="str">
            <v>33 Prestación de Servicios Profesionales y Apoyo (5-8)</v>
          </cell>
          <cell r="G173" t="str">
            <v>NICOL DANIELA MONDUL ROMERO</v>
          </cell>
          <cell r="L173" t="str">
            <v>PRESTAR LOS SERVICIOS DE APOYO A LA GESTIÓN ADMINISTRATIVA Y OPERATIVA DURANTE LA ESTRUCTURACIÓN DE LOS PROCESOS A CARGO DE LA DIRECCIÓN TÉCNICA DE LA SUBSECRETARIA DE INVERSIONES  Y FORTALECIMIENTO DE CAPACIDADES OPERATIVAS</v>
          </cell>
          <cell r="M173">
            <v>44956</v>
          </cell>
          <cell r="N173">
            <v>45389</v>
          </cell>
          <cell r="T173">
            <v>35637700</v>
          </cell>
          <cell r="AE173">
            <v>9454900</v>
          </cell>
          <cell r="AG173">
            <v>91</v>
          </cell>
          <cell r="AL173" t="str">
            <v>https://community.secop.gov.co/Public/Tendering/ContractDetailView/Index?UniqueIdentifier=CO1.PCCNTR.4505104</v>
          </cell>
          <cell r="AS173">
            <v>1</v>
          </cell>
        </row>
        <row r="174">
          <cell r="A174" t="str">
            <v>SCJ-181-2023</v>
          </cell>
          <cell r="B174">
            <v>44956</v>
          </cell>
          <cell r="E174" t="str">
            <v>5 Contratación directa</v>
          </cell>
          <cell r="F174" t="str">
            <v>33 Prestación de Servicios Profesionales y Apoyo (5-8)</v>
          </cell>
          <cell r="G174" t="str">
            <v>ZULEIMA ASTRITH MANCERA SILVA</v>
          </cell>
          <cell r="L174" t="str">
            <v>PRESTAR LOS SERVICIOS PROFESIONALES ESPECIALIZADOS CON AUTONOMÍA TÉCNICA, ADMINISTRATIVA Y BAJOS SUS PROPIOS MEDIOS A LA DIRECCIÓN DE TECNOLOGÍAS Y SISTEMAS DE LA INFORMACIÓN, EN LA ELABORACIÓN, EJECUCIÓN, SEGUIMIENTO Y EVALUACION DE LA ESTRATEGIA Y DEL PLAN DE USO Y APROPIACIÓN DE TECNOLOGÍAS DE LA INFORMACIÓN EN LA SECRETARIA DISTRITAL DE SEGURIDAD, CONVIVENCIA Y JUSTICIA</v>
          </cell>
          <cell r="M174">
            <v>44957</v>
          </cell>
          <cell r="N174">
            <v>45321</v>
          </cell>
          <cell r="T174">
            <v>90000000</v>
          </cell>
          <cell r="AE174"/>
          <cell r="AG174"/>
          <cell r="AL174" t="str">
            <v>https://community.secop.gov.co/Public/Tendering/ContractDetailView/Index?UniqueIdentifier=CO1.PCCNTR.4511843</v>
          </cell>
          <cell r="AS174">
            <v>1</v>
          </cell>
        </row>
        <row r="175">
          <cell r="A175" t="str">
            <v>SCJ-182-2023</v>
          </cell>
          <cell r="B175">
            <v>44956</v>
          </cell>
          <cell r="E175" t="str">
            <v>5 Contratación directa</v>
          </cell>
          <cell r="F175" t="str">
            <v>33 Prestación de Servicios Profesionales y Apoyo (5-8)</v>
          </cell>
          <cell r="G175" t="str">
            <v>JOSE AGUSTIN BARRERA TORRES</v>
          </cell>
          <cell r="L175" t="str">
            <v>PRESTAR SERVICIOS DE APOYO A LA GESTIÓN PARA ATENDER LAS INCIDENCIAS QUE SE PRESENTEN EN LA INTERACCIÓN CON EL SISTEMA DISTRITAL BOGDATA Y LOS SISTEMAS PRESUPUESTALES INTERNOS, DESDE EL PUNTO DE VISTA FINANCIERO.</v>
          </cell>
          <cell r="M175">
            <v>44958</v>
          </cell>
          <cell r="N175">
            <v>45321</v>
          </cell>
          <cell r="T175">
            <v>32065000</v>
          </cell>
          <cell r="AE175">
            <v>2915000</v>
          </cell>
          <cell r="AG175">
            <v>30</v>
          </cell>
          <cell r="AL175" t="str">
            <v>https://community.secop.gov.co/Public/Tendering/ContractDetailView/Index?UniqueIdentifier=CO1.PCCNTR.4516903</v>
          </cell>
          <cell r="AS175">
            <v>1</v>
          </cell>
        </row>
        <row r="176">
          <cell r="A176" t="str">
            <v>SCJ-184-2023</v>
          </cell>
          <cell r="B176">
            <v>44956</v>
          </cell>
          <cell r="E176" t="str">
            <v>5 Contratación directa</v>
          </cell>
          <cell r="F176" t="str">
            <v>33 Prestación de Servicios Profesionales y Apoyo (5-8)</v>
          </cell>
          <cell r="G176" t="str">
            <v>BIBIANA FERNANDA MUNEVAR RODRÍGUEZ</v>
          </cell>
          <cell r="L176"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v>
          </cell>
          <cell r="M176">
            <v>44958</v>
          </cell>
          <cell r="N176">
            <v>45322</v>
          </cell>
          <cell r="T176">
            <v>108000000</v>
          </cell>
          <cell r="AE176"/>
          <cell r="AG176"/>
          <cell r="AL176" t="str">
            <v>https://community.secop.gov.co/Public/Tendering/ContractDetailView/Index?UniqueIdentifier=CO1.PCCNTR.4517445</v>
          </cell>
          <cell r="AS176">
            <v>1</v>
          </cell>
        </row>
        <row r="177">
          <cell r="A177" t="str">
            <v>SCJ-185-2023</v>
          </cell>
          <cell r="B177">
            <v>44956</v>
          </cell>
          <cell r="E177" t="str">
            <v>5 Contratación directa</v>
          </cell>
          <cell r="F177" t="str">
            <v>33 Prestación de Servicios Profesionales y Apoyo (5-8)</v>
          </cell>
          <cell r="G177" t="str">
            <v>DIANA CAROLINA HERNANDEZ AMADO</v>
          </cell>
          <cell r="L177"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v>
          </cell>
          <cell r="M177">
            <v>44958</v>
          </cell>
          <cell r="N177">
            <v>45325</v>
          </cell>
          <cell r="T177">
            <v>103500000</v>
          </cell>
          <cell r="AE177"/>
          <cell r="AG177"/>
          <cell r="AL177" t="str">
            <v>https://community.secop.gov.co/Public/Tendering/ContractDetailView/Index?UniqueIdentifier=CO1.PCCNTR.4518224</v>
          </cell>
          <cell r="AS177">
            <v>1</v>
          </cell>
        </row>
        <row r="178">
          <cell r="A178" t="str">
            <v>SCJ-186-2023</v>
          </cell>
          <cell r="B178">
            <v>44956</v>
          </cell>
          <cell r="E178" t="str">
            <v>5 Contratación directa</v>
          </cell>
          <cell r="F178" t="str">
            <v>33 Prestación de Servicios Profesionales y Apoyo (5-8)</v>
          </cell>
          <cell r="G178" t="str">
            <v>RAISA STELLA GUZMAN LAZARO</v>
          </cell>
          <cell r="L178" t="str">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ell>
          <cell r="M178">
            <v>44958</v>
          </cell>
          <cell r="N178">
            <v>45306</v>
          </cell>
          <cell r="T178">
            <v>88000000</v>
          </cell>
          <cell r="AE178">
            <v>4000000</v>
          </cell>
          <cell r="AG178">
            <v>15</v>
          </cell>
          <cell r="AL178" t="str">
            <v>https://community.secop.gov.co/Public/Tendering/ContractDetailView/Index?UniqueIdentifier=CO1.PCCNTR.4518488</v>
          </cell>
          <cell r="AS178">
            <v>1</v>
          </cell>
        </row>
        <row r="179">
          <cell r="A179" t="str">
            <v>SCJ-187-2023</v>
          </cell>
          <cell r="B179">
            <v>44956</v>
          </cell>
          <cell r="E179" t="str">
            <v>5 Contratación directa</v>
          </cell>
          <cell r="F179" t="str">
            <v>33 Prestación de Servicios Profesionales y Apoyo (5-8)</v>
          </cell>
          <cell r="G179" t="str">
            <v>XIMENA BUSTOS SANCHEZ</v>
          </cell>
          <cell r="L179" t="str">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ell>
          <cell r="M179">
            <v>44958</v>
          </cell>
          <cell r="N179">
            <v>45306</v>
          </cell>
          <cell r="T179">
            <v>102350000</v>
          </cell>
          <cell r="AE179"/>
          <cell r="AG179"/>
          <cell r="AL179" t="str">
            <v>https://community.secop.gov.co/Public/Tendering/ContractDetailView/Index?UniqueIdentifier=CO1.PCCNTR.4519293</v>
          </cell>
          <cell r="AS179">
            <v>1</v>
          </cell>
        </row>
        <row r="180">
          <cell r="A180" t="str">
            <v>SCJ-188-2023</v>
          </cell>
          <cell r="B180">
            <v>44956</v>
          </cell>
          <cell r="E180" t="str">
            <v>5 Contratación directa</v>
          </cell>
          <cell r="F180" t="str">
            <v>33 Prestación de Servicios Profesionales y Apoyo (5-8)</v>
          </cell>
          <cell r="G180" t="str">
            <v>SERGIO ANDRES PELAEZ HIDALGO</v>
          </cell>
          <cell r="L180" t="str">
            <v>PRESTAR SERVICIOS PROFESIONALES ESPECIALIZADOS EN LA DIRECCIÓN JURÍDICA Y CONTRACTUAL DE LA SECRETARIA DISTRITAL DE SEGURIDAD, CONVIVENCIA Y JUSTICIA, EN EL EJERCICIO DE LA REPRESENTACIÓN JUDICIAL Y EXTRAJUDICIAL, ACCIONES CONSTITUCIONALES, DILIGENCIAS Y/O ACTUACIONES EN LOS QUE SEA PARTE LA ENTIDAD, PARA EL CUMPLIMIENTO DE SU MISIÓN INSTITUCIONAL Y ADECUADA DEFENSA, ATENDIENDO LA NORMATIVA VIGENTE.</v>
          </cell>
          <cell r="M180">
            <v>44958</v>
          </cell>
          <cell r="N180">
            <v>45291</v>
          </cell>
          <cell r="T180">
            <v>121000000</v>
          </cell>
          <cell r="AE180"/>
          <cell r="AG180"/>
          <cell r="AL180" t="str">
            <v>https://community.secop.gov.co/Public/Tendering/ContractDetailView/Index?UniqueIdentifier=CO1.PCCNTR.4519632</v>
          </cell>
          <cell r="AS180">
            <v>1</v>
          </cell>
        </row>
        <row r="181">
          <cell r="A181" t="str">
            <v>SCJ-189-2023</v>
          </cell>
          <cell r="B181">
            <v>44958</v>
          </cell>
          <cell r="E181" t="str">
            <v>5 Contratación directa</v>
          </cell>
          <cell r="F181" t="str">
            <v>33 Prestación de Servicios Profesionales y Apoyo (5-8)</v>
          </cell>
          <cell r="G181" t="str">
            <v>MARISOL LOZANO ROMERO</v>
          </cell>
          <cell r="L181" t="str">
            <v>PRESTAR LOS SERVICIOS PROFESIONALES EN LA DIRECCIÓN DE BIENES PARA APOYAR LA ADMINISTRACIÓN DE LOS BIENES MUEBLES E INMUEBLES QUE ESTÉN A CARGO DE LA SECRETARÍA DISTRITAL DE SEGURIDAD, CONVIVENCIA Y JUSTICIA, ASÍ COMO ELSEGUIMIENTO DE LAS OBRAS DE INFRAESTRUCTURA Y MANTENIMIENTO DE EQUIPAMIENTOS</v>
          </cell>
          <cell r="M181">
            <v>44959</v>
          </cell>
          <cell r="N181">
            <v>45351</v>
          </cell>
          <cell r="T181">
            <v>126000000</v>
          </cell>
          <cell r="AE181">
            <v>9450000</v>
          </cell>
          <cell r="AG181">
            <v>28</v>
          </cell>
          <cell r="AL181" t="str">
            <v>https://community.secop.gov.co/Public/Tendering/ContractDetailView/Index?UniqueIdentifier=CO1.PCCNTR.4535904</v>
          </cell>
          <cell r="AS181">
            <v>1</v>
          </cell>
        </row>
        <row r="182">
          <cell r="A182" t="str">
            <v>SCJ-190-2023</v>
          </cell>
          <cell r="B182">
            <v>44958</v>
          </cell>
          <cell r="E182" t="str">
            <v>5 Contratación directa</v>
          </cell>
          <cell r="F182" t="str">
            <v>33 Prestación de Servicios Profesionales y Apoyo (5-8)</v>
          </cell>
          <cell r="G182" t="str">
            <v xml:space="preserve">	RAFAEL ENRIQUE DAZA BARRETO	</v>
          </cell>
          <cell r="L182" t="str">
            <v>PRESTAR LOS SERVICIOS DE APOYO A LA GESTIÓN A LA DIRECCIÓN DE BIENES DE LA SECRETARÍA DISTRITAL DE SEGURIDAD, CONVIVENCIA Y JUSTICIA, EN LA EJECUCIÓN DE LOS CONTRATOS CUYA SUPERVISIÓN ESTE A CARGO DE LA DIRECCIÓN DE BIENES</v>
          </cell>
          <cell r="M182">
            <v>44960</v>
          </cell>
          <cell r="N182">
            <v>45441</v>
          </cell>
          <cell r="T182">
            <v>38400000</v>
          </cell>
          <cell r="AE182">
            <v>12480000</v>
          </cell>
          <cell r="AG182">
            <v>117</v>
          </cell>
          <cell r="AL182" t="str">
            <v>https://community.secop.gov.co/Public/Tendering/ContractDetailView/Index?UniqueIdentifier=CO1.PCCNTR.4534114</v>
          </cell>
          <cell r="AS182">
            <v>0.93970893970893976</v>
          </cell>
        </row>
        <row r="183">
          <cell r="A183" t="str">
            <v>SCJ-191-2023</v>
          </cell>
          <cell r="B183">
            <v>44958</v>
          </cell>
          <cell r="E183" t="str">
            <v>5 Contratación directa</v>
          </cell>
          <cell r="F183" t="str">
            <v>33 Prestación de Servicios Profesionales y Apoyo (5-8)</v>
          </cell>
          <cell r="G183" t="str">
            <v>MANUEL ANDRES CALDERON PIRACHICAN</v>
          </cell>
          <cell r="L183" t="str">
            <v>PRESTAR LOS SERVICIOS DE APOYO A LA GESTIÓN A LA DIRECCIÓN DE BIENES DE LA SECRETARÍA DISTRITAL DE SEGURIDAD, CONVIVENCIA Y JUSTICIA, EN LA EJECUCIÓN DE LOS CONTRATOS CUYA SUPERVISIÓN ESTE A CARGO DE LA DIRECCIÓN DE BIENES</v>
          </cell>
          <cell r="M183">
            <v>44960</v>
          </cell>
          <cell r="N183">
            <v>45441</v>
          </cell>
          <cell r="T183">
            <v>42000000</v>
          </cell>
          <cell r="AE183">
            <v>13650000</v>
          </cell>
          <cell r="AG183">
            <v>117</v>
          </cell>
          <cell r="AL183" t="str">
            <v>https://community.secop.gov.co/Public/Tendering/ContractDetailView/Index?UniqueIdentifier=CO1.PCCNTR.4534131</v>
          </cell>
          <cell r="AS183">
            <v>0.93970893970893976</v>
          </cell>
        </row>
        <row r="184">
          <cell r="A184" t="str">
            <v>SCJ-192-2023</v>
          </cell>
          <cell r="B184">
            <v>44963</v>
          </cell>
          <cell r="E184" t="str">
            <v>5 Contratación directa</v>
          </cell>
          <cell r="F184" t="str">
            <v>33 Prestación de Servicios Profesionales y Apoyo (5-8)</v>
          </cell>
          <cell r="G184" t="str">
            <v>CAROLINA PINEDA ZULUAGA</v>
          </cell>
          <cell r="L184"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184">
            <v>44965</v>
          </cell>
          <cell r="N184">
            <v>45351</v>
          </cell>
          <cell r="T184">
            <v>90000000</v>
          </cell>
          <cell r="AE184">
            <v>5000000</v>
          </cell>
          <cell r="AG184">
            <v>22</v>
          </cell>
          <cell r="AL184" t="str">
            <v>https://community.secop.gov.co/Public/Tendering/ContractDetailView/Index?UniqueIdentifier=CO1.PCCNTR.4534650</v>
          </cell>
          <cell r="AS184">
            <v>1</v>
          </cell>
        </row>
        <row r="185">
          <cell r="A185" t="str">
            <v>SCJ-193-2023</v>
          </cell>
          <cell r="B185">
            <v>44958</v>
          </cell>
          <cell r="E185" t="str">
            <v>5 Contratación directa</v>
          </cell>
          <cell r="F185" t="str">
            <v>33 Prestación de Servicios Profesionales y Apoyo (5-8)</v>
          </cell>
          <cell r="G185" t="str">
            <v>DIEGO FERNANDO BUSTOS GRACIA</v>
          </cell>
          <cell r="L185" t="str">
            <v>PRESTAR LOS SERVICIOS DE APOYO A LA GESTIÓN A LA DIRECCIÓN DE BIENES DE LA SECRETARÍA DISTRITAL DE SEGURIDAD, CONVIVENCIA Y JUSTICIA, EN LA EJECUCIÓN DE LOS CONTRATOS CUYA SUPERVISIÓN ESTE A CARGO DE LA DIRECCIÓN DE BIENES</v>
          </cell>
          <cell r="M185">
            <v>44960</v>
          </cell>
          <cell r="N185">
            <v>45351</v>
          </cell>
          <cell r="T185">
            <v>42000000</v>
          </cell>
          <cell r="AE185">
            <v>3150000</v>
          </cell>
          <cell r="AG185">
            <v>27</v>
          </cell>
          <cell r="AL185" t="str">
            <v>https://community.secop.gov.co/Public/Tendering/ContractDetailView/Index?UniqueIdentifier=CO1.PCCNTR.4533111</v>
          </cell>
          <cell r="AS185">
            <v>1</v>
          </cell>
        </row>
        <row r="186">
          <cell r="A186" t="str">
            <v>SCJ-194-2023</v>
          </cell>
          <cell r="B186">
            <v>44957</v>
          </cell>
          <cell r="E186" t="str">
            <v>5 Contratación directa</v>
          </cell>
          <cell r="F186" t="str">
            <v>33 Prestación de Servicios Profesionales y Apoyo (5-8)</v>
          </cell>
          <cell r="G186" t="str">
            <v>RAFAEL HUMBERTO LÓPEZ SAAVEDRA</v>
          </cell>
          <cell r="L186" t="str">
            <v>PRESTAR LOS SERVICIOS PROFESIONALES CON AUTONOMÍA TÉCNICA, ADMINISTRATIVA Y BAJOS SUS PROPIOS MEDIOS A LA DIRECCIÓN DE TECNOLOGÍAS Y SISTEMAS DE LA INFORMACIÓN, EN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ell>
          <cell r="M186">
            <v>44966</v>
          </cell>
          <cell r="N186">
            <v>45330</v>
          </cell>
          <cell r="T186">
            <v>138000000</v>
          </cell>
          <cell r="AE186"/>
          <cell r="AG186"/>
          <cell r="AL186" t="str">
            <v>https://community.secop.gov.co/Public/Tendering/ContractDetailView/Index?UniqueIdentifier=CO1.PCCNTR.4450041</v>
          </cell>
          <cell r="AS186">
            <v>1</v>
          </cell>
        </row>
        <row r="187">
          <cell r="A187" t="str">
            <v>SCJ-195-2023</v>
          </cell>
          <cell r="B187">
            <v>44957</v>
          </cell>
          <cell r="E187" t="str">
            <v>5 Contratación directa</v>
          </cell>
          <cell r="F187" t="str">
            <v>33 Prestación de Servicios Profesionales y Apoyo (5-8)</v>
          </cell>
          <cell r="G187" t="str">
            <v>CAMILO ORLANDO BEJARANO LOPEZ</v>
          </cell>
          <cell r="L187" t="str">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ell>
          <cell r="M187">
            <v>44958</v>
          </cell>
          <cell r="N187">
            <v>45306</v>
          </cell>
          <cell r="T187">
            <v>112432740</v>
          </cell>
          <cell r="AE187"/>
          <cell r="AG187"/>
          <cell r="AL187" t="str">
            <v>https://community.secop.gov.co/Public/Tendering/ContractDetailView/Index?UniqueIdentifier=CO1.PCCNTR.4524084</v>
          </cell>
          <cell r="AS187">
            <v>1</v>
          </cell>
        </row>
        <row r="188">
          <cell r="A188" t="str">
            <v>SCJ-196-2023</v>
          </cell>
          <cell r="B188">
            <v>44957</v>
          </cell>
          <cell r="E188" t="str">
            <v>5 Contratación directa</v>
          </cell>
          <cell r="F188" t="str">
            <v>33 Prestación de Servicios Profesionales y Apoyo (5-8)</v>
          </cell>
          <cell r="G188" t="str">
            <v>IVAN DARIO FIERRO GARCIA</v>
          </cell>
          <cell r="L188" t="str">
            <v>PRESTAR SERVICIOS PROFESIONALES A LA SUBSECRETARÍA DE ACCESO A LA JUSTICIA
PARA LA FACILITACIÓN DE PROCESOS RESTAURATIVOS Y LA ATENCIÓN DESDE LA
PERSPECTIVA ARTÍSTICA DE LAS Y LOS OFENSORES, VÍCTIMAS Y REDES FAMILIARES O DEL
CUIDADO EN EL MARCO DEL PROGRAMA DISTRITAL DE JUSTICIA RESTAURATIVA PARA
ADULTOS Y LOS DEMÁS QUE LE SEAN ASIGNADOS.</v>
          </cell>
          <cell r="M188">
            <v>44963</v>
          </cell>
          <cell r="N188">
            <v>45311</v>
          </cell>
          <cell r="T188">
            <v>59929950</v>
          </cell>
          <cell r="AE188"/>
          <cell r="AG188"/>
          <cell r="AL188" t="str">
            <v>https://community.secop.gov.co/Public/Tendering/ContractDetailView/Index?UniqueIdentifier=CO1.PCCNTR.4524504</v>
          </cell>
          <cell r="AS188">
            <v>1</v>
          </cell>
        </row>
        <row r="189">
          <cell r="A189" t="str">
            <v>SCJ-197-2023</v>
          </cell>
          <cell r="B189">
            <v>44957</v>
          </cell>
          <cell r="E189" t="str">
            <v>5 Contratación directa</v>
          </cell>
          <cell r="F189" t="str">
            <v>33 Prestación de Servicios Profesionales y Apoyo (5-8)</v>
          </cell>
          <cell r="G189" t="str">
            <v>JENNY ANGELICA CHAVEZ CARVAJAL</v>
          </cell>
          <cell r="L189" t="str">
            <v>PRESTAR SERVICIOS PROFESIONALES A LA DIRECCIÓN DE RESPONSABILIDAD PENAL ADOLESCENTE DESDE EL ENFOQUE PEDAGÓGICO Y ARTÍSTICO PARA LA IMPLEMENTACIÓN DE LA ESTRATEGIA DE REINTEGRO FAMILIAR Y ATENCIÓN EN EL EGRESO Y LAS DEMÁS ESTRATEGIAS DE LA DIRECCIÓN.</v>
          </cell>
          <cell r="M189">
            <v>44960</v>
          </cell>
          <cell r="N189">
            <v>45382</v>
          </cell>
          <cell r="T189">
            <v>61594000</v>
          </cell>
          <cell r="AE189">
            <v>12854400</v>
          </cell>
          <cell r="AG189">
            <v>75</v>
          </cell>
          <cell r="AL189" t="str">
            <v>https://community.secop.gov.co/Public/Tendering/ContractDetailView/Index?UniqueIdentifier=CO1.PCCNTR.4524341</v>
          </cell>
          <cell r="AS189">
            <v>1</v>
          </cell>
        </row>
        <row r="190">
          <cell r="A190" t="str">
            <v>SCJ-198-2023</v>
          </cell>
          <cell r="B190">
            <v>44957</v>
          </cell>
          <cell r="E190" t="str">
            <v>5 Contratación directa</v>
          </cell>
          <cell r="F190" t="str">
            <v>33 Prestación de Servicios Profesionales y Apoyo (5-8)</v>
          </cell>
          <cell r="G190" t="str">
            <v>JOHN SEBASTIÁN FLÓREZ SIERRA</v>
          </cell>
          <cell r="L190" t="str">
            <v xml:space="preserve">PRESTAR SERVICIOS PROFESIONALES PARA REALIZAR LA PREPRODUCCIÓN, PRODUCCIÓN
Y POSTPRODUCCIÓN DE CONTENIDOS AUDIOVISUALES QUE SE REQUIERAN PARA VISIBILIZAR
LA GESTIÓN Y LOS PROYECTOS ESTRATÉGICOS DE LA SECRETARIA DISTRITAL DE
SEGURIDAD, CONVIVENCIA Y JUSTICIA.
</v>
          </cell>
          <cell r="M190">
            <v>44960</v>
          </cell>
          <cell r="N190">
            <v>45293</v>
          </cell>
          <cell r="T190">
            <v>39600000</v>
          </cell>
          <cell r="AE190"/>
          <cell r="AG190"/>
          <cell r="AL190" t="str">
            <v>https://community.secop.gov.co/Public/Tendering/ContractDetailView/Index?UniqueIdentifier=CO1.PCCNTR.4524382</v>
          </cell>
          <cell r="AS190">
            <v>1</v>
          </cell>
        </row>
        <row r="191">
          <cell r="A191" t="str">
            <v>SCJ-199-2023</v>
          </cell>
          <cell r="B191">
            <v>44957</v>
          </cell>
          <cell r="E191" t="str">
            <v>5 Contratación directa</v>
          </cell>
          <cell r="F191" t="str">
            <v>33 Prestación de Servicios Profesionales y Apoyo (5-8)</v>
          </cell>
          <cell r="G191" t="str">
            <v>RICARDO ANDRÉS SARMIENTO ROJAS</v>
          </cell>
          <cell r="L191" t="str">
            <v>PRESTAR SUS SERVICIOS PROFESIONALES COMO COMMUNITY MANAGER PARA PUBLICAR LOS CONTENIDOS Y
GENERACIÓN DE ESTRATEGIAS QUE PERMITAN INTERACCIÓN CON LA AUDIENCIA EN LAS DIFERENTES REDES SOCIALES,
ADEMÁS DE MONITOREAR LAS TENDENCIAS Y DEMÁS TEMAS DE SEGURIDAD, CONVIVENCIA Y JUSTICIA DE LA CIUDAD.</v>
          </cell>
          <cell r="M191">
            <v>44959</v>
          </cell>
          <cell r="N191">
            <v>45446</v>
          </cell>
          <cell r="T191">
            <v>49500000</v>
          </cell>
          <cell r="AE191">
            <v>22500000</v>
          </cell>
          <cell r="AG191">
            <v>152</v>
          </cell>
          <cell r="AL191" t="str">
            <v>https://community.secop.gov.co/Public/Tendering/ContractDetailView/Index?UniqueIdentifier=CO1.PCCNTR.4524620</v>
          </cell>
          <cell r="AS191">
            <v>0.93018480492813138</v>
          </cell>
        </row>
        <row r="192">
          <cell r="A192" t="str">
            <v>SCJ-200-2023</v>
          </cell>
          <cell r="B192">
            <v>44957</v>
          </cell>
          <cell r="E192" t="str">
            <v>5 Contratación directa</v>
          </cell>
          <cell r="F192" t="str">
            <v>33 Prestación de Servicios Profesionales y Apoyo (5-8)</v>
          </cell>
          <cell r="G192" t="str">
            <v>ALEJANDRO AYALA ROMERO</v>
          </cell>
          <cell r="L192" t="str">
            <v>PRESTAR SERVICIOS PROFESIONALES A LA SUBSECRETARÍA DE ACCESO A LA JUSTICIA, APOYANDO EL ACOMPAÑAMIENTO TÉCNICO, SEGUIMIENTO Y GESTIÓN DE LOS PROYECTOS ARQUITECTÓNICOS Y DE INFRAESTRUCTURA CONCERNIENTES A LAS METAS DE RELACIONADAS QUE PERMITAN LA PROMOCIÓN DEL ACCESO A LA JUSTICIA Y LA GARANTÍA DE LOS DERECHOS DE LAS PERSONAS PRIVADAS DE LA LIBERTAD</v>
          </cell>
          <cell r="M192">
            <v>44958</v>
          </cell>
          <cell r="N192">
            <v>45006</v>
          </cell>
          <cell r="T192">
            <v>118450000</v>
          </cell>
          <cell r="AE192"/>
          <cell r="AG192"/>
          <cell r="AL192" t="str">
            <v>https://community.secop.gov.co/Public/Tendering/ContractDetailView/Index?UniqueIdentifier=CO1.PCCNTR.4524403</v>
          </cell>
          <cell r="AS192">
            <v>1</v>
          </cell>
        </row>
        <row r="193">
          <cell r="A193" t="str">
            <v>SCJ-201-2023</v>
          </cell>
          <cell r="B193">
            <v>44957</v>
          </cell>
          <cell r="E193" t="str">
            <v>5 Contratación directa</v>
          </cell>
          <cell r="F193" t="str">
            <v>33 Prestación de Servicios Profesionales y Apoyo (5-8)</v>
          </cell>
          <cell r="G193" t="str">
            <v>ANA MARIA MONTOYA CORREA</v>
          </cell>
          <cell r="L193" t="str">
            <v>PRESTAR SERVICIOS PROFESIONALES PARA APOYAR LOS PROCESOS JURÍDICOS CONTRACTUALES QUE SE DESARROLLEN EN EL MARCO DE PROYECTO 7765 A CARGO DE LA SUBSECRETARIA DE ACCESO A LA JUSTICIA.”</v>
          </cell>
          <cell r="M193">
            <v>44958</v>
          </cell>
          <cell r="N193">
            <v>45076</v>
          </cell>
          <cell r="T193">
            <v>112764387</v>
          </cell>
          <cell r="AE193"/>
          <cell r="AG193"/>
          <cell r="AL193" t="str">
            <v>https://community.secop.gov.co/Public/Tendering/ContractDetailView/Index?UniqueIdentifier=CO1.PCCNTR.4524065</v>
          </cell>
          <cell r="AS193">
            <v>1</v>
          </cell>
        </row>
        <row r="194">
          <cell r="A194" t="str">
            <v>SCJ-202-2023</v>
          </cell>
          <cell r="B194">
            <v>44957</v>
          </cell>
          <cell r="E194" t="str">
            <v>5 Contratación directa</v>
          </cell>
          <cell r="F194" t="str">
            <v>33 Prestación de Servicios Profesionales y Apoyo (5-8)</v>
          </cell>
          <cell r="G194" t="str">
            <v>JUAN CARLOS BULLA ABRIL</v>
          </cell>
          <cell r="L194" t="str">
            <v>PRESTAR SUS SERVICIOS PROFESIONALES PARA APOYAR AL DESPACHO DE LA SECRETARÍA DISTRITAL DE SEGURIDAD, CONVIVENCIA Y JUSTICIA EN LA ADMINISTRACIÓN, ACTUALIZACIÓN Y DOCUMENTACIÓN DE LA BODEGA DE DATOS DE ACUERDO AL PROCESO "GESTIÓN Y ANÁLISIS DE INFORMACIÓN".</v>
          </cell>
          <cell r="M194">
            <v>44958</v>
          </cell>
          <cell r="N194">
            <v>45304</v>
          </cell>
          <cell r="T194">
            <v>119815200</v>
          </cell>
          <cell r="AE194">
            <v>7026200</v>
          </cell>
          <cell r="AG194">
            <v>19</v>
          </cell>
          <cell r="AL194" t="str">
            <v>https://community.secop.gov.co/Public/Tendering/ContractDetailView/Index?UniqueIdentifier=CO1.PCCNTR.4526585</v>
          </cell>
          <cell r="AS194">
            <v>1</v>
          </cell>
        </row>
        <row r="195">
          <cell r="A195" t="str">
            <v>SCJ-203-2023</v>
          </cell>
          <cell r="B195">
            <v>44957</v>
          </cell>
          <cell r="E195" t="str">
            <v>5 Contratación directa</v>
          </cell>
          <cell r="F195" t="str">
            <v>33 Prestación de Servicios Profesionales y Apoyo (5-8)</v>
          </cell>
          <cell r="G195" t="str">
            <v>ANTONIA LUZ MATIENEZ RUIZ</v>
          </cell>
          <cell r="L195" t="str">
            <v>PRESTAR SERVICIOS PROFESIONALES PARA REALIZAR EL SEGUIMIENTO A LOS PROYECTOS DE INVERSIÓN GESTIONADOS POR LA SUBSECRETARIA DE INVERSIONES Y FORTALECIMIENTO DE CAPACIDADES OPERATIVAS, ARTICULANDO CON LAS DIRECCIONES QUE LA INTEGRAN</v>
          </cell>
          <cell r="M195">
            <v>44958</v>
          </cell>
          <cell r="N195">
            <v>45346</v>
          </cell>
          <cell r="T195">
            <v>110630000</v>
          </cell>
          <cell r="AE195">
            <v>16186667</v>
          </cell>
          <cell r="AG195">
            <v>44</v>
          </cell>
          <cell r="AL195" t="str">
            <v>https://community.secop.gov.co/Public/Tendering/ContractDetailView/Index?UniqueIdentifier=CO1.PCCNTR.4529201</v>
          </cell>
          <cell r="AS195">
            <v>1</v>
          </cell>
        </row>
        <row r="196">
          <cell r="A196" t="str">
            <v>SCJ-204-2023</v>
          </cell>
          <cell r="B196">
            <v>44959</v>
          </cell>
          <cell r="E196" t="str">
            <v>5 Contratación directa</v>
          </cell>
          <cell r="F196" t="str">
            <v>33 Prestación de Servicios Profesionales y Apoyo (5-8)</v>
          </cell>
          <cell r="G196" t="str">
            <v>EDISON FERNANDO GONZALEZ SIERRA</v>
          </cell>
          <cell r="L196" t="str">
            <v>PRESTAR LOS SERVICIOS DE APOYO A LA GESTION PARA LA ATENCIÓN DE EMERGENCIAS O URGENCIAS, Y DESPACHO A LOS ORGANISMOS DE EMERGENCIA Y SEGURIDAD QUE INTEGRAN EL NUSE 123 DEL SISTEMA CENTRO DE COMANDO, CONTROL, COMUNICACIONES Y CÓMPUTO C4</v>
          </cell>
          <cell r="M196">
            <v>44967</v>
          </cell>
          <cell r="N196">
            <v>45331</v>
          </cell>
          <cell r="T196">
            <v>29448000</v>
          </cell>
          <cell r="AE196"/>
          <cell r="AG196"/>
          <cell r="AL196" t="str">
            <v>https://community.secop.gov.co/Public/Tendering/ContractDetailView/Index?UniqueIdentifier=CO1.PCCNTR.4539855</v>
          </cell>
          <cell r="AS196">
            <v>1</v>
          </cell>
        </row>
        <row r="197">
          <cell r="A197" t="str">
            <v>SCJ-205-2023</v>
          </cell>
          <cell r="B197">
            <v>44958</v>
          </cell>
          <cell r="E197" t="str">
            <v>5 Contratación directa</v>
          </cell>
          <cell r="F197" t="str">
            <v>33 Prestación de Servicios Profesionales y Apoyo (5-8)</v>
          </cell>
          <cell r="G197" t="str">
            <v>JORGE ANDRES VELEZ RIOS</v>
          </cell>
          <cell r="L197" t="str">
            <v>PRESTAR LOS SERVICIOS DE APOYO A LA GESTION PARA LA ATENCIÓN DE EMERGENCIAS O URGENCIAS, Y DESPACHO A LOS ORGANISMOS DE EMERGENCIA Y SEGURIDAD QUE INTEGRAN EL NUSE 123 DEL SISTEMA CENTRO DE COMANDO, CONTROL, COMUNICACIONES Y CÓMPUTO C4</v>
          </cell>
          <cell r="M197">
            <v>44971</v>
          </cell>
          <cell r="N197">
            <v>45335</v>
          </cell>
          <cell r="T197">
            <v>29448000</v>
          </cell>
          <cell r="AE197"/>
          <cell r="AG197"/>
          <cell r="AL197" t="str">
            <v>https://community.secop.gov.co/Public/Tendering/ContractDetailView/Index?UniqueIdentifier=CO1.PCCNTR.4538494</v>
          </cell>
          <cell r="AS197">
            <v>1</v>
          </cell>
        </row>
        <row r="198">
          <cell r="A198" t="str">
            <v>SCJ-206-2023</v>
          </cell>
          <cell r="B198">
            <v>44958</v>
          </cell>
          <cell r="E198" t="str">
            <v>5 Contratación directa</v>
          </cell>
          <cell r="F198" t="str">
            <v>33 Prestación de Servicios Profesionales y Apoyo (5-8)</v>
          </cell>
          <cell r="G198" t="str">
            <v>EDWIN DAVID SABOGAL YOPASA</v>
          </cell>
          <cell r="L198" t="str">
            <v>PRESTAR LOS SERVICIOS DE APOYO A LA GESTIÓN A LA DIRECCIÓN DE BIENES DE LA SECRETARÍA DISTRITAL DE SEGURIDAD, CONVIVENCIA Y JUSTICIA, EN LA EJECUCIÓN DE LOS CONTRATOS CUYA SUPERVISIÓN ESTE A CARGO DE LA DIRECCIÓN DE BIENES.</v>
          </cell>
          <cell r="M198">
            <v>44960</v>
          </cell>
          <cell r="N198">
            <v>45351</v>
          </cell>
          <cell r="T198">
            <v>38400000</v>
          </cell>
          <cell r="AE198">
            <v>2666667</v>
          </cell>
          <cell r="AG198">
            <v>27</v>
          </cell>
          <cell r="AL198" t="str">
            <v>https://community.secop.gov.co/Public/Tendering/ContractDetailView/Index?UniqueIdentifier=CO1.PCCNTR.4533143</v>
          </cell>
          <cell r="AS198">
            <v>1</v>
          </cell>
        </row>
        <row r="199">
          <cell r="A199" t="str">
            <v>SCJ-207-2023</v>
          </cell>
          <cell r="B199">
            <v>44958</v>
          </cell>
          <cell r="E199" t="str">
            <v>5 Contratación directa</v>
          </cell>
          <cell r="F199" t="str">
            <v>33 Prestación de Servicios Profesionales y Apoyo (5-8)</v>
          </cell>
          <cell r="G199" t="str">
            <v>ANA CRISTINA VELASCO PINZON</v>
          </cell>
          <cell r="L199" t="str">
            <v>PRESTAR LOS SERVICIOS PROFESIONALES A LA DIRECCIÓN DE PREVENCIÓN Y CULTURA  CIUDADANA EN LA IMPLEMENTACIÓN, SEGUIMIENTO Y CONTROL DE LOS PROGRAMAS A SU  CARGO EN EL MARCO DE LA POLÍTICA PÚBLICA DE PREVENCIÓN DEL DELITO, ASÍ COMO  BRINDAR APOYO EN EL COMPONENTE ADMINISTRATIVO QUE SE REQUIERA PARA EL  ADECUADO DESARROLLO DE LAS ESTRATEGIAS A CARGO DE LA DIRECCIÓN</v>
          </cell>
          <cell r="M199">
            <v>44959</v>
          </cell>
          <cell r="N199">
            <v>45345</v>
          </cell>
          <cell r="T199">
            <v>128800000</v>
          </cell>
          <cell r="AE199">
            <v>13066667</v>
          </cell>
          <cell r="AG199">
            <v>37</v>
          </cell>
          <cell r="AL199" t="str">
            <v>https://community.secop.gov.co/Public/Tendering/ContractDetailView/Index?UniqueIdentifier=CO1.PCCNTR.4531313</v>
          </cell>
          <cell r="AS199">
            <v>1</v>
          </cell>
        </row>
        <row r="200">
          <cell r="A200" t="str">
            <v>SCJ-208-2023</v>
          </cell>
          <cell r="B200">
            <v>44958</v>
          </cell>
          <cell r="E200" t="str">
            <v>5 Contratación directa</v>
          </cell>
          <cell r="F200" t="str">
            <v>33 Prestación de Servicios Profesionales y Apoyo (5-8)</v>
          </cell>
          <cell r="G200" t="str">
            <v>JOHANA CONSUELO GAMBOA CASTIBLANCO</v>
          </cell>
          <cell r="L2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200">
            <v>44959</v>
          </cell>
          <cell r="N200">
            <v>45344</v>
          </cell>
          <cell r="T200">
            <v>128800000</v>
          </cell>
          <cell r="AE200">
            <v>13066667</v>
          </cell>
          <cell r="AG200">
            <v>37</v>
          </cell>
          <cell r="AL200" t="str">
            <v>https://community.secop.gov.co/Public/Tendering/ContractDetailView/Index?UniqueIdentifier=CO1.PCCNTR.4531223</v>
          </cell>
          <cell r="AS200">
            <v>1</v>
          </cell>
        </row>
        <row r="201">
          <cell r="A201" t="str">
            <v>SCJ-209-2023</v>
          </cell>
          <cell r="B201">
            <v>44958</v>
          </cell>
          <cell r="E201" t="str">
            <v>5 Contratación directa</v>
          </cell>
          <cell r="F201" t="str">
            <v>33 Prestación de Servicios Profesionales y Apoyo (5-8)</v>
          </cell>
          <cell r="G201" t="str">
            <v>JASON RODRIGUEZ ABELLO</v>
          </cell>
          <cell r="L201" t="str">
            <v>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v>
          </cell>
          <cell r="M201">
            <v>44958</v>
          </cell>
          <cell r="N201">
            <v>45306</v>
          </cell>
          <cell r="T201">
            <v>34500000</v>
          </cell>
          <cell r="AE201"/>
          <cell r="AG201"/>
          <cell r="AL201" t="str">
            <v>https://community.secop.gov.co/Public/Tendering/ContractDetailView/Index?UniqueIdentifier=CO1.PCCNTR.4531510</v>
          </cell>
          <cell r="AS201">
            <v>1</v>
          </cell>
        </row>
        <row r="202">
          <cell r="A202" t="str">
            <v>SCJ-210-2023</v>
          </cell>
          <cell r="B202">
            <v>44958</v>
          </cell>
          <cell r="E202" t="str">
            <v>5 Contratación directa</v>
          </cell>
          <cell r="F202" t="str">
            <v>33 Prestación de Servicios Profesionales y Apoyo (5-8)</v>
          </cell>
          <cell r="G202" t="str">
            <v>ANDREA DEL PILAR MORENO GIL</v>
          </cell>
          <cell r="L202" t="str">
            <v>PRESTAR SERVICIOS PROFESIONALES ACOMPAÑANDO A LA DIRECCIÓN DE RECURSOS FÍSICOS Y GESTIÓN DOCUMENTAL EN EL SEGUIMIENTO ADMINISTRATIVO Y FINANCIERO A LA CONTRATACIÓN Y DEMÁS ACTIVIDADES ADMINISTRATIVAS QUE LE SEAN ENCOMENDADA</v>
          </cell>
          <cell r="M202">
            <v>44958</v>
          </cell>
          <cell r="N202">
            <v>45306</v>
          </cell>
          <cell r="T202">
            <v>57500000</v>
          </cell>
          <cell r="AE202"/>
          <cell r="AG202"/>
          <cell r="AL202" t="str">
            <v>https://community.secop.gov.co/Public/Tendering/ContractDetailView/Index?UniqueIdentifier=CO1.PCCNTR.4531115</v>
          </cell>
          <cell r="AS202">
            <v>1</v>
          </cell>
        </row>
        <row r="203">
          <cell r="A203" t="str">
            <v>SCJ-211-2023</v>
          </cell>
          <cell r="B203">
            <v>44958</v>
          </cell>
          <cell r="E203" t="str">
            <v>5 Contratación directa</v>
          </cell>
          <cell r="F203" t="str">
            <v>33 Prestación de Servicios Profesionales y Apoyo (5-8)</v>
          </cell>
          <cell r="G203" t="str">
            <v>JOHN MANUEL CRUZ GARCIA</v>
          </cell>
          <cell r="L203" t="str">
            <v>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v>
          </cell>
          <cell r="M203">
            <v>44958</v>
          </cell>
          <cell r="N203">
            <v>45306</v>
          </cell>
          <cell r="T203">
            <v>34500000</v>
          </cell>
          <cell r="AE203"/>
          <cell r="AG203"/>
          <cell r="AL203" t="str">
            <v>https://community.secop.gov.co/Public/Tendering/ContractDetailView/Index?UniqueIdentifier=CO1.PCCNTR.4531350</v>
          </cell>
          <cell r="AS203">
            <v>1</v>
          </cell>
        </row>
        <row r="204">
          <cell r="A204" t="str">
            <v>SCJ-212-2023</v>
          </cell>
          <cell r="B204">
            <v>44958</v>
          </cell>
          <cell r="E204" t="str">
            <v>5 Contratación directa</v>
          </cell>
          <cell r="F204" t="str">
            <v>33 Prestación de Servicios Profesionales y Apoyo (5-8)</v>
          </cell>
          <cell r="G204" t="str">
            <v>LUIS EDUARDO MURCIA GONZALEZ</v>
          </cell>
          <cell r="L204" t="str">
            <v>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v>
          </cell>
          <cell r="M204">
            <v>44958</v>
          </cell>
          <cell r="N204">
            <v>45306</v>
          </cell>
          <cell r="T204">
            <v>34500000</v>
          </cell>
          <cell r="AE204"/>
          <cell r="AG204"/>
          <cell r="AL204" t="str">
            <v>https://community.secop.gov.co/Public/Tendering/ContractDetailView/Index?UniqueIdentifier=CO1.PCCNTR.4531549</v>
          </cell>
          <cell r="AS204">
            <v>1</v>
          </cell>
        </row>
        <row r="205">
          <cell r="A205" t="str">
            <v>SCJ-213-2023</v>
          </cell>
          <cell r="B205">
            <v>44958</v>
          </cell>
          <cell r="E205" t="str">
            <v>5 Contratación directa</v>
          </cell>
          <cell r="F205" t="str">
            <v>33 Prestación de Servicios Profesionales y Apoyo (5-8)</v>
          </cell>
          <cell r="G205" t="str">
            <v>MANUEL DEL CRISTO MIRANDA PATERNINA</v>
          </cell>
          <cell r="L205" t="str">
            <v>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v>
          </cell>
          <cell r="M205" t="str">
            <v>NO INICIÓ</v>
          </cell>
          <cell r="N205">
            <v>44958</v>
          </cell>
          <cell r="T205">
            <v>34500000</v>
          </cell>
          <cell r="AE205"/>
          <cell r="AG205"/>
          <cell r="AL205" t="str">
            <v>https://community.secop.gov.co/Public/Tendering/ContractDetailView/Index?UniqueIdentifier=CO1.PCCNTR.4531566</v>
          </cell>
          <cell r="AS205" t="e">
            <v>#VALUE!</v>
          </cell>
        </row>
        <row r="206">
          <cell r="A206" t="str">
            <v>SCJ-214-2023</v>
          </cell>
          <cell r="B206">
            <v>44958</v>
          </cell>
          <cell r="E206" t="str">
            <v>5 Contratación directa</v>
          </cell>
          <cell r="F206" t="str">
            <v>33 Prestación de Servicios Profesionales y Apoyo (5-8)</v>
          </cell>
          <cell r="G206" t="str">
            <v>MIGUEL ANGEL NIÑO CARDENAS</v>
          </cell>
          <cell r="L206" t="str">
            <v>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v>
          </cell>
          <cell r="M206">
            <v>44958</v>
          </cell>
          <cell r="N206">
            <v>45306</v>
          </cell>
          <cell r="T206">
            <v>34500000</v>
          </cell>
          <cell r="AE206"/>
          <cell r="AG206"/>
          <cell r="AL206" t="str">
            <v>https://community.secop.gov.co/Public/Tendering/ContractDetailView/Index?UniqueIdentifier=CO1.PCCNTR.4531728</v>
          </cell>
          <cell r="AS206">
            <v>1</v>
          </cell>
        </row>
        <row r="207">
          <cell r="A207" t="str">
            <v>SCJ-215-2023</v>
          </cell>
          <cell r="B207">
            <v>44958</v>
          </cell>
          <cell r="E207" t="str">
            <v>5 Contratación directa</v>
          </cell>
          <cell r="F207" t="str">
            <v>33 Prestación de Servicios Profesionales y Apoyo (5-8)</v>
          </cell>
          <cell r="G207" t="str">
            <v>VIRGILIO CASTELLANOS PAEZ</v>
          </cell>
          <cell r="L207" t="str">
            <v>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v>
          </cell>
          <cell r="M207">
            <v>44958</v>
          </cell>
          <cell r="N207">
            <v>45306</v>
          </cell>
          <cell r="T207">
            <v>34500000</v>
          </cell>
          <cell r="AE207"/>
          <cell r="AG207"/>
          <cell r="AL207" t="str">
            <v>https://community.secop.gov.co/Public/Tendering/ContractDetailView/Index?UniqueIdentifier=CO1.PCCNTR.4531032</v>
          </cell>
          <cell r="AS207">
            <v>1</v>
          </cell>
        </row>
        <row r="208">
          <cell r="A208" t="str">
            <v>SCJ-216-2023</v>
          </cell>
          <cell r="B208">
            <v>44958</v>
          </cell>
          <cell r="E208" t="str">
            <v>5 Contratación directa</v>
          </cell>
          <cell r="F208" t="str">
            <v>33 Prestación de Servicios Profesionales y Apoyo (5-8)</v>
          </cell>
          <cell r="G208" t="str">
            <v>HÉCTOR ARMANDO OSPINA OSPINA</v>
          </cell>
          <cell r="L208"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208">
            <v>44959</v>
          </cell>
          <cell r="N208">
            <v>45323</v>
          </cell>
          <cell r="T208">
            <v>76300000</v>
          </cell>
          <cell r="AE208"/>
          <cell r="AG208"/>
          <cell r="AL208" t="str">
            <v>https://community.secop.gov.co/Public/Tendering/ContractDetailView/Index?UniqueIdentifier=CO1.PCCNTR.4532763</v>
          </cell>
          <cell r="AS208">
            <v>1</v>
          </cell>
        </row>
        <row r="209">
          <cell r="A209" t="str">
            <v>SCJ-217-2023</v>
          </cell>
          <cell r="B209">
            <v>44958</v>
          </cell>
          <cell r="E209" t="str">
            <v>5 Contratación directa</v>
          </cell>
          <cell r="F209" t="str">
            <v>33 Prestación de Servicios Profesionales y Apoyo (5-8)</v>
          </cell>
          <cell r="G209" t="str">
            <v>VALERIA ALEJANDRA POVEDA GUTIERREZ</v>
          </cell>
          <cell r="L209" t="str">
            <v>PRESTAR SERVICIOS PROFESIONALES JURÍDICOS EN LAS ETAPAS PRECONTRACTUAL CONTRACTUAL Y POSTCONTRACTUAL DE LOS PROCESOS DE SELECCIÓN ADELANTADOS POR LA DIRECCIÓN DE OPERACIONES PARA EL FORTALECIMIENTO DE LA SUBSECRETARIA DE INVERSIONES PARA EL FORTALECIMIENTO DE LAS CAPACIDADES OPERATIVAS</v>
          </cell>
          <cell r="M209">
            <v>44959</v>
          </cell>
          <cell r="N209">
            <v>45323</v>
          </cell>
          <cell r="T209">
            <v>85000000</v>
          </cell>
          <cell r="AE209">
            <v>19833334</v>
          </cell>
          <cell r="AG209">
            <v>70</v>
          </cell>
          <cell r="AL209" t="str">
            <v>https://community.secop.gov.co/Public/Tendering/ContractDetailView/Index?UniqueIdentifier=CO1.PCCNTR.4533544</v>
          </cell>
          <cell r="AS209">
            <v>1</v>
          </cell>
        </row>
        <row r="210">
          <cell r="A210" t="str">
            <v>SCJ-218-2023</v>
          </cell>
          <cell r="B210">
            <v>44958</v>
          </cell>
          <cell r="E210" t="str">
            <v>5 Contratación directa</v>
          </cell>
          <cell r="F210" t="str">
            <v>33 Prestación de Servicios Profesionales y Apoyo (5-8)</v>
          </cell>
          <cell r="G210" t="str">
            <v>KEIRING JISEHT GOMEZ TRIVIÑO</v>
          </cell>
          <cell r="L210" t="str">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ell>
          <cell r="M210">
            <v>44959</v>
          </cell>
          <cell r="N210">
            <v>45391</v>
          </cell>
          <cell r="T210">
            <v>85000000</v>
          </cell>
          <cell r="AE210">
            <v>36833334</v>
          </cell>
          <cell r="AG210">
            <v>130</v>
          </cell>
          <cell r="AL210" t="str">
            <v>https://community.secop.gov.co/Public/Tendering/ContractDetailView/Index?UniqueIdentifier=CO1.PCCNTR.4533811</v>
          </cell>
          <cell r="AS210">
            <v>1</v>
          </cell>
        </row>
        <row r="211">
          <cell r="A211" t="str">
            <v>SCJ-219-2023</v>
          </cell>
          <cell r="B211">
            <v>44958</v>
          </cell>
          <cell r="E211" t="str">
            <v>5 Contratación directa</v>
          </cell>
          <cell r="F211" t="str">
            <v>33 Prestación de Servicios Profesionales y Apoyo (5-8)</v>
          </cell>
          <cell r="G211" t="str">
            <v>DIANA MARCELA FLECHAS RUIZ</v>
          </cell>
          <cell r="L211" t="str">
            <v>PRESTAR SUS SERVICIOS PROFESIONALES PARA APOYAR A LA OFICINA DE ANÁLISIS
DE INFORMACIÓN Y ESTUDIOS ESTRATÉGICOS EN LA PLANEACIÓN Y SEGUIMIENTO TÉCNICO DEL PROYECTO DE
INVERSIÓN 7781, DEL PROCESO A CARGO DE LA OFICINA “GESTIÓN Y ANÁLISIS DE INFORMACIÓN”, EN EL MARCO DEL
SISTEMA INTEGRADO DE GESTIÓN – SIG" Y EN LOS DEMÁS PROYECTOS QUE LE SEAN ASIGNADOS A LA OFICINA.</v>
          </cell>
          <cell r="M211">
            <v>44958</v>
          </cell>
          <cell r="N211">
            <v>45412</v>
          </cell>
          <cell r="T211">
            <v>94332000</v>
          </cell>
          <cell r="AE211">
            <v>23583000</v>
          </cell>
          <cell r="AG211">
            <v>90</v>
          </cell>
          <cell r="AL211" t="str">
            <v>https://community.secop.gov.co/Public/Tendering/ContractDetailView/Index?UniqueIdentifier=CO1.PCCNTR.4468602</v>
          </cell>
          <cell r="AS211">
            <v>1</v>
          </cell>
        </row>
        <row r="212">
          <cell r="A212" t="str">
            <v>SCJ-220-2023</v>
          </cell>
          <cell r="B212">
            <v>44958</v>
          </cell>
          <cell r="E212" t="str">
            <v>5 Contratación directa</v>
          </cell>
          <cell r="F212" t="str">
            <v>33 Prestación de Servicios Profesionales y Apoyo (5-8)</v>
          </cell>
          <cell r="G212" t="str">
            <v>JUAN CAMILO CHAUX ARTUNDUAGA</v>
          </cell>
          <cell r="L212" t="str">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ell>
          <cell r="M212">
            <v>44959</v>
          </cell>
          <cell r="N212">
            <v>45388</v>
          </cell>
          <cell r="T212">
            <v>89250000</v>
          </cell>
          <cell r="AE212">
            <v>32583334</v>
          </cell>
          <cell r="AG212">
            <v>115</v>
          </cell>
          <cell r="AL212" t="str">
            <v>https://community.secop.gov.co/Public/Tendering/ContractDetailView/Index?UniqueIdentifier=CO1.PCCNTR.4533173</v>
          </cell>
          <cell r="AS212">
            <v>1</v>
          </cell>
        </row>
        <row r="213">
          <cell r="A213" t="str">
            <v>SCJ-221-2023</v>
          </cell>
          <cell r="B213">
            <v>44958</v>
          </cell>
          <cell r="E213" t="str">
            <v>5 Contratación directa</v>
          </cell>
          <cell r="F213" t="str">
            <v>33 Prestación de Servicios Profesionales y Apoyo (5-8)</v>
          </cell>
          <cell r="G213" t="str">
            <v>SILVIA JULIANA JUNCA VALERO</v>
          </cell>
          <cell r="L213" t="str">
            <v>PRESTAR SUS SERVICIOS PROFESIONALES PARA APOYAR A LA OFICINA DE ANÁLISIS DE INFORMACIÓN Y ESTUDIOS ESTRATÉGICOS, EN LA ELABORACIÓN DE DOCUMENTOS DE ANÁLISIS E INVESTIGACIÓN, EN TORNO A LOS FENÓMENOS Y COMPORTAMIENTOS QUE OBSTACULICEN O FORTALEZCAN LA SEGURIDAD, CONVIVENCIA Y JUSTICIA DE LA CAPITAL, PARA RESPALDAR EL DISEÑO, SEGUIMIENTO, EVALUACIONES Y AJUSTE DE LAS ACCIONES DE GOBIERNO</v>
          </cell>
          <cell r="M213">
            <v>44958</v>
          </cell>
          <cell r="N213">
            <v>45169</v>
          </cell>
          <cell r="T213">
            <v>45948000</v>
          </cell>
          <cell r="AE213"/>
          <cell r="AG213"/>
          <cell r="AL213" t="str">
            <v>https://community.secop.gov.co/Public/Tendering/ContractDetailView/Index?UniqueIdentifier=CO1.PCCNTR.4533616</v>
          </cell>
          <cell r="AS213">
            <v>1</v>
          </cell>
        </row>
        <row r="214">
          <cell r="A214" t="str">
            <v>SCJ-222-2023</v>
          </cell>
          <cell r="B214">
            <v>44958</v>
          </cell>
          <cell r="E214" t="str">
            <v>5 Contratación directa</v>
          </cell>
          <cell r="F214" t="str">
            <v>33 Prestación de Servicios Profesionales y Apoyo (5-8)</v>
          </cell>
          <cell r="G214" t="str">
            <v>JUAN CAMILO ARIZA VERGARA</v>
          </cell>
          <cell r="L214" t="str">
            <v>PRESTAR SERVICIOS DE APOYO A LA GESTIÓN EN LA OFICINA ASESORA DE COMUNICACIONES PARA LA REALIZACIÓN Y/O EDICIÓN DE LOS CONTENIDOS AUDIOVISUALES QUE SE REQUIEREN EN LA SECRETARÍA DISTRITAL DE SEGURIDAD, CONVIVENCIA Y JUSTICIA.</v>
          </cell>
          <cell r="M214">
            <v>44960</v>
          </cell>
          <cell r="N214">
            <v>45232</v>
          </cell>
          <cell r="T214">
            <v>27900000</v>
          </cell>
          <cell r="AE214"/>
          <cell r="AG214"/>
          <cell r="AL214" t="str">
            <v>https://community.secop.gov.co/Public/Tendering/ContractDetailView/Index?UniqueIdentifier=CO1.PCCNTR.4534263</v>
          </cell>
          <cell r="AS214">
            <v>1</v>
          </cell>
        </row>
        <row r="215">
          <cell r="A215" t="str">
            <v>SCJ-223-2023</v>
          </cell>
          <cell r="B215">
            <v>44958</v>
          </cell>
          <cell r="E215" t="str">
            <v>5 Contratación directa</v>
          </cell>
          <cell r="F215" t="str">
            <v>33 Prestación de Servicios Profesionales y Apoyo (5-8)</v>
          </cell>
          <cell r="G215" t="str">
            <v>ISABEL JULIANNA PEREIRA VELASQUEZ</v>
          </cell>
          <cell r="L215" t="str">
            <v>PRESTAR LOS SERVICIOS PROFESIONALES PARA LA ESTRUCTURACIÓN, EVALUACIÓN FINANCIERA Y ECONOMICA Y SEGUIMIENTO DE LOS PROCESOS A CARGO DE LA DIRECCIÓN TÉCNICA DE LA SUBSECRETARIA DE INVERSIONES Y FORTALECIMIENTO DE CAPACIDADES OPERATIVAS</v>
          </cell>
          <cell r="M215">
            <v>44959</v>
          </cell>
          <cell r="N215">
            <v>45397</v>
          </cell>
          <cell r="T215">
            <v>115200000</v>
          </cell>
          <cell r="AE215">
            <v>23040000</v>
          </cell>
          <cell r="AG215">
            <v>74</v>
          </cell>
          <cell r="AL215" t="str">
            <v>https://community.secop.gov.co/Public/Tendering/ContractDetailView/Index?UniqueIdentifier=CO1.PCCNTR.4533825</v>
          </cell>
          <cell r="AS215">
            <v>1</v>
          </cell>
        </row>
        <row r="216">
          <cell r="A216" t="str">
            <v>SCJ-224-2023</v>
          </cell>
          <cell r="B216">
            <v>44958</v>
          </cell>
          <cell r="E216" t="str">
            <v>5 Contratación directa</v>
          </cell>
          <cell r="F216" t="str">
            <v>33 Prestación de Servicios Profesionales y Apoyo (5-8)</v>
          </cell>
          <cell r="G216" t="str">
            <v xml:space="preserve">ANA MARIA RUBIO SÁNCHEZ </v>
          </cell>
          <cell r="L216" t="str">
            <v>APOYAR LA COORDINACIÓN, PRODUCCIÓN Y NARRATIVA DE LAS PIEZAS GRÁFICAS Y AUDIOVISUALES PARA LAS PLATAFORMAS DIGITALES Y DEMÁS MEDIOS INTERNOS Y EXTERNOS DE LA ENTIDAD</v>
          </cell>
          <cell r="M216">
            <v>44960</v>
          </cell>
          <cell r="N216">
            <v>45112</v>
          </cell>
          <cell r="T216">
            <v>40700000</v>
          </cell>
          <cell r="AE216"/>
          <cell r="AG216"/>
          <cell r="AL216" t="str">
            <v>https://community.secop.gov.co/Public/Tendering/ContractDetailView/Index?UniqueIdentifier=CO1.PCCNTR.4535030</v>
          </cell>
          <cell r="AS216">
            <v>1</v>
          </cell>
        </row>
        <row r="217">
          <cell r="A217" t="str">
            <v>SCJ-225-2023</v>
          </cell>
          <cell r="B217">
            <v>44958</v>
          </cell>
          <cell r="E217" t="str">
            <v>5 Contratación directa</v>
          </cell>
          <cell r="F217" t="str">
            <v>33 Prestación de Servicios Profesionales y Apoyo (5-8)</v>
          </cell>
          <cell r="G217" t="str">
            <v>FREDY OSWALDO IMBACHI RONCANCIO</v>
          </cell>
          <cell r="L217" t="str">
            <v>PRESTAR LOS SERVICIOS DE APOYO A LA GESTIÓN CON AUTONOMÍA TÉCNICA, ADMINISTRATIVA Y BAJOS SUS PROPIOS MEDIOS A LA DIRECCIÓN DE TECNOLOGÍAS Y SISTEMAS DE LA INFORMACIÓN, CON EL SOPORTE EN SITIO DE LA INFRAESTRUCTURA TECNOLÓGICA EN LAS SEDES DE LA SECRETARÍA DISTRITAL DE SEGURIDAD, CONVIVENCIA Y JUSTICIA</v>
          </cell>
          <cell r="M217">
            <v>44960</v>
          </cell>
          <cell r="N217">
            <v>45324</v>
          </cell>
          <cell r="T217">
            <v>35387688</v>
          </cell>
          <cell r="AE217"/>
          <cell r="AG217"/>
          <cell r="AL217" t="str">
            <v>https://community.secop.gov.co/Public/Tendering/ContractDetailView/Index?UniqueIdentifier=CO1.PCCNTR.4534855</v>
          </cell>
          <cell r="AS217">
            <v>1</v>
          </cell>
        </row>
        <row r="218">
          <cell r="A218" t="str">
            <v>SCJ-226-2023</v>
          </cell>
          <cell r="B218">
            <v>44958</v>
          </cell>
          <cell r="E218" t="str">
            <v>5 Contratación directa</v>
          </cell>
          <cell r="F218" t="str">
            <v>33 Prestación de Servicios Profesionales y Apoyo (5-8)</v>
          </cell>
          <cell r="G218" t="str">
            <v>JHON ALEXANDER RAMÍREZ MARTÍNEZ</v>
          </cell>
          <cell r="L218" t="str">
            <v>PRESTAR SUS SERVICIOS DE APOYO A LA GESTIÓN PARA DESARROLLAR LAS DIFERENTES ACTIVIDADES QUE SE REQUIERAN EN LA APLICACIÓN DEL PROCESO DE GESTIÓN DOCUMENTAL DE LA DIRECCIÓN DE GESTIÓN HUMANA</v>
          </cell>
          <cell r="M218">
            <v>44960</v>
          </cell>
          <cell r="N218">
            <v>45324</v>
          </cell>
          <cell r="T218">
            <v>28800000</v>
          </cell>
          <cell r="AE218"/>
          <cell r="AG218"/>
          <cell r="AL218" t="str">
            <v>https://community.secop.gov.co/Public/Tendering/ContractDetailView/Index?UniqueIdentifier=CO1.PCCNTR.4535122</v>
          </cell>
          <cell r="AS218">
            <v>1</v>
          </cell>
        </row>
        <row r="219">
          <cell r="A219" t="str">
            <v>SCJ-227-2023</v>
          </cell>
          <cell r="B219">
            <v>44958</v>
          </cell>
          <cell r="E219" t="str">
            <v>5 Contratación directa</v>
          </cell>
          <cell r="F219" t="str">
            <v>33 Prestación de Servicios Profesionales y Apoyo (5-8)</v>
          </cell>
          <cell r="G219" t="str">
            <v>PATRICIA DE ARCO SAMBO TAFUR</v>
          </cell>
          <cell r="L219" t="str">
            <v>PRESTAR SUS SERVICIOS PROFESIONALES PARA LA IMPLEMENTACIÓN, SEGUIMIENTO, MEDICIÓN Y SOSTENIBILIDAD DEL SISTEMA DE GESTIÓN DE SEGURIDAD Y SALUD EN EL TRABAJO, APLICANDO LA NORMATIVIDAD VIGENTE PARA EL SGSST</v>
          </cell>
          <cell r="M219">
            <v>44960</v>
          </cell>
          <cell r="N219">
            <v>45324</v>
          </cell>
          <cell r="T219">
            <v>98484000</v>
          </cell>
          <cell r="AE219"/>
          <cell r="AG219"/>
          <cell r="AL219" t="str">
            <v>https://community.secop.gov.co/Public/Tendering/ContractDetailView/Index?UniqueIdentifier=CO1.PCCNTR.4534782</v>
          </cell>
          <cell r="AS219">
            <v>1</v>
          </cell>
        </row>
        <row r="220">
          <cell r="A220" t="str">
            <v>SCJ-228-2023</v>
          </cell>
          <cell r="B220">
            <v>44958</v>
          </cell>
          <cell r="E220" t="str">
            <v>5 Contratación directa</v>
          </cell>
          <cell r="F220" t="str">
            <v>33 Prestación de Servicios Profesionales y Apoyo (5-8)</v>
          </cell>
          <cell r="G220" t="str">
            <v>YOHANA MARIBELL VILLEGAS CUESTA</v>
          </cell>
          <cell r="L220"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220">
            <v>44959</v>
          </cell>
          <cell r="N220">
            <v>45351</v>
          </cell>
          <cell r="T220">
            <v>108000000</v>
          </cell>
          <cell r="AE220">
            <v>7800000</v>
          </cell>
          <cell r="AG220">
            <v>28</v>
          </cell>
          <cell r="AL220" t="str">
            <v>https://community.secop.gov.co/Public/Tendering/ContractDetailView/Index?UniqueIdentifier=CO1.PCCNTR.4534783</v>
          </cell>
          <cell r="AS220">
            <v>1</v>
          </cell>
        </row>
        <row r="221">
          <cell r="A221" t="str">
            <v>SCJ-229-2023</v>
          </cell>
          <cell r="B221">
            <v>44958</v>
          </cell>
          <cell r="E221" t="str">
            <v>5 Contratación directa</v>
          </cell>
          <cell r="F221" t="str">
            <v>33 Prestación de Servicios Profesionales y Apoyo (5-8)</v>
          </cell>
          <cell r="G221" t="str">
            <v>ANGELA PAOLA GARCIA MARTINEZ</v>
          </cell>
          <cell r="L221" t="str">
            <v>PRESTAR LOS SERVICIOS PROFESIONALES, A LA SUBSECRETARÍA DE SEGURIDAD Y CONVIVENCIA, PARA LA ELABORACIÓN, PROYECCIÓN, EJECUCIÓN, SEGUIMIENTO Y ARTICULACIÓN DE TRÁMITES JURÍDICOS Y DESARROLLO DE LAS DIFERENTES ETAPASDE LOS PROCESOS DE SELECCIÓN Y CONTRATACIÓN DE BIENES Y SERVICIOS, NECESARIOS PARA DAR CUMPLIMIENTO A LOS OBJETIVOS DE LOS PROYECTOS DE INVERSIÓN A CARGO DE LA DEPENDENCIA.</v>
          </cell>
          <cell r="M221">
            <v>44960</v>
          </cell>
          <cell r="N221">
            <v>45412</v>
          </cell>
          <cell r="T221">
            <v>60000000</v>
          </cell>
          <cell r="AE221">
            <v>15000000</v>
          </cell>
          <cell r="AG221">
            <v>90</v>
          </cell>
          <cell r="AL221" t="str">
            <v>https://community.secop.gov.co/Public/Tendering/ContractDetailView/Index?UniqueIdentifier=CO1.PCCNTR.4534902</v>
          </cell>
          <cell r="AS221">
            <v>1</v>
          </cell>
        </row>
        <row r="222">
          <cell r="A222" t="str">
            <v>SCJ-230-2023</v>
          </cell>
          <cell r="B222">
            <v>44958</v>
          </cell>
          <cell r="E222" t="str">
            <v>5 Contratación directa</v>
          </cell>
          <cell r="F222" t="str">
            <v>33 Prestación de Servicios Profesionales y Apoyo (5-8)</v>
          </cell>
          <cell r="G222" t="str">
            <v>JOHANA MARTÍNEZ OTALORA</v>
          </cell>
          <cell r="L222" t="str">
            <v>PRESTACIÓN DE SERVICIOS PROFESIONALES AL DESPACHO DEL SECRETARIO DISTRITAL DE SEGURIDAD CONVIVENCIA Y JUSTICIA EN LAS ACTIVIDADES ADMINISTRATIVAS INTERINSTITUCIONALES A CARGO DE LA ENTIDAD.</v>
          </cell>
          <cell r="M222">
            <v>44959</v>
          </cell>
          <cell r="N222">
            <v>45292</v>
          </cell>
          <cell r="T222">
            <v>38500000</v>
          </cell>
          <cell r="AE222"/>
          <cell r="AG222"/>
          <cell r="AL222" t="str">
            <v>https://community.secop.gov.co/Public/Tendering/ContractDetailView/Index?UniqueIdentifier=CO1.PCCNTR.4535977</v>
          </cell>
          <cell r="AS222">
            <v>1</v>
          </cell>
        </row>
        <row r="223">
          <cell r="A223" t="str">
            <v>SCJ-231-2023</v>
          </cell>
          <cell r="B223">
            <v>44958</v>
          </cell>
          <cell r="E223" t="str">
            <v>5 Contratación directa</v>
          </cell>
          <cell r="F223" t="str">
            <v>33 Prestación de Servicios Profesionales y Apoyo (5-8)</v>
          </cell>
          <cell r="G223" t="str">
            <v>SERGIO ANDRES CEPEDA ANAYA</v>
          </cell>
          <cell r="L223" t="str">
            <v>PRESTACIÓN DE SERVICIOS PROFESIONALES PARA APOYAR LA RESPUESTA, SEGUIMIENTO Y GESTIÓN DE PETICIONES DE ORGANISMOS POLÍTICOS Y DE CONTROL Y DEMÁS SOLICITUDES DE INFORMACIÓN RADICADAS ANTE EL DESPACHO DE LA SECRETARÍA DISTRITAL DE SEGURIDAD, CONVIVENCIA Y JUSTICIA.</v>
          </cell>
          <cell r="M223">
            <v>44959</v>
          </cell>
          <cell r="N223">
            <v>45321</v>
          </cell>
          <cell r="T223">
            <v>49500000</v>
          </cell>
          <cell r="AE223">
            <v>4350000</v>
          </cell>
          <cell r="AG223">
            <v>29</v>
          </cell>
          <cell r="AL223" t="str">
            <v>https://community.secop.gov.co/Public/Tendering/ContractDetailView/Index?UniqueIdentifier=CO1.PCCNTR.4536150</v>
          </cell>
          <cell r="AS223">
            <v>1</v>
          </cell>
        </row>
        <row r="224">
          <cell r="A224" t="str">
            <v>SCJ-233-2023</v>
          </cell>
          <cell r="B224">
            <v>44958</v>
          </cell>
          <cell r="E224" t="str">
            <v>5 Contratación directa</v>
          </cell>
          <cell r="F224" t="str">
            <v>33 Prestación de Servicios Profesionales y Apoyo (5-8)</v>
          </cell>
          <cell r="G224" t="str">
            <v>PAOLA  GARRIDO DEL CASTILLO</v>
          </cell>
          <cell r="L224" t="str">
            <v>PRESTAR LOS SERVICIOS PROFESIONALES PARA LA ESTRUCTURACIÓN, SEGUIMIENTO Y SOPORTE JURÍDICO EN LAS DIFERENTES TEMÁTICAS A CARGO DE LA DIRECCIÓN TÉCNICA DE LA SUBSECRETARIA DE INVERSIONES Y FORTALECIMIENTO DE CAPACIDADES OPERATIVAS.</v>
          </cell>
          <cell r="M224">
            <v>44959</v>
          </cell>
          <cell r="N224">
            <v>45323</v>
          </cell>
          <cell r="T224">
            <v>84000000</v>
          </cell>
          <cell r="AE224"/>
          <cell r="AG224"/>
          <cell r="AL224" t="str">
            <v>https://community.secop.gov.co/Public/Tendering/ContractDetailView/Index?UniqueIdentifier=CO1.PCCNTR.4537972</v>
          </cell>
          <cell r="AS224">
            <v>1</v>
          </cell>
        </row>
        <row r="225">
          <cell r="A225" t="str">
            <v>SCJ-234-2023</v>
          </cell>
          <cell r="B225">
            <v>44958</v>
          </cell>
          <cell r="E225" t="str">
            <v>5 Contratación directa</v>
          </cell>
          <cell r="F225" t="str">
            <v>33 Prestación de Servicios Profesionales y Apoyo (5-8)</v>
          </cell>
          <cell r="G225" t="str">
            <v>FREDDY FABIAN VANEGAS LARA</v>
          </cell>
          <cell r="L225" t="str">
            <v>PRESTAR SERVICIOS PROFESIONALES EN LA DIRECCIÓN DE BIENES, PARA BRINDAR APOYO EN LA SUPERVISIÓN Y ADMINISTRACIÓN DE LOS CONTRATOS MEDIANTE LOS CUALES SE ADQUIERA SERVICIOS BIENES MUEBLES E INMUEBLES DE PROPIEDAD Y/O AS CARGO DER LA SECRETARÍA DISTRITAL DE SEGURIDAD, CONVIVENCIA Y JUSTICIA</v>
          </cell>
          <cell r="M225">
            <v>44959</v>
          </cell>
          <cell r="N225">
            <v>45351</v>
          </cell>
          <cell r="T225">
            <v>78000000</v>
          </cell>
          <cell r="AE225">
            <v>5633333</v>
          </cell>
          <cell r="AG225">
            <v>28</v>
          </cell>
          <cell r="AL225" t="str">
            <v>https://community.secop.gov.co/Public/Tendering/ContractDetailView/Index?UniqueIdentifier=CO1.PCCNTR.4539907</v>
          </cell>
          <cell r="AS225">
            <v>1</v>
          </cell>
        </row>
        <row r="226">
          <cell r="A226" t="str">
            <v>SCJ-235-2023</v>
          </cell>
          <cell r="B226">
            <v>44963</v>
          </cell>
          <cell r="E226" t="str">
            <v>5 Contratación directa</v>
          </cell>
          <cell r="F226" t="str">
            <v>33 Prestación de Servicios Profesionales y Apoyo (5-8)</v>
          </cell>
          <cell r="G226" t="str">
            <v>VERONICA  OYOLA CAMPOS</v>
          </cell>
          <cell r="L226" t="str">
            <v>PRESTAR LOS SERVICIOS DE APOYO A LA GESTION PARA LA ATENCION DE EMERGENCIAS O URGENCIAS, Y DESPACHO A LOS ORGANISMOS DE EMERGENCIA Y SEGURIDAD QUE INTEGRAN EL NUSE 123 DEL SISTEMA CENTRO DE COMANDO, CONTROL, COMUNICACIONES Y COMPUTO</v>
          </cell>
          <cell r="M226">
            <v>44968</v>
          </cell>
          <cell r="N226">
            <v>45376</v>
          </cell>
          <cell r="T226">
            <v>28221000</v>
          </cell>
          <cell r="AE226">
            <v>5071600</v>
          </cell>
          <cell r="AG226">
            <v>64</v>
          </cell>
          <cell r="AL226" t="str">
            <v>https://community.secop.gov.co/Public/Tendering/ContractDetailView/Index?UniqueIdentifier=	CO1.PCCNTR.4563093</v>
          </cell>
          <cell r="AS226">
            <v>1</v>
          </cell>
        </row>
        <row r="227">
          <cell r="A227" t="str">
            <v>SCJ-236-2023</v>
          </cell>
          <cell r="B227">
            <v>44959</v>
          </cell>
          <cell r="E227" t="str">
            <v>5 Contratación directa</v>
          </cell>
          <cell r="F227" t="str">
            <v>33 Prestación de Servicios Profesionales y Apoyo (5-8)</v>
          </cell>
          <cell r="G227" t="str">
            <v>MARCELA MARGARITA VIDAL MARQUEZ</v>
          </cell>
          <cell r="L227" t="str">
            <v>PRESTAR LOS SERVICIOS DE APOYO A LA GESTIÓN PARA LA ATENCIÓN DE EMERGENCIAS O URGENCIAS, Y DESPACHO A LOS ORGANISMOS DE EMERGENCIA Y SEGURIDAD QUE INTEGRAN EL NUSE 123 DEL SISTEMA CENTRO DE COMANDO, CONTROL, COMUNICACIONES Y CÓMPUTO C4</v>
          </cell>
          <cell r="M227">
            <v>44963</v>
          </cell>
          <cell r="N227">
            <v>45327</v>
          </cell>
          <cell r="T227">
            <v>29448000</v>
          </cell>
          <cell r="AE227"/>
          <cell r="AG227"/>
          <cell r="AL227" t="str">
            <v>https://community.secop.gov.co/Public/Tendering/ContractDetailView/Index?UniqueIdentifier=CO1.PCCNTR.4542964</v>
          </cell>
          <cell r="AS227">
            <v>1</v>
          </cell>
        </row>
        <row r="228">
          <cell r="A228" t="str">
            <v>SCJ-237-2023</v>
          </cell>
          <cell r="B228">
            <v>44963</v>
          </cell>
          <cell r="E228" t="str">
            <v>5 Contratación directa</v>
          </cell>
          <cell r="F228" t="str">
            <v>33 Prestación de Servicios Profesionales y Apoyo (5-8)</v>
          </cell>
          <cell r="G228" t="str">
            <v>NAYIBE  RAMIREZ AVELLA</v>
          </cell>
          <cell r="L228" t="str">
            <v>PRESTAR LOS SERVICIOS DE APOYO A LA GESTION PARA LA ATENCIÓN DE EMERGENCIAS O URGENCIAS, Y DESPACHO A LOS ORGANISMOS DE EMERGENCIA Y SEGURIDAD QUE INTEGRAN EL NUSE 123 DEL SISTEMA CENTRO DE COMANDO, CONTROL, COMUNICACIONES Y CÓMPUTO C4</v>
          </cell>
          <cell r="M228">
            <v>44964</v>
          </cell>
          <cell r="N228">
            <v>45328</v>
          </cell>
          <cell r="T228">
            <v>29448000</v>
          </cell>
          <cell r="AE228"/>
          <cell r="AG228"/>
          <cell r="AL228" t="str">
            <v>https://community.secop.gov.co/Public/Tendering/ContractDetailView/Index?UniqueIdentifier=CO1.PCCNTR.4549459</v>
          </cell>
          <cell r="AS228">
            <v>1</v>
          </cell>
        </row>
        <row r="229">
          <cell r="A229" t="str">
            <v>SCJ-238-2023</v>
          </cell>
          <cell r="B229">
            <v>44959</v>
          </cell>
          <cell r="E229" t="str">
            <v>5 Contratación directa</v>
          </cell>
          <cell r="F229" t="str">
            <v>33 Prestación de Servicios Profesionales y Apoyo (5-8)</v>
          </cell>
          <cell r="G229" t="str">
            <v>KATERINE SOLARTE VELEZ</v>
          </cell>
          <cell r="L229" t="str">
            <v>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v>
          </cell>
          <cell r="M229">
            <v>44960</v>
          </cell>
          <cell r="N229">
            <v>45441</v>
          </cell>
          <cell r="T229">
            <v>126000000</v>
          </cell>
          <cell r="AE229">
            <v>37450000</v>
          </cell>
          <cell r="AG229">
            <v>109</v>
          </cell>
          <cell r="AL229" t="str">
            <v>https://community.secop.gov.co/Public/Tendering/ContractDetailView/Index?UniqueIdentifier=CO1.PCCNTR.4543891</v>
          </cell>
          <cell r="AS229">
            <v>0.93970893970893976</v>
          </cell>
        </row>
        <row r="230">
          <cell r="A230" t="str">
            <v>SCJ-239-2023</v>
          </cell>
          <cell r="B230">
            <v>44959</v>
          </cell>
          <cell r="E230" t="str">
            <v>5 Contratación directa</v>
          </cell>
          <cell r="F230" t="str">
            <v>33 Prestación de Servicios Profesionales y Apoyo (5-8)</v>
          </cell>
          <cell r="G230" t="str">
            <v>VIVIAN ALEXANDRA MARTINEZ GUEVARA</v>
          </cell>
          <cell r="L230" t="str">
            <v>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v>
          </cell>
          <cell r="M230">
            <v>44960</v>
          </cell>
          <cell r="N230">
            <v>45351</v>
          </cell>
          <cell r="T230">
            <v>126000000</v>
          </cell>
          <cell r="AE230">
            <v>8750000</v>
          </cell>
          <cell r="AG230">
            <v>27</v>
          </cell>
          <cell r="AL230" t="str">
            <v>https://community.secop.gov.co/Public/Tendering/ContractDetailView/Index?UniqueIdentifier=CO1.PCCNTR.4544119</v>
          </cell>
          <cell r="AS230">
            <v>1</v>
          </cell>
        </row>
        <row r="231">
          <cell r="A231" t="str">
            <v>SCJ-240-2023</v>
          </cell>
          <cell r="B231">
            <v>44959</v>
          </cell>
          <cell r="E231" t="str">
            <v>5 Contratación directa</v>
          </cell>
          <cell r="F231" t="str">
            <v>33 Prestación de Servicios Profesionales y Apoyo (5-8)</v>
          </cell>
          <cell r="G231" t="str">
            <v>DANIELA ALEJANDRA CORREDOR HERNANDEZ</v>
          </cell>
          <cell r="L23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31">
            <v>44965</v>
          </cell>
          <cell r="N231">
            <v>45345</v>
          </cell>
          <cell r="T231">
            <v>59928800</v>
          </cell>
          <cell r="AE231">
            <v>5037493</v>
          </cell>
          <cell r="AG231">
            <v>31</v>
          </cell>
          <cell r="AL231" t="str">
            <v>https://community.secop.gov.co/Public/Tendering/ContractDetailView/Index?UniqueIdentifier=CO1.PCCNTR.4543702</v>
          </cell>
          <cell r="AS231">
            <v>1</v>
          </cell>
        </row>
        <row r="232">
          <cell r="A232" t="str">
            <v>SCJ-241-2023</v>
          </cell>
          <cell r="B232">
            <v>44959</v>
          </cell>
          <cell r="E232" t="str">
            <v>5 Contratación directa</v>
          </cell>
          <cell r="F232" t="str">
            <v>33 Prestación de Servicios Profesionales y Apoyo (5-8)</v>
          </cell>
          <cell r="G232" t="str">
            <v>FABIO NELSON ROJAS</v>
          </cell>
          <cell r="L232" t="str">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ell>
          <cell r="M232">
            <v>44965</v>
          </cell>
          <cell r="N232">
            <v>45426</v>
          </cell>
          <cell r="T232">
            <v>67834667</v>
          </cell>
          <cell r="AE232">
            <v>16590000</v>
          </cell>
          <cell r="AG232">
            <v>89</v>
          </cell>
          <cell r="AL232" t="str">
            <v>https://community.secop.gov.co/Public/Tendering/ContractDetailView/Index?UniqueIdentifier=CO1.PCCNTR.4543890</v>
          </cell>
          <cell r="AS232">
            <v>0.96963123644251625</v>
          </cell>
        </row>
        <row r="233">
          <cell r="A233" t="str">
            <v>SCJ-242-2023</v>
          </cell>
          <cell r="B233">
            <v>44959</v>
          </cell>
          <cell r="E233" t="str">
            <v>5 Contratación directa</v>
          </cell>
          <cell r="F233" t="str">
            <v>33 Prestación de Servicios Profesionales y Apoyo (5-8)</v>
          </cell>
          <cell r="G233" t="str">
            <v>JEISSON DANIEL POSADA PEÑA</v>
          </cell>
          <cell r="L233" t="str">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ell>
          <cell r="M233">
            <v>44965</v>
          </cell>
          <cell r="N233">
            <v>45351</v>
          </cell>
          <cell r="T233">
            <v>67834667</v>
          </cell>
          <cell r="AE233">
            <v>16590000</v>
          </cell>
          <cell r="AG233">
            <v>89</v>
          </cell>
          <cell r="AL233" t="str">
            <v>https://community.secop.gov.co/Public/Tendering/ContractDetailView/Index?UniqueIdentifier=CO1.PCCNTR.4544097</v>
          </cell>
          <cell r="AS233">
            <v>1</v>
          </cell>
        </row>
        <row r="234">
          <cell r="A234" t="str">
            <v>SCJ-243-2023</v>
          </cell>
          <cell r="B234">
            <v>44959</v>
          </cell>
          <cell r="E234" t="str">
            <v>5 Contratación directa</v>
          </cell>
          <cell r="F234" t="str">
            <v>33 Prestación de Servicios Profesionales y Apoyo (5-8)</v>
          </cell>
          <cell r="G234" t="str">
            <v>DIEGO  MAURICIO  USME  GONZALES</v>
          </cell>
          <cell r="L234" t="str">
            <v>PRESTAR LOS SERVICIOS PROFESIONALES CON AUTONOMÍA TÉCNICA, ADMINISTRATIVA Y BAJOS  SUS  PROPIOS  MEDIOS  A  LA  DIRECCIÓN  DE  TECNOLOGÍAS  Y  SISTEMAS  DE  LA INFORMACIÓN,  EN  LA  IMPLEMENTACIÓN  DEL  SISTEMA  DE  GESTIÓN  DE  SEGURIDAD  DE  LA INFORMACIÓN –SGSI   AL   INTERIOR   DE   LA   SECRETARIA   DISTRITAL   DE   SEGURIDAD, CONVIVENCIA Y JUSTICIA.</v>
          </cell>
          <cell r="M234">
            <v>44966</v>
          </cell>
          <cell r="N234">
            <v>45330</v>
          </cell>
          <cell r="T234">
            <v>108000000</v>
          </cell>
          <cell r="AE234"/>
          <cell r="AG234"/>
          <cell r="AL234" t="str">
            <v>https://community.secop.gov.co/Public/Tendering/ContractDetailView/Index?UniqueIdentifier=CO1.PCCNTR.4545938</v>
          </cell>
          <cell r="AS234">
            <v>1</v>
          </cell>
        </row>
        <row r="235">
          <cell r="A235" t="str">
            <v>SCJ-244-2023</v>
          </cell>
          <cell r="B235">
            <v>44959</v>
          </cell>
          <cell r="E235" t="str">
            <v>5 Contratación directa</v>
          </cell>
          <cell r="F235" t="str">
            <v>33 Prestación de Servicios Profesionales y Apoyo (5-8)</v>
          </cell>
          <cell r="G235" t="str">
            <v>HECTOR  JAMES  VILLAMIL  SANDOVAL</v>
          </cell>
          <cell r="L235"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35">
            <v>44966</v>
          </cell>
          <cell r="N235">
            <v>45330</v>
          </cell>
          <cell r="T235">
            <v>93000000</v>
          </cell>
          <cell r="AE235"/>
          <cell r="AG235"/>
          <cell r="AL235" t="str">
            <v>https://community.secop.gov.co/Public/Tendering/ContractDetailView/Index?UniqueIdentifier=CO1.PCCNTR.4546049</v>
          </cell>
          <cell r="AS235">
            <v>1</v>
          </cell>
        </row>
        <row r="236">
          <cell r="A236" t="str">
            <v>SCJ-245-2023</v>
          </cell>
          <cell r="B236">
            <v>44959</v>
          </cell>
          <cell r="E236" t="str">
            <v>5 Contratación directa</v>
          </cell>
          <cell r="F236" t="str">
            <v>33 Prestación de Servicios Profesionales y Apoyo (5-8)</v>
          </cell>
          <cell r="G236" t="str">
            <v>MAGDA ROCIO PÉREZ PÉREZ</v>
          </cell>
          <cell r="L236" t="str">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BIENES Y SERVICIOS NECESARIOS, PARA DAR CUMPLIMIENTO A LOS OBJETIVOS DE LOS PROYECTOS DE INVERSION A CARGO DE LA DEPENDENCIA</v>
          </cell>
          <cell r="M236">
            <v>44960</v>
          </cell>
          <cell r="N236">
            <v>45414</v>
          </cell>
          <cell r="T236">
            <v>114360000</v>
          </cell>
          <cell r="AE236">
            <v>28590000</v>
          </cell>
          <cell r="AG236">
            <v>90</v>
          </cell>
          <cell r="AL236" t="str">
            <v>https://community.secop.gov.co/Public/Tendering/ContractDetailView/Index?UniqueIdentifier=CO1.PCCNTR.4544688</v>
          </cell>
          <cell r="AS236">
            <v>0.99559471365638763</v>
          </cell>
        </row>
        <row r="237">
          <cell r="A237" t="str">
            <v>SCJ-246-2023</v>
          </cell>
          <cell r="B237">
            <v>44959</v>
          </cell>
          <cell r="E237" t="str">
            <v>5 Contratación directa</v>
          </cell>
          <cell r="F237" t="str">
            <v>33 Prestación de Servicios Profesionales y Apoyo (5-8)</v>
          </cell>
          <cell r="G237" t="str">
            <v>SERGIO ANDRES HERNANDEZ BOTIA</v>
          </cell>
          <cell r="L237"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v>
          </cell>
          <cell r="M237">
            <v>44960</v>
          </cell>
          <cell r="N237">
            <v>45317</v>
          </cell>
          <cell r="T237">
            <v>103500000</v>
          </cell>
          <cell r="AE237"/>
          <cell r="AG237"/>
          <cell r="AL237" t="str">
            <v>https://community.secop.gov.co/Public/Tendering/ContractDetailView/Index?UniqueIdentifier=CO1.PCCNTR.4544671</v>
          </cell>
          <cell r="AS237">
            <v>1</v>
          </cell>
        </row>
        <row r="238">
          <cell r="A238" t="str">
            <v>SCJ-247-2023</v>
          </cell>
          <cell r="B238">
            <v>44959</v>
          </cell>
          <cell r="E238" t="str">
            <v>5 Contratación directa</v>
          </cell>
          <cell r="F238" t="str">
            <v>33 Prestación de Servicios Profesionales y Apoyo (5-8)</v>
          </cell>
          <cell r="G238" t="str">
            <v>CARLOS ANDRES RODRIGUEZ</v>
          </cell>
          <cell r="L238" t="str">
            <v>PRESTAR LOS SERVICIOS PROFESIONALES A LA SUBSECRETARIA DE SEGURIDAD Y CONVIVENCIA DIRECCIÓN DE SEGURIDAD PARA ANALIZAR LA EXISTENCIA DE FENÓMENOS ORGANIZACIONES Y MERCADOS CRIMINALES, ASÍ COMO PARA EL DESARROLLO DE INTERVENCIONES EN EL TERRITORIO.</v>
          </cell>
          <cell r="M238">
            <v>44963</v>
          </cell>
          <cell r="N238">
            <v>45425</v>
          </cell>
          <cell r="T238">
            <v>103297600</v>
          </cell>
          <cell r="AE238">
            <v>25263000</v>
          </cell>
          <cell r="AG238">
            <v>90</v>
          </cell>
          <cell r="AL238" t="str">
            <v>https://community.secop.gov.co/Public/Tendering/ContractDetailView/Index?UniqueIdentifier=CO1.PCCNTR.4546250</v>
          </cell>
          <cell r="AS238">
            <v>0.97186147186147187</v>
          </cell>
        </row>
        <row r="239">
          <cell r="A239" t="str">
            <v>SCJ-248-2023</v>
          </cell>
          <cell r="B239">
            <v>44959</v>
          </cell>
          <cell r="E239" t="str">
            <v>5 Contratación directa</v>
          </cell>
          <cell r="F239" t="str">
            <v>33 Prestación de Servicios Profesionales y Apoyo (5-8)</v>
          </cell>
          <cell r="G239" t="str">
            <v>WILSON LEONARDO BAQUERO MICAN</v>
          </cell>
          <cell r="L239" t="str">
            <v>PRESTAR LOS SERVICIOS PROFESIONALES PARA APOYAR LA IMPLEMENTACIÓN DE LAS ESTRATEGIAS DE DIVULGACIÓN DE LA ENTIDAD Y LAS QUE SE REALICEN DE MANERA CONJUNTA CON TODOS LOS ORGANISMOS DE SEGURIDAD QUE OPERAN EN LA CIUDAD.</v>
          </cell>
          <cell r="M239">
            <v>44960</v>
          </cell>
          <cell r="N239">
            <v>45142</v>
          </cell>
          <cell r="T239">
            <v>88000000</v>
          </cell>
          <cell r="AE239"/>
          <cell r="AG239"/>
          <cell r="AL239" t="str">
            <v>https://community.secop.gov.co/Public/Tendering/ContractDetailView/Index?UniqueIdentifier=CO1.PCCNTR.4547230</v>
          </cell>
          <cell r="AS239">
            <v>1</v>
          </cell>
        </row>
        <row r="240">
          <cell r="A240" t="str">
            <v>SCJ-249-2023</v>
          </cell>
          <cell r="B240">
            <v>44959</v>
          </cell>
          <cell r="E240" t="str">
            <v>5 Contratación directa</v>
          </cell>
          <cell r="F240" t="str">
            <v>33 Prestación de Servicios Profesionales y Apoyo (5-8)</v>
          </cell>
          <cell r="G240" t="str">
            <v>FABIO ALFONSO MANRIQUE YEPES</v>
          </cell>
          <cell r="L240" t="str">
            <v>PRESTAR SERVICIOS DE APOYO A LA GESTIÓN EN LA DIRECCIÓN JURÍDICA Y CONTRACTUAL DE LA SECRETARÍA 
DE SEGURIDAD, CONVIVENCIA Y JUSTICIA, EN EL DESARROLLO Y APLICACIÓN DEL SISTEMA DE GESTIÓN 
DOCUMENTAL DE LA ENTIDAD.</v>
          </cell>
          <cell r="M240">
            <v>44963</v>
          </cell>
          <cell r="N240">
            <v>45296</v>
          </cell>
          <cell r="T240">
            <v>34100000</v>
          </cell>
          <cell r="AE240"/>
          <cell r="AG240"/>
          <cell r="AL240" t="str">
            <v>https://community.secop.gov.co/Public/Tendering/ContractDetailView/Index?UniqueIdentifier=CO1.PCCNTR.4544900</v>
          </cell>
          <cell r="AS240">
            <v>1</v>
          </cell>
        </row>
        <row r="241">
          <cell r="A241" t="str">
            <v>SCJ-250-2023</v>
          </cell>
          <cell r="B241">
            <v>44959</v>
          </cell>
          <cell r="E241" t="str">
            <v>5 Contratación directa</v>
          </cell>
          <cell r="F241" t="str">
            <v>33 Prestación de Servicios Profesionales y Apoyo (5-8)</v>
          </cell>
          <cell r="G241" t="str">
            <v>OSCAR ORLANDO ORTIZ GUZMAN</v>
          </cell>
          <cell r="L241" t="str">
            <v>PRESTAR SERVICIOS DE APOYO A LA GESTIÓN EN LA DIRECCIÓN JURÍDICA Y CONTRACTUAL DE LA SECRETARÍA 
DE SEGURIDAD, CONVIVENCIA Y JUSTICIA, EN EL DESARROLLO Y APLICACIÓN DEL SISTEMA DE GESTIÓN 
DOCUMENTAL DE LA ENTIDAD.</v>
          </cell>
          <cell r="M241">
            <v>44963</v>
          </cell>
          <cell r="N241">
            <v>45296</v>
          </cell>
          <cell r="T241">
            <v>34100000</v>
          </cell>
          <cell r="AE241"/>
          <cell r="AG241"/>
          <cell r="AL241" t="str">
            <v>https://community.secop.gov.co/Public/Tendering/ContractDetailView/Index?UniqueIdentifier=CO1.PCCNTR.4545318</v>
          </cell>
          <cell r="AS241">
            <v>1</v>
          </cell>
        </row>
        <row r="242">
          <cell r="A242" t="str">
            <v>SCJ-251-2023</v>
          </cell>
          <cell r="B242">
            <v>44959</v>
          </cell>
          <cell r="E242" t="str">
            <v>5 Contratación directa</v>
          </cell>
          <cell r="F242" t="str">
            <v>33 Prestación de Servicios Profesionales y Apoyo (5-8)</v>
          </cell>
          <cell r="G242" t="str">
            <v>ALIX NAHUAL BENTHAM CALENTURA</v>
          </cell>
          <cell r="L242" t="str">
            <v>PRESTAR LOS SERVICIOS DE APOYO ADMINISTRATIVO Y DE SEGUMIENTO A LA GESTIÓN DE LA SUBSECRETARÍA DE SEGURIDAD Y CONVIVENCIA DE LAS Y LOS PROMOTORES COMUNITARIOS PARA LA PROMOCIÓN DE LA PARTICIPACIÓN CIUDADANA Y EL FORTALECIMIENTO DE GRUPOS CIUDADANOS A TRAVES DE ACTIVIDADES DE PREVENCIÓN Y CULTURA CIUDADANA EN LAS LOCALIDADES DEL DISTRITO CAPITAL.</v>
          </cell>
          <cell r="M242">
            <v>44965</v>
          </cell>
          <cell r="N242">
            <v>45456</v>
          </cell>
          <cell r="T242">
            <v>64250000</v>
          </cell>
          <cell r="AE242"/>
          <cell r="AG242"/>
          <cell r="AL242" t="str">
            <v>https://community.secop.gov.co/Public/Tendering/ContractDetailView/Index?UniqueIdentifier=CO1.PCCNTR.4546036</v>
          </cell>
          <cell r="AS242">
            <v>0.9103869653767821</v>
          </cell>
        </row>
        <row r="243">
          <cell r="A243" t="str">
            <v>SCJ-252-2023</v>
          </cell>
          <cell r="B243">
            <v>44959</v>
          </cell>
          <cell r="E243" t="str">
            <v>5 Contratación directa</v>
          </cell>
          <cell r="F243" t="str">
            <v>33 Prestación de Servicios Profesionales y Apoyo (5-8)</v>
          </cell>
          <cell r="G243" t="str">
            <v>ERIC LEONARDO ELIAS ACOSTA</v>
          </cell>
          <cell r="L243" t="str">
            <v>PRESTAR SERVICIOS PROFESIONALES RELACIONADOS CON EL SEGUIMIENTO Y ORIENTACIÓN DE LOS PROCESOS DE MANTENIMIENTO Y/O ADECUACIONES DE LA INFRAESTRUCTURA FÍSICA Y EQUIPAMIENTOS DE LA ENTIDAD, A CARGO DE LA DIRECCIÓN DE RECURSOS FÍSICOS Y GESTIÓN DOCUMENTAL.</v>
          </cell>
          <cell r="M243">
            <v>44960</v>
          </cell>
          <cell r="N243">
            <v>45308</v>
          </cell>
          <cell r="T243">
            <v>129340500</v>
          </cell>
          <cell r="AE243"/>
          <cell r="AG243"/>
          <cell r="AL243" t="str">
            <v>https://community.secop.gov.co/Public/Tendering/ContractDetailView/Index?UniqueIdentifier=CO1.PCCNTR.4545261</v>
          </cell>
          <cell r="AS243">
            <v>1</v>
          </cell>
        </row>
        <row r="244">
          <cell r="A244" t="str">
            <v>SCJ-253-2023</v>
          </cell>
          <cell r="B244">
            <v>44959</v>
          </cell>
          <cell r="E244" t="str">
            <v>5 Contratación directa</v>
          </cell>
          <cell r="F244" t="str">
            <v>33 Prestación de Servicios Profesionales y Apoyo (5-8)</v>
          </cell>
          <cell r="G244" t="str">
            <v>GERMAN RICARDO BERNAL PINEDA</v>
          </cell>
          <cell r="L244" t="str">
            <v>PRESTAR SERVICIOS DE APOYO TÉCNICO EN LA EJECUCIÓN DE ACTIVIDADES ASOCIADAS AL GRUPO DE ALMACÉN DE LA SECRETARÍA DISTRITAL DE SEGURIDAD, CONVIVENCIA Y JUSTICIA</v>
          </cell>
          <cell r="M244">
            <v>44960</v>
          </cell>
          <cell r="N244">
            <v>45306</v>
          </cell>
          <cell r="T244">
            <v>32460450</v>
          </cell>
          <cell r="AE244">
            <v>1278745</v>
          </cell>
          <cell r="AG244">
            <v>13</v>
          </cell>
          <cell r="AL244" t="str">
            <v>https://community.secop.gov.co/Public/Tendering/ContractDetailView/Index?UniqueIdentifier=CO1.PCCNTR.4544999</v>
          </cell>
          <cell r="AS244">
            <v>1</v>
          </cell>
        </row>
        <row r="245">
          <cell r="A245" t="str">
            <v>SCJ-254-2023</v>
          </cell>
          <cell r="B245">
            <v>44959</v>
          </cell>
          <cell r="E245" t="str">
            <v>5 Contratación directa</v>
          </cell>
          <cell r="F245" t="str">
            <v>33 Prestación de Servicios Profesionales y Apoyo (5-8)</v>
          </cell>
          <cell r="G245" t="str">
            <v>HERNAN DAVID MORENO COJO</v>
          </cell>
          <cell r="L245" t="str">
            <v>PRESTAR SERVICIOS PROFESIONALES ACOMPAÑANDO LA GESTIÓN FINANCIERA Y ECONÓMICA CORRESPONDIENTE A LOS PROCESOS DE CONTRATACIÓN DE BIENES Y SERVICIOS A CARGO DE LA DIRECCIÓN DE RECURSOS FÍSICOS Y GESTIÓN DOCUMENTAL</v>
          </cell>
          <cell r="M245">
            <v>44959</v>
          </cell>
          <cell r="N245">
            <v>45307</v>
          </cell>
          <cell r="T245">
            <v>80500000</v>
          </cell>
          <cell r="AE245"/>
          <cell r="AG245"/>
          <cell r="AL245" t="str">
            <v>https://community.secop.gov.co/Public/Tendering/ContractDetailView/Index?UniqueIdentifier=CO1.PCCNTR.4545831</v>
          </cell>
          <cell r="AS245">
            <v>1</v>
          </cell>
        </row>
        <row r="246">
          <cell r="A246" t="str">
            <v>SCJ-255-2023</v>
          </cell>
          <cell r="B246">
            <v>44959</v>
          </cell>
          <cell r="E246" t="str">
            <v>5 Contratación directa</v>
          </cell>
          <cell r="F246" t="str">
            <v>33 Prestación de Servicios Profesionales y Apoyo (5-8)</v>
          </cell>
          <cell r="G246" t="str">
            <v>LEIDY ANDREA CHOCONTA</v>
          </cell>
          <cell r="L246" t="str">
            <v>PRESTAR SERVICIOS TÉCNICOS A LA DIRECCIÓN DE RECURSOS FÍSICOS Y GESTIÓN DOCUMENTAL EN EL DESARROLLO DE ACTIVIDADES ASOCIADAS CON LA CORRESPONDENCIA DE LA SECRETARÍA DISTRITAL DE SEGURIDAD, CONVIVENCIA Y JUSTICIA</v>
          </cell>
          <cell r="M246">
            <v>44959</v>
          </cell>
          <cell r="N246">
            <v>45322</v>
          </cell>
          <cell r="T246">
            <v>34500000</v>
          </cell>
          <cell r="AE246"/>
          <cell r="AG246"/>
          <cell r="AL246" t="str">
            <v>https://community.secop.gov.co/Public/Tendering/ContractDetailView/Index?UniqueIdentifier=CO1.PCCNTR.4545576</v>
          </cell>
          <cell r="AS246">
            <v>1</v>
          </cell>
        </row>
        <row r="247">
          <cell r="A247" t="str">
            <v>SCJ-256-2023</v>
          </cell>
          <cell r="B247">
            <v>44959</v>
          </cell>
          <cell r="E247" t="str">
            <v>5 Contratación directa</v>
          </cell>
          <cell r="F247" t="str">
            <v>33 Prestación de Servicios Profesionales y Apoyo (5-8)</v>
          </cell>
          <cell r="G247" t="str">
            <v>RUBY MARISOL RUEDA FORERO</v>
          </cell>
          <cell r="L247" t="str">
            <v>PRESTAR SERVICIOS PROFESIONALES DE ACOMPAÑAMIENTO A LOS PROCESOS DE MANTENIMIENTO Y/O ADECUACIONES FÍSICAS A CARGO DE LA DIRECCIÓN DE RECURSOS FÍSICOS Y GESTIÓN DOCUMENTA</v>
          </cell>
          <cell r="M247">
            <v>44960</v>
          </cell>
          <cell r="N247">
            <v>45308</v>
          </cell>
          <cell r="T247">
            <v>80500000</v>
          </cell>
          <cell r="AE247"/>
          <cell r="AG247"/>
          <cell r="AL247" t="str">
            <v>https://community.secop.gov.co/Public/Tendering/ContractDetailView/Index?UniqueIdentifier=CO1.PCCNTR.4545545</v>
          </cell>
          <cell r="AS247">
            <v>1</v>
          </cell>
        </row>
        <row r="248">
          <cell r="A248" t="str">
            <v>SCJ-257-2023</v>
          </cell>
          <cell r="B248">
            <v>44959</v>
          </cell>
          <cell r="E248" t="str">
            <v>5 Contratación directa</v>
          </cell>
          <cell r="F248" t="str">
            <v>33 Prestación de Servicios Profesionales y Apoyo (5-8)</v>
          </cell>
          <cell r="G248" t="str">
            <v>YISSED ALEXANDRA SARMIENTO GUTIERREZ</v>
          </cell>
          <cell r="L248" t="str">
            <v>PRESTAR SERVICIOS PROFESIONALES EN LA PLANIFICACIÓN Y EJECUCIÓN DE LAS ACTIVIDADES ASOCIADAS AL PROCESO DE ALMACÉN A CARGO DE LA DIRECCIÓN DE RECURSOS FÍSICOS Y GESTIÓN DOCUMENTAL</v>
          </cell>
          <cell r="M248">
            <v>44960</v>
          </cell>
          <cell r="N248">
            <v>45308</v>
          </cell>
          <cell r="T248">
            <v>56350000</v>
          </cell>
          <cell r="AE248"/>
          <cell r="AG248"/>
          <cell r="AL248" t="str">
            <v>https://community.secop.gov.co/Public/Tendering/ContractDetailView/Index?UniqueIdentifier=CO1.PCCNTR.4545468</v>
          </cell>
          <cell r="AS248">
            <v>1</v>
          </cell>
        </row>
        <row r="249">
          <cell r="A249" t="str">
            <v>SCJ-258-2023</v>
          </cell>
          <cell r="B249">
            <v>44959</v>
          </cell>
          <cell r="E249" t="str">
            <v>5 Contratación directa</v>
          </cell>
          <cell r="F249" t="str">
            <v>33 Prestación de Servicios Profesionales y Apoyo (5-8)</v>
          </cell>
          <cell r="G249" t="str">
            <v>DAYAN ANDRES PRIETO</v>
          </cell>
          <cell r="L249" t="str">
            <v>PRESTAR SUS SERVICIOS PROFESIONALES PARA APOYAR LA OFICINA DE COMUNICACIONES EN EL ACOMPAÑAMIENTO Y SEGUIMIENTO DE PLANES DE ACCIÓN, PROYECTOS, ASÍ COMO LA FORMULACIÓN Y SEGUIMIENTO DE LOS INSTRUMENTOS DE PLANEACIÓN ESTRATÉGICA DE ACUERDO CON LO ESTABLECIDO EN LOS MODELOS DE PLANEACIÓN Y GESTIÓN DE LA ENTIDAD.</v>
          </cell>
          <cell r="M249">
            <v>44964</v>
          </cell>
          <cell r="N249">
            <v>45297</v>
          </cell>
          <cell r="T249">
            <v>67100000</v>
          </cell>
          <cell r="AE249"/>
          <cell r="AG249"/>
          <cell r="AL249" t="str">
            <v>https://community.secop.gov.co/Public/Tendering/ContractDetailView/Index?UniqueIdentifier=CO1.PCCNTR.4546770</v>
          </cell>
          <cell r="AS249">
            <v>1</v>
          </cell>
        </row>
        <row r="250">
          <cell r="A250" t="str">
            <v>SCJ-259-2023</v>
          </cell>
          <cell r="B250">
            <v>44959</v>
          </cell>
          <cell r="E250" t="str">
            <v>5 Contratación directa</v>
          </cell>
          <cell r="F250" t="str">
            <v>33 Prestación de Servicios Profesionales y Apoyo (5-8)</v>
          </cell>
          <cell r="G250" t="str">
            <v>CRISTIAN ERLEY RAMOS GIRALDO</v>
          </cell>
          <cell r="L250" t="str">
            <v>PRESTAR SERVICIOS PROFESIONALES PARA CONSOLIDAR Y APLICAR LAS RUTAS DE PRESELECCIÓN PARA EL INGRESO DE LOS JÓVENES A LOS PROGRAMAS Y ESTRATEGIAS DE LA DIRECCIÓN DE RESPONSABILIDAD PENAL ADOLESCENTE</v>
          </cell>
          <cell r="M250">
            <v>44965</v>
          </cell>
          <cell r="N250">
            <v>45346</v>
          </cell>
          <cell r="T250">
            <v>59928800</v>
          </cell>
          <cell r="AE250">
            <v>5037493</v>
          </cell>
          <cell r="AG250">
            <v>32</v>
          </cell>
          <cell r="AL250" t="str">
            <v>https://community.secop.gov.co/Public/Tendering/ContractDetailView/Index?UniqueIdentifier=CO1.PCCNTR.4546947</v>
          </cell>
          <cell r="AS250">
            <v>1</v>
          </cell>
        </row>
        <row r="251">
          <cell r="A251" t="str">
            <v>SCJ-260-2023</v>
          </cell>
          <cell r="B251">
            <v>44959</v>
          </cell>
          <cell r="E251" t="str">
            <v>5 Contratación directa</v>
          </cell>
          <cell r="F251" t="str">
            <v>33 Prestación de Servicios Profesionales y Apoyo (5-8)</v>
          </cell>
          <cell r="G251" t="str">
            <v>NUBIA ALEJANDRA MARTINEZ VIVAS</v>
          </cell>
          <cell r="L251" t="str">
            <v>PRESTAR LOS SERVICIOS DE APOYO A LA GESTION PARA LA ATENCIÓN DE EMERGENCIAS O URGENCIAS, Y DESPACHO A LOS ORGANISMOS DE EMERGENCIA Y SEGURIDAD QUE INTEGRAN EL NUSE 123 DEL SISTEMA CENTRO DE COMANDO, CONTROL, COMUNICACIONES Y CÓMPUTO C4</v>
          </cell>
          <cell r="M251">
            <v>44964</v>
          </cell>
          <cell r="N251">
            <v>45328</v>
          </cell>
          <cell r="T251">
            <v>29448000</v>
          </cell>
          <cell r="AE251"/>
          <cell r="AG251"/>
          <cell r="AL251" t="str">
            <v>https://community.secop.gov.co/Public/Tendering/ContractDetailView/Index?UniqueIdentifier=CO1.PCCNTR.4547289</v>
          </cell>
          <cell r="AS251">
            <v>1</v>
          </cell>
        </row>
        <row r="252">
          <cell r="A252" t="str">
            <v>SCJ-261-2023</v>
          </cell>
          <cell r="B252">
            <v>44959</v>
          </cell>
          <cell r="E252" t="str">
            <v>5 Contratación directa</v>
          </cell>
          <cell r="F252" t="str">
            <v>33 Prestación de Servicios Profesionales y Apoyo (5-8)</v>
          </cell>
          <cell r="G252" t="str">
            <v>LUIS ALFONSO ABELLA ABELLA</v>
          </cell>
          <cell r="L252" t="str">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ell>
          <cell r="M252">
            <v>44960</v>
          </cell>
          <cell r="N252">
            <v>45308</v>
          </cell>
          <cell r="T252">
            <v>109250000</v>
          </cell>
          <cell r="AE252"/>
          <cell r="AG252"/>
          <cell r="AL252" t="str">
            <v>https://community.secop.gov.co/Public/Tendering/ContractDetailView/Index?UniqueIdentifier=CO1.PCCNTR.4547507</v>
          </cell>
          <cell r="AS252">
            <v>1</v>
          </cell>
        </row>
        <row r="253">
          <cell r="A253" t="str">
            <v>SCJ-262-2023</v>
          </cell>
          <cell r="B253">
            <v>44960</v>
          </cell>
          <cell r="E253" t="str">
            <v>5 Contratación directa</v>
          </cell>
          <cell r="F253" t="str">
            <v>33 Prestación de Servicios Profesionales y Apoyo (5-8)</v>
          </cell>
          <cell r="G253" t="str">
            <v>DAVID MARCEL ALARCON CERRO</v>
          </cell>
          <cell r="L253" t="str">
            <v>PRESTAR LOS SERVICIOS DE APOYO A LA GESTION PARA LA ATENCION DE EMERGENCIAS O URGENCIAS, Y DESPACHO A LOS ORGANISMOS DE EMERGENCIA Y SEGURIDAD QUE INTEGRAN EL NUSE 123 DEL SISTEMA CENTRO DE COMANDO, CONTROL, COMUNICACIONES Y COMPUTO</v>
          </cell>
          <cell r="M253">
            <v>44963</v>
          </cell>
          <cell r="N253">
            <v>45382</v>
          </cell>
          <cell r="T253">
            <v>29448000</v>
          </cell>
          <cell r="AE253">
            <v>4335400</v>
          </cell>
          <cell r="AG253">
            <v>55</v>
          </cell>
          <cell r="AL253" t="str">
            <v>https://community.secop.gov.co/Public/Tendering/ContractDetailView/Index?UniqueIdentifier=CO1.PCCNTR.4555016</v>
          </cell>
          <cell r="AS253">
            <v>1</v>
          </cell>
        </row>
        <row r="254">
          <cell r="A254" t="str">
            <v>SCJ-263-2023</v>
          </cell>
          <cell r="B254">
            <v>44960</v>
          </cell>
          <cell r="E254" t="str">
            <v>5 Contratación directa</v>
          </cell>
          <cell r="F254" t="str">
            <v>33 Prestación de Servicios Profesionales y Apoyo (5-8)</v>
          </cell>
          <cell r="G254" t="str">
            <v>FLOR ANGELA JIMENEZ DE SANCHEZ</v>
          </cell>
          <cell r="L254" t="str">
            <v>PRESTAR LOS SERVICIOS DE APOYO A LA GESTION PARA LA ATENCIÓN DE EMERGENCIAS O URGENCIAS, Y DESPACHO A LOS ORGANISMOS DE EMERGENCIA Y SEGURIDAD QUE INTEGRAN EL NUSE 123 DEL SISTEMA CENTRO DE COMANDO, CONTROL, COMUNICACIONES Y CÓMPUTO C4</v>
          </cell>
          <cell r="M254">
            <v>44970</v>
          </cell>
          <cell r="N254">
            <v>45334</v>
          </cell>
          <cell r="T254">
            <v>29448000</v>
          </cell>
          <cell r="AE254"/>
          <cell r="AG254"/>
          <cell r="AL254" t="str">
            <v>https://community.secop.gov.co/Public/Tendering/ContractDetailView/Index?UniqueIdentifier=CO1.PCCNTR.4550048</v>
          </cell>
          <cell r="AS254">
            <v>1</v>
          </cell>
        </row>
        <row r="255">
          <cell r="A255" t="str">
            <v>SCJ-264-2023</v>
          </cell>
          <cell r="B255">
            <v>44960</v>
          </cell>
          <cell r="E255" t="str">
            <v>5 Contratación directa</v>
          </cell>
          <cell r="F255" t="str">
            <v>33 Prestación de Servicios Profesionales y Apoyo (5-8)</v>
          </cell>
          <cell r="G255" t="str">
            <v>FERNANDO REINOSO GUERRA</v>
          </cell>
          <cell r="L255" t="str">
            <v>PRESTAR LOS SERVICIOS PROFESIONALES PARA LA ESTRUCTURACIÓN Y EVALUACIÓN DE LOS PROCESOS A CARGO DE LA DIRECCIÓN TÉCNICA DE LA SUBSECRETARIA DE INVERSIONES Y FORTALECIMIENTO DE CAPACIDADES OPERATIVAS</v>
          </cell>
          <cell r="M255">
            <v>44963</v>
          </cell>
          <cell r="N255">
            <v>45397</v>
          </cell>
          <cell r="T255">
            <v>102000000</v>
          </cell>
          <cell r="AE255">
            <v>19266667</v>
          </cell>
          <cell r="AG255">
            <v>70</v>
          </cell>
          <cell r="AL255" t="str">
            <v>https://community.secop.gov.co/Public/Tendering/ContractDetailView/Index?UniqueIdentifier=CO1.PCCNTR.4549688</v>
          </cell>
          <cell r="AS255">
            <v>1</v>
          </cell>
        </row>
        <row r="256">
          <cell r="A256" t="str">
            <v>SCJ-265-2023</v>
          </cell>
          <cell r="B256">
            <v>44960</v>
          </cell>
          <cell r="E256" t="str">
            <v>5 Contratación directa</v>
          </cell>
          <cell r="F256" t="str">
            <v>33 Prestación de Servicios Profesionales y Apoyo (5-8)</v>
          </cell>
          <cell r="G256" t="str">
            <v>WILLMAN RENE GARZON RAMIREZ</v>
          </cell>
          <cell r="L256"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256">
            <v>44963</v>
          </cell>
          <cell r="N256">
            <v>45442</v>
          </cell>
          <cell r="T256">
            <v>108000000</v>
          </cell>
          <cell r="AE256">
            <v>34200000</v>
          </cell>
          <cell r="AG256">
            <v>115</v>
          </cell>
          <cell r="AL256" t="str">
            <v>https://community.secop.gov.co/Public/Tendering/ContractDetailView/Index?UniqueIdentifier=CO1.PCCNTR.4550321</v>
          </cell>
          <cell r="AS256">
            <v>0.93736951983298533</v>
          </cell>
        </row>
        <row r="257">
          <cell r="A257" t="str">
            <v>SCJ-266-2023</v>
          </cell>
          <cell r="B257">
            <v>44960</v>
          </cell>
          <cell r="E257" t="str">
            <v>5 Contratación directa</v>
          </cell>
          <cell r="F257" t="str">
            <v>33 Prestación de Servicios Profesionales y Apoyo (5-8)</v>
          </cell>
          <cell r="G257" t="str">
            <v>ANDRES ANIBAL ARENAS MORALES</v>
          </cell>
          <cell r="L257" t="str">
            <v>PRESTAR LOS SERVICIOS DE APOYO A LA GESTIÓN PARA LA ATENCIÓN DE EMERGENCIAS O URGENCIAS, Y DESPACHO A LOS ORGANISMOS DE EMERGENCIA Y SEGURIDAD QUE INTEGRAN EL NUSE 123 DEL SISTEMA CENTRO DE COMANDO, CONTROL, COMUNICACIONES Y CÓMPUTO C4.</v>
          </cell>
          <cell r="M257">
            <v>44963</v>
          </cell>
          <cell r="N257">
            <v>45382</v>
          </cell>
          <cell r="T257">
            <v>29448000</v>
          </cell>
          <cell r="AE257">
            <v>4335400</v>
          </cell>
          <cell r="AG257">
            <v>55</v>
          </cell>
          <cell r="AL257" t="str">
            <v>https://community.secop.gov.co/Public/Tendering/ContractDetailView/Index?UniqueIdentifier=CO1.PCCNTR.4551816</v>
          </cell>
          <cell r="AS257">
            <v>1</v>
          </cell>
        </row>
        <row r="258">
          <cell r="A258" t="str">
            <v>SCJ-267-2023</v>
          </cell>
          <cell r="B258">
            <v>44960</v>
          </cell>
          <cell r="E258" t="str">
            <v>5 Contratación directa</v>
          </cell>
          <cell r="F258" t="str">
            <v>33 Prestación de Servicios Profesionales y Apoyo (5-8)</v>
          </cell>
          <cell r="G258" t="str">
            <v>ANDRES GIOVANNY ROA GARCIA</v>
          </cell>
          <cell r="L25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258">
            <v>44965</v>
          </cell>
          <cell r="N258">
            <v>45324</v>
          </cell>
          <cell r="T258">
            <v>42096600</v>
          </cell>
          <cell r="AE258">
            <v>12695800</v>
          </cell>
          <cell r="AG258">
            <v>97</v>
          </cell>
          <cell r="AL258" t="str">
            <v>https://community.secop.gov.co/Public/Tendering/ContractDetailView/Index?UniqueIdentifier=CO1.PCCNTR.4545784</v>
          </cell>
          <cell r="AS258">
            <v>1</v>
          </cell>
        </row>
        <row r="259">
          <cell r="A259" t="str">
            <v>SCJ-268-2023</v>
          </cell>
          <cell r="B259">
            <v>44960</v>
          </cell>
          <cell r="E259" t="str">
            <v>5 Contratación directa</v>
          </cell>
          <cell r="F259" t="str">
            <v>33 Prestación de Servicios Profesionales y Apoyo (5-8)</v>
          </cell>
          <cell r="G259" t="str">
            <v>DANIELA GONZALEZ ALARCON</v>
          </cell>
          <cell r="L259"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259">
            <v>44965</v>
          </cell>
          <cell r="N259">
            <v>45379</v>
          </cell>
          <cell r="T259">
            <v>46105800</v>
          </cell>
          <cell r="AE259">
            <v>8820240</v>
          </cell>
          <cell r="AG259">
            <v>66</v>
          </cell>
          <cell r="AL259" t="str">
            <v>https://community.secop.gov.co/Public/Tendering/ContractDetailView/Index?UniqueIdentifier=CO1.PCCNTR.4546227</v>
          </cell>
          <cell r="AS259">
            <v>1</v>
          </cell>
        </row>
        <row r="260">
          <cell r="A260" t="str">
            <v>SCJ-269-2023</v>
          </cell>
          <cell r="B260">
            <v>44960</v>
          </cell>
          <cell r="E260" t="str">
            <v>5 Contratación directa</v>
          </cell>
          <cell r="F260" t="str">
            <v>33 Prestación de Servicios Profesionales y Apoyo (5-8)</v>
          </cell>
          <cell r="G260" t="str">
            <v>LUIS MIGUEL ARCINIEGAS FLOREZ</v>
          </cell>
          <cell r="L26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260">
            <v>44965</v>
          </cell>
          <cell r="N260">
            <v>45379</v>
          </cell>
          <cell r="T260">
            <v>46105800</v>
          </cell>
          <cell r="AE260">
            <v>8820240</v>
          </cell>
          <cell r="AG260">
            <v>66</v>
          </cell>
          <cell r="AL260" t="str">
            <v>https://community.secop.gov.co/Public/Tendering/ContractDetailView/Index?UniqueIdentifier=CO1.PCCNTR.4545892</v>
          </cell>
          <cell r="AS260">
            <v>1</v>
          </cell>
        </row>
        <row r="261">
          <cell r="A261" t="str">
            <v>SCJ-270-2023</v>
          </cell>
          <cell r="B261">
            <v>44960</v>
          </cell>
          <cell r="E261" t="str">
            <v>5 Contratación directa</v>
          </cell>
          <cell r="F261" t="str">
            <v>33 Prestación de Servicios Profesionales y Apoyo (5-8)</v>
          </cell>
          <cell r="G261" t="str">
            <v>MARCELA PEÑALOZA PRATO</v>
          </cell>
          <cell r="L26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261">
            <v>44965</v>
          </cell>
          <cell r="N261">
            <v>45379</v>
          </cell>
          <cell r="T261">
            <v>46105800</v>
          </cell>
          <cell r="AE261">
            <v>8820240</v>
          </cell>
          <cell r="AG261">
            <v>66</v>
          </cell>
          <cell r="AL261" t="str">
            <v>https://community.secop.gov.co/Public/Tendering/ContractDetailView/Index?UniqueIdentifier=CO1.PCCNTR.4546183</v>
          </cell>
          <cell r="AS261">
            <v>1</v>
          </cell>
        </row>
        <row r="262">
          <cell r="A262" t="str">
            <v>SCJ-271-2023</v>
          </cell>
          <cell r="B262">
            <v>44960</v>
          </cell>
          <cell r="E262" t="str">
            <v>5 Contratación directa</v>
          </cell>
          <cell r="F262" t="str">
            <v>33 Prestación de Servicios Profesionales y Apoyo (5-8)</v>
          </cell>
          <cell r="G262" t="str">
            <v>PAULA JULIANA BAHAMÓN PEREZ</v>
          </cell>
          <cell r="L262" t="str">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ell>
          <cell r="M262">
            <v>44964</v>
          </cell>
          <cell r="N262">
            <v>45381</v>
          </cell>
          <cell r="T262">
            <v>74750000</v>
          </cell>
          <cell r="AE262">
            <v>14516667</v>
          </cell>
          <cell r="AG262">
            <v>67</v>
          </cell>
          <cell r="AL262" t="str">
            <v>https://community.secop.gov.co/Public/Tendering/ContractDetailView/Index?UniqueIdentifier=CO1.PCCNTR.4553837</v>
          </cell>
          <cell r="AS262">
            <v>1</v>
          </cell>
        </row>
        <row r="263">
          <cell r="A263" t="str">
            <v>SCJ-272-2023</v>
          </cell>
          <cell r="B263">
            <v>44960</v>
          </cell>
          <cell r="E263" t="str">
            <v>5 Contratación directa</v>
          </cell>
          <cell r="F263" t="str">
            <v>33 Prestación de Servicios Profesionales y Apoyo (5-8)</v>
          </cell>
          <cell r="G263" t="str">
            <v>FABIÁN ANDRÉS ROMERO QUINTERO</v>
          </cell>
          <cell r="L263" t="str">
            <v>PRESTAR SERVICIOS PROFESIONALES EN LA CÁRCEL DISTRITAL DE VARONES Y ANEXO DE MUJERES PARA EL FORTALECIMIENTO DEL PLAN DE SANEAMIENTO Y EL PLAN INSTITUCIONAL DE GESTIÓN AMBIENTAL –PIGA , QUE PERMITA GARANTIZAR EL CUMPLIMIENTO DE LA POLITICA AMBIENTAL DE LA SECRETARÍA DE SEGURIDAD, CONVIVENCIA Y JUSTICIA Y LA NORMATIVIDAD AMBIENTAL VIGENTE</v>
          </cell>
          <cell r="M263">
            <v>44964</v>
          </cell>
          <cell r="N263">
            <v>45321</v>
          </cell>
          <cell r="T263">
            <v>70297500</v>
          </cell>
          <cell r="AE263">
            <v>8257167</v>
          </cell>
          <cell r="AG263">
            <v>39</v>
          </cell>
          <cell r="AL263" t="str">
            <v>https://community.secop.gov.co/Public/Tendering/ContractDetailView/Index?UniqueIdentifier=CO1.PCCNTR.4554199</v>
          </cell>
          <cell r="AS263">
            <v>1</v>
          </cell>
        </row>
        <row r="264">
          <cell r="A264" t="str">
            <v>SCJ-273-2023</v>
          </cell>
          <cell r="B264">
            <v>44960</v>
          </cell>
          <cell r="E264" t="str">
            <v>5 Contratación directa</v>
          </cell>
          <cell r="F264" t="str">
            <v>33 Prestación de Servicios Profesionales y Apoyo (5-8)</v>
          </cell>
          <cell r="G264" t="str">
            <v>LAURA VIVIAN IDROBO ARÉVALO</v>
          </cell>
          <cell r="L264" t="str">
            <v>PRESTAR SERVICIOS PROFESIONALES EN LA DIRECCIÓN DE BIENES, PARA BRINDAR APOYO EN LA SUPERVISIÓN Y ADMINISTRACIÓN DE LOS CONTRATOS MEDIANTE LOS CUALES SE ADQUIERA SERVICIOS BIENES MUEBLES E INMUEBLES DE PROPIEDAD  Y/O A CARGO DE LA SECRETARIA DISTRITAL DE SEGURIDAD, CONVIVENCIA Y JUSTICIA</v>
          </cell>
          <cell r="M264">
            <v>44963</v>
          </cell>
          <cell r="N264">
            <v>45441</v>
          </cell>
          <cell r="T264">
            <v>72000000</v>
          </cell>
          <cell r="AE264">
            <v>20400000</v>
          </cell>
          <cell r="AG264">
            <v>104</v>
          </cell>
          <cell r="AL264" t="str">
            <v>https://community.secop.gov.co/Public/Tendering/ContractDetailView/Index?UniqueIdentifier=CO1.PCCNTR.4552197</v>
          </cell>
          <cell r="AS264">
            <v>0.93933054393305437</v>
          </cell>
        </row>
        <row r="265">
          <cell r="A265" t="str">
            <v>SCJ-274-2023</v>
          </cell>
          <cell r="B265">
            <v>44960</v>
          </cell>
          <cell r="E265" t="str">
            <v>5 Contratación directa</v>
          </cell>
          <cell r="F265" t="str">
            <v>33 Prestación de Servicios Profesionales y Apoyo (5-8)</v>
          </cell>
          <cell r="G265" t="str">
            <v>MARIA PAULA CARANTÓN GÓMEZ</v>
          </cell>
          <cell r="L265" t="str">
            <v>PRESTAR SERVICIOS PROFESIONALES A LA SUBSECRETARÍA DE ACCESO A LA JUSTICIA PARA LA IMPLEMENTACIÓN DE ACTIVIDADES DE OCUPACIÓN DEL TIEMPO LIBRE CON ENFOQUE DE JUSTICIA RESTAURATIVA Y RESPETO DE LOS DERECHOS HUMANOS DE LAS PERSONAS PRIVADAS DE LA LIBERTAD EN CENTROS DE DETENCIÓN TRANSITORIA</v>
          </cell>
          <cell r="M265">
            <v>44964</v>
          </cell>
          <cell r="N265">
            <v>45295</v>
          </cell>
          <cell r="T265">
            <v>40477486</v>
          </cell>
          <cell r="AE265"/>
          <cell r="AG265"/>
          <cell r="AL265" t="str">
            <v>https://community.secop.gov.co/Public/Tendering/ContractDetailView/Index?UniqueIdentifier=CO1.PCCNTR.4554096</v>
          </cell>
          <cell r="AS265">
            <v>1</v>
          </cell>
        </row>
        <row r="266">
          <cell r="A266" t="str">
            <v>SCJ-275-2023</v>
          </cell>
          <cell r="B266">
            <v>44960</v>
          </cell>
          <cell r="E266" t="str">
            <v>5 Contratación directa</v>
          </cell>
          <cell r="F266" t="str">
            <v>33 Prestación de Servicios Profesionales y Apoyo (5-8)</v>
          </cell>
          <cell r="G266" t="str">
            <v>HELENA MARGARITA VERGARA SILVA</v>
          </cell>
          <cell r="L266" t="str">
            <v>PRESTAR SERVICIOS PROFESIONALES PARA APOYAR LOS PROGRAMAS DE LECTURA, ESCRITURA Y CREACIÓN LITERARIA EN LOS EQUIPAMIENTOS A CARGO DE LA SUBSECRETARIA DE ACCESO A LA JUSTICIA</v>
          </cell>
          <cell r="M266">
            <v>44964</v>
          </cell>
          <cell r="N266">
            <v>45307</v>
          </cell>
          <cell r="T266">
            <v>62606421</v>
          </cell>
          <cell r="AE266"/>
          <cell r="AG266"/>
          <cell r="AL266" t="str">
            <v>https://community.secop.gov.co/Public/Tendering/ContractDetailView/Index?UniqueIdentifier=CO1.PCCNTR.4554228</v>
          </cell>
          <cell r="AS266">
            <v>1</v>
          </cell>
        </row>
        <row r="267">
          <cell r="A267" t="str">
            <v>SCJ-276-2023</v>
          </cell>
          <cell r="B267">
            <v>44960</v>
          </cell>
          <cell r="E267" t="str">
            <v>5 Contratación directa</v>
          </cell>
          <cell r="F267" t="str">
            <v>33 Prestación de Servicios Profesionales y Apoyo (5-8)</v>
          </cell>
          <cell r="G267" t="str">
            <v>JORGE ALEXANDER WILCHES PALOMO</v>
          </cell>
          <cell r="L267" t="str">
            <v>PRESTAR SERVICIOS PROFESIONALES EN LA DIRECCIÓN DFE BIENES, PARA BRINDAR APOYO EN LA SUPERVISIÓN Y ADMINISTRACIÓN DE LOS C ONTRATOS MEDIANTE LOIS CUALES SE ADQUIERA SERVICIOS BIENES MUEBLES E INMUEBLES DE PROPIEDAD Y/O A CARGO DE LA SECRETARIA DISTRITAL DE SEGURIDAD, CONVIVENCIA Y JUSTICIA</v>
          </cell>
          <cell r="M267">
            <v>44963</v>
          </cell>
          <cell r="N267">
            <v>45351</v>
          </cell>
          <cell r="T267">
            <v>87600000</v>
          </cell>
          <cell r="AE267">
            <v>5596667</v>
          </cell>
          <cell r="AG267">
            <v>24</v>
          </cell>
          <cell r="AL267" t="str">
            <v>https://community.secop.gov.co/Public/Tendering/ContractDetailView/Index?UniqueIdentifier=CO1.PCCNTR.4554203</v>
          </cell>
          <cell r="AS267">
            <v>1</v>
          </cell>
        </row>
        <row r="268">
          <cell r="A268" t="str">
            <v>SCJ-277-2023</v>
          </cell>
          <cell r="B268">
            <v>44960</v>
          </cell>
          <cell r="E268" t="str">
            <v>5 Contratación directa</v>
          </cell>
          <cell r="F268" t="str">
            <v>33 Prestación de Servicios Profesionales y Apoyo (5-8)</v>
          </cell>
          <cell r="G268" t="str">
            <v>CLAUDIA LILIANA PERALTA BLANCO</v>
          </cell>
          <cell r="L268" t="str">
            <v>PRESTAR LOS SERVICIOS DE APOYO A LA GESTION PARA LA ATENCIÓN DE EMERGENCIAS O URGENCIAS, Y DESPACHO A LOS ORGANISMOS DE EMERGENCIA Y SEGURIDAD QUE INTEGRAN EL NUSE 123 DEL SISTEMA CENTRO DE COMANDO, CONTROL, COMUNICACIONES Y CÓMPUTO C4</v>
          </cell>
          <cell r="M268">
            <v>44964</v>
          </cell>
          <cell r="N268">
            <v>45377</v>
          </cell>
          <cell r="T268">
            <v>28221000</v>
          </cell>
          <cell r="AE268">
            <v>5480600</v>
          </cell>
          <cell r="AG268">
            <v>69</v>
          </cell>
          <cell r="AL268" t="str">
            <v>https://community.secop.gov.co/Public/Tendering/ContractDetailView/Index?UniqueIdentifier=CO1.PCCNTR.4552720</v>
          </cell>
          <cell r="AS268">
            <v>1</v>
          </cell>
        </row>
        <row r="269">
          <cell r="A269" t="str">
            <v>SCJ-279-2023</v>
          </cell>
          <cell r="B269">
            <v>44960</v>
          </cell>
          <cell r="E269" t="str">
            <v>5 Contratación directa</v>
          </cell>
          <cell r="F269" t="str">
            <v>33 Prestación de Servicios Profesionales y Apoyo (5-8)</v>
          </cell>
          <cell r="G269" t="str">
            <v>JUAN FELIPE OGLIASTRI TURRIAGO</v>
          </cell>
          <cell r="L269" t="str">
            <v>PRESTAR SERVICIOS PROFESIONALES ESPECIALIZADOS A LA SUBSECRETARIA DE ACCESO A LA JUSTICIA PARA APOYAR Y ACOMPAÑAR LA EJECUCIÓN DEL MODELO DE CASAS DE JUSTICIAS DENTRO DE LOS PLANES Y ESTRATEGIAS DEL SISTEMA DISTRITAL DE JUSTICIA</v>
          </cell>
          <cell r="M269">
            <v>44965</v>
          </cell>
          <cell r="N269">
            <v>45379</v>
          </cell>
          <cell r="T269">
            <v>126500000</v>
          </cell>
          <cell r="AE269">
            <v>24200000</v>
          </cell>
          <cell r="AG269">
            <v>66</v>
          </cell>
          <cell r="AL269" t="str">
            <v>https://community.secop.gov.co/Public/Tendering/ContractDetailView/Index?UniqueIdentifier=CO1.PCCNTR.4553854</v>
          </cell>
          <cell r="AS269">
            <v>1</v>
          </cell>
        </row>
        <row r="270">
          <cell r="A270" t="str">
            <v>SCJ-280-2023</v>
          </cell>
          <cell r="B270">
            <v>44960</v>
          </cell>
          <cell r="E270" t="str">
            <v>5 Contratación directa</v>
          </cell>
          <cell r="F270" t="str">
            <v>33 Prestación de Servicios Profesionales y Apoyo (5-8)</v>
          </cell>
          <cell r="G270" t="str">
            <v>MARIA FERNANDA LASTRA IGLESIAS</v>
          </cell>
          <cell r="L270" t="str">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ell>
          <cell r="M270">
            <v>44964</v>
          </cell>
          <cell r="N270">
            <v>45379</v>
          </cell>
          <cell r="T270">
            <v>126374892</v>
          </cell>
          <cell r="AE270">
            <v>24542370</v>
          </cell>
          <cell r="AG270">
            <v>67</v>
          </cell>
          <cell r="AL270" t="str">
            <v>https://community.secop.gov.co/Public/Tendering/ContractDetailView/Index?UniqueIdentifier=CO1.PCCNTR.4553893</v>
          </cell>
          <cell r="AS270">
            <v>1</v>
          </cell>
        </row>
        <row r="271">
          <cell r="A271" t="str">
            <v>SCJ-281-2023</v>
          </cell>
          <cell r="B271">
            <v>44963</v>
          </cell>
          <cell r="E271" t="str">
            <v>5 Contratación directa</v>
          </cell>
          <cell r="F271" t="str">
            <v>33 Prestación de Servicios Profesionales y Apoyo (5-8)</v>
          </cell>
          <cell r="G271" t="str">
            <v>ALBERT ANDRES JAMAICA MOLANO</v>
          </cell>
          <cell r="L271" t="str">
            <v>PRESTAR LOS SERVICIOS PROFESIONALES PARA LA ESTRUCTURACIÓN Y EVALUACIÓN FINANCIERA Y ECONOMICA DE LOS PROCESOS A CARGO DE LA DIRECCIÓN TÉCNICA DE LA SUBSECRETARIA DE INVERSIONES Y FORTALECIMIENTO DE CAPACIDADES OPERATIVAS</v>
          </cell>
          <cell r="M271">
            <v>44965</v>
          </cell>
          <cell r="N271">
            <v>45397</v>
          </cell>
          <cell r="T271">
            <v>102000000</v>
          </cell>
          <cell r="AE271">
            <v>18700000</v>
          </cell>
          <cell r="AG271">
            <v>68</v>
          </cell>
          <cell r="AL271" t="str">
            <v>https://community.secop.gov.co/Public/Tendering/ContractDetailView/Index?UniqueIdentifier=CO1.PCCNTR.4555729</v>
          </cell>
          <cell r="AS271">
            <v>1</v>
          </cell>
        </row>
        <row r="272">
          <cell r="A272" t="str">
            <v>SCJ-282-2023</v>
          </cell>
          <cell r="B272">
            <v>44960</v>
          </cell>
          <cell r="E272" t="str">
            <v>5 Contratación directa</v>
          </cell>
          <cell r="F272" t="str">
            <v>33 Prestación de Servicios Profesionales y Apoyo (5-8)</v>
          </cell>
          <cell r="G272" t="str">
            <v xml:space="preserve"> YILMAR ALEXIS JOYA DUITAMA</v>
          </cell>
          <cell r="L272" t="str">
            <v xml:space="preserve">PRESTAR SERVICIOS DE APOYO A LA GESTIÓN EN EL ACOMPAÑAMIENTO TÉCNICO PARA LA REALIZACIÓN DE LAS AUDIENCIAS VIRTUALES DE FAMILIARES Y DE ABOGADOS A LAS PERSONAS PRIVADAS DE LA LIBERTAD EN LA CÁRCEL DISTRITAL DE VARONES Y ANEXO DE MUJERES </v>
          </cell>
          <cell r="M272">
            <v>44964</v>
          </cell>
          <cell r="N272">
            <v>45381</v>
          </cell>
          <cell r="T272">
            <v>30769536</v>
          </cell>
          <cell r="AE272">
            <v>9475063</v>
          </cell>
          <cell r="AG272">
            <v>99</v>
          </cell>
          <cell r="AL272" t="str">
            <v>https://community.secop.gov.co/Public/Tendering/ContractDetailView/Index?UniqueIdentifier=CO1.PCCNTR.4553980</v>
          </cell>
          <cell r="AS272">
            <v>1</v>
          </cell>
        </row>
        <row r="273">
          <cell r="A273" t="str">
            <v>SCJ-283-2023</v>
          </cell>
          <cell r="B273">
            <v>44960</v>
          </cell>
          <cell r="E273" t="str">
            <v>5 Contratación directa</v>
          </cell>
          <cell r="F273" t="str">
            <v>33 Prestación de Servicios Profesionales y Apoyo (5-8)</v>
          </cell>
          <cell r="G273" t="str">
            <v>DIANA CAROLINA ARENAS BORRERO</v>
          </cell>
          <cell r="L273" t="str">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ell>
          <cell r="M273">
            <v>44964</v>
          </cell>
          <cell r="N273">
            <v>45344</v>
          </cell>
          <cell r="T273">
            <v>128800000</v>
          </cell>
          <cell r="AE273">
            <v>11200000</v>
          </cell>
          <cell r="AG273">
            <v>32</v>
          </cell>
          <cell r="AL273" t="str">
            <v>https://community.secop.gov.co/Public/Tendering/ContractDetailView/Index?UniqueIdentifier=CO1.PCCNTR.4551324</v>
          </cell>
          <cell r="AS273">
            <v>1</v>
          </cell>
        </row>
        <row r="274">
          <cell r="A274" t="str">
            <v>SCJ-284-2023</v>
          </cell>
          <cell r="B274">
            <v>44960</v>
          </cell>
          <cell r="E274" t="str">
            <v>5 Contratación directa</v>
          </cell>
          <cell r="F274" t="str">
            <v>33 Prestación de Servicios Profesionales y Apoyo (5-8)</v>
          </cell>
          <cell r="G274" t="str">
            <v>SAIN ASDRUBAL CALDERON REYES</v>
          </cell>
          <cell r="L274" t="str">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ell>
          <cell r="M274">
            <v>44964</v>
          </cell>
          <cell r="N274">
            <v>45418</v>
          </cell>
          <cell r="T274">
            <v>114360000</v>
          </cell>
          <cell r="AE274">
            <v>28590000</v>
          </cell>
          <cell r="AG274">
            <v>90</v>
          </cell>
          <cell r="AL274" t="str">
            <v>https://community.secop.gov.co/Public/Tendering/ContractDetailView/Index?UniqueIdentifier=CO1.PCCNTR.4551432</v>
          </cell>
          <cell r="AS274">
            <v>0.986784140969163</v>
          </cell>
        </row>
        <row r="275">
          <cell r="A275" t="str">
            <v>SCJ-285-2023</v>
          </cell>
          <cell r="B275">
            <v>44960</v>
          </cell>
          <cell r="E275" t="str">
            <v>5 Contratación directa</v>
          </cell>
          <cell r="F275" t="str">
            <v>33 Prestación de Servicios Profesionales y Apoyo (5-8)</v>
          </cell>
          <cell r="G275" t="str">
            <v>DIANA ALEXANDRA DELVALLE</v>
          </cell>
          <cell r="L275"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275">
            <v>44964</v>
          </cell>
          <cell r="N275">
            <v>45322</v>
          </cell>
          <cell r="T275">
            <v>85866667</v>
          </cell>
          <cell r="AE275"/>
          <cell r="AG275"/>
          <cell r="AL275" t="str">
            <v>https://community.secop.gov.co/Public/Tendering/ContractDetailView/Index?UniqueIdentifier=CO1.PCCNTR.4552249</v>
          </cell>
          <cell r="AS275">
            <v>1</v>
          </cell>
        </row>
        <row r="276">
          <cell r="A276" t="str">
            <v>SCJ-286-2023</v>
          </cell>
          <cell r="B276">
            <v>44960</v>
          </cell>
          <cell r="E276" t="str">
            <v>5 Contratación directa</v>
          </cell>
          <cell r="F276" t="str">
            <v>33 Prestación de Servicios Profesionales y Apoyo (5-8)</v>
          </cell>
          <cell r="G276" t="str">
            <v>ANA MARIA ARCE ALVAREZ</v>
          </cell>
          <cell r="L27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276">
            <v>44965</v>
          </cell>
          <cell r="N276">
            <v>45379</v>
          </cell>
          <cell r="T276">
            <v>46105800</v>
          </cell>
          <cell r="AE276">
            <v>8820240</v>
          </cell>
          <cell r="AG276">
            <v>66</v>
          </cell>
          <cell r="AL276" t="str">
            <v>https://community.secop.gov.co/Public/Tendering/ContractDetailView/Index?UniqueIdentifier=CO1.PCCNTR.4552522</v>
          </cell>
          <cell r="AS276">
            <v>1</v>
          </cell>
        </row>
        <row r="277">
          <cell r="A277" t="str">
            <v>SCJ-287-2023</v>
          </cell>
          <cell r="B277">
            <v>44960</v>
          </cell>
          <cell r="E277" t="str">
            <v>5 Contratación directa</v>
          </cell>
          <cell r="F277" t="str">
            <v>33 Prestación de Servicios Profesionales y Apoyo (5-8)</v>
          </cell>
          <cell r="G277" t="str">
            <v xml:space="preserve">CLAUDIA PATRICIA BAEZ GONZALEZ </v>
          </cell>
          <cell r="L277" t="str">
            <v>PRESTAR LOS SERVICIOS PROFESIONALES PARA APOYAR LA FORMULACIÓN, EJECUCIÓN Y SEGUIMIENTO DE LOS PROYECTOS DE INVERSIÓN LOCAL ARTICULADOS CON LAS ÁREAS COMPETENTES DE LA SECRETARÍA DISTRITAL DE SEGURIDAD, CONVIVENCIA Y JUSTICIA Y LA POLICÍA METROPOLITANA DE BOGOTÁ - MEBOG DE CONFORMIDAD CON LOS CRITERIOS DE ELEGIBILIDAD, VIABILIDAD Y ENFOQUE DE POLÍTICAS PÚBLICAS.</v>
          </cell>
          <cell r="M277">
            <v>44963</v>
          </cell>
          <cell r="N277">
            <v>45326</v>
          </cell>
          <cell r="T277">
            <v>115500000</v>
          </cell>
          <cell r="AE277"/>
          <cell r="AG277"/>
          <cell r="AL277" t="str">
            <v>https://community.secop.gov.co/Public/Tendering/ContractDetailView/Index?UniqueIdentifier=CO1.PCCNTR.4554002</v>
          </cell>
          <cell r="AS277">
            <v>1</v>
          </cell>
        </row>
        <row r="278">
          <cell r="A278" t="str">
            <v>SCJ-288-2023</v>
          </cell>
          <cell r="B278">
            <v>44960</v>
          </cell>
          <cell r="E278" t="str">
            <v>5 Contratación directa</v>
          </cell>
          <cell r="F278" t="str">
            <v>33 Prestación de Servicios Profesionales y Apoyo (5-8)</v>
          </cell>
          <cell r="G278" t="str">
            <v xml:space="preserve">SANDRA MARCELA TORRES AVELLA </v>
          </cell>
          <cell r="L278" t="str">
            <v>PRESTAR SERVICIOS PROFESIONALES EN LA OFICINA ASESORA DE PLANEACIÓN APOYANDO LA FORMULACIÓN Y SEGUIMIENTO DEL PLAN ANTICORRUPCIÓN Y DE ATENCIÓN AL CIUDADANO Y DEL PLAN DE ACCIÓN DE MODELO INTEGRADO DE PLANEACIÓN Y GESTION - MIPG, ASÍ COMO, EL ACOMPAÑAMIENTO A LOS PROCESOS EN EL DISEÑO Y REPORTE DE LOS INDICADORES DE GESTIÓN DESDE EL SISTEMA DE GESTIÓN DE CALIDAD EN EL MARCO DE Y LA NORMATIVIDAD VIGENTE</v>
          </cell>
          <cell r="M278">
            <v>44963</v>
          </cell>
          <cell r="N278">
            <v>45327</v>
          </cell>
          <cell r="T278">
            <v>96000000</v>
          </cell>
          <cell r="AE278"/>
          <cell r="AG278"/>
          <cell r="AL278" t="str">
            <v>https://community.secop.gov.co/Public/Tendering/ContractDetailView/Index?UniqueIdentifier=CO1.PCCNTR.4553488</v>
          </cell>
          <cell r="AS278">
            <v>1</v>
          </cell>
        </row>
        <row r="279">
          <cell r="A279" t="str">
            <v>SCJ-289-2023</v>
          </cell>
          <cell r="B279">
            <v>44960</v>
          </cell>
          <cell r="E279" t="str">
            <v>5 Contratación directa</v>
          </cell>
          <cell r="F279" t="str">
            <v>33 Prestación de Servicios Profesionales y Apoyo (5-8)</v>
          </cell>
          <cell r="G279" t="str">
            <v>SINDY PAOLA TUNJANO LESMES</v>
          </cell>
          <cell r="L279" t="str">
            <v>PRESTAR LOS SERVICIOS PROFESIONALES A LA OFICINA ASESORA DE PLANEACIÓN EN LA IMPLEMENTACIÓN Y SEGUIMIENTO DEL MODELO INTEGRADO DE PLANEACIÓN Y GESTIÓN - MIPG Y LOS SISTEMAS DE GESTIÓN, ASÍ COMO, DE LA ESTRATEGIA DE GOBIERNO ABIERTO PARA BOGOTÁ.</v>
          </cell>
          <cell r="M279">
            <v>44963</v>
          </cell>
          <cell r="N279">
            <v>45322</v>
          </cell>
          <cell r="T279">
            <v>95000000</v>
          </cell>
          <cell r="AE279">
            <v>12983334</v>
          </cell>
          <cell r="AG279">
            <v>41</v>
          </cell>
          <cell r="AL279" t="str">
            <v>https://community.secop.gov.co/Public/Tendering/ContractDetailView/Index?UniqueIdentifier=CO1.PCCNTR.4553461</v>
          </cell>
          <cell r="AS279">
            <v>1</v>
          </cell>
        </row>
        <row r="280">
          <cell r="A280" t="str">
            <v>SCJ-290-2023</v>
          </cell>
          <cell r="B280">
            <v>44960</v>
          </cell>
          <cell r="E280" t="str">
            <v>5 Contratación directa</v>
          </cell>
          <cell r="F280" t="str">
            <v>33 Prestación de Servicios Profesionales y Apoyo (5-8)</v>
          </cell>
          <cell r="G280" t="str">
            <v>ERIKA PATRICIA BERNAL VERA</v>
          </cell>
          <cell r="L280"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280">
            <v>44964</v>
          </cell>
          <cell r="N280">
            <v>45332</v>
          </cell>
          <cell r="T280">
            <v>87600000</v>
          </cell>
          <cell r="AE280"/>
          <cell r="AG280"/>
          <cell r="AL280" t="str">
            <v>https://community.secop.gov.co/Public/Tendering/ContractDetailView/Index?UniqueIdentifier=	CO1.PCCNTR.4555271</v>
          </cell>
          <cell r="AS280">
            <v>1</v>
          </cell>
        </row>
        <row r="281">
          <cell r="A281" t="str">
            <v>SCJ-291-2023</v>
          </cell>
          <cell r="B281">
            <v>44960</v>
          </cell>
          <cell r="E281" t="str">
            <v>5 Contratación directa</v>
          </cell>
          <cell r="F281" t="str">
            <v>33 Prestación de Servicios Profesionales y Apoyo (5-8)</v>
          </cell>
          <cell r="G281" t="str">
            <v>DENYSE ASTRID FUYA BARAJAS</v>
          </cell>
          <cell r="L281" t="str">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ell>
          <cell r="M281">
            <v>44963</v>
          </cell>
          <cell r="N281">
            <v>45345</v>
          </cell>
          <cell r="T281">
            <v>128800000</v>
          </cell>
          <cell r="AE281">
            <v>11573333</v>
          </cell>
          <cell r="AG281">
            <v>33</v>
          </cell>
          <cell r="AL281" t="str">
            <v xml:space="preserve">https://community.secop.gov.co/Public/Tendering/ContractDetailView/Index?UniqueIdentifier=CO1.PCCNTR.4554353 </v>
          </cell>
          <cell r="AS281">
            <v>1</v>
          </cell>
        </row>
        <row r="282">
          <cell r="A282" t="str">
            <v>SCJ-292-2023</v>
          </cell>
          <cell r="B282">
            <v>44960</v>
          </cell>
          <cell r="E282" t="str">
            <v>5 Contratación directa</v>
          </cell>
          <cell r="F282" t="str">
            <v>33 Prestación de Servicios Profesionales y Apoyo (5-8)</v>
          </cell>
          <cell r="G282" t="str">
            <v>GINA MILENA BARONA HERNANDEZ</v>
          </cell>
          <cell r="L282" t="str">
            <v>PRESTAR LOS SERVICIOS PROFESIONALES A LA SUBSECRETARIA DE SEGURIDAD Y CONVIVENCIA EN LA GESTIÓN DE LOS PROYECTOS DE INVERSIÓN EN ASUNTOS RELACIONADOS CON LA PLANEACIÓN FINANCIERA, LA GESTIÓN PRESUPUESTAL, EL SEGUIMIENTO Y REPORTE DE EJECUCIÓN..</v>
          </cell>
          <cell r="M282">
            <v>44963</v>
          </cell>
          <cell r="N282">
            <v>45417</v>
          </cell>
          <cell r="T282">
            <v>54000000</v>
          </cell>
          <cell r="AE282">
            <v>13500000</v>
          </cell>
          <cell r="AG282">
            <v>90</v>
          </cell>
          <cell r="AL282" t="str">
            <v>https://community.secop.gov.co/Public/Tendering/ContractDetailView/Index?UniqueIdentifier=CO1.PCCNTR.4554268</v>
          </cell>
          <cell r="AS282">
            <v>0.98898678414096919</v>
          </cell>
        </row>
        <row r="283">
          <cell r="A283" t="str">
            <v>SCJ-293-2023</v>
          </cell>
          <cell r="B283">
            <v>44960</v>
          </cell>
          <cell r="E283" t="str">
            <v>5 Contratación directa</v>
          </cell>
          <cell r="F283" t="str">
            <v>33 Prestación de Servicios Profesionales y Apoyo (5-8)</v>
          </cell>
          <cell r="G283" t="str">
            <v>OSCAR IVAN VERA MENESES</v>
          </cell>
          <cell r="L283" t="str">
            <v>PRESTAR LOS SERVICIOS PROFESIONALES A LA SUBSECRETARIA DE SEGURIDAD Y CONVIVENCIA EN LA GESTIÓN DE LOS PAGOS ASOCIADOS A LOS CONTRATOS/ CONVENIOS A CARGO DE LA DEPENDENCIA</v>
          </cell>
          <cell r="M283">
            <v>44963</v>
          </cell>
          <cell r="N283">
            <v>45417</v>
          </cell>
          <cell r="T283">
            <v>54000000</v>
          </cell>
          <cell r="AE283">
            <v>13500000</v>
          </cell>
          <cell r="AG283">
            <v>90</v>
          </cell>
          <cell r="AL283" t="str">
            <v>https://community.secop.gov.co/Public/Tendering/ContractDetailView/Index?UniqueIdentifier=CO1.PCCNTR.4554432</v>
          </cell>
          <cell r="AS283">
            <v>0.98898678414096919</v>
          </cell>
        </row>
        <row r="284">
          <cell r="A284" t="str">
            <v>SCJ-294-2023</v>
          </cell>
          <cell r="B284">
            <v>44960</v>
          </cell>
          <cell r="E284" t="str">
            <v>5 Contratación directa</v>
          </cell>
          <cell r="F284" t="str">
            <v>33 Prestación de Servicios Profesionales y Apoyo (5-8)</v>
          </cell>
          <cell r="G284" t="str">
            <v>LEONARDO NARVAEZ BALLESTEROS</v>
          </cell>
          <cell r="L284" t="str">
            <v>PRESTAR SERVICIOS PROFESIONALES VIGILANDO LA CORRECTA OPERACIÓN DE LA CONEXIÓN DE LA RED WAN, RED LOCAL Y EL CORRECTO FUNCIONAMIENTO DEL SOFTWARE Y HARDWARE DE LA CÁRCEL DISTRITAL DE VARONES Y ANEXO DE MUJERES</v>
          </cell>
          <cell r="M284">
            <v>44964</v>
          </cell>
          <cell r="N284">
            <v>45281</v>
          </cell>
          <cell r="T284">
            <v>52500000</v>
          </cell>
          <cell r="AE284"/>
          <cell r="AG284"/>
          <cell r="AL284" t="str">
            <v>https://community.secop.gov.co/Public/Tendering/ContractDetailView/Index?UniqueIdentifier=CO1.PCCNTR.4556436</v>
          </cell>
          <cell r="AS284">
            <v>1</v>
          </cell>
        </row>
        <row r="285">
          <cell r="A285" t="str">
            <v>SCJ-295-2023</v>
          </cell>
          <cell r="B285">
            <v>44960</v>
          </cell>
          <cell r="E285" t="str">
            <v>5 Contratación directa</v>
          </cell>
          <cell r="F285" t="str">
            <v>33 Prestación de Servicios Profesionales y Apoyo (5-8)</v>
          </cell>
          <cell r="G285" t="str">
            <v>NIXON ARLEY VARGAS BLANCO</v>
          </cell>
          <cell r="L285" t="str">
            <v>PRESTAR SERVICIOS DE APOYO A LA GESTIÓN AL DESARROLLO DEL PROGRAMA PIGA DIRIGIDO A LAS PERSONAS PRIVADAS DE LIBERTAD DE LA CÁRCEL DISTRITAL DE VARONES Y ANEXO DE MUJERES</v>
          </cell>
          <cell r="M285">
            <v>44964</v>
          </cell>
          <cell r="N285">
            <v>45381</v>
          </cell>
          <cell r="T285">
            <v>23497814</v>
          </cell>
          <cell r="AE285">
            <v>7235835</v>
          </cell>
          <cell r="AG285">
            <v>99</v>
          </cell>
          <cell r="AL285" t="str">
            <v>https://community.secop.gov.co/Public/Tendering/ContractDetailView/Index?UniqueIdentifier=CO1.PCCNTR.4556460</v>
          </cell>
          <cell r="AS285">
            <v>1</v>
          </cell>
        </row>
        <row r="286">
          <cell r="A286" t="str">
            <v>SCJ-296-2023</v>
          </cell>
          <cell r="B286">
            <v>44960</v>
          </cell>
          <cell r="E286" t="str">
            <v>5 Contratación directa</v>
          </cell>
          <cell r="F286" t="str">
            <v>33 Prestación de Servicios Profesionales y Apoyo (5-8)</v>
          </cell>
          <cell r="G286" t="str">
            <v>SEBASTIÁN ANDRÉS RAMÍREZ LÓPEZ</v>
          </cell>
          <cell r="L286" t="str">
            <v>PRESTAR SERVICIOS PROFESIONALES IMPARTIENDO ORIENTACIÓN A LAS PERSONAS PRIVADAS DE LA LIBERTAD EN EL TALLER DE REPARACIÓN LOCATIVA DE LA CÁRCEL DISTRITAL DE VARONES Y ANEXO DE MUJERES PARA EL PROCESO DE REDENCIÓN DE PENA</v>
          </cell>
          <cell r="M286">
            <v>44964</v>
          </cell>
          <cell r="N286">
            <v>45321</v>
          </cell>
          <cell r="T286">
            <v>33917022</v>
          </cell>
          <cell r="AE286">
            <v>10551962</v>
          </cell>
          <cell r="AG286">
            <v>84</v>
          </cell>
          <cell r="AL286" t="str">
            <v>https://community.secop.gov.co/Public/Tendering/ContractDetailView/Index?UniqueIdentifier=CO1.PCCNTR.4556641</v>
          </cell>
          <cell r="AS286">
            <v>1</v>
          </cell>
        </row>
        <row r="287">
          <cell r="A287" t="str">
            <v>SCJ-297-2023</v>
          </cell>
          <cell r="B287">
            <v>44960</v>
          </cell>
          <cell r="E287" t="str">
            <v>5 Contratación directa</v>
          </cell>
          <cell r="F287" t="str">
            <v>33 Prestación de Servicios Profesionales y Apoyo (5-8)</v>
          </cell>
          <cell r="G287" t="str">
            <v>BRIGGETTE ALEXANDRA BAUTISTA SALGADO</v>
          </cell>
          <cell r="L287" t="str">
            <v>PRESTAR LOS SERVICIOS PROFESIONALES JURÍDICOS ORIENTANDO LA GESTIÓN CONTRACTUAL Y ADMINISTRATIVA A CARGO DE LA DIRECCIÓN DE RECURSOS FÍSICOS Y GESTIÓN DOCUMENTA</v>
          </cell>
          <cell r="M287">
            <v>44963</v>
          </cell>
          <cell r="N287">
            <v>45311</v>
          </cell>
          <cell r="T287">
            <v>103500000</v>
          </cell>
          <cell r="AE287"/>
          <cell r="AG287"/>
          <cell r="AL287" t="str">
            <v>https://community.secop.gov.co/Public/Tendering/ContractDetailView/Index?UniqueIdentifier=CO1.PCCNTR.4554847</v>
          </cell>
          <cell r="AS287">
            <v>1</v>
          </cell>
        </row>
        <row r="288">
          <cell r="A288" t="str">
            <v>SCJ-298-2023</v>
          </cell>
          <cell r="B288">
            <v>44960</v>
          </cell>
          <cell r="E288" t="str">
            <v>5 Contratación directa</v>
          </cell>
          <cell r="F288" t="str">
            <v>33 Prestación de Servicios Profesionales y Apoyo (5-8)</v>
          </cell>
          <cell r="G288" t="str">
            <v>JAIME ENRIQUE SOLORZANO PESCADOR</v>
          </cell>
          <cell r="L288" t="str">
            <v>PRESTAR SERVICIOS PROFESIONALES AL DESPACHO DE LA SECRETARÍA DE SEGURIDAD, CONVIVENCIA Y JUSTICIA EN LA IMPLEMENTACIÓN Y SEGUIMIENTO DE LA POLÍTICA PÚBLICA DISTRITAL DE SEGURIDAD, CONVIVENCIA Y JUSTICIA; ASÍ COMO EN LA FORMULACIÓN E IMPLEMENTACIÓN DE ACCIONES ORIENTADAS AL FORTALECIMIENTO INSTITUCIONAL DEL SECTOR.</v>
          </cell>
          <cell r="M288">
            <v>44963</v>
          </cell>
          <cell r="N288">
            <v>45412</v>
          </cell>
          <cell r="T288">
            <v>126154930</v>
          </cell>
          <cell r="AE288">
            <v>43963082</v>
          </cell>
          <cell r="AG288">
            <v>115</v>
          </cell>
          <cell r="AL288" t="str">
            <v>https://community.secop.gov.co/Public/Tendering/ContractDetailView/Index?UniqueIdentifier=CO1.PCCNTR.4554905</v>
          </cell>
          <cell r="AS288">
            <v>1</v>
          </cell>
        </row>
        <row r="289">
          <cell r="A289" t="str">
            <v>SCJ-299-2023</v>
          </cell>
          <cell r="B289">
            <v>44960</v>
          </cell>
          <cell r="E289" t="str">
            <v>5 Contratación directa</v>
          </cell>
          <cell r="F289" t="str">
            <v>33 Prestación de Servicios Profesionales y Apoyo (5-8)</v>
          </cell>
          <cell r="G289" t="str">
            <v>PAOLA ANDREA OSORIO RODRIGUEZ</v>
          </cell>
          <cell r="L289" t="str">
            <v>PRESTAR LOS SERVICIOS DE APOYO A LA GESTION PARA LA ATENCIÓN DE EMERGENCIAS O URGENCIAS, Y DESPACHO A LOS ORGANISMOS DE EMERGENCIA Y SEGURIDAD QUE INTEGRAN EL NUSE 123 DEL SISTEMA CENTRO DE COMANDO, CONTROL, COMUNICACIONES Y CÓMPUTO C4.</v>
          </cell>
          <cell r="M289">
            <v>44964</v>
          </cell>
          <cell r="N289">
            <v>45377</v>
          </cell>
          <cell r="T289">
            <v>28221000</v>
          </cell>
          <cell r="AE289">
            <v>5480600</v>
          </cell>
          <cell r="AG289">
            <v>69</v>
          </cell>
          <cell r="AL289" t="str">
            <v>https://community.secop.gov.co/Public/Tendering/ContractDetailView/Index?UniqueIdentifier=CO1.PCCNTR.4554848</v>
          </cell>
          <cell r="AS289">
            <v>1</v>
          </cell>
        </row>
        <row r="290">
          <cell r="A290" t="str">
            <v>SCJ-300-2023</v>
          </cell>
          <cell r="B290">
            <v>44960</v>
          </cell>
          <cell r="E290" t="str">
            <v>5 Contratación directa</v>
          </cell>
          <cell r="F290" t="str">
            <v>33 Prestación de Servicios Profesionales y Apoyo (5-8)</v>
          </cell>
          <cell r="G290" t="str">
            <v>HERNANDO  PALMA VELASQUEZ</v>
          </cell>
          <cell r="L290" t="str">
            <v>PRESTAR LOS SERVICIOS DE APOYO A LA GESTION PARA LA ATENCIÓN DE EMERGENCIAS O URGENCIAS, Y DESPACHO A LOS ORGANISMOS DE EMERGENCIA Y SEGURIDAD QUE INTEGRAN EL NUSE 123 DEL SISTEMA CENTRO DE COMANDO, CONTROL, COMUNICACIONES Y CÓMPUTO C4.</v>
          </cell>
          <cell r="M290">
            <v>44967</v>
          </cell>
          <cell r="N290">
            <v>45377</v>
          </cell>
          <cell r="T290">
            <v>28221000</v>
          </cell>
          <cell r="AE290">
            <v>5235200</v>
          </cell>
          <cell r="AG290">
            <v>66</v>
          </cell>
          <cell r="AL290" t="str">
            <v>https://community.secop.gov.co/Public/Tendering/ContractDetailView/Index?UniqueIdentifier=CO1.PCCNTR.4556962</v>
          </cell>
          <cell r="AS290">
            <v>1</v>
          </cell>
        </row>
        <row r="291">
          <cell r="A291" t="str">
            <v>SCJ-301-2023</v>
          </cell>
          <cell r="B291">
            <v>44960</v>
          </cell>
          <cell r="E291" t="str">
            <v>5 Contratación directa</v>
          </cell>
          <cell r="F291" t="str">
            <v>33 Prestación de Servicios Profesionales y Apoyo (5-8)</v>
          </cell>
          <cell r="G291" t="str">
            <v>HENRY GUERRERO MARTINEZ</v>
          </cell>
          <cell r="L291"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291">
            <v>44963</v>
          </cell>
          <cell r="N291">
            <v>45442</v>
          </cell>
          <cell r="T291">
            <v>81600000</v>
          </cell>
          <cell r="AE291">
            <v>25613333</v>
          </cell>
          <cell r="AG291">
            <v>115</v>
          </cell>
          <cell r="AL291" t="str">
            <v>https://community.secop.gov.co/Public/Tendering/ContractDetailView/Index?UniqueIdentifier=CO1.PCCNTR.4557217</v>
          </cell>
          <cell r="AS291">
            <v>0.93736951983298533</v>
          </cell>
        </row>
        <row r="292">
          <cell r="A292" t="str">
            <v>SCJ-302-2023</v>
          </cell>
          <cell r="B292">
            <v>44960</v>
          </cell>
          <cell r="E292" t="str">
            <v>5 Contratación directa</v>
          </cell>
          <cell r="F292" t="str">
            <v>33 Prestación de Servicios Profesionales y Apoyo (5-8)</v>
          </cell>
          <cell r="G292" t="str">
            <v>JUAN CARLOS MARTINEZ MONGUI</v>
          </cell>
          <cell r="L292"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292">
            <v>44963</v>
          </cell>
          <cell r="N292">
            <v>45351</v>
          </cell>
          <cell r="T292">
            <v>87600000</v>
          </cell>
          <cell r="AE292">
            <v>5596667</v>
          </cell>
          <cell r="AG292">
            <v>24</v>
          </cell>
          <cell r="AL292" t="str">
            <v>https://community.secop.gov.co/Public/Tendering/ContractDetailView/Index?UniqueIdentifier=CO1.PCCNTR.4558140</v>
          </cell>
          <cell r="AS292">
            <v>1</v>
          </cell>
        </row>
        <row r="293">
          <cell r="A293" t="str">
            <v>SCJ-303-2023</v>
          </cell>
          <cell r="B293">
            <v>44963</v>
          </cell>
          <cell r="E293" t="str">
            <v>5 Contratación directa</v>
          </cell>
          <cell r="F293" t="str">
            <v>33 Prestación de Servicios Profesionales y Apoyo (5-8)</v>
          </cell>
          <cell r="G293" t="str">
            <v>ROSA YANETH SANTOS RODRIGUEZ</v>
          </cell>
          <cell r="L293" t="str">
            <v>PRESTGAR LOS SERVICIOS DE APOYO A LA GESTIÓN PARA LA ATENCIÓN DE EMERGENCIAS O URGENCIAS, Y DESPACHO A LOS ORGANISMOS DE EMERGENCIA Y SEGURIDAD QUE INTEGRAN EL NUSE 123 DEL SISTEMA CENTRO DE COMANDO, CONTGROL, COMUNICACIONES Y CÓMPUTO C4</v>
          </cell>
          <cell r="M293">
            <v>44964</v>
          </cell>
          <cell r="N293">
            <v>45328</v>
          </cell>
          <cell r="T293">
            <v>29448000</v>
          </cell>
          <cell r="AE293"/>
          <cell r="AG293"/>
          <cell r="AL293" t="str">
            <v>https://community.secop.gov.co/Public/Tendering/ContractDetailView/Index?UniqueIdentifier=CO1.PCCNTR.4560754</v>
          </cell>
          <cell r="AS293">
            <v>1</v>
          </cell>
        </row>
        <row r="294">
          <cell r="A294" t="str">
            <v>SCJ-304-2023</v>
          </cell>
          <cell r="B294">
            <v>44964</v>
          </cell>
          <cell r="E294" t="str">
            <v>5 Contratación directa</v>
          </cell>
          <cell r="F294" t="str">
            <v>33 Prestación de Servicios Profesionales y Apoyo (5-8)</v>
          </cell>
          <cell r="G294" t="str">
            <v>ALEXANDRA SANCHEZ GOMEZ</v>
          </cell>
          <cell r="L294"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M294">
            <v>44965</v>
          </cell>
          <cell r="N294">
            <v>45298</v>
          </cell>
          <cell r="T294">
            <v>138887529</v>
          </cell>
          <cell r="AE294"/>
          <cell r="AG294"/>
          <cell r="AL294" t="str">
            <v>https://community.secop.gov.co/Public/Tendering/ContractDetailView/Index?UniqueIdentifier=CO1.PCCNTR.4574241</v>
          </cell>
          <cell r="AS294">
            <v>1</v>
          </cell>
        </row>
        <row r="295">
          <cell r="A295" t="str">
            <v>SCJ-305-2023</v>
          </cell>
          <cell r="B295">
            <v>44963</v>
          </cell>
          <cell r="E295" t="str">
            <v>5 Contratación directa</v>
          </cell>
          <cell r="F295" t="str">
            <v>33 Prestación de Servicios Profesionales y Apoyo (5-8)</v>
          </cell>
          <cell r="G295" t="str">
            <v>DAVID CAMILO URREA CONTRERAS</v>
          </cell>
          <cell r="L295" t="str">
            <v>PRESTAR LOS SERVICIOS DE APOYO A LA GESTION PARA LA ATENCION DE EMERGENCIAS O URGENCIAS, Y DESPACHO A LOS ORGANISMOS DE EMERGENCIA Y SEGURIDAD QUE INTEGRAN EL NUSE 123 DEL SISTEMA CENTRO DE COMANDO, CONTROL COMUNICACIONES Y COMPUTO</v>
          </cell>
          <cell r="M295">
            <v>44972</v>
          </cell>
          <cell r="N295">
            <v>45344</v>
          </cell>
          <cell r="T295">
            <v>28221000</v>
          </cell>
          <cell r="AE295"/>
          <cell r="AG295"/>
          <cell r="AL295" t="str">
            <v>https://community.secop.gov.co/Public/Tendering/ContractDetailView/Index?UniqueIdentifier=CO1.PCCNTR.4568669</v>
          </cell>
          <cell r="AS295">
            <v>1</v>
          </cell>
        </row>
        <row r="296">
          <cell r="A296" t="str">
            <v>SCJ-306-2023</v>
          </cell>
          <cell r="B296">
            <v>44963</v>
          </cell>
          <cell r="E296" t="str">
            <v>5 Contratación directa</v>
          </cell>
          <cell r="F296" t="str">
            <v>33 Prestación de Servicios Profesionales y Apoyo (5-8)</v>
          </cell>
          <cell r="G296" t="str">
            <v>MARIA ANGELICA DIAZ HERRERA</v>
          </cell>
          <cell r="L296" t="str">
            <v>PRESTAR LOS SERVICIOS DE APOYO A LA GESTION PARA LA ATENCIÓN DE EMERGENCIAS O URGENCIAS, Y DESPACHO A LOS ORGANISMOS DE EMERGENCIA Y SEGURIDAD QUE INTEGRAN EL NUSE 123 DEL SISTEMA CENTRO DE COMANDO, CONTROL, COMUNICACIONES Y CÓMPUTO C4.</v>
          </cell>
          <cell r="M296">
            <v>44964</v>
          </cell>
          <cell r="N296">
            <v>45328</v>
          </cell>
          <cell r="T296">
            <v>29448000</v>
          </cell>
          <cell r="AE296"/>
          <cell r="AG296"/>
          <cell r="AL296" t="str">
            <v>https://community.secop.gov.co/Public/Tendering/ContractDetailView/Index?UniqueIdentifier=CO1.PCCNTR.4568176</v>
          </cell>
          <cell r="AS296">
            <v>1</v>
          </cell>
        </row>
        <row r="297">
          <cell r="A297" t="str">
            <v>SCJ-307-2023</v>
          </cell>
          <cell r="B297">
            <v>44963</v>
          </cell>
          <cell r="E297" t="str">
            <v>5 Contratación directa</v>
          </cell>
          <cell r="F297" t="str">
            <v>33 Prestación de Servicios Profesionales y Apoyo (5-8)</v>
          </cell>
          <cell r="G297" t="str">
            <v>NUBIA STELLA MENESES REYES</v>
          </cell>
          <cell r="L297" t="str">
            <v>PRESTAR LOS SERVICIOS DE APOYO A LA GESTION PARA LA ATENCION DE EMERGENCIAS O URGENCIAS, Y DESPACHO A LOS ORGANISMOS DE EMERGENCIA Y SEGURIDAD QUE INTEGRAN EL NUSE 123 DEL SISTEMA CENTRO DE COMANDO, CONTROL, COMUNICACIONES Y COMPUTO</v>
          </cell>
          <cell r="M297">
            <v>44965</v>
          </cell>
          <cell r="N297">
            <v>45329</v>
          </cell>
          <cell r="T297">
            <v>29448000</v>
          </cell>
          <cell r="AE297"/>
          <cell r="AG297"/>
          <cell r="AL297" t="str">
            <v>https://community.secop.gov.co/Public/Tendering/ContractDetailView/Index?UniqueIdentifier=CO1.PCCNTR.4568955</v>
          </cell>
          <cell r="AS297">
            <v>1</v>
          </cell>
        </row>
        <row r="298">
          <cell r="A298" t="str">
            <v>SCJ-308-2023</v>
          </cell>
          <cell r="B298">
            <v>44963</v>
          </cell>
          <cell r="E298" t="str">
            <v>5 Contratación directa</v>
          </cell>
          <cell r="F298" t="str">
            <v>33 Prestación de Servicios Profesionales y Apoyo (5-8)</v>
          </cell>
          <cell r="G298" t="str">
            <v>LAURA ALEJANDRA RAMIREZ MARTIN</v>
          </cell>
          <cell r="L298" t="str">
            <v>PRESTAR LOS SERVICIOS DE APOYO A LA GESTION PARA LA ATENCION DE EMERGENCIAS O URGENCIAS, Y DESPACHO A LOS ORGANISMOS DE EMERGENCIA Y SEGURIDAD QUE INTEGRAN EL NUSE 123 DEL SISTEMA CENTRO DE COMANDO, CONTROL, COMUNICACIONES Y COMPUTO</v>
          </cell>
          <cell r="M298">
            <v>44967</v>
          </cell>
          <cell r="N298">
            <v>45377</v>
          </cell>
          <cell r="T298">
            <v>28221000</v>
          </cell>
          <cell r="AE298">
            <v>5235200</v>
          </cell>
          <cell r="AG298">
            <v>66</v>
          </cell>
          <cell r="AL298" t="str">
            <v>https://community.secop.gov.co/Public/Tendering/ContractDetailView/Index?UniqueIdentifier=CO1.PCCNTR.4571943</v>
          </cell>
          <cell r="AS298">
            <v>1</v>
          </cell>
        </row>
        <row r="299">
          <cell r="A299" t="str">
            <v>SCJ-309-2023</v>
          </cell>
          <cell r="B299">
            <v>44963</v>
          </cell>
          <cell r="E299" t="str">
            <v>5 Contratación directa</v>
          </cell>
          <cell r="F299" t="str">
            <v>33 Prestación de Servicios Profesionales y Apoyo (5-8)</v>
          </cell>
          <cell r="G299" t="str">
            <v>GLORIA PATRICIA ROMERO ESCUDERO</v>
          </cell>
          <cell r="L299" t="str">
            <v>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v>
          </cell>
          <cell r="M299">
            <v>44965</v>
          </cell>
          <cell r="N299">
            <v>45442</v>
          </cell>
          <cell r="T299">
            <v>92400000</v>
          </cell>
          <cell r="AE299">
            <v>28490000</v>
          </cell>
          <cell r="AG299">
            <v>113</v>
          </cell>
          <cell r="AL299" t="str">
            <v>https://community.secop.gov.co/Public/Tendering/ContractDetailView/Index?UniqueIdentifier=CO1.PCCNTR.4568758</v>
          </cell>
          <cell r="AS299">
            <v>0.93710691823899372</v>
          </cell>
        </row>
        <row r="300">
          <cell r="A300" t="str">
            <v>SCJ-310-2023</v>
          </cell>
          <cell r="B300">
            <v>44963</v>
          </cell>
          <cell r="E300" t="str">
            <v>4 Mínima cuantía</v>
          </cell>
          <cell r="F300" t="str">
            <v>30 Porcentaje Mínima Cuantía (4)</v>
          </cell>
          <cell r="G300" t="str">
            <v>GESTIÓN DE SEGURIDAD ELECTRONICA S.A.-GSE-SA</v>
          </cell>
          <cell r="L300" t="str">
            <v>ADQUISICIÓN DE CERTIFICADOS PARA FIRMA DIGITAL QUE PERMITAN LA GESTIÓN DE PAGOS DE LA ENTIDAD Y LA PRESENTACIÓN DE CUENTA ANTE LA CONTRALORÍA DE BOGOTÁ D.C., EN EL SISTEMA SIVICOF.</v>
          </cell>
          <cell r="M300">
            <v>44988</v>
          </cell>
          <cell r="N300">
            <v>45324</v>
          </cell>
          <cell r="T300">
            <v>750000</v>
          </cell>
          <cell r="AE300"/>
          <cell r="AG300"/>
          <cell r="AL300" t="str">
            <v>https://community.secop.gov.co/Public/Tendering/ContractDetailView/Index?UniqueIdentifier=CO1.PCCNTR.4568681</v>
          </cell>
          <cell r="AS300">
            <v>1</v>
          </cell>
        </row>
        <row r="301">
          <cell r="A301" t="str">
            <v>SCJ-311-2023</v>
          </cell>
          <cell r="B301">
            <v>44963</v>
          </cell>
          <cell r="E301" t="str">
            <v>5 Contratación directa</v>
          </cell>
          <cell r="F301" t="str">
            <v>33 Prestación de Servicios Profesionales y Apoyo (5-8)</v>
          </cell>
          <cell r="G301" t="str">
            <v>LEYDY ROCIO MEJIA BURBANO</v>
          </cell>
          <cell r="L301"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301">
            <v>44964</v>
          </cell>
          <cell r="N301">
            <v>45442</v>
          </cell>
          <cell r="T301">
            <v>84000000</v>
          </cell>
          <cell r="AE301">
            <v>26133333</v>
          </cell>
          <cell r="AG301">
            <v>114</v>
          </cell>
          <cell r="AL301" t="str">
            <v>https://community.secop.gov.co/Public/Tendering/ContractDetailView/Index?UniqueIdentifier=CO1.PCCNTR.4568658</v>
          </cell>
          <cell r="AS301">
            <v>0.93723849372384938</v>
          </cell>
        </row>
        <row r="302">
          <cell r="A302" t="str">
            <v>SCJ-312-2023</v>
          </cell>
          <cell r="B302">
            <v>44963</v>
          </cell>
          <cell r="E302" t="str">
            <v>5 Contratación directa</v>
          </cell>
          <cell r="F302" t="str">
            <v>33 Prestación de Servicios Profesionales y Apoyo (5-8)</v>
          </cell>
          <cell r="G302" t="str">
            <v>EDGAR ANDRES GOMEZ PIÑEROS</v>
          </cell>
          <cell r="L302"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302">
            <v>44964</v>
          </cell>
          <cell r="N302">
            <v>45328</v>
          </cell>
          <cell r="T302">
            <v>122400000</v>
          </cell>
          <cell r="AE302"/>
          <cell r="AG302"/>
          <cell r="AL302" t="str">
            <v>https://community.secop.gov.co/Public/Tendering/ContractDetailView/Index?UniqueIdentifier=CO1.PCCNTR.4569116</v>
          </cell>
          <cell r="AS302">
            <v>1</v>
          </cell>
        </row>
        <row r="303">
          <cell r="A303" t="str">
            <v>SCJ-313-2023</v>
          </cell>
          <cell r="B303">
            <v>44963</v>
          </cell>
          <cell r="E303" t="str">
            <v>5 Contratación directa</v>
          </cell>
          <cell r="F303" t="str">
            <v>33 Prestación de Servicios Profesionales y Apoyo (5-8)</v>
          </cell>
          <cell r="G303" t="str">
            <v>ALEX JAVIER HERNANDEZ SEVILLA</v>
          </cell>
          <cell r="L303" t="str">
            <v>PRESTAR SUS SERVICIOS TÉCNICOS DE APOYO A LA GESTIÓN PARA DESARROLLAR LAS ACTIVIDADES DEFINIDAS EN EL PROCESO DE GESTIÓN DOCUMENTAL A CARGO DE LA DIRECCIÓN DE GESTIÓN HUMANA</v>
          </cell>
          <cell r="M303">
            <v>44966</v>
          </cell>
          <cell r="N303">
            <v>45330</v>
          </cell>
          <cell r="T303">
            <v>36312000</v>
          </cell>
          <cell r="AE303"/>
          <cell r="AG303"/>
          <cell r="AL303" t="str">
            <v>https://community.secop.gov.co/Public/Tendering/ContractDetailView/Index?UniqueIdentifier=CO1.PCCNTR.4569729</v>
          </cell>
          <cell r="AS303">
            <v>1</v>
          </cell>
        </row>
        <row r="304">
          <cell r="A304" t="str">
            <v>SCJ-314-2023</v>
          </cell>
          <cell r="B304">
            <v>44963</v>
          </cell>
          <cell r="E304" t="str">
            <v>5 Contratación directa</v>
          </cell>
          <cell r="F304" t="str">
            <v>33 Prestación de Servicios Profesionales y Apoyo (5-8)</v>
          </cell>
          <cell r="G304" t="str">
            <v>EDWIN CASTILLO ORTIZ</v>
          </cell>
          <cell r="L304" t="str">
            <v>PRESTAR LOS SERVICIOS PROFESIONALES ESPECIALIZADOS CON AUTONOMÍA TÉCNICA, ADMINISTRATIVA Y BAJOS SUS PROPIOS MEDIOS A LA DIRECCIÓN DE TECNOLOGÍAS Y SISTEMAS DE LA INFORMACIÓN, EN LA PLANIFICACIÓN, SEGUIMIENTO Y EJECUCIÓN DE LAS ACTIVIDADES RELACIONADAS CON LAS SOLUCIONES TECNOLÓGICAS DE ACUERDO A LO DEFINIDO EN EL CICLO DE VIDA DEL SOFTWARE EN LA SECRETARIA DISTRITAL DE SEGURIDAD, CONVIVENCIA Y JUSTICIA.</v>
          </cell>
          <cell r="M304">
            <v>44966</v>
          </cell>
          <cell r="N304">
            <v>45330</v>
          </cell>
          <cell r="T304">
            <v>146280000</v>
          </cell>
          <cell r="AE304"/>
          <cell r="AG304"/>
          <cell r="AL304" t="str">
            <v>https://community.secop.gov.co/Public/Tendering/ContractDetailView/Index?UniqueIdentifier=CO1.PCCNTR.4569904</v>
          </cell>
          <cell r="AS304">
            <v>1</v>
          </cell>
        </row>
        <row r="305">
          <cell r="A305" t="str">
            <v>SCJ-315-2023</v>
          </cell>
          <cell r="B305">
            <v>44963</v>
          </cell>
          <cell r="E305" t="str">
            <v>5 Contratación directa</v>
          </cell>
          <cell r="F305" t="str">
            <v>33 Prestación de Servicios Profesionales y Apoyo (5-8)</v>
          </cell>
          <cell r="G305" t="str">
            <v>JOSÉ FRANCISCO ESCOBAR ESCORCIA</v>
          </cell>
          <cell r="L305" t="str">
            <v>PRESTAR LOS SERVICIOS PROFESIONALES CON AUTONOMÍA TÉCNICA, ADMINISTRATIVA Y BAJOS SUS PROPIOS MEDIOS A LA DIRECCIÓN DE TECNOLOGÍAS Y SISTEMAS DE LA INFORMACIÓN, EN LA ADMINISTRACIÓN, OPERACIÓN, MANTENIMIENTO Y SOPORTE DE LOS SERVIDORES WINDOWS SERVER, CONTROLADORES DE DOMINIO, SISTEMA HIPERCONVERGENTE E INFRAESTRUCTURA MICROSOFT DE LA SECRETARÍA DISTRITAL DE SEGURIDAD, CONVIVENCIA Y JUSTICIA</v>
          </cell>
          <cell r="M305">
            <v>44966</v>
          </cell>
          <cell r="N305">
            <v>45330</v>
          </cell>
          <cell r="T305">
            <v>114000000</v>
          </cell>
          <cell r="AE305"/>
          <cell r="AG305"/>
          <cell r="AL305" t="str">
            <v>https://community.secop.gov.co/Public/Tendering/ContractDetailView/Index?UniqueIdentifier=CO1.PCCNTR.4569703</v>
          </cell>
          <cell r="AS305">
            <v>1</v>
          </cell>
        </row>
        <row r="306">
          <cell r="A306" t="str">
            <v>SCJ-316-2023</v>
          </cell>
          <cell r="B306">
            <v>44963</v>
          </cell>
          <cell r="E306" t="str">
            <v>5 Contratación directa</v>
          </cell>
          <cell r="F306" t="str">
            <v>33 Prestación de Servicios Profesionales y Apoyo (5-8)</v>
          </cell>
          <cell r="G306" t="str">
            <v>LILIAN ROCIO ORJUELA DAZA</v>
          </cell>
          <cell r="L306" t="str">
            <v>PRESTAR LOS SERVICIOS PROFESIONALES CON AUTONOMÍA TÉCNICA, ADMINISTRATIVA Y BAJOS  SUS  PROPIOS  MEDIOS  EN  LA  DIRECCIÓN  DE  TECNOLOGÍAS  Y  SISTEMAS  DE  LA INFORMACIÓN DE LOS MÓDULOS DE TERCEROS, INVENTARIOS Y ALMACEN DEL SISTEMA DE INFORMACION  SICAPITAL  DE  LA  SECRETARÍA  DISTRITAL  DE  SEGURIDAD,  CONVIVENCIA  Y JUSTICIA.</v>
          </cell>
          <cell r="M306">
            <v>44966</v>
          </cell>
          <cell r="N306">
            <v>45330</v>
          </cell>
          <cell r="T306">
            <v>115327279</v>
          </cell>
          <cell r="AE306"/>
          <cell r="AG306"/>
          <cell r="AL306" t="str">
            <v>https://community.secop.gov.co/Public/Tendering/ContractDetailView/Index?UniqueIdentifier=CO1.PCCNTR.4569408</v>
          </cell>
          <cell r="AS306">
            <v>1</v>
          </cell>
        </row>
        <row r="307">
          <cell r="A307" t="str">
            <v>SCJ-317-2023</v>
          </cell>
          <cell r="B307">
            <v>44963</v>
          </cell>
          <cell r="E307" t="str">
            <v>5 Contratación directa</v>
          </cell>
          <cell r="F307" t="str">
            <v>33 Prestación de Servicios Profesionales y Apoyo (5-8)</v>
          </cell>
          <cell r="G307" t="str">
            <v>ELVIA PATRICIA GOMEZ VELASQUEZ</v>
          </cell>
          <cell r="L307" t="str">
            <v>PRESTAR SERVICIOS PROFESIONALES A LA DIRECCIÓN DE RECURSOS FÍSICOS Y GESTIÓN DOCUMENTAL PARA EL DESARROLLO E IMPLEMENTACIÓN DEL INSTRUMENTO ARCHIVÍSTICO SISTEMA INTEGRADO DE CONSERVACIÓN - SIC Y LOS PROGRAMAS QUE LO COMPONEN</v>
          </cell>
          <cell r="M307">
            <v>44963</v>
          </cell>
          <cell r="N307">
            <v>45311</v>
          </cell>
          <cell r="T307">
            <v>57500000</v>
          </cell>
          <cell r="AE307"/>
          <cell r="AG307"/>
          <cell r="AL307" t="str">
            <v>https://community.secop.gov.co/Public/Tendering/ContractDetailView/Index?UniqueIdentifier=CO1.PCCNTR.4568979</v>
          </cell>
          <cell r="AS307">
            <v>1</v>
          </cell>
        </row>
        <row r="308">
          <cell r="A308" t="str">
            <v>SCJ-318-2023</v>
          </cell>
          <cell r="B308">
            <v>44963</v>
          </cell>
          <cell r="E308" t="str">
            <v>5 Contratación directa</v>
          </cell>
          <cell r="F308" t="str">
            <v>33 Prestación de Servicios Profesionales y Apoyo (5-8)</v>
          </cell>
          <cell r="G308" t="str">
            <v>JUAN FERNANDO VACCA ABAUNZA</v>
          </cell>
          <cell r="L308" t="str">
            <v>PRESTAR SERVICIOS PROFESIONALES VERIFICANDO EL CUMPLIMIENTO DE LA EJECUCIÓN ADMINISTRATIVA Y PRESUPUESTAL DE LOS CONTRATOS ASIGNADOS POR LA DIRECCIÓN DE RECURSOS FÍSICOS Y GESTIÓN DOCUMENTAL Y DEMÁS ACTIVIDADES ADMINISTRATIVAS QUE LE SEAN ENCOMENDADAS</v>
          </cell>
          <cell r="M308">
            <v>44963</v>
          </cell>
          <cell r="N308">
            <v>45311</v>
          </cell>
          <cell r="T308">
            <v>89700000</v>
          </cell>
          <cell r="AE308"/>
          <cell r="AG308"/>
          <cell r="AL308" t="str">
            <v>https://community.secop.gov.co/Public/Tendering/ContractDetailView/Index?UniqueIdentifier=CO1.PCCNTR.4568822</v>
          </cell>
          <cell r="AS308">
            <v>1</v>
          </cell>
        </row>
        <row r="309">
          <cell r="A309" t="str">
            <v>SCJ-319-2023</v>
          </cell>
          <cell r="B309">
            <v>44963</v>
          </cell>
          <cell r="E309" t="str">
            <v>5 Contratación directa</v>
          </cell>
          <cell r="F309" t="str">
            <v>33 Prestación de Servicios Profesionales y Apoyo (5-8)</v>
          </cell>
          <cell r="G309" t="str">
            <v>ANGIE CAROLINA BARRERA TORRES</v>
          </cell>
          <cell r="L309" t="str">
            <v xml:space="preserve">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ell>
          <cell r="M309">
            <v>44967</v>
          </cell>
          <cell r="N309">
            <v>45379</v>
          </cell>
          <cell r="T309">
            <v>59928800</v>
          </cell>
          <cell r="AE309">
            <v>11117227</v>
          </cell>
          <cell r="AG309">
            <v>64</v>
          </cell>
          <cell r="AL309" t="str">
            <v>https://community.secop.gov.co/Public/Tendering/ContractDetailView/Index?UniqueIdentifier=CO1.PCCNTR.4569659</v>
          </cell>
          <cell r="AS309">
            <v>1</v>
          </cell>
        </row>
        <row r="310">
          <cell r="A310" t="str">
            <v>SCJ-320-2023</v>
          </cell>
          <cell r="B310">
            <v>44963</v>
          </cell>
          <cell r="E310" t="str">
            <v>5 Contratación directa</v>
          </cell>
          <cell r="F310" t="str">
            <v>33 Prestación de Servicios Profesionales y Apoyo (5-8)</v>
          </cell>
          <cell r="G310" t="str">
            <v>CLAUDIA VIVIANA TIBOCHA PALACIOS</v>
          </cell>
          <cell r="L310"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310">
            <v>44965</v>
          </cell>
          <cell r="N310">
            <v>45379</v>
          </cell>
          <cell r="T310">
            <v>59928800</v>
          </cell>
          <cell r="AE310">
            <v>11464640</v>
          </cell>
          <cell r="AG310">
            <v>66</v>
          </cell>
          <cell r="AL310" t="str">
            <v>https://community.secop.gov.co/Public/Tendering/ContractDetailView/Index?UniqueIdentifier=CO1.PCCNTR.4569641</v>
          </cell>
          <cell r="AS310">
            <v>1</v>
          </cell>
        </row>
        <row r="311">
          <cell r="A311" t="str">
            <v>SCJ-321-2023</v>
          </cell>
          <cell r="B311">
            <v>44963</v>
          </cell>
          <cell r="E311" t="str">
            <v>5 Contratación directa</v>
          </cell>
          <cell r="F311" t="str">
            <v>33 Prestación de Servicios Profesionales y Apoyo (5-8)</v>
          </cell>
          <cell r="G311" t="str">
            <v>GINA LIZETH GONZALEZ MALDONADO</v>
          </cell>
          <cell r="L311" t="str">
            <v xml:space="preserve">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ell>
          <cell r="M311">
            <v>44966</v>
          </cell>
          <cell r="N311">
            <v>45379</v>
          </cell>
          <cell r="T311">
            <v>59928800</v>
          </cell>
          <cell r="AE311">
            <v>11290933</v>
          </cell>
          <cell r="AG311">
            <v>65</v>
          </cell>
          <cell r="AL311" t="str">
            <v>https://community.secop.gov.co/Public/Tendering/ContractDetailView/Index?UniqueIdentifier=CO1.PCCNTR.4570606</v>
          </cell>
          <cell r="AS311">
            <v>1</v>
          </cell>
        </row>
        <row r="312">
          <cell r="A312" t="str">
            <v>SCJ-322-2023</v>
          </cell>
          <cell r="B312">
            <v>44963</v>
          </cell>
          <cell r="E312" t="str">
            <v>5 Contratación directa</v>
          </cell>
          <cell r="F312" t="str">
            <v>33 Prestación de Servicios Profesionales y Apoyo (5-8)</v>
          </cell>
          <cell r="G312" t="str">
            <v>HELLEN DAYANT SANCHEZ SOLANO</v>
          </cell>
          <cell r="L312" t="str">
            <v xml:space="preserve">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ell>
          <cell r="M312">
            <v>44965</v>
          </cell>
          <cell r="N312">
            <v>45345</v>
          </cell>
          <cell r="T312">
            <v>59928800</v>
          </cell>
          <cell r="AE312">
            <v>5037493</v>
          </cell>
          <cell r="AG312">
            <v>31</v>
          </cell>
          <cell r="AL312" t="str">
            <v>https://community.secop.gov.co/Public/Tendering/ContractDetailView/Index?UniqueIdentifier=CO1.PCCNTR.4570248</v>
          </cell>
          <cell r="AS312">
            <v>1</v>
          </cell>
        </row>
        <row r="313">
          <cell r="A313" t="str">
            <v>SCJ-323-2023</v>
          </cell>
          <cell r="B313">
            <v>44963</v>
          </cell>
          <cell r="E313" t="str">
            <v>5 Contratación directa</v>
          </cell>
          <cell r="F313" t="str">
            <v>33 Prestación de Servicios Profesionales y Apoyo (5-8)</v>
          </cell>
          <cell r="G313" t="str">
            <v>SOFIA XIMENA GARZON JURADO</v>
          </cell>
          <cell r="L3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313">
            <v>44967</v>
          </cell>
          <cell r="N313">
            <v>45379</v>
          </cell>
          <cell r="T313">
            <v>59928800</v>
          </cell>
          <cell r="AE313">
            <v>11117227</v>
          </cell>
          <cell r="AG313">
            <v>64</v>
          </cell>
          <cell r="AL313" t="str">
            <v>https://community.secop.gov.co/Public/Tendering/ContractDetailView/Index?UniqueIdentifier=CO1.PCCNTR.4570719</v>
          </cell>
          <cell r="AS313">
            <v>1</v>
          </cell>
        </row>
        <row r="314">
          <cell r="A314" t="str">
            <v>SCJ-324-2023</v>
          </cell>
          <cell r="B314">
            <v>44963</v>
          </cell>
          <cell r="E314" t="str">
            <v>5 Contratación directa</v>
          </cell>
          <cell r="F314" t="str">
            <v>33 Prestación de Servicios Profesionales y Apoyo (5-8)</v>
          </cell>
          <cell r="G314" t="str">
            <v>OSCAR ANDRES CASAS GOMEZ</v>
          </cell>
          <cell r="L314" t="str">
            <v>PRESTAR LOS SERVICIOS PROFESIONALES PARA LA ESTRUCTURACIÓN Y EVALUACIÓN DE LOS PROCESOS A CARGO DE LA DIRECCIÓN TÉCNICA DE LA SUBSECRETARIA DE INVERSIONES Y FORTALECIMIENTO DE CAPACIDADES OPERATIVAS</v>
          </cell>
          <cell r="M314">
            <v>44964</v>
          </cell>
          <cell r="N314">
            <v>45337</v>
          </cell>
          <cell r="T314">
            <v>96000000</v>
          </cell>
          <cell r="AE314">
            <v>1866667</v>
          </cell>
          <cell r="AG314">
            <v>9</v>
          </cell>
          <cell r="AL314" t="str">
            <v>https://community.secop.gov.co/Public/Tendering/ContractDetailView/Index?UniqueIdentifier=	CO1.PCCNTR.4570183</v>
          </cell>
          <cell r="AS314">
            <v>1</v>
          </cell>
        </row>
        <row r="315">
          <cell r="A315" t="str">
            <v>SCJ-325-2023</v>
          </cell>
          <cell r="B315">
            <v>44963</v>
          </cell>
          <cell r="E315" t="str">
            <v>5 Contratación directa</v>
          </cell>
          <cell r="F315" t="str">
            <v>33 Prestación de Servicios Profesionales y Apoyo (5-8)</v>
          </cell>
          <cell r="G315" t="str">
            <v>WENDY LORENA RAMIREZ GUTIERREZ</v>
          </cell>
          <cell r="L315" t="str">
            <v xml:space="preserve">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ell>
          <cell r="M315">
            <v>44965</v>
          </cell>
          <cell r="N315">
            <v>45379</v>
          </cell>
          <cell r="T315">
            <v>59928800</v>
          </cell>
          <cell r="AE315">
            <v>11464640</v>
          </cell>
          <cell r="AG315">
            <v>66</v>
          </cell>
          <cell r="AL315" t="str">
            <v>https://community.secop.gov.co/Public/Tendering/ContractDetailView/Index?UniqueIdentifier=CO1.PCCNTR.4570508</v>
          </cell>
          <cell r="AS315">
            <v>1</v>
          </cell>
        </row>
        <row r="316">
          <cell r="A316" t="str">
            <v>SCJ-326-2023</v>
          </cell>
          <cell r="B316">
            <v>44963</v>
          </cell>
          <cell r="E316" t="str">
            <v>5 Contratación directa</v>
          </cell>
          <cell r="F316" t="str">
            <v>33 Prestación de Servicios Profesionales y Apoyo (5-8)</v>
          </cell>
          <cell r="G316" t="str">
            <v>INGRID JOHANNA AGUIRRE LOZANO</v>
          </cell>
          <cell r="L316"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316">
            <v>44965</v>
          </cell>
          <cell r="N316">
            <v>45379</v>
          </cell>
          <cell r="T316">
            <v>59928800</v>
          </cell>
          <cell r="AE316">
            <v>11464640</v>
          </cell>
          <cell r="AG316">
            <v>66</v>
          </cell>
          <cell r="AL316" t="str">
            <v>https://community.secop.gov.co/Public/Tendering/ContractDetailView/Index?UniqueIdentifier=CO1.PCCNTR.4570260</v>
          </cell>
          <cell r="AS316">
            <v>1</v>
          </cell>
        </row>
        <row r="317">
          <cell r="A317" t="str">
            <v>SCJ-327-2023</v>
          </cell>
          <cell r="B317">
            <v>44963</v>
          </cell>
          <cell r="E317" t="str">
            <v>5 Contratación directa</v>
          </cell>
          <cell r="F317" t="str">
            <v>33 Prestación de Servicios Profesionales y Apoyo (5-8)</v>
          </cell>
          <cell r="G317" t="str">
            <v>LILIANA PAOLA FRANCO MOLINA</v>
          </cell>
          <cell r="L317" t="str">
            <v>PRESTAR SERVICIOS PROFESIONALES PARA APOYAR AL DIRECTOR DE RESPONSABILIDAD PENAL ADOLESCENTE EN LAS TAREAS A SU CARGO Y BRINDAR SOPORTE EN LOS PROCESOS FINANCIEROS, CONTRACTUALES Y DE PLANEACIÓN QUE LE SEAN ASIGNADOS.</v>
          </cell>
          <cell r="M317">
            <v>44965</v>
          </cell>
          <cell r="N317">
            <v>45345</v>
          </cell>
          <cell r="T317">
            <v>70635875</v>
          </cell>
          <cell r="AE317">
            <v>5937508</v>
          </cell>
          <cell r="AG317">
            <v>41</v>
          </cell>
          <cell r="AL317" t="str">
            <v>https://community.secop.gov.co/Public/Tendering/ContractDetailView/Index?UniqueIdentifier=CO1.PCCNTR.4570616</v>
          </cell>
          <cell r="AS317">
            <v>1</v>
          </cell>
        </row>
        <row r="318">
          <cell r="A318" t="str">
            <v>SCJ-328-2023</v>
          </cell>
          <cell r="B318">
            <v>44963</v>
          </cell>
          <cell r="E318" t="str">
            <v>5 Contratación directa</v>
          </cell>
          <cell r="F318" t="str">
            <v>33 Prestación de Servicios Profesionales y Apoyo (5-8)</v>
          </cell>
          <cell r="G318" t="str">
            <v>RODRIGO ERNESTO CARRASCAL ENRIQUEZ</v>
          </cell>
          <cell r="L318" t="str">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ell>
          <cell r="M318">
            <v>44965</v>
          </cell>
          <cell r="N318">
            <v>45345</v>
          </cell>
          <cell r="T318">
            <v>128800000</v>
          </cell>
          <cell r="AE318">
            <v>10826667</v>
          </cell>
          <cell r="AG318">
            <v>41</v>
          </cell>
          <cell r="AL318" t="str">
            <v>https://community.secop.gov.co/Public/Tendering/ContractDetailView/Index?UniqueIdentifier=CO1.PCCNTR.4570830</v>
          </cell>
          <cell r="AS318">
            <v>1</v>
          </cell>
        </row>
        <row r="319">
          <cell r="A319" t="str">
            <v>SCJ-329-2023</v>
          </cell>
          <cell r="B319">
            <v>44963</v>
          </cell>
          <cell r="E319" t="str">
            <v>5 Contratación directa</v>
          </cell>
          <cell r="F319" t="str">
            <v>33 Prestación de Servicios Profesionales y Apoyo (5-8)</v>
          </cell>
          <cell r="G319" t="str">
            <v>CINDY VIVIANA MOLINA ROMERO</v>
          </cell>
          <cell r="L319" t="str">
            <v>PRESTAR SERVICIOS TÉCNICOS A LA DIRECCIÓN DE RECURSOS FÍSICOS Y GESTIÓN DOCUMENTAL EN EL DESARROLLO DE ACTIVIDADES DE LOS PROYECTOS ESTRATÉGICOS DEL PROCESO DE GESTIÓN DOCUMENTAL DE LA SECRETARÍA DISTRITAL DE SEGURIDAD, CONVIVENCIA Y JUSTICIA</v>
          </cell>
          <cell r="M319">
            <v>44964</v>
          </cell>
          <cell r="N319">
            <v>45285</v>
          </cell>
          <cell r="T319">
            <v>32460450</v>
          </cell>
          <cell r="AE319"/>
          <cell r="AG319"/>
          <cell r="AL319" t="str">
            <v>https://community.secop.gov.co/Public/Tendering/ContractDetailView/Index?UniqueIdentifier=CO1.PCCNTR.4569000</v>
          </cell>
          <cell r="AS319">
            <v>1</v>
          </cell>
        </row>
        <row r="320">
          <cell r="A320" t="str">
            <v>SCJ-330-2023</v>
          </cell>
          <cell r="B320">
            <v>44963</v>
          </cell>
          <cell r="E320" t="str">
            <v>5 Contratación directa</v>
          </cell>
          <cell r="F320" t="str">
            <v>33 Prestación de Servicios Profesionales y Apoyo (5-8)</v>
          </cell>
          <cell r="G320" t="str">
            <v>ELKIS ZAMBRANO RANGEL</v>
          </cell>
          <cell r="L320" t="str">
            <v>PRESTAR SERVICIOS DE APOYO EN LAS ACTIVIDADES DE MANTENIMIENTO Y/O ADECUACIONES MENORES DE LA INFRAESTRUCTURA FÍSICA Y EQUIPAMIENTOS A CARGO DE LA DIRECCIÓN DE RECURSOS FÍSICOS Y GESTIÓN DOCUMENTAL</v>
          </cell>
          <cell r="M320">
            <v>44964</v>
          </cell>
          <cell r="N320">
            <v>45312</v>
          </cell>
          <cell r="T320">
            <v>26450000</v>
          </cell>
          <cell r="AE320"/>
          <cell r="AG320"/>
          <cell r="AL320" t="str">
            <v>https://community.secop.gov.co/Public/Tendering/ContractDetailView/Index?UniqueIdentifier=CO1.PCCNTR.4569102</v>
          </cell>
          <cell r="AS320">
            <v>1</v>
          </cell>
        </row>
        <row r="321">
          <cell r="A321" t="str">
            <v>SCJ-331-2023</v>
          </cell>
          <cell r="B321">
            <v>44963</v>
          </cell>
          <cell r="E321" t="str">
            <v>5 Contratación directa</v>
          </cell>
          <cell r="F321" t="str">
            <v>33 Prestación de Servicios Profesionales y Apoyo (5-8)</v>
          </cell>
          <cell r="G321" t="str">
            <v>EVANGELISTA TAPIA GOMEZ</v>
          </cell>
          <cell r="L321" t="str">
            <v>PRESTAR SERVICIOS DE APOYO EN LAS ACTIVIDADES DE MANTENIMIENTO Y/O ADECUACIONES MENORES DE LA INFRAESTRUCTURA FÍSICA Y EQUIPAMIENTOS A CARGO DE LA DIRECCIÓN DE RECURSOS FÍSICOS Y GESTIÓN DOCUMENTAL</v>
          </cell>
          <cell r="M321">
            <v>44964</v>
          </cell>
          <cell r="N321">
            <v>45312</v>
          </cell>
          <cell r="T321">
            <v>26450000</v>
          </cell>
          <cell r="AE321"/>
          <cell r="AG321"/>
          <cell r="AL321" t="str">
            <v>https://community.secop.gov.co/Public/Tendering/ContractDetailView/Index?UniqueIdentifier=CO1.PCCNTR.4568861</v>
          </cell>
          <cell r="AS321">
            <v>1</v>
          </cell>
        </row>
        <row r="322">
          <cell r="A322" t="str">
            <v>SCJ-332-2023</v>
          </cell>
          <cell r="B322">
            <v>44963</v>
          </cell>
          <cell r="E322" t="str">
            <v>5 Contratación directa</v>
          </cell>
          <cell r="F322" t="str">
            <v>33 Prestación de Servicios Profesionales y Apoyo (5-8)</v>
          </cell>
          <cell r="G322" t="str">
            <v>MARIA ALEJANDRA LOPEZ FAGUA</v>
          </cell>
          <cell r="L322" t="str">
            <v>PRESTAR SERVICIOS PROFESIONALES A LA DIRECCIÓN DE RECURSOS FÍSICOS Y GESTIÓN DOCUMENTAL PARA LA ESTRUCTURACIÓN, SOCIALIZACIÓN E IMPLEMENTACIÓN DE LOS PROYECTOS ESTRATÉGICOS DEL PLAN INSTITUCIONAL DE ARCHIVOS - PINAR, PROGRAMA DE GESTIÓN DOCUMENTAL - PGD Y DEMÁS LINEAMIENTOS ARCHIVÍSTICOS DE LA SECRETARÍA DISTRITAL DE SEGURIDAD, CONVIVENCIA Y JUSTICIA</v>
          </cell>
          <cell r="M322">
            <v>44963</v>
          </cell>
          <cell r="N322">
            <v>45311</v>
          </cell>
          <cell r="T322">
            <v>57500000</v>
          </cell>
          <cell r="AE322"/>
          <cell r="AG322"/>
          <cell r="AL322" t="str">
            <v>https://community.secop.gov.co/Public/Tendering/ContractDetailView/Index?UniqueIdentifier=CO1.PCCNTR.4568761</v>
          </cell>
          <cell r="AS322">
            <v>1</v>
          </cell>
        </row>
        <row r="323">
          <cell r="A323" t="str">
            <v>SCJ-333-2023</v>
          </cell>
          <cell r="B323">
            <v>44963</v>
          </cell>
          <cell r="E323" t="str">
            <v>5 Contratación directa</v>
          </cell>
          <cell r="F323" t="str">
            <v>33 Prestación de Servicios Profesionales y Apoyo (5-8)</v>
          </cell>
          <cell r="G323" t="str">
            <v>SANDRA LILIANA CASTRO MONROY</v>
          </cell>
          <cell r="L323" t="str">
            <v>PRESTAR SERVICIOS PROFESIONALES A LA DIRECCIÓN DE RECURSOS FÍSICOS Y GESTIÓN DOCUMENTAL PARA EL DESARROLLO E IMPLEMENTACIÓN DE LOS PROYECTOS ESTRATÉGICOS DE CENTRALIZACIÓN DE LOS ARCHIVOS DE GESTIÓN Y DIGITALIZACIÓN DE DOCUMENTOS, PLANTEADOS EN EL PLAN INSTITUCIONAL DE ARCHIVOS - PINAR, PROGRAMA DE GESTIÓN DOCUMENTAL - PGD Y DEMÁS LINEAMIENTOS ARCHIVÍSTICOS DE LA SECRETARÍA DISTRITAL DE SEGURIDAD, CONVIVENCIA Y JUSTICIA</v>
          </cell>
          <cell r="M323">
            <v>44963</v>
          </cell>
          <cell r="N323">
            <v>45311</v>
          </cell>
          <cell r="T323">
            <v>57500000</v>
          </cell>
          <cell r="AE323"/>
          <cell r="AG323"/>
          <cell r="AL323" t="str">
            <v>https://community.secop.gov.co/Public/Tendering/ContractDetailView/Index?UniqueIdentifier=CO1.PCCNTR.4569160</v>
          </cell>
          <cell r="AS323">
            <v>1</v>
          </cell>
        </row>
        <row r="324">
          <cell r="A324" t="str">
            <v>SCJ-334-2023</v>
          </cell>
          <cell r="B324">
            <v>44963</v>
          </cell>
          <cell r="E324" t="str">
            <v>5 Contratación directa</v>
          </cell>
          <cell r="F324" t="str">
            <v>33 Prestación de Servicios Profesionales y Apoyo (5-8)</v>
          </cell>
          <cell r="G324" t="str">
            <v>YURANNY RODRIGUEZ ALDANA</v>
          </cell>
          <cell r="L324" t="str">
            <v>PRESTAR SERVICIOS TÉCNICOS A LA DIRECCIÓN DE RECURSOS FÍSICOS Y GESTIÓN DOCUMENTAL EN EL DESARROLLO DE ACTIVIDADES DE LOS PROYECTOS ESTRATÉGICOS DEL PROCESO DE GESTIÓN DOCUMENTAL DE LA SECRETARÍA DISTRITAL DE SEGURIDAD, CONVIVENCIA Y JUSTICIA</v>
          </cell>
          <cell r="M324">
            <v>44964</v>
          </cell>
          <cell r="N324">
            <v>45286</v>
          </cell>
          <cell r="T324">
            <v>32460450</v>
          </cell>
          <cell r="AE324"/>
          <cell r="AG324"/>
          <cell r="AL324" t="str">
            <v>https://community.secop.gov.co/Public/Tendering/ContractDetailView/Index?UniqueIdentifier=CO1.PCCNTR.4569264</v>
          </cell>
          <cell r="AS324">
            <v>1</v>
          </cell>
        </row>
        <row r="325">
          <cell r="A325" t="str">
            <v>SCJ-335-2023</v>
          </cell>
          <cell r="B325">
            <v>44963</v>
          </cell>
          <cell r="E325" t="str">
            <v>5 Contratación directa</v>
          </cell>
          <cell r="F325" t="str">
            <v>33 Prestación de Servicios Profesionales y Apoyo (5-8)</v>
          </cell>
          <cell r="G325" t="str">
            <v>YURDELY ALFARY SALAZAR MEDINA</v>
          </cell>
          <cell r="L325" t="str">
            <v>PRESTAR LOS SERVICIOS PROFESIONALES A LA DIRECCIÓN TÉCNICA EN LA IDENTIFICACIÓN, ELABORACIÓN, SEGUIMIENTO, SOLICITUD Y REVISIÓN DE LOS DOCUMENTOS Y PERMISOS REQUERIDOS PARA ADELANTAR LOS PROCESOS DE CONTRATACIÓN DURANTE LAS ETAPAS PRECONTRACTUALES Y CONTRACTUALES A CARGO DE LA SUBSECRETARIA DE INVERSIONES Y FORTALECIMIENTO DE CAPACIDADES OPERATIVAS</v>
          </cell>
          <cell r="M325">
            <v>44964</v>
          </cell>
          <cell r="N325">
            <v>45397</v>
          </cell>
          <cell r="T325">
            <v>102000000</v>
          </cell>
          <cell r="AE325">
            <v>18983333</v>
          </cell>
          <cell r="AG325">
            <v>69</v>
          </cell>
          <cell r="AL325" t="str">
            <v>https://community.secop.gov.co/Public/Tendering/ContractDetailView/Index?UniqueIdentifier=	CO1.PCCNTR.4570275</v>
          </cell>
          <cell r="AS325">
            <v>1</v>
          </cell>
        </row>
        <row r="326">
          <cell r="A326" t="str">
            <v>SCJ-336-2023</v>
          </cell>
          <cell r="B326">
            <v>44963</v>
          </cell>
          <cell r="E326" t="str">
            <v>5 Contratación directa</v>
          </cell>
          <cell r="F326" t="str">
            <v>33 Prestación de Servicios Profesionales y Apoyo (5-8)</v>
          </cell>
          <cell r="G326" t="str">
            <v>JAVIER FELIPE ESPELETA MARTINEZ</v>
          </cell>
          <cell r="L326" t="str">
            <v>PRESTAR SERVICIOS PROFESIONALES PARA APOYAR AL CENTRO DE COMANDO, CONTROL, COMUNICACIONES Y CÓMPUTO DE BOGOTÁ EN LA DEFINICION, IMPLEMENTACIÓN, SEGUIMIENTO Y GESTIÓN DE LAS ACTIVIDADES PRESUPUESTALES Y CONTRACTUALES RELACIONADAS CON EL FUNCIONAMIENTO DE LA DEPENDENCIA</v>
          </cell>
          <cell r="M326">
            <v>44965</v>
          </cell>
          <cell r="N326">
            <v>45377</v>
          </cell>
          <cell r="T326">
            <v>112700000</v>
          </cell>
          <cell r="AE326">
            <v>21560000</v>
          </cell>
          <cell r="AG326">
            <v>68</v>
          </cell>
          <cell r="AL326" t="str">
            <v>https://community.secop.gov.co/Public/Tendering/ContractDetailView/Index?UniqueIdentifier=	CO1.PCCNTR.4571612</v>
          </cell>
          <cell r="AS326">
            <v>1</v>
          </cell>
        </row>
        <row r="327">
          <cell r="A327" t="str">
            <v>SCJ-337-2023</v>
          </cell>
          <cell r="B327">
            <v>44963</v>
          </cell>
          <cell r="E327" t="str">
            <v>5 Contratación directa</v>
          </cell>
          <cell r="F327" t="str">
            <v>33 Prestación de Servicios Profesionales y Apoyo (5-8)</v>
          </cell>
          <cell r="G327" t="str">
            <v>ALBA LUCIA CALDERON MARTINEZ</v>
          </cell>
          <cell r="L327" t="str">
            <v>PRESTACIÓN DE SERVICIOS DE APOYO A LA GESTIÓN PARA ACTUALIZAR LOS EQUIPOS QUE HACEN PARTE DEL SISTEMA DEL CENTRO DE COMANDO, CONTROL, COMUNICACIONES Y CÓMPUTO; Y APOYAR EN LA ELABORACIÓN DE LAS FICHAS TÉCNICAS DE LAS CÁMARAS DEL SISTEMA DE VÍDEO VIGILANCIA</v>
          </cell>
          <cell r="M327">
            <v>44964</v>
          </cell>
          <cell r="N327">
            <v>45297</v>
          </cell>
          <cell r="T327">
            <v>31900000</v>
          </cell>
          <cell r="AE327"/>
          <cell r="AG327"/>
          <cell r="AL327" t="str">
            <v>https://community.secop.gov.co/Public/Tendering/ContractDetailView/Index?UniqueIdentifier=	CO1.PCCNTR.4572218</v>
          </cell>
          <cell r="AS327">
            <v>1</v>
          </cell>
        </row>
        <row r="328">
          <cell r="A328" t="str">
            <v>SCJ-338-2023</v>
          </cell>
          <cell r="B328">
            <v>44964</v>
          </cell>
          <cell r="E328" t="str">
            <v>5 Contratación directa</v>
          </cell>
          <cell r="F328" t="str">
            <v>33 Prestación de Servicios Profesionales y Apoyo (5-8)</v>
          </cell>
          <cell r="G328" t="str">
            <v>JULIE XIMENA RUEDA MONTES</v>
          </cell>
          <cell r="L328" t="str">
            <v>Prestar los servicios profesionales para la estructuración, seguimiento y soporte jurídico en las diferentes temáticaqs a cargo de la Dirección Técnica de la Subsecretaría de Inversiones y Fortalecimiento de Capacidades Operativas</v>
          </cell>
          <cell r="M328">
            <v>44965</v>
          </cell>
          <cell r="N328">
            <v>45511</v>
          </cell>
          <cell r="T328">
            <v>108000000</v>
          </cell>
          <cell r="AE328">
            <v>54000000</v>
          </cell>
          <cell r="AG328">
            <v>182</v>
          </cell>
          <cell r="AL328" t="str">
            <v>https://community.secop.gov.co/Public/Tendering/ContractDetailView/Index?UniqueIdentifier=CO1.PCCNTR.4574017</v>
          </cell>
          <cell r="AS328">
            <v>0.81868131868131866</v>
          </cell>
        </row>
        <row r="329">
          <cell r="A329" t="str">
            <v>SCJ-339-2023</v>
          </cell>
          <cell r="B329">
            <v>44964</v>
          </cell>
          <cell r="E329" t="str">
            <v>5 Contratación directa</v>
          </cell>
          <cell r="F329" t="str">
            <v>33 Prestación de Servicios Profesionales y Apoyo (5-8)</v>
          </cell>
          <cell r="G329" t="str">
            <v>NÉSTOR ALONSO ESPITIA DÍAZ</v>
          </cell>
          <cell r="L329" t="str">
            <v>PRESTAR LOS SERVICIOS PROFESIONALES ESPECIALIZADOS CON AUTONOMÍA TÉCNICA, ADMINISTRATIVA Y BAJOS SUS PROPIOS MEDIOS A LA DIRECCIÓN DE TECNOLOGÍAS Y SISTEMAS DE LA INFORMACIÓN DE LOS COMPONENTES DE LAS BASES DE DATOS ORACLE Y SERVIDORES LINUX DE LA SECRETARÍA DISTRITAL DE SEGURIDAD, CONVIVENCIA Y JUSTICIA.</v>
          </cell>
          <cell r="M329">
            <v>44974</v>
          </cell>
          <cell r="N329">
            <v>45338</v>
          </cell>
          <cell r="T329">
            <v>129984000</v>
          </cell>
          <cell r="AE329"/>
          <cell r="AG329"/>
          <cell r="AL329" t="str">
            <v>https://community.secop.gov.co/Public/Tendering/ContractDetailView/Index?UniqueIdentifier=CO1.PCCNTR.4574602</v>
          </cell>
          <cell r="AS329">
            <v>1</v>
          </cell>
        </row>
        <row r="330">
          <cell r="A330" t="str">
            <v>SCJ-340-2023</v>
          </cell>
          <cell r="B330">
            <v>44964</v>
          </cell>
          <cell r="E330" t="str">
            <v>5 Contratación directa</v>
          </cell>
          <cell r="F330" t="str">
            <v>33 Prestación de Servicios Profesionales y Apoyo (5-8)</v>
          </cell>
          <cell r="G330" t="str">
            <v>OSCAR FERNANDO MARIÑO RODRIGUEZ</v>
          </cell>
          <cell r="L33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330">
            <v>44967</v>
          </cell>
          <cell r="N330">
            <v>45381</v>
          </cell>
          <cell r="T330">
            <v>46105800</v>
          </cell>
          <cell r="AE330">
            <v>8152040</v>
          </cell>
          <cell r="AG330">
            <v>64</v>
          </cell>
          <cell r="AL330" t="str">
            <v>https://community.secop.gov.co/Public/Tendering/ContractDetailView/Index?UniqueIdentifier=CO1.PCCNTR.4570837</v>
          </cell>
          <cell r="AS330">
            <v>1</v>
          </cell>
        </row>
        <row r="331">
          <cell r="A331" t="str">
            <v>SCJ-341-2023</v>
          </cell>
          <cell r="B331">
            <v>44964</v>
          </cell>
          <cell r="E331" t="str">
            <v>5 Contratación directa</v>
          </cell>
          <cell r="F331" t="str">
            <v>33 Prestación de Servicios Profesionales y Apoyo (5-8)</v>
          </cell>
          <cell r="G331" t="str">
            <v>IVÁN DARIO BONELL BONELL</v>
          </cell>
          <cell r="L33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331">
            <v>44967</v>
          </cell>
          <cell r="N331">
            <v>45381</v>
          </cell>
          <cell r="T331">
            <v>46105800</v>
          </cell>
          <cell r="AE331">
            <v>7483840</v>
          </cell>
          <cell r="AG331">
            <v>56</v>
          </cell>
          <cell r="AL331" t="str">
            <v>https://community.secop.gov.co/Public/Tendering/ContractDetailView/Index?UniqueIdentifier=CO1.PCCNTR.4569947</v>
          </cell>
          <cell r="AS331">
            <v>1</v>
          </cell>
        </row>
        <row r="332">
          <cell r="A332" t="str">
            <v>SCJ-342-2023</v>
          </cell>
          <cell r="B332">
            <v>44964</v>
          </cell>
          <cell r="E332" t="str">
            <v>5 Contratación directa</v>
          </cell>
          <cell r="F332" t="str">
            <v>33 Prestación de Servicios Profesionales y Apoyo (5-8)</v>
          </cell>
          <cell r="G332" t="str">
            <v>ELIANA ESTEFANIA MEJIA VELASQUEZ</v>
          </cell>
          <cell r="L332"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332">
            <v>44967</v>
          </cell>
          <cell r="N332">
            <v>45382</v>
          </cell>
          <cell r="T332">
            <v>46105800</v>
          </cell>
          <cell r="AE332">
            <v>8018400</v>
          </cell>
          <cell r="AG332">
            <v>60</v>
          </cell>
          <cell r="AL332" t="str">
            <v>https://community.secop.gov.co/Public/Tendering/ContractDetailView/Index?UniqueIdentifier=CO1.PCCNTR.4571379</v>
          </cell>
          <cell r="AS332">
            <v>1</v>
          </cell>
        </row>
        <row r="333">
          <cell r="A333" t="str">
            <v>SCJ-343-2023</v>
          </cell>
          <cell r="B333">
            <v>44964</v>
          </cell>
          <cell r="E333" t="str">
            <v>5 Contratación directa</v>
          </cell>
          <cell r="F333" t="str">
            <v>33 Prestación de Servicios Profesionales y Apoyo (5-8)</v>
          </cell>
          <cell r="G333" t="str">
            <v>JUANITA TORRES GARAVITO</v>
          </cell>
          <cell r="L33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333">
            <v>44967</v>
          </cell>
          <cell r="N333">
            <v>45379</v>
          </cell>
          <cell r="T333">
            <v>46105800</v>
          </cell>
          <cell r="AE333">
            <v>8552960</v>
          </cell>
          <cell r="AG333">
            <v>64</v>
          </cell>
          <cell r="AL333" t="str">
            <v>https://community.secop.gov.co/Public/Tendering/ContractDetailView/Index?UniqueIdentifier=CO1.PCCNTR.4571047</v>
          </cell>
          <cell r="AS333">
            <v>1</v>
          </cell>
        </row>
        <row r="334">
          <cell r="A334" t="str">
            <v>SCJ-344-2023</v>
          </cell>
          <cell r="B334">
            <v>44964</v>
          </cell>
          <cell r="E334" t="str">
            <v>5 Contratación directa</v>
          </cell>
          <cell r="F334" t="str">
            <v>33 Prestación de Servicios Profesionales y Apoyo (5-8)</v>
          </cell>
          <cell r="G334" t="str">
            <v>KERLLY TATHYANA PALLARES MURCIA</v>
          </cell>
          <cell r="L334"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334">
            <v>44967</v>
          </cell>
          <cell r="N334">
            <v>45379</v>
          </cell>
          <cell r="T334">
            <v>46105800</v>
          </cell>
          <cell r="AE334">
            <v>8552960</v>
          </cell>
          <cell r="AG334">
            <v>64</v>
          </cell>
          <cell r="AL334" t="str">
            <v>https://community.secop.gov.co/Public/Tendering/ContractDetailView/Index?UniqueIdentifier=CO1.PCCNTR.4570956</v>
          </cell>
          <cell r="AS334">
            <v>1</v>
          </cell>
        </row>
        <row r="335">
          <cell r="A335" t="str">
            <v>SCJ-345-2023</v>
          </cell>
          <cell r="B335">
            <v>44964</v>
          </cell>
          <cell r="E335" t="str">
            <v>5 Contratación directa</v>
          </cell>
          <cell r="F335" t="str">
            <v>33 Prestación de Servicios Profesionales y Apoyo (5-8)</v>
          </cell>
          <cell r="G335" t="str">
            <v>HECTOR EDUARDO MOJICA MEDINA</v>
          </cell>
          <cell r="L335"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335">
            <v>44967</v>
          </cell>
          <cell r="N335">
            <v>45377</v>
          </cell>
          <cell r="T335">
            <v>46105800</v>
          </cell>
          <cell r="AE335">
            <v>8285680</v>
          </cell>
          <cell r="AG335">
            <v>62</v>
          </cell>
          <cell r="AL335" t="str">
            <v>https://community.secop.gov.co/Public/Tendering/ContractDetailView/Index?UniqueIdentifier=CO1.PCCNTR.4565059</v>
          </cell>
          <cell r="AS335">
            <v>1</v>
          </cell>
        </row>
        <row r="336">
          <cell r="A336" t="str">
            <v>SCJ-346-2023</v>
          </cell>
          <cell r="B336">
            <v>44964</v>
          </cell>
          <cell r="E336" t="str">
            <v>5 Contratación directa</v>
          </cell>
          <cell r="F336" t="str">
            <v>33 Prestación de Servicios Profesionales y Apoyo (5-8)</v>
          </cell>
          <cell r="G336" t="str">
            <v>MARÍA CAMILA CONTRERAS ARCINIEGAS</v>
          </cell>
          <cell r="L33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336">
            <v>44967</v>
          </cell>
          <cell r="N336">
            <v>45379</v>
          </cell>
          <cell r="T336">
            <v>46105800</v>
          </cell>
          <cell r="AE336">
            <v>8552960</v>
          </cell>
          <cell r="AG336">
            <v>64</v>
          </cell>
          <cell r="AL336" t="str">
            <v>https://community.secop.gov.co/Public/Tendering/ContractDetailView/Index?UniqueIdentifier=CO1.PCCNTR.4571428</v>
          </cell>
          <cell r="AS336">
            <v>1</v>
          </cell>
        </row>
        <row r="337">
          <cell r="A337" t="str">
            <v>SCJ-347-2023</v>
          </cell>
          <cell r="B337">
            <v>44964</v>
          </cell>
          <cell r="E337" t="str">
            <v>5 Contratación directa</v>
          </cell>
          <cell r="F337" t="str">
            <v>33 Prestación de Servicios Profesionales y Apoyo (5-8)</v>
          </cell>
          <cell r="G337" t="str">
            <v>MARIA CAMILA QUINTERO VARGAS</v>
          </cell>
          <cell r="L337"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337">
            <v>44967</v>
          </cell>
          <cell r="N337">
            <v>45379</v>
          </cell>
          <cell r="T337">
            <v>46105800</v>
          </cell>
          <cell r="AE337">
            <v>8552960</v>
          </cell>
          <cell r="AG337">
            <v>64</v>
          </cell>
          <cell r="AL337" t="str">
            <v>https://community.secop.gov.co/Public/Tendering/ContractDetailView/Index?UniqueIdentifier=CO1.PCCNTR.4569640</v>
          </cell>
          <cell r="AS337">
            <v>1</v>
          </cell>
        </row>
        <row r="338">
          <cell r="A338" t="str">
            <v>SCJ-348-2023</v>
          </cell>
          <cell r="B338">
            <v>44964</v>
          </cell>
          <cell r="E338" t="str">
            <v>5 Contratación directa</v>
          </cell>
          <cell r="F338" t="str">
            <v>33 Prestación de Servicios Profesionales y Apoyo (5-8)</v>
          </cell>
          <cell r="G338" t="str">
            <v>STEFANY JIMENEZ MARTÍNEZ</v>
          </cell>
          <cell r="L33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338">
            <v>44967</v>
          </cell>
          <cell r="N338">
            <v>45379</v>
          </cell>
          <cell r="T338">
            <v>46105800</v>
          </cell>
          <cell r="AE338">
            <v>8552960</v>
          </cell>
          <cell r="AG338">
            <v>64</v>
          </cell>
          <cell r="AL338" t="str">
            <v>https://community.secop.gov.co/Public/Tendering/ContractDetailView/Index?UniqueIdentifier=CO1.PCCNTR.4571276</v>
          </cell>
          <cell r="AS338">
            <v>1</v>
          </cell>
        </row>
        <row r="339">
          <cell r="A339" t="str">
            <v>SCJ-350-2023</v>
          </cell>
          <cell r="B339">
            <v>44964</v>
          </cell>
          <cell r="E339" t="str">
            <v>5 Contratación directa</v>
          </cell>
          <cell r="F339" t="str">
            <v>33 Prestación de Servicios Profesionales y Apoyo (5-8)</v>
          </cell>
          <cell r="G339" t="str">
            <v>ESPERANZA SANTAMARIA BOTERO</v>
          </cell>
          <cell r="L339" t="str">
            <v>PRESTAR LOS SERVICIOS PROFESIONALES PARA GENERAR CONTENIDOS MULTIMEDIA, MANEJO DE LENGUAJES EN LAS DIFERENTES REDES SOCIALES Y NARRATIVAS DIGITALES Y REDACCIÓN DE TEXTOS EDITORIALES Y DE COMUNICACIÓN DIGITAL.</v>
          </cell>
          <cell r="M339">
            <v>44966</v>
          </cell>
          <cell r="N339">
            <v>45000</v>
          </cell>
          <cell r="T339">
            <v>55000000</v>
          </cell>
          <cell r="AE339"/>
          <cell r="AG339"/>
          <cell r="AL339" t="str">
            <v>https://community.secop.gov.co/Public/Tendering/ContractDetailView/Index?UniqueIdentifier=CO1.PCCNTR.4575279</v>
          </cell>
          <cell r="AS339">
            <v>1</v>
          </cell>
        </row>
        <row r="340">
          <cell r="A340" t="str">
            <v>SCJ-351-2023</v>
          </cell>
          <cell r="B340">
            <v>44965</v>
          </cell>
          <cell r="E340" t="str">
            <v>5 Contratación directa</v>
          </cell>
          <cell r="F340" t="str">
            <v>33 Prestación de Servicios Profesionales y Apoyo (5-8)</v>
          </cell>
          <cell r="G340" t="str">
            <v>CAROL NATALIA LOPEZ SOTELO</v>
          </cell>
          <cell r="L340" t="str">
            <v>PRESTAR LOS SERVICIOS DE APOYO A LA GESTION PARA LA ATENCION DE EMERGENCIAS O URGENCIAS, Y DESPACHO A LOS ORGANISMOS DE EMERGENCIA Y SEGURIDAD QUE INTEGRAN EL NUSE 123 DEL SISTEMA CENTRO DE COMANDO, CONTROL, COMUNICACIONES Y COMPUTO C4.</v>
          </cell>
          <cell r="M340">
            <v>44970</v>
          </cell>
          <cell r="N340">
            <v>45377</v>
          </cell>
          <cell r="T340">
            <v>28221000</v>
          </cell>
          <cell r="AE340">
            <v>4989800</v>
          </cell>
          <cell r="AG340">
            <v>63</v>
          </cell>
          <cell r="AL340" t="str">
            <v>https://community.secop.gov.co/Public/Tendering/ContractDetailView/Index?UniqueIdentifier=CO1.PCCNTR.4576308</v>
          </cell>
          <cell r="AS340">
            <v>1</v>
          </cell>
        </row>
        <row r="341">
          <cell r="A341" t="str">
            <v>SCJ-352-2023</v>
          </cell>
          <cell r="B341">
            <v>44964</v>
          </cell>
          <cell r="E341" t="str">
            <v>5 Contratación directa</v>
          </cell>
          <cell r="F341" t="str">
            <v>33 Prestación de Servicios Profesionales y Apoyo (5-8)</v>
          </cell>
          <cell r="G341" t="str">
            <v>FABIO MIGUEL FONSECA REYES</v>
          </cell>
          <cell r="L341" t="str">
            <v>PRESTAR LOS SERVICIOS PROFESIONALES CON AUTONOMÍA TÉCNICA, ADMINISTRATIVA Y BAJOS SUS PROPIOS MEDIOS A LA DIRECCIÓN DE TECNOLOGÍAS Y SISTEMAS DE LA INFORMACIÓN, COMO ANALISTA DE LAS SOLUCIONES TECNOLÓGICAS DE LA SECRETARÍA DE SEGURIDAD, CONVIVENCIA Y JUSTICIA</v>
          </cell>
          <cell r="M341">
            <v>44966</v>
          </cell>
          <cell r="N341">
            <v>45330</v>
          </cell>
          <cell r="T341">
            <v>90000000</v>
          </cell>
          <cell r="AE341"/>
          <cell r="AG341"/>
          <cell r="AL341" t="str">
            <v>https://community.secop.gov.co/Public/Tendering/ContractDetailView/Index?UniqueIdentifier=CO1.PCCNTR.4576989</v>
          </cell>
          <cell r="AS341">
            <v>1</v>
          </cell>
        </row>
        <row r="342">
          <cell r="A342" t="str">
            <v>SCJ-353-2023</v>
          </cell>
          <cell r="B342">
            <v>44964</v>
          </cell>
          <cell r="E342" t="str">
            <v>5 Contratación directa</v>
          </cell>
          <cell r="F342" t="str">
            <v>33 Prestación de Servicios Profesionales y Apoyo (5-8)</v>
          </cell>
          <cell r="G342" t="str">
            <v>MARTHA CATALINA RODRIGUEZ CAICEDO</v>
          </cell>
          <cell r="L342" t="str">
            <v>PRESTAR SERVICIOS PROFESIONALES QUE CONTRIBUYAN EN LOS PROCESOS DE GESTIÓN Y SEGUIMIENTO DURANTE LA PLANEACIÓN Y EJECUCIÓN DE LOS CONTRATOS DE PRESTACIÓN DE SERVICIOS A CARGO DE LA DIRECCIÓN DE RESPONSABILIDAD PENAL ADOLESCENTE, ASÍ COMO APOYAR EN ACCIONES REQUERIDAS PARA EL USO DEL APLICATIVO SIRPA</v>
          </cell>
          <cell r="M342">
            <v>44966</v>
          </cell>
          <cell r="N342">
            <v>45345</v>
          </cell>
          <cell r="T342">
            <v>70773875</v>
          </cell>
          <cell r="AE342">
            <v>5743967</v>
          </cell>
          <cell r="AG342">
            <v>30</v>
          </cell>
          <cell r="AL342" t="str">
            <v>https://community.secop.gov.co/Public/Tendering/ContractDetailView/Index?UniqueIdentifier=CO1.PCCNTR.4577319</v>
          </cell>
          <cell r="AS342">
            <v>1</v>
          </cell>
        </row>
        <row r="343">
          <cell r="A343" t="str">
            <v>SCJ-354-2023</v>
          </cell>
          <cell r="B343">
            <v>44964</v>
          </cell>
          <cell r="E343" t="str">
            <v>5 Contratación directa</v>
          </cell>
          <cell r="F343" t="str">
            <v>33 Prestación de Servicios Profesionales y Apoyo (5-8)</v>
          </cell>
          <cell r="G343" t="str">
            <v>MARIA CECILIA RODRIGUEZ DELGADO</v>
          </cell>
          <cell r="L343" t="str">
            <v>PRESTAR LOS SERVICIOS DE APOYO A LA GESTION PARA LA ATENCIÓN DE EMERGENCIAS O URGENCIAS, Y DESPACHO A LOS ORGANISMOS DE EMERGENCIA Y SEGURIDAD QUE INTEGRAN EL NUSE 123 DEL SISTEMA CENTRO DE COMANDO, CONTROL, COMUNICACIONES Y CÓMPUTO C4</v>
          </cell>
          <cell r="M343">
            <v>44970</v>
          </cell>
          <cell r="N343">
            <v>45377</v>
          </cell>
          <cell r="T343">
            <v>28221000</v>
          </cell>
          <cell r="AE343">
            <v>4989800</v>
          </cell>
          <cell r="AG343">
            <v>63</v>
          </cell>
          <cell r="AL343" t="str">
            <v>https://community.secop.gov.co/Public/Tendering/ContractDetailView/Index?UniqueIdentifier=CO1.PCCNTR.4576805</v>
          </cell>
          <cell r="AS343">
            <v>1</v>
          </cell>
        </row>
        <row r="344">
          <cell r="A344" t="str">
            <v>SCJ-355-2023</v>
          </cell>
          <cell r="B344">
            <v>44964</v>
          </cell>
          <cell r="E344" t="str">
            <v>5 Contratación directa</v>
          </cell>
          <cell r="F344" t="str">
            <v>33 Prestación de Servicios Profesionales y Apoyo (5-8)</v>
          </cell>
          <cell r="G344" t="str">
            <v>MUÑOZ MAHECHA JULIETH PAOLA</v>
          </cell>
          <cell r="L344" t="str">
            <v>PRESTAR LOS SERVICIOS DE APOYO A LA GESTION PARA LA ATENCIÓN DE EMERGENCIAS O URGENCIAS, Y DESPACHO A LOS ORGANISMOS DE EMERGENCIA Y SEGURIDAD QUE INTEGRAN EL NUSE 123 DEL SISTEMA CENTRO DE COMANDO, CONTROL, COMUNICACIONES Y CÓMPUTO C4.</v>
          </cell>
          <cell r="M344">
            <v>44971</v>
          </cell>
          <cell r="N344">
            <v>45389</v>
          </cell>
          <cell r="T344">
            <v>28221000</v>
          </cell>
          <cell r="AE344">
            <v>4908000</v>
          </cell>
          <cell r="AG344">
            <v>74</v>
          </cell>
          <cell r="AL344" t="str">
            <v>https://community.secop.gov.co/Public/Tendering/ContractDetailView/Index?UniqueIdentifier=CO1.PCCNTR.4576556</v>
          </cell>
          <cell r="AS344">
            <v>1</v>
          </cell>
        </row>
        <row r="345">
          <cell r="A345" t="str">
            <v>SCJ-356-2023</v>
          </cell>
          <cell r="B345">
            <v>44964</v>
          </cell>
          <cell r="E345" t="str">
            <v>5 Contratación directa</v>
          </cell>
          <cell r="F345" t="str">
            <v>33 Prestación de Servicios Profesionales y Apoyo (5-8)</v>
          </cell>
          <cell r="G345" t="str">
            <v>CATALINA BERMUDEZ CIFUENTES</v>
          </cell>
          <cell r="L345" t="str">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ell>
          <cell r="M345">
            <v>44964</v>
          </cell>
          <cell r="N345">
            <v>45297</v>
          </cell>
          <cell r="T345">
            <v>40629380</v>
          </cell>
          <cell r="AE345"/>
          <cell r="AG345"/>
          <cell r="AL345" t="str">
            <v>https://community.secop.gov.co/Public/Tendering/ContractDetailView/Index?UniqueIdentifier=CO1.PCCNTR.4576088</v>
          </cell>
          <cell r="AS345">
            <v>1</v>
          </cell>
        </row>
        <row r="346">
          <cell r="A346" t="str">
            <v>SCJ-357-2023</v>
          </cell>
          <cell r="B346">
            <v>44964</v>
          </cell>
          <cell r="E346" t="str">
            <v>5 Contratación directa</v>
          </cell>
          <cell r="F346" t="str">
            <v>33 Prestación de Servicios Profesionales y Apoyo (5-8)</v>
          </cell>
          <cell r="G346" t="str">
            <v>PABLO DAVID ARIZA MARTINEZ</v>
          </cell>
          <cell r="L346" t="str">
            <v>PRESTAR SERVICIOS PROFESIONALES REALIZANDO EL SEGUIMIENTO DE LOS PROCESOS DE MEJORAS FÍSICAS Y MANTENIMIENTO DE LAS REDES SECAS (ELÉCTRICAS Y DE DATOS) DE LAS SEDES A CARGO DE LA SECRETARÍA DISTRITAL DE SEGURIDAD, CONVIVENCIA Y JUSTICIA</v>
          </cell>
          <cell r="M346">
            <v>44965</v>
          </cell>
          <cell r="N346">
            <v>45084</v>
          </cell>
          <cell r="T346">
            <v>28000000</v>
          </cell>
          <cell r="AE346"/>
          <cell r="AG346"/>
          <cell r="AL346" t="str">
            <v>https://community.secop.gov.co/Public/Tendering/ContractDetailView/Index?UniqueIdentifier=CO1.PCCNTR.4576105</v>
          </cell>
          <cell r="AS346">
            <v>1</v>
          </cell>
        </row>
        <row r="347">
          <cell r="A347" t="str">
            <v>SCJ-358-2023</v>
          </cell>
          <cell r="B347">
            <v>44964</v>
          </cell>
          <cell r="E347" t="str">
            <v>5 Contratación directa</v>
          </cell>
          <cell r="F347" t="str">
            <v>33 Prestación de Servicios Profesionales y Apoyo (5-8)</v>
          </cell>
          <cell r="G347" t="str">
            <v>MIGUEL ANGEL DUQUE GARCIA</v>
          </cell>
          <cell r="L347" t="str">
            <v>PRESTAR SERVICIOS PROFESIONALES A LA SUBSECRETARÍA DE SEGURIDAD Y CONVIVENCIA RELACIONADOS CON EL SEGUIMIENTO Y MEDICIÓN DEL IMPACTO DE LAS ACCIONES QUE ESTÁN A CARGO DE ESTA DEPENDENCIA EN LA IMPLEMENTACIÓN DEL PLAN INTEGRAL DE SEGURIDAD, CONVIVENCIA Y JUSTICIA DE BOGOTÁ Y LOS PLANES TERRITORIALES DE SEGURIDAD QUE SE DESARROLLAN EN LAS LOCALIDADES</v>
          </cell>
          <cell r="M347">
            <v>44965</v>
          </cell>
          <cell r="N347">
            <v>45306</v>
          </cell>
          <cell r="T347">
            <v>84500000</v>
          </cell>
          <cell r="AE347"/>
          <cell r="AG347"/>
          <cell r="AL347" t="str">
            <v>https://community.secop.gov.co/Public/Tendering/ContractDetailView/Index?UniqueIdentifier=CO1.PCCNTR.4576583</v>
          </cell>
          <cell r="AS347">
            <v>1</v>
          </cell>
        </row>
        <row r="348">
          <cell r="A348" t="str">
            <v>SCJ-359-2023</v>
          </cell>
          <cell r="B348">
            <v>44964</v>
          </cell>
          <cell r="E348" t="str">
            <v>5 Contratación directa</v>
          </cell>
          <cell r="F348" t="str">
            <v>33 Prestación de Servicios Profesionales y Apoyo (5-8)</v>
          </cell>
          <cell r="G348" t="str">
            <v>HENNA KAROLYN GONZALEZ GRANADOS</v>
          </cell>
          <cell r="L348" t="str">
            <v>PRESTAR SERVICIOS PROFESIONALES PARA APOYAR TÉCNICAMENTE LOS ASPECTOS RELACIONADOS CON LA PLANEACIÓN, FORMULACIÓN Y SEGUIMIENTO DE MECANISMOS DE PLANIFICACIÓN URBANA Y TERRITORIAL RELACIONADA CON LA DISPOSICIÓN DE NUEVOS EQUIPAMIENTOS DEL SECTOR DE SEGURIDAD, CONVIVENCIA Y JUSTICIA</v>
          </cell>
          <cell r="M348">
            <v>44966</v>
          </cell>
          <cell r="N348">
            <v>45322</v>
          </cell>
          <cell r="T348">
            <v>99000000</v>
          </cell>
          <cell r="AE348">
            <v>6600000</v>
          </cell>
          <cell r="AG348">
            <v>22</v>
          </cell>
          <cell r="AL348" t="str">
            <v>https://community.secop.gov.co/Public/Tendering/ContractDetailView/Index?UniqueIdentifier=CO1.PCCNTR.4577702</v>
          </cell>
          <cell r="AS348">
            <v>1</v>
          </cell>
        </row>
        <row r="349">
          <cell r="A349" t="str">
            <v>SCJ-360-2023</v>
          </cell>
          <cell r="B349">
            <v>44964</v>
          </cell>
          <cell r="E349" t="str">
            <v>5 Contratación directa</v>
          </cell>
          <cell r="F349" t="str">
            <v>33 Prestación de Servicios Profesionales y Apoyo (5-8)</v>
          </cell>
          <cell r="G349" t="str">
            <v>MABEL CRISTINA QUIROZ JIMENEZ</v>
          </cell>
          <cell r="L349" t="str">
            <v>PRESTAR SERVICIOS PROFESIONALES A LA DIRECCIÓN DE RECURSOS FÍSICOS Y GESTIÓN DOCUMENTAL PARA LA ESTRUCTURACIÓN E IMPLEMENTACIÓN DEL SISTEMA DE GESTIÓN DE DOCUMENTOS ELECTRÓNICOS DE ARCHIVO - SGDEA DE LA SECRETARÍA DISTRITAL DE SEGURIDAD, CONVIVENCIA Y JUSTICIA</v>
          </cell>
          <cell r="M349">
            <v>44964</v>
          </cell>
          <cell r="N349">
            <v>45312</v>
          </cell>
          <cell r="T349">
            <v>88837500</v>
          </cell>
          <cell r="AE349"/>
          <cell r="AG349"/>
          <cell r="AL349" t="str">
            <v>https://community.secop.gov.co/Public/Tendering/ContractDetailView/Index?UniqueIdentifier=CO1.PCCNTR.4576062</v>
          </cell>
          <cell r="AS349">
            <v>1</v>
          </cell>
        </row>
        <row r="350">
          <cell r="A350" t="str">
            <v>SCJ-361-2023</v>
          </cell>
          <cell r="B350">
            <v>44964</v>
          </cell>
          <cell r="E350" t="str">
            <v>5 Contratación directa</v>
          </cell>
          <cell r="F350" t="str">
            <v>33 Prestación de Servicios Profesionales y Apoyo (5-8)</v>
          </cell>
          <cell r="G350" t="str">
            <v>MARIA ANGELICA RAMOS ORTEGA</v>
          </cell>
          <cell r="L350" t="str">
            <v>PRESTAR LOS SERVICIOS PROFESIONALES A LA SUBSECRETARÍA DE SEGURIDAD Y CONVIVENCIA, BRINDANDO APOYO EN LA GESTIÓN DE LAS SOLICITUDES, PETICIONES Y REQUERIMIENTOS PROCEDENTES DE CORPORACIONES PÚBLICAS Y CIUDADANIA EN GENERAL.</v>
          </cell>
          <cell r="M350">
            <v>44965</v>
          </cell>
          <cell r="N350">
            <v>45303</v>
          </cell>
          <cell r="T350">
            <v>78866667</v>
          </cell>
          <cell r="AE350"/>
          <cell r="AG350"/>
          <cell r="AL350" t="str">
            <v>https://community.secop.gov.co/Public/Tendering/ContractDetailView/Index?UniqueIdentifier=CO1.PCCNTR.4577029</v>
          </cell>
          <cell r="AS350">
            <v>1</v>
          </cell>
        </row>
        <row r="351">
          <cell r="A351" t="str">
            <v>SCJ-363-2023</v>
          </cell>
          <cell r="B351">
            <v>44964</v>
          </cell>
          <cell r="E351" t="str">
            <v>5 Contratación directa</v>
          </cell>
          <cell r="F351" t="str">
            <v>33 Prestación de Servicios Profesionales y Apoyo (5-8)</v>
          </cell>
          <cell r="G351" t="str">
            <v>SANDRA MILENA MARTINEZ MARTINEZ</v>
          </cell>
          <cell r="L351" t="str">
            <v>PRESTAR LOS SERVICIOS PROFESIONALES PARA APOYAR AL CENTRO DE COMANDO, CONTROL, COMUNICACIONES Y COMPUTO EN LA DEFINICIÓN, VALIDACIÓN E IMPLEMENTACIÓN DE PROCESOS, PROCEDIMIENTOS Y ACTIVIDADES DE CARÁCTER ORGANIZACIONAL.</v>
          </cell>
          <cell r="M351">
            <v>44965</v>
          </cell>
          <cell r="N351">
            <v>45377</v>
          </cell>
          <cell r="T351">
            <v>68250000</v>
          </cell>
          <cell r="AE351">
            <v>20800000</v>
          </cell>
          <cell r="AG351">
            <v>98</v>
          </cell>
          <cell r="AL351" t="str">
            <v>https://community.secop.gov.co/Public/Tendering/ContractDetailView/Index?UniqueIdentifier=	CO1.PCCNTR.4576281</v>
          </cell>
          <cell r="AS351">
            <v>1</v>
          </cell>
        </row>
        <row r="352">
          <cell r="A352" t="str">
            <v>SCJ-364-2023</v>
          </cell>
          <cell r="B352">
            <v>44964</v>
          </cell>
          <cell r="E352" t="str">
            <v>5 Contratación directa</v>
          </cell>
          <cell r="F352" t="str">
            <v>33 Prestación de Servicios Profesionales y Apoyo (5-8)</v>
          </cell>
          <cell r="G352" t="str">
            <v>YOLANDA PATRICIA VARGAS MARTIN</v>
          </cell>
          <cell r="L352" t="str">
            <v>PRESTAR LOS SERVICIOS DE APOYO A LA GESTION PARA LA ATENCIÓN DE EMERGENCIAS O URGENCIAS, Y DESPACHO A LOS ORGANISMOS DE EMERGENCIA Y SEGURIDAD QUE INTEGRAN EL NUSE 123 DEL SISTEMA CENTRO DE COMANDO, CONTROL, COMUNICACIONES Y CÓMPUTO C4.</v>
          </cell>
          <cell r="M352">
            <v>44984</v>
          </cell>
          <cell r="N352">
            <v>45328</v>
          </cell>
          <cell r="T352">
            <v>28221000</v>
          </cell>
          <cell r="AE352"/>
          <cell r="AG352"/>
          <cell r="AL352" t="str">
            <v>https://community.secop.gov.co/Public/Tendering/ContractDetailView/Index?UniqueIdentifier=CO1.PCCNTR.4576562</v>
          </cell>
          <cell r="AS352">
            <v>1</v>
          </cell>
        </row>
        <row r="353">
          <cell r="A353" t="str">
            <v>SCJ-365-2023</v>
          </cell>
          <cell r="B353">
            <v>44964</v>
          </cell>
          <cell r="E353" t="str">
            <v>5 Contratación directa</v>
          </cell>
          <cell r="F353" t="str">
            <v>33 Prestación de Servicios Profesionales y Apoyo (5-8)</v>
          </cell>
          <cell r="G353" t="str">
            <v>LUIS FERNANDO BERNAL PULIDO</v>
          </cell>
          <cell r="L353" t="str">
            <v>PRESTAR LOS SERVICIOS DE APOYO A LA GESTIÓN PARA LA ATENCIÓN DE EMERGENCIAS O URGENCIAS, Y DESPACHO A LOS ORGANISMOS DE EMERGENCIA Y SEGURIDAD QUE INTEGRAN EL NUSE 123 DEL SISTEMA CENTRO DE COMANDO, CONTROL, COMUNICACIONES Y CÓMPUTO C4.</v>
          </cell>
          <cell r="M353">
            <v>44965</v>
          </cell>
          <cell r="N353">
            <v>45377</v>
          </cell>
          <cell r="T353">
            <v>28221000</v>
          </cell>
          <cell r="AE353">
            <v>5398800</v>
          </cell>
          <cell r="AG353">
            <v>68</v>
          </cell>
          <cell r="AL353" t="str">
            <v>https://community.secop.gov.co/Public/Tendering/ContractDetailView/Index?UniqueIdentifier=	CO1.PCCNTR.4577132</v>
          </cell>
          <cell r="AS353">
            <v>1</v>
          </cell>
        </row>
        <row r="354">
          <cell r="A354" t="str">
            <v>SCJ-366-2023</v>
          </cell>
          <cell r="B354">
            <v>44964</v>
          </cell>
          <cell r="E354" t="str">
            <v>5 Contratación directa</v>
          </cell>
          <cell r="F354" t="str">
            <v>33 Prestación de Servicios Profesionales y Apoyo (5-8)</v>
          </cell>
          <cell r="G354" t="str">
            <v>JUAN CAMILO GARZON RODRIGUEZ</v>
          </cell>
          <cell r="L354" t="str">
            <v>PRESTAR LOS SERVICIOS DE APOYO A LA GESTION PARA LA ATENCIÓN DE EMERGENCIAS O URGENCIAS, Y DESPACHO A LOS ORGANISMOS DE EMERGENCIA Y SEGURIDAD QUE INTEGRAN EL NUSE 123 DEL SISTEMA CENTRO DE COMANDO, CONTROL, COMUNICACIONES Y CÓMPUTO C4</v>
          </cell>
          <cell r="M354">
            <v>44971</v>
          </cell>
          <cell r="N354">
            <v>45335</v>
          </cell>
          <cell r="T354">
            <v>29448000</v>
          </cell>
          <cell r="AE354"/>
          <cell r="AG354"/>
          <cell r="AL354" t="str">
            <v>https://community.secop.gov.co/Public/Tendering/ContractDetailView/Index?UniqueIdentifier=CO1.PCCNTR.4577148</v>
          </cell>
          <cell r="AS354">
            <v>1</v>
          </cell>
        </row>
        <row r="355">
          <cell r="A355" t="str">
            <v>SCJ-367-2023</v>
          </cell>
          <cell r="B355">
            <v>44964</v>
          </cell>
          <cell r="E355" t="str">
            <v>5 Contratación directa</v>
          </cell>
          <cell r="F355" t="str">
            <v>33 Prestación de Servicios Profesionales y Apoyo (5-8)</v>
          </cell>
          <cell r="G355" t="str">
            <v>MARTHA ZUGEY MARTINEZ MENDOZA</v>
          </cell>
          <cell r="L355" t="str">
            <v>PRESTAR LOS SERVICIOS DE APOYO A LA GESTION PARA LA ATENCIÓN DE EMERGENCIAS O URGENCIAS, Y DESPACHO A LOS ORGANISMOS DE EMERGENCIA Y SEGURIDAD QUE INTEGRAN EL NUSE 123 DEL SISTEMA CENTRO DE COMANDO, CONTROL, COMUNICACIONES Y CÓMPUTO C4</v>
          </cell>
          <cell r="M355">
            <v>44967</v>
          </cell>
          <cell r="N355">
            <v>45377</v>
          </cell>
          <cell r="T355">
            <v>28221000</v>
          </cell>
          <cell r="AE355">
            <v>5235200</v>
          </cell>
          <cell r="AG355">
            <v>66</v>
          </cell>
          <cell r="AL355" t="str">
            <v>https://community.secop.gov.co/Public/Tendering/ContractDetailView/Index?UniqueIdentifier=CO1.PCCNTR.4577330</v>
          </cell>
          <cell r="AS355">
            <v>1</v>
          </cell>
        </row>
        <row r="356">
          <cell r="A356" t="str">
            <v>SCJ-368-2023</v>
          </cell>
          <cell r="B356">
            <v>44964</v>
          </cell>
          <cell r="E356" t="str">
            <v>5 Contratación directa</v>
          </cell>
          <cell r="F356" t="str">
            <v>33 Prestación de Servicios Profesionales y Apoyo (5-8)</v>
          </cell>
          <cell r="G356" t="str">
            <v>LEZLY CATHERINE GUTIERREZ RODRIGUEZ</v>
          </cell>
          <cell r="L356" t="str">
            <v>PRESTAR LOS SERVICIOS DE APOYO A LA GESTION PARA LA ATENCIÓN DE EMERGENCIAS O URGENCIAS, Y DESPACHO A LOS ORGANISMOS DE EMERGENCIA Y SEGURIDAD QUE INTEGRAN EL NUSE 123 DEL SISTEMA CENTRO DE COMANDO, CONTROL, COMUNICACIONES Y CÓMPUTO C4</v>
          </cell>
          <cell r="M356">
            <v>44967</v>
          </cell>
          <cell r="N356">
            <v>45377</v>
          </cell>
          <cell r="T356">
            <v>28221000</v>
          </cell>
          <cell r="AE356">
            <v>5235200</v>
          </cell>
          <cell r="AG356">
            <v>66</v>
          </cell>
          <cell r="AL356" t="str">
            <v>https://community.secop.gov.co/Public/Tendering/ContractDetailView/Index?UniqueIdentifier=	CO1.PCCNTR.4578359</v>
          </cell>
          <cell r="AS356">
            <v>1</v>
          </cell>
        </row>
        <row r="357">
          <cell r="A357" t="str">
            <v>SCJ-369-2023</v>
          </cell>
          <cell r="B357">
            <v>44964</v>
          </cell>
          <cell r="E357" t="str">
            <v>5 Contratación directa</v>
          </cell>
          <cell r="F357" t="str">
            <v>33 Prestación de Servicios Profesionales y Apoyo (5-8)</v>
          </cell>
          <cell r="G357" t="str">
            <v>JAIME LOPEZ LOPEZ</v>
          </cell>
          <cell r="L357" t="str">
            <v>PRESTAR SERVICIOS DE APOYO A LA GESTIÓN EN LAS ACTIVIDADES ADMINISTRATIVAS, OPERATIVAS Y LOGÍSTICAS QUE SE REALICEN EN CENTRO DE COMANDO, CONTROL, COMUNICACIONES Y CÓMPUTO -C4.</v>
          </cell>
          <cell r="M357">
            <v>44966</v>
          </cell>
          <cell r="N357">
            <v>45381</v>
          </cell>
          <cell r="T357">
            <v>36300000</v>
          </cell>
          <cell r="AE357">
            <v>8800000</v>
          </cell>
          <cell r="AG357">
            <v>82</v>
          </cell>
          <cell r="AL357" t="str">
            <v>https://community.secop.gov.co/Public/Tendering/ContractDetailView/Index?UniqueIdentifier=CO1.PCCNTR.4577937</v>
          </cell>
          <cell r="AS357">
            <v>1</v>
          </cell>
        </row>
        <row r="358">
          <cell r="A358" t="str">
            <v>SCJ-370-2023</v>
          </cell>
          <cell r="B358">
            <v>44964</v>
          </cell>
          <cell r="E358" t="str">
            <v>5 Contratación directa</v>
          </cell>
          <cell r="F358" t="str">
            <v>33 Prestación de Servicios Profesionales y Apoyo (5-8)</v>
          </cell>
          <cell r="G358" t="str">
            <v>CAROLINA FERNANDEZ BOLAÑOS</v>
          </cell>
          <cell r="L358" t="str">
            <v>PRESTAR SERVICIOS PROFESIONALES ESPECIALIZADOS A LA OFICINA ASESORA DE PLANEACIÓN DE LA SECRETARÍA DISTRITAL DE SEGURIDAD CONVIVENCIA Y JUSTICIA, EN EL APOYO A LAS ACTIVIDADES ASOCIADAS CON LOS INSTRUMENTOS DE PLANEACIÓN ADOPTADOS, PROCESOS DE REGLAMENTACIÓN VIGENTES Y LOS RELACIONADOS CON LA EJECUCIÓN DE EQUIPAMIENTOS DEL SECTOR SEGURIDAD, CONVIVENCIA Y JUSTICIA</v>
          </cell>
          <cell r="M358">
            <v>44966</v>
          </cell>
          <cell r="N358">
            <v>45314</v>
          </cell>
          <cell r="T358">
            <v>120000000</v>
          </cell>
          <cell r="AE358">
            <v>17600000</v>
          </cell>
          <cell r="AG358">
            <v>46</v>
          </cell>
          <cell r="AL358" t="str">
            <v>https://community.secop.gov.co/Public/Tendering/ContractDetailView/Index?UniqueIdentifier=CO1.PCCNTR.4579007</v>
          </cell>
          <cell r="AS358">
            <v>1</v>
          </cell>
        </row>
        <row r="359">
          <cell r="A359" t="str">
            <v>SCJ-371-2023</v>
          </cell>
          <cell r="B359">
            <v>44965</v>
          </cell>
          <cell r="E359" t="str">
            <v>5 Contratación directa</v>
          </cell>
          <cell r="F359" t="str">
            <v>33 Prestación de Servicios Profesionales y Apoyo (5-8)</v>
          </cell>
          <cell r="G359" t="str">
            <v>LILIANA  MORA ALBARRACIN</v>
          </cell>
          <cell r="L359" t="str">
            <v>PRESTAR LOS SERVICIOS DE APOYO A LA GESTION PARA LA ATENCIÓN DE EMERGENCIAS O URGENCIAS, Y DESPACHO A LOS ORGANISMOS DE EMERGENCIA Y SEGURIDAD QUE INTEGRAN EL NUSE 123 DEL SISTEMA CENTRO DE COMANDO, CONTROL, COMUNICACIONES Y CÓMPUTO C4</v>
          </cell>
          <cell r="M359">
            <v>44971</v>
          </cell>
          <cell r="N359">
            <v>45377</v>
          </cell>
          <cell r="T359">
            <v>28221000</v>
          </cell>
          <cell r="AE359">
            <v>4908000</v>
          </cell>
          <cell r="AG359">
            <v>62</v>
          </cell>
          <cell r="AL359" t="str">
            <v>https://community.secop.gov.co/Public/Tendering/ContractDetailView/Index?UniqueIdentifier=	CO1.PCCNTR.4579803</v>
          </cell>
          <cell r="AS359">
            <v>1</v>
          </cell>
        </row>
        <row r="360">
          <cell r="A360" t="str">
            <v>SCJ-372-2023</v>
          </cell>
          <cell r="B360">
            <v>44970</v>
          </cell>
          <cell r="E360" t="str">
            <v>5 Contratación directa</v>
          </cell>
          <cell r="F360" t="str">
            <v>33 Prestación de Servicios Profesionales y Apoyo (5-8)</v>
          </cell>
          <cell r="G360" t="str">
            <v>CLAUDIA MONICA FORERO RODRIGUEZ</v>
          </cell>
          <cell r="L360" t="str">
            <v>PRESTAR LOS SERVICIOS DE APOYO A LA GESTION PARA LA ATENCIÓN DE EMERGENCIAS O URGENCIAS, Y DESPACHO A LOS ORGANISMOS DE EMERGENCIA Y SEGURIDAD QUE INTEGRAN EL NUSE 123 DEL SISTEMA CENTRO DE COMANDO, CONTROL, COMUNICACIONES Y CÓMPUTO C4</v>
          </cell>
          <cell r="M360">
            <v>44972</v>
          </cell>
          <cell r="N360">
            <v>45336</v>
          </cell>
          <cell r="T360">
            <v>29448000</v>
          </cell>
          <cell r="AE360"/>
          <cell r="AG360"/>
          <cell r="AL360" t="str">
            <v>https://community.secop.gov.co/Public/Tendering/ContractDetailView/Index?UniqueIdentifier=CO1.PCCNTR.4614671</v>
          </cell>
          <cell r="AS360">
            <v>1</v>
          </cell>
        </row>
        <row r="361">
          <cell r="A361" t="str">
            <v>SCJ-373-2023</v>
          </cell>
          <cell r="B361">
            <v>44964</v>
          </cell>
          <cell r="E361" t="str">
            <v>5 Contratación directa</v>
          </cell>
          <cell r="F361" t="str">
            <v>33 Prestación de Servicios Profesionales y Apoyo (5-8)</v>
          </cell>
          <cell r="G361" t="str">
            <v>RUTH ESTELA VALENZUELA LIMA</v>
          </cell>
          <cell r="L361" t="str">
            <v>PRESTAR LOS SERVICIOS DE APOYO A LA GESTION PARA LA ATENCIÓN DE EMERGENCIAS O URGENCIAS, Y DESPACHO A LOS ORGANISMOS DE EMERGENCIA Y SEGURIDAD QUE INTEGRAN EL NUSE 123 DEL SISTEMA CENTRO DE COMANDO, CONTROL, COMUNICACIONES Y CÓMPUTO C4.</v>
          </cell>
          <cell r="M361">
            <v>44967</v>
          </cell>
          <cell r="N361">
            <v>45377</v>
          </cell>
          <cell r="T361">
            <v>28221000</v>
          </cell>
          <cell r="AE361">
            <v>5235200</v>
          </cell>
          <cell r="AG361">
            <v>66</v>
          </cell>
          <cell r="AL361" t="str">
            <v>https://community.secop.gov.co/Public/Tendering/ContractDetailView/Index?UniqueIdentifier=	CO1.PCCNTR.4579585</v>
          </cell>
          <cell r="AS361">
            <v>1</v>
          </cell>
        </row>
        <row r="362">
          <cell r="A362" t="str">
            <v>SCJ-374-2023</v>
          </cell>
          <cell r="B362">
            <v>44965</v>
          </cell>
          <cell r="E362" t="str">
            <v>5 Contratación directa</v>
          </cell>
          <cell r="F362" t="str">
            <v>33 Prestación de Servicios Profesionales y Apoyo (5-8)</v>
          </cell>
          <cell r="G362" t="str">
            <v>YINA PAOLA REY VALBUENA</v>
          </cell>
          <cell r="L362" t="str">
            <v>PRESTAR LOS SERVICIOS DE APOYO A LA GESTION PARA LA ATENCION DE EMERGENCIAS O URGENCIAS, Y DESPACHO A LOS ORGANISMOS DE EMERGENCIA Y SEGURIDAD QUE INTEGRAN EL NUSE 123 DEL SISTEMA CENTRO DE COMANDO, CONTROL, COMUNICACIONES Y COMPUTO C4.</v>
          </cell>
          <cell r="M362">
            <v>44970</v>
          </cell>
          <cell r="N362">
            <v>45376</v>
          </cell>
          <cell r="T362">
            <v>28221000</v>
          </cell>
          <cell r="AE362">
            <v>4989800</v>
          </cell>
          <cell r="AG362">
            <v>62</v>
          </cell>
          <cell r="AL362" t="str">
            <v>https://community.secop.gov.co/Public/Tendering/ContractDetailView/Index?UniqueIdentifier=CO1.PCCNTR.4587865</v>
          </cell>
          <cell r="AS362">
            <v>1</v>
          </cell>
        </row>
        <row r="363">
          <cell r="A363" t="str">
            <v>SCJ-375-2023</v>
          </cell>
          <cell r="B363">
            <v>44964</v>
          </cell>
          <cell r="E363" t="str">
            <v>5 Contratación directa</v>
          </cell>
          <cell r="F363" t="str">
            <v>33 Prestación de Servicios Profesionales y Apoyo (5-8)</v>
          </cell>
          <cell r="G363" t="str">
            <v>JOSE LUIS GUILLEN GUILLEN</v>
          </cell>
          <cell r="L363" t="str">
            <v>PRESTAR LOS SERVICIOS PROFESIONALES PARA APOYAR EN LA GESTIÓN EN EL SISTEMA  DE INFORMACIÓN GEOGRÁFICOS DE TODOS LOS SUBSISTEMAS ACTUALES DEL CENTRO DE COMANDO, CONTROL, COMUNICACIONES Y CÓMPUTO; Y EN LA GESTIÓN DE PROYECTOS A CARGO DEL C4.</v>
          </cell>
          <cell r="M363">
            <v>44967</v>
          </cell>
          <cell r="N363">
            <v>45281</v>
          </cell>
          <cell r="T363">
            <v>68250000</v>
          </cell>
          <cell r="AE363"/>
          <cell r="AG363"/>
          <cell r="AL363" t="str">
            <v>https://community.secop.gov.co/Public/Tendering/ContractDetailView/Index?UniqueIdentifier=CO1.PCCNTR.4581071</v>
          </cell>
          <cell r="AS363">
            <v>1</v>
          </cell>
        </row>
        <row r="364">
          <cell r="A364" t="str">
            <v>SCJ-376-2023</v>
          </cell>
          <cell r="B364">
            <v>44964</v>
          </cell>
          <cell r="E364" t="str">
            <v>5 Contratación directa</v>
          </cell>
          <cell r="F364" t="str">
            <v>33 Prestación de Servicios Profesionales y Apoyo (5-8)</v>
          </cell>
          <cell r="G364" t="str">
            <v>MARIA CAMILA CHALA BETANCUR</v>
          </cell>
          <cell r="L364" t="str">
            <v>PRESTAR LOS SERVICIOS DE APOYO A LA GESTION PARA LA ATENCIÓN DE EMERGENCIAS O URGENCIAS, Y DESPACHO A LOS ORGANISMOS DE EMERGENCIA Y SEGURIDAD QUE INTEGRAN EL NUSE 123 DEL SISTEMA CENTRO DE COMANDO, CONTROL, COMUNICACIONES Y CÓMPUTO C4.</v>
          </cell>
          <cell r="M364">
            <v>44972</v>
          </cell>
          <cell r="N364">
            <v>45377</v>
          </cell>
          <cell r="T364">
            <v>28221000</v>
          </cell>
          <cell r="AE364">
            <v>4826200</v>
          </cell>
          <cell r="AG364">
            <v>61</v>
          </cell>
          <cell r="AL364" t="str">
            <v>https://community.secop.gov.co/Public/Tendering/ContractDetailView/Index?UniqueIdentifier=CO1.PCCNTR.4581066</v>
          </cell>
          <cell r="AS364">
            <v>1</v>
          </cell>
        </row>
        <row r="365">
          <cell r="A365" t="str">
            <v>SCJ-377-2023</v>
          </cell>
          <cell r="B365">
            <v>44965</v>
          </cell>
          <cell r="E365" t="str">
            <v>5 Contratación directa</v>
          </cell>
          <cell r="F365" t="str">
            <v>33 Prestación de Servicios Profesionales y Apoyo (5-8)</v>
          </cell>
          <cell r="G365" t="str">
            <v>ADRIANA CECILIA SIERRA OCHOA</v>
          </cell>
          <cell r="L365" t="str">
            <v>PRESTAR LOS SERVICIOS PROFESIONALES A LA DIRECCIÓN DE PREVENCIÓN Y CULTURA CIUDADANA, PARA APOYAR LA ELABORACIÓN, VALIDACIÓN Y SEGUIMIENTO DE LAS HERRAMIENTAS CONCEPTUALES Y METODOLOGICAS DE LOS PROGRAMAS Y ESTRATEGIAS A CARGO DE LA DIRECCIÓN</v>
          </cell>
          <cell r="M365">
            <v>44966</v>
          </cell>
          <cell r="N365">
            <v>45322</v>
          </cell>
          <cell r="T365">
            <v>58833333</v>
          </cell>
          <cell r="AE365"/>
          <cell r="AG365">
            <v>30</v>
          </cell>
          <cell r="AL365" t="str">
            <v>https://community.secop.gov.co/Public/Tendering/ContractDetailView/Index?UniqueIdentifier=CO1.PCCNTR.4584640</v>
          </cell>
          <cell r="AS365">
            <v>1</v>
          </cell>
        </row>
        <row r="366">
          <cell r="A366" t="str">
            <v>SCJ-378-2023</v>
          </cell>
          <cell r="B366">
            <v>44965</v>
          </cell>
          <cell r="E366" t="str">
            <v>5 Contratación directa</v>
          </cell>
          <cell r="F366" t="str">
            <v>33 Prestación de Servicios Profesionales y Apoyo (5-8)</v>
          </cell>
          <cell r="G366" t="str">
            <v>ALEXYA ECHEVERRIA ZAMBRANO</v>
          </cell>
          <cell r="L36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366">
            <v>44970</v>
          </cell>
          <cell r="N366">
            <v>45379</v>
          </cell>
          <cell r="T366">
            <v>46105800</v>
          </cell>
          <cell r="AE366">
            <v>8152040</v>
          </cell>
          <cell r="AG366">
            <v>61</v>
          </cell>
          <cell r="AL366" t="str">
            <v>https://community.secop.gov.co/Public/Tendering/ContractDetailView/Index?UniqueIdentifier=CO1.PCCNTR.4585404</v>
          </cell>
          <cell r="AS366">
            <v>1</v>
          </cell>
        </row>
        <row r="367">
          <cell r="A367" t="str">
            <v>SCJ-379-2023</v>
          </cell>
          <cell r="B367">
            <v>44965</v>
          </cell>
          <cell r="E367" t="str">
            <v>5 Contratación directa</v>
          </cell>
          <cell r="F367" t="str">
            <v>33 Prestación de Servicios Profesionales y Apoyo (5-8)</v>
          </cell>
          <cell r="G367" t="str">
            <v>JUAN DAVID GARCIA GIL</v>
          </cell>
          <cell r="L367"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367">
            <v>44967</v>
          </cell>
          <cell r="N367">
            <v>45379</v>
          </cell>
          <cell r="T367">
            <v>46105800</v>
          </cell>
          <cell r="AE367">
            <v>8552960</v>
          </cell>
          <cell r="AG367">
            <v>64</v>
          </cell>
          <cell r="AL367" t="str">
            <v>https://community.secop.gov.co/Public/Tendering/ContractDetailView/Index?UniqueIdentifier=CO1.PCCNTR.4584992</v>
          </cell>
          <cell r="AS367">
            <v>1</v>
          </cell>
        </row>
        <row r="368">
          <cell r="A368" t="str">
            <v>SCJ-380-2023</v>
          </cell>
          <cell r="B368">
            <v>44965</v>
          </cell>
          <cell r="E368" t="str">
            <v>5 Contratación directa</v>
          </cell>
          <cell r="F368" t="str">
            <v>33 Prestación de Servicios Profesionales y Apoyo (5-8)</v>
          </cell>
          <cell r="G368" t="str">
            <v>MAGDALENA BAUTISTA DURAN</v>
          </cell>
          <cell r="L36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368">
            <v>44967</v>
          </cell>
          <cell r="N368">
            <v>45379</v>
          </cell>
          <cell r="T368">
            <v>46105800</v>
          </cell>
          <cell r="AE368">
            <v>8552960</v>
          </cell>
          <cell r="AG368">
            <v>64</v>
          </cell>
          <cell r="AL368" t="str">
            <v>https://community.secop.gov.co/Public/Tendering/ContractDetailView/Index?UniqueIdentifier=CO1.PCCNTR.4585518</v>
          </cell>
          <cell r="AS368">
            <v>1</v>
          </cell>
        </row>
        <row r="369">
          <cell r="A369" t="str">
            <v>SCJ-381-2023</v>
          </cell>
          <cell r="B369">
            <v>44965</v>
          </cell>
          <cell r="E369" t="str">
            <v>5 Contratación directa</v>
          </cell>
          <cell r="F369" t="str">
            <v>33 Prestación de Servicios Profesionales y Apoyo (5-8)</v>
          </cell>
          <cell r="G369" t="str">
            <v>OSCAR ANDRÉS GODOY MELO</v>
          </cell>
          <cell r="L369"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369">
            <v>44970</v>
          </cell>
          <cell r="N369">
            <v>45382</v>
          </cell>
          <cell r="T369">
            <v>46105800</v>
          </cell>
          <cell r="AE369">
            <v>4677400</v>
          </cell>
          <cell r="AG369">
            <v>35</v>
          </cell>
          <cell r="AL369" t="str">
            <v>https://community.secop.gov.co/Public/Tendering/ContractDetailView/Index?UniqueIdentifier=CO1.PCCNTR.4585170</v>
          </cell>
          <cell r="AS369">
            <v>1</v>
          </cell>
        </row>
        <row r="370">
          <cell r="A370" t="str">
            <v>SCJ-382-2023</v>
          </cell>
          <cell r="B370">
            <v>44965</v>
          </cell>
          <cell r="E370" t="str">
            <v>5 Contratación directa</v>
          </cell>
          <cell r="F370" t="str">
            <v>33 Prestación de Servicios Profesionales y Apoyo (5-8)</v>
          </cell>
          <cell r="G370" t="str">
            <v>JORGE ANDRES SERRANO JAIMES</v>
          </cell>
          <cell r="L370" t="str">
            <v>PRESTAR LOS SERVICIOS PROFESIONALES CON AUTONOMÍA TÉCNICA, ADMINISTRATIVA Y BAJOS SUS PROPIOS MEDIOS A LA DIRECCIÓN DE TECNOLOGÍAS Y SISTEMAS DE LA INFORMACIÓN, EN LA PLANIFICACIÓN, SEGUIMIENTO, EJECUCIÓN DE LAS ACTIVIDADES RELACIONADAS CON EL DESARROLLO DE NUEVAS FUNCIONALIDADES, MANTENIMIENTO Y SOPORTE DE LAS SOLUCIONES TECNOLOGICAS DE LA SECRETARIA DISTRITAL DE SEGURIDAD, CONVIVENCIA Y JUSTICIA.</v>
          </cell>
          <cell r="M370">
            <v>44967</v>
          </cell>
          <cell r="N370">
            <v>45331</v>
          </cell>
          <cell r="T370">
            <v>102000000</v>
          </cell>
          <cell r="AE370"/>
          <cell r="AG370"/>
          <cell r="AL370" t="str">
            <v>https://community.secop.gov.co/Public/Tendering/ContractDetailView/Index?UniqueIdentifier=CO1.PCCNTR.4584624</v>
          </cell>
          <cell r="AS370">
            <v>1</v>
          </cell>
        </row>
        <row r="371">
          <cell r="A371" t="str">
            <v>SCJ-383-2023</v>
          </cell>
          <cell r="B371">
            <v>44965</v>
          </cell>
          <cell r="E371" t="str">
            <v>5 Contratación directa</v>
          </cell>
          <cell r="F371" t="str">
            <v>33 Prestación de Servicios Profesionales y Apoyo (5-8)</v>
          </cell>
          <cell r="G371" t="str">
            <v>FRANCY MILENA LOPEZ GARCIA</v>
          </cell>
          <cell r="L371" t="str">
            <v>PRESTAR SERVICIOS PROFESIONALES A LA OFICINA ASESORA DE PLANEACIÓN PARA APOYAR EL COMPONENTE
AMBIENTAL Y SU EJECUCIÓN DENTRO DE LOS EQUIPAMIENTOS DE LA SECRETARÍA DISTRITAL DE SEGURIDAD,CONVIVENCIA Y JUSTICIA, CONSOLIDANDO INFORMACIÓN Y DANDO CUMPLIMIENTO NORMATIVO AMBIENTAL A LAS
AUTORIDADES COMPETENTES</v>
          </cell>
          <cell r="M371">
            <v>44966</v>
          </cell>
          <cell r="N371">
            <v>45330</v>
          </cell>
          <cell r="T371">
            <v>96000000</v>
          </cell>
          <cell r="AE371"/>
          <cell r="AG371"/>
          <cell r="AL371" t="str">
            <v>https://community.secop.gov.co/Public/Tendering/ContractDetailView/Index?UniqueIdentifier=CO1.PCCNTR.4576883</v>
          </cell>
          <cell r="AS371">
            <v>1</v>
          </cell>
        </row>
        <row r="372">
          <cell r="A372" t="str">
            <v>SCJ-384-2023</v>
          </cell>
          <cell r="B372">
            <v>44965</v>
          </cell>
          <cell r="E372" t="str">
            <v>5 Contratación directa</v>
          </cell>
          <cell r="F372" t="str">
            <v>33 Prestación de Servicios Profesionales y Apoyo (5-8)</v>
          </cell>
          <cell r="G372" t="str">
            <v>JORGE MARIO HERRERA NARANJO</v>
          </cell>
          <cell r="L372" t="str">
            <v>PRESTAR SERVICIOS PROFESIONALES A LA SUBSECRETARÍA DE SEGURIDAD Y CONVIVENCIA RELACIONADOS CON LA RECOLECCIÓN, SISTEMATIZACIÓN, INTEGRACIÓN, ANÁLISIS, REPORTE Y VISUALIZACIÓN DE DATOS E INFORMACIÓN DE LAS ACCIONES QUE ESTÁN A CARGO DE ESTA DEPENDENCIA EN LA IMPLEMENTACIÓN DEL PLAN INTEGRAL DE SEGURIDAD, CONVIVENCIA Y JUSTICIA DE BOGOTÁ.</v>
          </cell>
          <cell r="M372">
            <v>44966</v>
          </cell>
          <cell r="N372">
            <v>45322</v>
          </cell>
          <cell r="T372">
            <v>104139700</v>
          </cell>
          <cell r="AE372"/>
          <cell r="AG372"/>
          <cell r="AL372" t="str">
            <v>https://community.secop.gov.co/Public/Tendering/ContractDetailView/Index?UniqueIdentifier=CO1.PCCNTR.4584280</v>
          </cell>
          <cell r="AS372">
            <v>1</v>
          </cell>
        </row>
        <row r="373">
          <cell r="A373" t="str">
            <v>SCJ-385-2023</v>
          </cell>
          <cell r="B373">
            <v>44965</v>
          </cell>
          <cell r="E373" t="str">
            <v>5 Contratación directa</v>
          </cell>
          <cell r="F373" t="str">
            <v>33 Prestación de Servicios Profesionales y Apoyo (5-8)</v>
          </cell>
          <cell r="G373" t="str">
            <v>CELMIRA MORENO CARRERO</v>
          </cell>
          <cell r="L373" t="str">
            <v>PRESTAR LOS SERVICIOS PROFESIONALES CON AUTONOMÍA TÉCNICA, ADMINISTRATIVA Y BAJOS SUS PROPIOS MEDIOS A LA DIRECCIÓN DE TECNOLOGÍAS Y SISTEMAS DE LA INFORMACIÓN, EN LA ELABORACIÓN Y REVISIÓN DE CONCEPTOS DE CARÁCTER TÉCNICO PARA LA ADQUISICIÓN, FORTALECIMIENTO Y GESTIÓN DE BIENES Y/O SERVICIOS TECNOLÓGICOS PARA LA SECRETARÍA DISTRITAL DE SEGURIDAD, CONVIVENCIA Y JUSTICIA.</v>
          </cell>
          <cell r="M373">
            <v>44966</v>
          </cell>
          <cell r="N373">
            <v>45330</v>
          </cell>
          <cell r="T373">
            <v>114000000</v>
          </cell>
          <cell r="AE373"/>
          <cell r="AG373"/>
          <cell r="AL373" t="str">
            <v>https://community.secop.gov.co/Public/Tendering/ContractDetailView/Index?UniqueIdentifier=CO1.PCCNTR.4584620</v>
          </cell>
          <cell r="AS373">
            <v>1</v>
          </cell>
        </row>
        <row r="374">
          <cell r="A374" t="str">
            <v>SCJ-386-2023</v>
          </cell>
          <cell r="B374">
            <v>44965</v>
          </cell>
          <cell r="E374" t="str">
            <v>5 Contratación directa</v>
          </cell>
          <cell r="F374" t="str">
            <v>33 Prestación de Servicios Profesionales y Apoyo (5-8)</v>
          </cell>
          <cell r="G374" t="str">
            <v>DANIEL ALEJANDRO PINTO CAMPOS</v>
          </cell>
          <cell r="L374"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374">
            <v>44967</v>
          </cell>
          <cell r="N374">
            <v>45379</v>
          </cell>
          <cell r="T374">
            <v>51198506</v>
          </cell>
          <cell r="AE374">
            <v>9497694</v>
          </cell>
          <cell r="AG374">
            <v>64</v>
          </cell>
          <cell r="AL374" t="str">
            <v>https://community.secop.gov.co/Public/Tendering/ContractDetailView/Index?UniqueIdentifier=CO1.PCCNTR.4585640</v>
          </cell>
          <cell r="AS374">
            <v>1</v>
          </cell>
        </row>
        <row r="375">
          <cell r="A375" t="str">
            <v>SCJ-387-2023</v>
          </cell>
          <cell r="B375">
            <v>44965</v>
          </cell>
          <cell r="E375" t="str">
            <v>5 Contratación directa</v>
          </cell>
          <cell r="F375" t="str">
            <v>33 Prestación de Servicios Profesionales y Apoyo (5-8)</v>
          </cell>
          <cell r="G375" t="str">
            <v>LUIS CARLOS ROJAS PABON</v>
          </cell>
          <cell r="L375"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375">
            <v>44967</v>
          </cell>
          <cell r="N375">
            <v>45379</v>
          </cell>
          <cell r="T375">
            <v>46105800</v>
          </cell>
          <cell r="AE375">
            <v>8552960</v>
          </cell>
          <cell r="AG375">
            <v>64</v>
          </cell>
          <cell r="AL375" t="str">
            <v>https://community.secop.gov.co/Public/Tendering/ContractDetailView/Index?UniqueIdentifier=CO1.PCCNTR.4585603</v>
          </cell>
          <cell r="AS375">
            <v>1</v>
          </cell>
        </row>
        <row r="376">
          <cell r="A376" t="str">
            <v>SCJ-388-2023</v>
          </cell>
          <cell r="B376">
            <v>44965</v>
          </cell>
          <cell r="E376" t="str">
            <v>5 Contratación directa</v>
          </cell>
          <cell r="F376" t="str">
            <v>33 Prestación de Servicios Profesionales y Apoyo (5-8)</v>
          </cell>
          <cell r="G376" t="str">
            <v>NATALIA ANDREA PARDO ARIZA</v>
          </cell>
          <cell r="L37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376">
            <v>44967</v>
          </cell>
          <cell r="N376">
            <v>45379</v>
          </cell>
          <cell r="T376">
            <v>46105800</v>
          </cell>
          <cell r="AE376">
            <v>8552960</v>
          </cell>
          <cell r="AG376">
            <v>64</v>
          </cell>
          <cell r="AL376" t="str">
            <v>https://community.secop.gov.co/Public/Tendering/ContractDetailView/Index?UniqueIdentifier=CO1.PCCNTR.4585413</v>
          </cell>
          <cell r="AS376">
            <v>1</v>
          </cell>
        </row>
        <row r="377">
          <cell r="A377" t="str">
            <v>SCJ-389-2023</v>
          </cell>
          <cell r="B377">
            <v>44965</v>
          </cell>
          <cell r="E377" t="str">
            <v>5 Contratación directa</v>
          </cell>
          <cell r="F377" t="str">
            <v>33 Prestación de Servicios Profesionales y Apoyo (5-8)</v>
          </cell>
          <cell r="G377" t="str">
            <v>YOLIMA VARGAS GIRALDO</v>
          </cell>
          <cell r="L377"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377">
            <v>44971</v>
          </cell>
          <cell r="N377">
            <v>45379</v>
          </cell>
          <cell r="T377">
            <v>46105800</v>
          </cell>
          <cell r="AE377">
            <v>8018400</v>
          </cell>
          <cell r="AG377">
            <v>60</v>
          </cell>
          <cell r="AL377" t="str">
            <v>https://community.secop.gov.co/Public/Tendering/ContractDetailView/Index?UniqueIdentifier=CO1.PCCNTR.4584974</v>
          </cell>
          <cell r="AS377">
            <v>1</v>
          </cell>
        </row>
        <row r="378">
          <cell r="A378" t="str">
            <v>SCJ-390-2023</v>
          </cell>
          <cell r="B378">
            <v>44965</v>
          </cell>
          <cell r="E378" t="str">
            <v>5 Contratación directa</v>
          </cell>
          <cell r="F378" t="str">
            <v>33 Prestación de Servicios Profesionales y Apoyo (5-8)</v>
          </cell>
          <cell r="G378" t="str">
            <v>DANIEL EDUARDO GALEANO AMAYA</v>
          </cell>
          <cell r="L378"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378">
            <v>44970</v>
          </cell>
          <cell r="N378">
            <v>45382</v>
          </cell>
          <cell r="T378">
            <v>59928800</v>
          </cell>
          <cell r="AE378">
            <v>10596107</v>
          </cell>
          <cell r="AG378">
            <v>61</v>
          </cell>
          <cell r="AL378" t="str">
            <v>https://community.secop.gov.co/Public/Tendering/ContractDetailView/Index?UniqueIdentifier=CO1.PCCNTR.4575293</v>
          </cell>
          <cell r="AS378">
            <v>1</v>
          </cell>
        </row>
        <row r="379">
          <cell r="A379" t="str">
            <v>SCJ-391-2023</v>
          </cell>
          <cell r="B379">
            <v>44965</v>
          </cell>
          <cell r="E379" t="str">
            <v>5 Contratación directa</v>
          </cell>
          <cell r="F379" t="str">
            <v>33 Prestación de Servicios Profesionales y Apoyo (5-8)</v>
          </cell>
          <cell r="G379" t="str">
            <v>GINA PAOLA FERNANDEZ RODRIGUEZ</v>
          </cell>
          <cell r="L379" t="str">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ell>
          <cell r="M379">
            <v>44967</v>
          </cell>
          <cell r="N379">
            <v>45412</v>
          </cell>
          <cell r="T379">
            <v>92631000</v>
          </cell>
          <cell r="AE379">
            <v>29473500</v>
          </cell>
          <cell r="AG379">
            <v>120</v>
          </cell>
          <cell r="AL379" t="str">
            <v>https://community.secop.gov.co/Public/Tendering/ContractDetailView/Index?UniqueIdentifier=CO1.PCCNTR.4584481</v>
          </cell>
          <cell r="AS379">
            <v>1</v>
          </cell>
        </row>
        <row r="380">
          <cell r="A380" t="str">
            <v>SCJ-392-2023</v>
          </cell>
          <cell r="B380">
            <v>44965</v>
          </cell>
          <cell r="E380" t="str">
            <v>5 Contratación directa</v>
          </cell>
          <cell r="F380" t="str">
            <v>33 Prestación de Servicios Profesionales y Apoyo (5-8)</v>
          </cell>
          <cell r="G380" t="str">
            <v>LAURA ALEJANDRA TORRES AGUILAR</v>
          </cell>
          <cell r="L38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380">
            <v>44970</v>
          </cell>
          <cell r="N380">
            <v>45378</v>
          </cell>
          <cell r="T380">
            <v>46105800</v>
          </cell>
          <cell r="AE380">
            <v>8018400</v>
          </cell>
          <cell r="AG380">
            <v>60</v>
          </cell>
          <cell r="AL380" t="str">
            <v>https://community.secop.gov.co/Public/Tendering/ContractDetailView/Index?UniqueIdentifier=CO1.PCCNTR.4582431</v>
          </cell>
          <cell r="AS380">
            <v>1</v>
          </cell>
        </row>
        <row r="381">
          <cell r="A381" t="str">
            <v>SCJ-393-2023</v>
          </cell>
          <cell r="B381">
            <v>44965</v>
          </cell>
          <cell r="E381" t="str">
            <v>5 Contratación directa</v>
          </cell>
          <cell r="F381" t="str">
            <v>33 Prestación de Servicios Profesionales y Apoyo (5-8)</v>
          </cell>
          <cell r="G381" t="str">
            <v>ALEJANDRO PRIETO ARIAS</v>
          </cell>
          <cell r="L381" t="str">
            <v>PRESTAR SUS SERVICIOS PROFESIONALES PARA APOYAR EN LA PLANEACIÓN, EJECUCIÓN Y EVALUACIÓN DE LAS DIFERENTES ACTIVIDADES DESARROLLADAS BAJO EL MÓDULO DE BIENESTAR, INCENTIVOS, ESTÍMULOS Y RECONOCIMIENTOS, SECRETARIA EN FAMILIA, HÁBITOS SALUDABLES Y SECRETARIA SOSTENIBLE EN LA DIRECCIÓN DE GESTIÓN HUMANA</v>
          </cell>
          <cell r="M381">
            <v>44966</v>
          </cell>
          <cell r="N381">
            <v>45330</v>
          </cell>
          <cell r="T381">
            <v>49404000</v>
          </cell>
          <cell r="AE381"/>
          <cell r="AG381"/>
          <cell r="AL381" t="str">
            <v>https://community.secop.gov.co/Public/Tendering/ContractDetailView/Index?UniqueIdentifier=CO1.PCCNTR.4585845</v>
          </cell>
          <cell r="AS381">
            <v>1</v>
          </cell>
        </row>
        <row r="382">
          <cell r="A382" t="str">
            <v>SCJ-394-2023</v>
          </cell>
          <cell r="B382">
            <v>44965</v>
          </cell>
          <cell r="E382" t="str">
            <v>5 Contratación directa</v>
          </cell>
          <cell r="F382" t="str">
            <v>33 Prestación de Servicios Profesionales y Apoyo (5-8)</v>
          </cell>
          <cell r="G382" t="str">
            <v>JULIO ADOLFO SALAMANCA PARRA</v>
          </cell>
          <cell r="L382" t="str">
            <v>PRESTAR SUS SERVICIOS PROFESIONALES PARA APOYAR JURÍDICAMENTE EN LOS DIFERENTES TRÁMITES QUE SE REQUIERAN EN EL MARCO DEL MÓDULO DEL SISTEMA DE INFORMACIÓN PARA LA PLANEACIÓN Y GESTIÓN DEL EMPLEO DE LA DIRECCIÓN DE GESTIÓN HUMANA.</v>
          </cell>
          <cell r="M382">
            <v>44966</v>
          </cell>
          <cell r="N382">
            <v>45330</v>
          </cell>
          <cell r="T382">
            <v>92340000</v>
          </cell>
          <cell r="AE382"/>
          <cell r="AG382"/>
          <cell r="AL382" t="str">
            <v>https://community.secop.gov.co/Public/Tendering/ContractDetailView/Index?UniqueIdentifier=CO1.PCCNTR.4585382</v>
          </cell>
          <cell r="AS382">
            <v>1</v>
          </cell>
        </row>
        <row r="383">
          <cell r="A383" t="str">
            <v>SCJ-395-2023</v>
          </cell>
          <cell r="B383">
            <v>44965</v>
          </cell>
          <cell r="E383" t="str">
            <v>5 Contratación directa</v>
          </cell>
          <cell r="F383" t="str">
            <v>33 Prestación de Servicios Profesionales y Apoyo (5-8)</v>
          </cell>
          <cell r="G383" t="str">
            <v>JENNIFER ALEJANDRA MARIN MUÑOZ</v>
          </cell>
          <cell r="L383" t="str">
            <v>PRESTAR SERVICIOS DE APOYO A LA DIRECCIÓN DE RESPONSABILIDAD PENAL ADOLESCENTE DESDE EL APOYO A LA GESTIÓN Y EL ACOMPAÑAMIENTO A LOS ESPACIOS DE TRABAJO GRUPAL EN PROGRAMA DE SEGUIMIENTO JUDICIAL AL TRATAMIENTO DE DROGAS Y LAS DEMÁS ESTRATEGIAS DE LA DIRECCIÓN</v>
          </cell>
          <cell r="M383">
            <v>44967</v>
          </cell>
          <cell r="N383">
            <v>45379</v>
          </cell>
          <cell r="T383">
            <v>22573280</v>
          </cell>
          <cell r="AE383">
            <v>4265300</v>
          </cell>
          <cell r="AG383">
            <v>65</v>
          </cell>
          <cell r="AL383" t="str">
            <v>https://community.secop.gov.co/Public/Tendering/ContractDetailView/Index?UniqueIdentifier=CO1.PCCNTR.4586334</v>
          </cell>
          <cell r="AS383">
            <v>1</v>
          </cell>
        </row>
        <row r="384">
          <cell r="A384" t="str">
            <v>SCJ-397-2023</v>
          </cell>
          <cell r="B384">
            <v>44965</v>
          </cell>
          <cell r="E384" t="str">
            <v>5 Contratación directa</v>
          </cell>
          <cell r="F384" t="str">
            <v>33 Prestación de Servicios Profesionales y Apoyo (5-8)</v>
          </cell>
          <cell r="G384" t="str">
            <v>JOSE LUIS REY GALEANO</v>
          </cell>
          <cell r="L384" t="str">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ell>
          <cell r="M384">
            <v>44967</v>
          </cell>
          <cell r="N384">
            <v>45413</v>
          </cell>
          <cell r="T384">
            <v>111548000</v>
          </cell>
          <cell r="AE384">
            <v>28440000</v>
          </cell>
          <cell r="AG384">
            <v>90</v>
          </cell>
          <cell r="AL384" t="str">
            <v>https://community.secop.gov.co/Public/Tendering/ContractDetailView/Index?UniqueIdentifier=CO1.PCCNTR.4585959</v>
          </cell>
          <cell r="AS384">
            <v>0.99775784753363228</v>
          </cell>
        </row>
        <row r="385">
          <cell r="A385" t="str">
            <v>SCJ-398-2023</v>
          </cell>
          <cell r="B385">
            <v>44965</v>
          </cell>
          <cell r="E385" t="str">
            <v>5 Contratación directa</v>
          </cell>
          <cell r="F385" t="str">
            <v>33 Prestación de Servicios Profesionales y Apoyo (5-8)</v>
          </cell>
          <cell r="G385" t="str">
            <v>SANDRA MILENA PEREZ RAMIREZ</v>
          </cell>
          <cell r="L385" t="str">
            <v>PRESTAR SERVICIOS PROFESIONALES ESPECIALIZADOS A LA SUBSECRETARÍA DE SEGURIDAD Y CONVIVENCIA EN TEMAS PLANEACIÓN ESTRATÉGICA, FINANCIERA, PRESUPUESTAL Y OPERATIVA PARA GARANTIZAR EL CUMPLIMIENTO DE LAS METAS E INDICADORES A CARGO DE LA DEPENDENCIAOS</v>
          </cell>
          <cell r="M385">
            <v>44967</v>
          </cell>
          <cell r="N385">
            <v>45322</v>
          </cell>
          <cell r="T385">
            <v>115948333</v>
          </cell>
          <cell r="AE385"/>
          <cell r="AG385"/>
          <cell r="AL385" t="str">
            <v>https://community.secop.gov.co/Public/Tendering/ContractDetailView/Index?UniqueIdentifier=CO1.PCCNTR.4586118</v>
          </cell>
          <cell r="AS385">
            <v>1</v>
          </cell>
        </row>
        <row r="386">
          <cell r="A386" t="str">
            <v>SCJ-399-2023</v>
          </cell>
          <cell r="B386">
            <v>44965</v>
          </cell>
          <cell r="E386" t="str">
            <v>5 Contratación directa</v>
          </cell>
          <cell r="F386" t="str">
            <v>33 Prestación de Servicios Profesionales y Apoyo (5-8)</v>
          </cell>
          <cell r="G386" t="str">
            <v>ELIANA MIREYA VELANDIA SASTRE</v>
          </cell>
          <cell r="L386" t="str">
            <v>PRESTAR LOS SERVICIOS DE APOYO A LA GESTIÓN A LA DIRECCIÓN DE BIENES DE LA SECRETARÍA DISTRITAL DE SEGURIDAD, CONVIVENCIA Y JUSTICIA, EN LA EJECUCIÓN DE LOS CONTRATOS CUYA SUPERVISIÓN ESTÉ A CARGO DE LA DIRECCIÓN DE BIENES.</v>
          </cell>
          <cell r="M386">
            <v>44967</v>
          </cell>
          <cell r="N386">
            <v>45351</v>
          </cell>
          <cell r="T386">
            <v>41400000</v>
          </cell>
          <cell r="AE386">
            <v>2300000</v>
          </cell>
          <cell r="AG386">
            <v>20</v>
          </cell>
          <cell r="AL386" t="str">
            <v>https://community.secop.gov.co/Public/Tendering/ContractDetailView/Index?UniqueIdentifier=CO1.PCCNTR.4587956</v>
          </cell>
          <cell r="AS386">
            <v>1</v>
          </cell>
        </row>
        <row r="387">
          <cell r="A387" t="str">
            <v>SCJ-400-2023</v>
          </cell>
          <cell r="B387">
            <v>44965</v>
          </cell>
          <cell r="E387" t="str">
            <v>5 Contratación directa</v>
          </cell>
          <cell r="F387" t="str">
            <v>33 Prestación de Servicios Profesionales y Apoyo (5-8)</v>
          </cell>
          <cell r="G387" t="str">
            <v>JONNATHAN DAVID TRIANA BOTIA</v>
          </cell>
          <cell r="L387"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387">
            <v>44974</v>
          </cell>
          <cell r="N387">
            <v>45338</v>
          </cell>
          <cell r="T387">
            <v>93000000</v>
          </cell>
          <cell r="AE387"/>
          <cell r="AG387"/>
          <cell r="AL387" t="str">
            <v>https://community.secop.gov.co/Public/Tendering/ContractDetailView/Index?UniqueIdentifier=CO1.PCCNTR.4587479</v>
          </cell>
          <cell r="AS387">
            <v>1</v>
          </cell>
        </row>
        <row r="388">
          <cell r="A388" t="str">
            <v>SCJ-401-2023</v>
          </cell>
          <cell r="B388">
            <v>44965</v>
          </cell>
          <cell r="E388" t="str">
            <v>5 Contratación directa</v>
          </cell>
          <cell r="F388" t="str">
            <v>33 Prestación de Servicios Profesionales y Apoyo (5-8)</v>
          </cell>
          <cell r="G388" t="str">
            <v>HERNANDO  PULIDO RAMIREZ</v>
          </cell>
          <cell r="L388" t="str">
            <v>PRESTAR LOS SERVICIOS DE APOYO A LA GESTIÓN PARA LA ATENCIÓN DE EMERGENCIAS O URGENCIAS, Y DESPACHO A LOS ORGANISMOS DE EMERGENCIA Y SEGURIDSAD QUE INTGEGRAN EL NUSE 123 DEL SISTEMA CENTGRO DE COMANDO, CONTROL, COMUNICACIONES Y CÓMPUTO C4</v>
          </cell>
          <cell r="M388">
            <v>44972</v>
          </cell>
          <cell r="N388">
            <v>45377</v>
          </cell>
          <cell r="T388">
            <v>28221000</v>
          </cell>
          <cell r="AE388">
            <v>4826200</v>
          </cell>
          <cell r="AG388">
            <v>61</v>
          </cell>
          <cell r="AL388" t="str">
            <v>https://community.secop.gov.co/Public/Tendering/ContractDetailView/Index?UniqueIdentifier=	CO1.PCCNTR.4590418</v>
          </cell>
          <cell r="AS388">
            <v>1</v>
          </cell>
        </row>
        <row r="389">
          <cell r="A389" t="str">
            <v>SCJ-402-2023</v>
          </cell>
          <cell r="B389">
            <v>44965</v>
          </cell>
          <cell r="E389" t="str">
            <v>5 Contratación directa</v>
          </cell>
          <cell r="F389" t="str">
            <v>33 Prestación de Servicios Profesionales y Apoyo (5-8)</v>
          </cell>
          <cell r="G389" t="str">
            <v>LINA ZORAYA MANTILLA ARIZA</v>
          </cell>
          <cell r="L389" t="str">
            <v>PRESTAR LOS SERVICIOS DE APOYO A LA GESTION PARA LA ATENCIÓN DE EMERGENCIAS O URGENCIAS, Y DESPACHO A LOS ORGANISMOS DE EMERGENCIA Y SEGURIDAD QUE INTEGRAN EL NUSE 123 DEL SISTEMA CENTRO DE COMANDO, CONTROL, COMUNICACIONES Y CÓMPUTO C4.</v>
          </cell>
          <cell r="M389">
            <v>44970</v>
          </cell>
          <cell r="N389">
            <v>45377</v>
          </cell>
          <cell r="T389">
            <v>28221000</v>
          </cell>
          <cell r="AE389">
            <v>4989800</v>
          </cell>
          <cell r="AG389">
            <v>63</v>
          </cell>
          <cell r="AL389" t="str">
            <v>https://community.secop.gov.co/Public/Tendering/ContractDetailView/Index?UniqueIdentifier=CO1.PCCNTR.4590352</v>
          </cell>
          <cell r="AS389">
            <v>1</v>
          </cell>
        </row>
        <row r="390">
          <cell r="A390" t="str">
            <v>SCJ-403-2023</v>
          </cell>
          <cell r="B390">
            <v>44966</v>
          </cell>
          <cell r="E390" t="str">
            <v>5 Contratación directa</v>
          </cell>
          <cell r="F390" t="str">
            <v>33 Prestación de Servicios Profesionales y Apoyo (5-8)</v>
          </cell>
          <cell r="G390" t="str">
            <v>CLAUDIA VANESSA CASTILLO CASTILLO</v>
          </cell>
          <cell r="L390" t="str">
            <v>PRESTAR SERVICIOS PROFESIONALES ESPECIALIZADOS PARA EJECUCIÓN DE LAS MEDIDAS CORRECTIVAS DE MULTA QUE SEAN REMITIDAS A LA SDSCJ POR LAS AUTORIDADES DE POLICÍA.</v>
          </cell>
          <cell r="M390">
            <v>44968</v>
          </cell>
          <cell r="N390">
            <v>45301</v>
          </cell>
          <cell r="T390">
            <v>71500000</v>
          </cell>
          <cell r="AE390"/>
          <cell r="AG390"/>
          <cell r="AL390" t="str">
            <v>https://community.secop.gov.co/Public/Tendering/ContractDetailView/Index?UniqueIdentifier=	CO1.PCCNTR.4592257</v>
          </cell>
          <cell r="AS390">
            <v>1</v>
          </cell>
        </row>
        <row r="391">
          <cell r="A391" t="str">
            <v>SCJ-405-2023</v>
          </cell>
          <cell r="B391">
            <v>44966</v>
          </cell>
          <cell r="E391" t="str">
            <v>5 Contratación directa</v>
          </cell>
          <cell r="F391" t="str">
            <v>33 Prestación de Servicios Profesionales y Apoyo (5-8)</v>
          </cell>
          <cell r="G391" t="str">
            <v>EDUIN ANTONIO MORENO SHETT</v>
          </cell>
          <cell r="L391"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391">
            <v>44970</v>
          </cell>
          <cell r="N391">
            <v>45351</v>
          </cell>
          <cell r="T391">
            <v>108000000</v>
          </cell>
          <cell r="AE391">
            <v>3600000</v>
          </cell>
          <cell r="AG391">
            <v>13</v>
          </cell>
          <cell r="AL391" t="str">
            <v>https://community.secop.gov.co/Public/Tendering/ContractDetailView/Index?UniqueIdentifier=CO1.PCCNTR.4591890</v>
          </cell>
          <cell r="AS391">
            <v>1</v>
          </cell>
        </row>
        <row r="392">
          <cell r="A392" t="str">
            <v>SCJ-406-2023</v>
          </cell>
          <cell r="B392">
            <v>44970</v>
          </cell>
          <cell r="E392" t="str">
            <v>5 Contratación directa</v>
          </cell>
          <cell r="F392" t="str">
            <v>33 Prestación de Servicios Profesionales y Apoyo (5-8)</v>
          </cell>
          <cell r="G392" t="str">
            <v>EVELYN  ORTEGON PERALTA</v>
          </cell>
          <cell r="L392" t="str">
            <v>PRESTAR LOS SERVICIOS DE APOYO A LA GESTION PARA LA ATENCION DE EMERGENCIAS O URGENCIAS, Y DESPACHO A LOS ORGANISMOS DE EMERGENCIA Y SEGURIDAD QUE INTEGRAN EL NUSE 123 DEL SISTEMA CENTRO DE COMANDO, CONTROL, COMUNICACIONES Y COMPUTO C4</v>
          </cell>
          <cell r="M392">
            <v>44971</v>
          </cell>
          <cell r="N392">
            <v>45377</v>
          </cell>
          <cell r="T392">
            <v>28221000</v>
          </cell>
          <cell r="AE392">
            <v>4908000</v>
          </cell>
          <cell r="AG392">
            <v>62</v>
          </cell>
          <cell r="AL392" t="str">
            <v>https://community.secop.gov.co/Public/Tendering/ContractDetailView/Index?UniqueIdentifier=	CO1.PCCNTR.4608576</v>
          </cell>
          <cell r="AS392">
            <v>1</v>
          </cell>
        </row>
        <row r="393">
          <cell r="A393" t="str">
            <v>SCJ-407-2023</v>
          </cell>
          <cell r="B393">
            <v>44970</v>
          </cell>
          <cell r="E393" t="str">
            <v>5 Contratación directa</v>
          </cell>
          <cell r="F393" t="str">
            <v>33 Prestación de Servicios Profesionales y Apoyo (5-8)</v>
          </cell>
          <cell r="G393" t="str">
            <v>LUIS NELSON CAICEDO CALDERON</v>
          </cell>
          <cell r="L393" t="str">
            <v>PRESTAR LOS SERVICIOS DE APOYO A LA GESTION PARA LA ATENCION DE EMERGENCIAS O URGENCIAS, Y DESPACHO A LOS ORGANISMOS DE EMERGENCIA Y SEGURIDAD QUE INTEGRAN EL NUSE 123 DEL SISTEMA CENTRO DE COMANDO, CONTROL, COMUNICACIONES Y COMPUTO C4</v>
          </cell>
          <cell r="M393">
            <v>44972</v>
          </cell>
          <cell r="N393">
            <v>45377</v>
          </cell>
          <cell r="T393">
            <v>28221000</v>
          </cell>
          <cell r="AE393">
            <v>4826200</v>
          </cell>
          <cell r="AG393">
            <v>61</v>
          </cell>
          <cell r="AL393" t="str">
            <v>https://community.secop.gov.co/Public/Tendering/ContractDetailView/Index?UniqueIdentifier=CO1.PCCNTR.4608399</v>
          </cell>
          <cell r="AS393">
            <v>1</v>
          </cell>
        </row>
        <row r="394">
          <cell r="A394" t="str">
            <v>SCJ-408-2023</v>
          </cell>
          <cell r="B394">
            <v>44967</v>
          </cell>
          <cell r="E394" t="str">
            <v>5 Contratación directa</v>
          </cell>
          <cell r="F394" t="str">
            <v>33 Prestación de Servicios Profesionales y Apoyo (5-8)</v>
          </cell>
          <cell r="G394" t="str">
            <v>BLANCA ALICIA RODRIGUEZ DELGADO</v>
          </cell>
          <cell r="L394" t="str">
            <v>PRESTAR LOS SERVICIOS DE APOYO A LA GESTION PARA LA ATENCION DE EMERGENCIAS O URGENCIAS, Y DESPACHO A LOS ORGANISMOS DE EMERGENCIA Y SEGURIDAD QUE INTEGRAN EL NUSE 123 DEL SISTEMA CENTRO DE COMANDO, CONTROL, COMUNICACIONES Y COMPUTO C4</v>
          </cell>
          <cell r="M394">
            <v>44972</v>
          </cell>
          <cell r="N394">
            <v>45377</v>
          </cell>
          <cell r="T394">
            <v>28221000</v>
          </cell>
          <cell r="AE394">
            <v>4826200</v>
          </cell>
          <cell r="AG394">
            <v>61</v>
          </cell>
          <cell r="AL394" t="str">
            <v>https://community.secop.gov.co/Public/Tendering/ContractDetailView/Index?UniqueIdentifier=	CO1.PCCNTR.4600960</v>
          </cell>
          <cell r="AS394">
            <v>1</v>
          </cell>
        </row>
        <row r="395">
          <cell r="A395" t="str">
            <v>SCJ-409-2023</v>
          </cell>
          <cell r="B395">
            <v>44966</v>
          </cell>
          <cell r="E395" t="str">
            <v>5 Contratación directa</v>
          </cell>
          <cell r="F395" t="str">
            <v>33 Prestación de Servicios Profesionales y Apoyo (5-8)</v>
          </cell>
          <cell r="G395" t="str">
            <v>MARIA EUGENIA NEGRETE MESTRA</v>
          </cell>
          <cell r="L395" t="str">
            <v>PRESTAR LOS SERVICIOS DE APOYO A LA GESTIÓN A LA DIRECCIÓN DE BIENES DE LA SECRETARÍA DISTRITAL DE SEGURIDAD, CONVIVENCIA Y JUSTICIA, EN LA EJECUCIÓN DE LOS CONTRATOS CUYA SUPERVISIÓN ESTÉ A CARGO DE LA DIRECCIÓN DE BIENES.</v>
          </cell>
          <cell r="M395">
            <v>44967</v>
          </cell>
          <cell r="N395">
            <v>45351</v>
          </cell>
          <cell r="T395">
            <v>44400000</v>
          </cell>
          <cell r="AE395">
            <v>2220000</v>
          </cell>
          <cell r="AG395">
            <v>20</v>
          </cell>
          <cell r="AL395" t="str">
            <v>https://community.secop.gov.co/Public/Tendering/ContractDetailView/Index?UniqueIdentifier=CO1.PCCNTR.4593881</v>
          </cell>
          <cell r="AS395">
            <v>1</v>
          </cell>
        </row>
        <row r="396">
          <cell r="A396" t="str">
            <v>SCJ-410-2023</v>
          </cell>
          <cell r="B396">
            <v>44966</v>
          </cell>
          <cell r="E396" t="str">
            <v>5 Contratación directa</v>
          </cell>
          <cell r="F396" t="str">
            <v>33 Prestación de Servicios Profesionales y Apoyo (5-8)</v>
          </cell>
          <cell r="G396" t="str">
            <v>ANDRES FELIPE CASTELLANOS CERON</v>
          </cell>
          <cell r="L39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396">
            <v>44971</v>
          </cell>
          <cell r="N396">
            <v>45379</v>
          </cell>
          <cell r="T396">
            <v>31167524</v>
          </cell>
          <cell r="AE396">
            <v>5526799</v>
          </cell>
          <cell r="AG396">
            <v>61</v>
          </cell>
          <cell r="AL396" t="str">
            <v>https://community.secop.gov.co/Public/Tendering/ContractDetailView/Index?UniqueIdentifier=CO1.PCCNTR.4593284</v>
          </cell>
          <cell r="AS396">
            <v>1</v>
          </cell>
        </row>
        <row r="397">
          <cell r="A397" t="str">
            <v>SCJ-411-2023</v>
          </cell>
          <cell r="B397">
            <v>44966</v>
          </cell>
          <cell r="E397" t="str">
            <v>5 Contratación directa</v>
          </cell>
          <cell r="F397" t="str">
            <v>33 Prestación de Servicios Profesionales y Apoyo (5-8)</v>
          </cell>
          <cell r="G397" t="str">
            <v>HAROLD FABIAN MORALES PIÑEROS</v>
          </cell>
          <cell r="L397" t="str">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ell>
          <cell r="M397">
            <v>44971</v>
          </cell>
          <cell r="N397">
            <v>45379</v>
          </cell>
          <cell r="T397">
            <v>69000000</v>
          </cell>
          <cell r="AE397">
            <v>12000000</v>
          </cell>
          <cell r="AG397">
            <v>60</v>
          </cell>
          <cell r="AL397" t="str">
            <v>https://community.secop.gov.co/Public/Tendering/ContractDetailView/Index?UniqueIdentifier=CO1.PCCNTR.4592561</v>
          </cell>
          <cell r="AS397">
            <v>1</v>
          </cell>
        </row>
        <row r="398">
          <cell r="A398" t="str">
            <v>SCJ-412-2023</v>
          </cell>
          <cell r="B398">
            <v>44966</v>
          </cell>
          <cell r="E398" t="str">
            <v>5 Contratación directa</v>
          </cell>
          <cell r="F398" t="str">
            <v>33 Prestación de Servicios Profesionales y Apoyo (5-8)</v>
          </cell>
          <cell r="G398" t="str">
            <v>LINA PAOLA DE LAS MERCEDES RAMÍREZ NIEVES</v>
          </cell>
          <cell r="L39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398">
            <v>44971</v>
          </cell>
          <cell r="N398">
            <v>45379</v>
          </cell>
          <cell r="T398">
            <v>46105800</v>
          </cell>
          <cell r="AE398">
            <v>8018400</v>
          </cell>
          <cell r="AG398">
            <v>60</v>
          </cell>
          <cell r="AL398" t="str">
            <v>https://community.secop.gov.co/Public/Tendering/ContractDetailView/Index?UniqueIdentifier=CO1.PCCNTR.4592433</v>
          </cell>
          <cell r="AS398">
            <v>1</v>
          </cell>
        </row>
        <row r="399">
          <cell r="A399" t="str">
            <v>SCJ-413-2023</v>
          </cell>
          <cell r="B399">
            <v>44966</v>
          </cell>
          <cell r="E399" t="str">
            <v>5 Contratación directa</v>
          </cell>
          <cell r="F399" t="str">
            <v>33 Prestación de Servicios Profesionales y Apoyo (5-8)</v>
          </cell>
          <cell r="G399" t="str">
            <v>MARIA ALEXANDRA ORTIZ CASTAÑEDA</v>
          </cell>
          <cell r="L399"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399">
            <v>44972</v>
          </cell>
          <cell r="N399">
            <v>45379</v>
          </cell>
          <cell r="T399">
            <v>46105800</v>
          </cell>
          <cell r="AE399">
            <v>7884760</v>
          </cell>
          <cell r="AG399">
            <v>59</v>
          </cell>
          <cell r="AL399" t="str">
            <v>https://community.secop.gov.co/Public/Tendering/ContractDetailView/Index?UniqueIdentifier=CO1.PCCNTR.4592503</v>
          </cell>
          <cell r="AS399">
            <v>1</v>
          </cell>
        </row>
        <row r="400">
          <cell r="A400" t="str">
            <v>SCJ-414-2023</v>
          </cell>
          <cell r="B400">
            <v>44966</v>
          </cell>
          <cell r="E400" t="str">
            <v>5 Contratación directa</v>
          </cell>
          <cell r="F400" t="str">
            <v>33 Prestación de Servicios Profesionales y Apoyo (5-8)</v>
          </cell>
          <cell r="G400" t="str">
            <v>NESTOR JULIÁN RAMÍREZ SIERRA</v>
          </cell>
          <cell r="L400" t="str">
            <v>PRESTAR SERVICIOS PROFESIONALES A LA DIRECCIÓN DE ACCESO A LA JUSTICIA, PARA APOYAR LOS ASUNTOS JURÍDICOS Y LEGALES QUE REQUIERA LA DEPENDENCIA EN EL MARCO DE SUS COMPETENCIAS Y FUNCIONES, Y CON RELACION AL SISTEMA DISTRITAL DE JUSTICIA</v>
          </cell>
          <cell r="M400">
            <v>44971</v>
          </cell>
          <cell r="N400">
            <v>45379</v>
          </cell>
          <cell r="T400">
            <v>103500000</v>
          </cell>
          <cell r="AE400">
            <v>18000000</v>
          </cell>
          <cell r="AG400">
            <v>60</v>
          </cell>
          <cell r="AL400" t="str">
            <v>https://community.secop.gov.co/Public/Tendering/ContractDetailView/Index?UniqueIdentifier=CO1.PCCNTR.4592391</v>
          </cell>
          <cell r="AS400">
            <v>1</v>
          </cell>
        </row>
        <row r="401">
          <cell r="A401" t="str">
            <v>SCJ-415-2023</v>
          </cell>
          <cell r="B401">
            <v>44966</v>
          </cell>
          <cell r="E401" t="str">
            <v>5 Contratación directa</v>
          </cell>
          <cell r="F401" t="str">
            <v>33 Prestación de Servicios Profesionales y Apoyo (5-8)</v>
          </cell>
          <cell r="G401" t="str">
            <v>RAFAEL VILLANUEVA OSPINA</v>
          </cell>
          <cell r="L40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401">
            <v>44971</v>
          </cell>
          <cell r="N401">
            <v>45379</v>
          </cell>
          <cell r="T401">
            <v>46105800</v>
          </cell>
          <cell r="AE401">
            <v>8018400</v>
          </cell>
          <cell r="AG401">
            <v>60</v>
          </cell>
          <cell r="AL401" t="str">
            <v>https://community.secop.gov.co/Public/Tendering/ContractDetailView/Index?UniqueIdentifier=CO1.PCCNTR.4592520</v>
          </cell>
          <cell r="AS401">
            <v>1</v>
          </cell>
        </row>
        <row r="402">
          <cell r="A402" t="str">
            <v>SCJ-416-2023</v>
          </cell>
          <cell r="B402">
            <v>44966</v>
          </cell>
          <cell r="E402" t="str">
            <v>5 Contratación directa</v>
          </cell>
          <cell r="F402" t="str">
            <v>33 Prestación de Servicios Profesionales y Apoyo (5-8)</v>
          </cell>
          <cell r="G402" t="str">
            <v>TATIANA ELÍZABETH PERDOMO GÓMEZ</v>
          </cell>
          <cell r="L402" t="str">
            <v>PRESTAR SERVICIOS PROFESIONALES A LA DIRECCIÓN DE ACCESO A LA JUSTICIA, APOYANDO LAS GESTIONES Y TRÁMITES CONTRACTUALES QUE SE REQUIERAN ADELANTAR EN EL MARCO DE LAS ESTRATEGIAS PARA EL FORTALECIMIENTO Y MEJORA DE LAS CAPACIDADES DEL SISTEMA DISTRITAL DE JUSTICIA.</v>
          </cell>
          <cell r="M402">
            <v>44970</v>
          </cell>
          <cell r="N402">
            <v>45379</v>
          </cell>
          <cell r="T402">
            <v>91852800</v>
          </cell>
          <cell r="AE402">
            <v>16240640</v>
          </cell>
          <cell r="AG402">
            <v>61</v>
          </cell>
          <cell r="AL402" t="str">
            <v>https://community.secop.gov.co/Public/Tendering/ContractDetailView/Index?UniqueIdentifier=CO1.PCCNTR.4592820</v>
          </cell>
          <cell r="AS402">
            <v>1</v>
          </cell>
        </row>
        <row r="403">
          <cell r="A403" t="str">
            <v>SCJ-417-2023</v>
          </cell>
          <cell r="B403">
            <v>44966</v>
          </cell>
          <cell r="E403" t="str">
            <v>5 Contratación directa</v>
          </cell>
          <cell r="F403" t="str">
            <v>33 Prestación de Servicios Profesionales y Apoyo (5-8)</v>
          </cell>
          <cell r="G403" t="str">
            <v>DANIR CAMACHO AMADO</v>
          </cell>
          <cell r="L403" t="str">
            <v>PRESTAR LOS SERVICIOS DE APOYO A LA GESTION DE LA SUBSECRETARIA DE SEGURIDAD Y CONVIVENCIA, PARA LA EJECUCION, TRAMITE Y SEGUIMIENTO A LOS DIFERENTES PROCESOS ADMINISTRATIVOS Y FINANCIEROS, REQUERIDOS PARA EL DESARROLLO Y CUMPLIMIENTO DE LOS OBJETIVOS DE LOS PROYE CTOS DE INVERSION A CARGO DE LA DEPENDENCIA</v>
          </cell>
          <cell r="M403">
            <v>44973</v>
          </cell>
          <cell r="N403">
            <v>45407</v>
          </cell>
          <cell r="T403">
            <v>34162000</v>
          </cell>
          <cell r="AE403">
            <v>8835001</v>
          </cell>
          <cell r="AG403">
            <v>90</v>
          </cell>
          <cell r="AL403" t="str">
            <v>https://community.secop.gov.co/Public/Tendering/ContractDetailView/Index?UniqueIdentifier=CO1.PCCNTR.4594550</v>
          </cell>
          <cell r="AS403">
            <v>1</v>
          </cell>
        </row>
        <row r="404">
          <cell r="A404" t="str">
            <v>SCJ-418-2023</v>
          </cell>
          <cell r="B404">
            <v>44966</v>
          </cell>
          <cell r="E404" t="str">
            <v>5 Contratación directa</v>
          </cell>
          <cell r="F404" t="str">
            <v>33 Prestación de Servicios Profesionales y Apoyo (5-8)</v>
          </cell>
          <cell r="G404" t="str">
            <v>ALI MILENA DIAZ RANGEL</v>
          </cell>
          <cell r="L404" t="str">
            <v>PRESTAR LOS SERVICIOS DE APOYO A LAS LABORES DE DISEÑO Y DIAGRAMACIÓN DE CONTENIDOS INSTITUCIONALES
PARA DIFERENTES CANALES DIGITALES Y TRADICIONALES Y QUE PERMITAN DAR A CONOCER LA GESTIÓN DE LA ENTIDAD
A TRAVÉS DE FORMATOS INNOVADORES Y QUE GENEREN MAYOR CERCANÍA CON LOS CIUDADANOS.</v>
          </cell>
          <cell r="M404">
            <v>44970</v>
          </cell>
          <cell r="N404">
            <v>45412</v>
          </cell>
          <cell r="T404">
            <v>40000000</v>
          </cell>
          <cell r="AE404">
            <v>18133333</v>
          </cell>
          <cell r="AG404">
            <v>138</v>
          </cell>
          <cell r="AL404" t="str">
            <v>https://community.secop.gov.co/Public/Tendering/ContractDetailView/Index?UniqueIdentifier=CO1.PCCNTR.4595832</v>
          </cell>
          <cell r="AS404">
            <v>1</v>
          </cell>
        </row>
        <row r="405">
          <cell r="A405" t="str">
            <v>SCJ-419-2023</v>
          </cell>
          <cell r="B405">
            <v>44966</v>
          </cell>
          <cell r="E405" t="str">
            <v>5 Contratación directa</v>
          </cell>
          <cell r="F405" t="str">
            <v>33 Prestación de Servicios Profesionales y Apoyo (5-8)</v>
          </cell>
          <cell r="G405" t="str">
            <v>JESSICA LORENA TIQUE VILLA</v>
          </cell>
          <cell r="L405"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405">
            <v>44970</v>
          </cell>
          <cell r="N405">
            <v>45375</v>
          </cell>
          <cell r="T405">
            <v>59928800</v>
          </cell>
          <cell r="AE405">
            <v>9901280</v>
          </cell>
          <cell r="AG405">
            <v>57</v>
          </cell>
          <cell r="AL405" t="str">
            <v>https://community.secop.gov.co/Public/Tendering/ContractDetailView/Index?UniqueIdentifier=CO1.PCCNTR.4595850</v>
          </cell>
          <cell r="AS405">
            <v>1</v>
          </cell>
        </row>
        <row r="406">
          <cell r="A406" t="str">
            <v>SCJ-420-2023</v>
          </cell>
          <cell r="B406">
            <v>44966</v>
          </cell>
          <cell r="E406" t="str">
            <v>5 Contratación directa</v>
          </cell>
          <cell r="F406" t="str">
            <v>33 Prestación de Servicios Profesionales y Apoyo (5-8)</v>
          </cell>
          <cell r="G406" t="str">
            <v>JOSE LEONARDO MARTINEZ ORTIZ</v>
          </cell>
          <cell r="L406"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406">
            <v>44970</v>
          </cell>
          <cell r="N406">
            <v>45379</v>
          </cell>
          <cell r="T406">
            <v>59928800</v>
          </cell>
          <cell r="AE406">
            <v>10596107</v>
          </cell>
          <cell r="AG406">
            <v>61</v>
          </cell>
          <cell r="AL406" t="str">
            <v>https://community.secop.gov.co/Public/Tendering/ContractDetailView/Index?UniqueIdentifier=CO1.PCCNTR.4596420</v>
          </cell>
          <cell r="AS406">
            <v>1</v>
          </cell>
        </row>
        <row r="407">
          <cell r="A407" t="str">
            <v>SCJ-421-2023</v>
          </cell>
          <cell r="B407">
            <v>44966</v>
          </cell>
          <cell r="E407" t="str">
            <v>5 Contratación directa</v>
          </cell>
          <cell r="F407" t="str">
            <v>33 Prestación de Servicios Profesionales y Apoyo (5-8)</v>
          </cell>
          <cell r="G407" t="str">
            <v>NIYEL ASTRID PINEDA MACHUCA</v>
          </cell>
          <cell r="L407" t="str">
            <v>PRESTAR SERVICIOS PROFESIONALES A LA DIRECCIÓN DE RESPONSABILIDAD PENAL ADOLESCENTE DESDE EL ENFOQUE DEL TRABAJO SOCIAL Y EL TRABAJO CON FAMILIAS EN LA ESTRATEGIA DE REINTEGRO FAMILIAR Y ATENCIÓN EN EL EGRESO Y LAS DEMÁS ESTRATEGIAS DE LA DIRECCIÓN</v>
          </cell>
          <cell r="M407">
            <v>44970</v>
          </cell>
          <cell r="N407">
            <v>45379</v>
          </cell>
          <cell r="T407">
            <v>59928800</v>
          </cell>
          <cell r="AE407">
            <v>10596107</v>
          </cell>
          <cell r="AG407">
            <v>61</v>
          </cell>
          <cell r="AL407" t="str">
            <v>https://community.secop.gov.co/Public/Tendering/ContractDetailView/Index?UniqueIdentifier=CO1.PCCNTR.4596077</v>
          </cell>
          <cell r="AS407">
            <v>1</v>
          </cell>
        </row>
        <row r="408">
          <cell r="A408" t="str">
            <v>SCJ-422-2023</v>
          </cell>
          <cell r="B408">
            <v>44966</v>
          </cell>
          <cell r="E408" t="str">
            <v>5 Contratación directa</v>
          </cell>
          <cell r="F408" t="str">
            <v>33 Prestación de Servicios Profesionales y Apoyo (5-8)</v>
          </cell>
          <cell r="G408" t="str">
            <v>DAVID ANDRÉS JIMÉNEZ CALDERÓN</v>
          </cell>
          <cell r="L40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408">
            <v>44971</v>
          </cell>
          <cell r="N408">
            <v>45379</v>
          </cell>
          <cell r="T408">
            <v>46105800</v>
          </cell>
          <cell r="AE408">
            <v>8018400</v>
          </cell>
          <cell r="AG408">
            <v>60</v>
          </cell>
          <cell r="AL408" t="str">
            <v>https://community.secop.gov.co/Public/Tendering/ContractDetailView/Index?UniqueIdentifier=CO1.PCCNTR.4592604</v>
          </cell>
          <cell r="AS408">
            <v>1</v>
          </cell>
        </row>
        <row r="409">
          <cell r="A409" t="str">
            <v>SCJ-423-2023</v>
          </cell>
          <cell r="B409">
            <v>44966</v>
          </cell>
          <cell r="E409" t="str">
            <v>5 Contratación directa</v>
          </cell>
          <cell r="F409" t="str">
            <v>33 Prestación de Servicios Profesionales y Apoyo (5-8)</v>
          </cell>
          <cell r="G409" t="str">
            <v>JORGE NICOLAS OLAYA MESA</v>
          </cell>
          <cell r="L409" t="str">
            <v>PRESTAR SERVICIOS PROFESIONALES A LA DIRECCIÓN DE ACCESO A LA JUSTICIA, PARA APOYAR LA REALIZACIÓN Y SEGUIMIENTO DE INSTRUMENTOS TÉCNICOS, DE CALIDAD Y DE PLANEACIÓN, QUE REQUIERAN LAS ESTRATEGIAS DEL SISTEMA DISTRITAL DE JUSTICA, BUSCANDO FORTALECER LA OFERTA DE JUSTICIA FORMAL, NO FORMAL Y COMUNITARIA DEL ORDEN DISTRITAL Y LOCAL, DE ACUERDO CON LOS LINEAMIENTOS ESTABLECIDOS POR LA ENTIDAD Y LA DEPENDENCIA.</v>
          </cell>
          <cell r="M409">
            <v>44971</v>
          </cell>
          <cell r="N409">
            <v>45319</v>
          </cell>
          <cell r="T409">
            <v>60055760</v>
          </cell>
          <cell r="AE409"/>
          <cell r="AG409"/>
          <cell r="AL409" t="str">
            <v>https://community.secop.gov.co/Public/Tendering/ContractDetailView/Index?UniqueIdentifier=CO1.PCCNTR.4592373</v>
          </cell>
          <cell r="AS409">
            <v>1</v>
          </cell>
        </row>
        <row r="410">
          <cell r="A410" t="str">
            <v>SCJ-424-2023</v>
          </cell>
          <cell r="B410">
            <v>44966</v>
          </cell>
          <cell r="E410" t="str">
            <v>5 Contratación directa</v>
          </cell>
          <cell r="F410" t="str">
            <v>33 Prestación de Servicios Profesionales y Apoyo (5-8)</v>
          </cell>
          <cell r="G410" t="str">
            <v>LUIS FRANCISCO PACHÓN RODRÍGUEZ</v>
          </cell>
          <cell r="L410" t="str">
            <v>PRESTAR SERVICIOS PROFESIONALES A LA DIRECCIÓN DE ACCESO A LA JUSTICIA, PARA APOYAR EL SEGUIMIENTO AL DESARROLLO DE LAS ESTRATEGIAS RELACIONADAS CON LA ATENCIÓN A POBLACIÓN EN SITUACIÓN DE VULNERABILIDAD O DE RIESGO EN EL DISTRITO, ATENDIENDO LAS DIRECTRICES DE LA DIRECCIÓN EN RELACIÓN CON LA TRANSVERSALIZACIÓN DE LOS ENFOQUES POBLACIONAL, DIFERENCIAL, TERRITORIAL Y DE GÉNERO</v>
          </cell>
          <cell r="M410">
            <v>44971</v>
          </cell>
          <cell r="N410">
            <v>45379</v>
          </cell>
          <cell r="T410">
            <v>103500000</v>
          </cell>
          <cell r="AE410">
            <v>18000000</v>
          </cell>
          <cell r="AG410">
            <v>60</v>
          </cell>
          <cell r="AL410" t="str">
            <v>https://community.secop.gov.co/Public/Tendering/ContractDetailView/Index?UniqueIdentifier=CO1.PCCNTR.4592756</v>
          </cell>
          <cell r="AS410">
            <v>1</v>
          </cell>
        </row>
        <row r="411">
          <cell r="A411" t="str">
            <v>SCJ-425-2023</v>
          </cell>
          <cell r="B411">
            <v>44966</v>
          </cell>
          <cell r="E411" t="str">
            <v>5 Contratación directa</v>
          </cell>
          <cell r="F411" t="str">
            <v>33 Prestación de Servicios Profesionales y Apoyo (5-8)</v>
          </cell>
          <cell r="G411" t="str">
            <v>MONICA ISABEL RUEDA QUINTERO</v>
          </cell>
          <cell r="L411" t="str">
            <v>PRESTAR SERVICIOS PROFESIONALES ESPECIALIZADOS PARA APOYAR EL FORTALECIMIENTO DE LOS SERVICIOS OFRECIDOS Y ESTRATEGIAS IMPLEMENTADAS POR LA DIRECCIÓN DE ACCESO A LA JUSTICIA, EN EL MARCO DEL SISTEMA DISTRITAL DE JUSTICIA.</v>
          </cell>
          <cell r="M411">
            <v>44971</v>
          </cell>
          <cell r="N411">
            <v>45264</v>
          </cell>
          <cell r="T411">
            <v>137500000</v>
          </cell>
          <cell r="AE411"/>
          <cell r="AG411"/>
          <cell r="AL411" t="str">
            <v>https://community.secop.gov.co/Public/Tendering/ContractDetailView/Index?UniqueIdentifier=CO1.PCCNTR.4592895</v>
          </cell>
          <cell r="AS411">
            <v>1</v>
          </cell>
        </row>
        <row r="412">
          <cell r="A412" t="str">
            <v>SCJ-426-2023</v>
          </cell>
          <cell r="B412">
            <v>44966</v>
          </cell>
          <cell r="E412" t="str">
            <v>5 Contratación directa</v>
          </cell>
          <cell r="F412" t="str">
            <v>33 Prestación de Servicios Profesionales y Apoyo (5-8)</v>
          </cell>
          <cell r="G412" t="str">
            <v>PETHER ALEXANDER SANCHEZ HURTADO</v>
          </cell>
          <cell r="L412"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412">
            <v>44971</v>
          </cell>
          <cell r="N412">
            <v>45379</v>
          </cell>
          <cell r="T412">
            <v>46105800</v>
          </cell>
          <cell r="AE412">
            <v>8018400</v>
          </cell>
          <cell r="AG412">
            <v>60</v>
          </cell>
          <cell r="AL412" t="str">
            <v>https://community.secop.gov.co/Public/Tendering/ContractDetailView/Index?UniqueIdentifier=CO1.PCCNTR.4592476</v>
          </cell>
          <cell r="AS412">
            <v>1</v>
          </cell>
        </row>
        <row r="413">
          <cell r="A413" t="str">
            <v>SCJ-427-2023</v>
          </cell>
          <cell r="B413">
            <v>44966</v>
          </cell>
          <cell r="E413" t="str">
            <v>5 Contratación directa</v>
          </cell>
          <cell r="F413" t="str">
            <v>33 Prestación de Servicios Profesionales y Apoyo (5-8)</v>
          </cell>
          <cell r="G413" t="str">
            <v>SULMA MIREYA GUACANEME OLARTE</v>
          </cell>
          <cell r="L41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413">
            <v>44971</v>
          </cell>
          <cell r="N413">
            <v>45379</v>
          </cell>
          <cell r="T413">
            <v>46105800</v>
          </cell>
          <cell r="AE413">
            <v>8018400</v>
          </cell>
          <cell r="AG413">
            <v>60</v>
          </cell>
          <cell r="AL413" t="str">
            <v>https://community.secop.gov.co/Public/Tendering/ContractDetailView/Index?UniqueIdentifier=CO1.PCCNTR.4592612</v>
          </cell>
          <cell r="AS413">
            <v>1</v>
          </cell>
        </row>
        <row r="414">
          <cell r="A414" t="str">
            <v>SCJ-428-2023</v>
          </cell>
          <cell r="B414">
            <v>44966</v>
          </cell>
          <cell r="E414" t="str">
            <v>5 Contratación directa</v>
          </cell>
          <cell r="F414" t="str">
            <v>33 Prestación de Servicios Profesionales y Apoyo (5-8)</v>
          </cell>
          <cell r="G414" t="str">
            <v>ASTRID LORENA JARAMILLO MUNEVAR</v>
          </cell>
          <cell r="L414" t="str">
            <v>PRESTAR LOS SERVICIOS DE APOYO A LA GESTION DE LA SUBSECRETARIA DE SEGURIDAD Y CONVIVENCIA, PARA LA EJECUCION, TRAMITE Y SEGUIMIENTO A LOS DIFERENTES PROCESOS ADMINISTRATIVOS Y FINANCIEROS, REQUERIDOS PARA EL DESARROLLO Y CUMPLIMIENTO DE LOS OBJETIVOS DE LOS PROYE CTOS DE INVERSION A CARGO DE LA DEPENDENCIA.</v>
          </cell>
          <cell r="M414">
            <v>44973</v>
          </cell>
          <cell r="N414">
            <v>45407</v>
          </cell>
          <cell r="T414">
            <v>34162000</v>
          </cell>
          <cell r="AE414">
            <v>8835001</v>
          </cell>
          <cell r="AG414">
            <v>90</v>
          </cell>
          <cell r="AL414" t="str">
            <v>https://community.secop.gov.co/Public/Tendering/ContractDetailView/Index?UniqueIdentifier=CO1.PCCNTR.4594076</v>
          </cell>
          <cell r="AS414">
            <v>1</v>
          </cell>
        </row>
        <row r="415">
          <cell r="A415" t="str">
            <v>SCJ-429-2023</v>
          </cell>
          <cell r="B415">
            <v>44966</v>
          </cell>
          <cell r="E415" t="str">
            <v>5 Contratación directa</v>
          </cell>
          <cell r="F415" t="str">
            <v>33 Prestación de Servicios Profesionales y Apoyo (5-8)</v>
          </cell>
          <cell r="G415" t="str">
            <v>ALVARO FREDY BELTRAN CIFUENTES</v>
          </cell>
          <cell r="L415" t="str">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ell>
          <cell r="M415">
            <v>44970</v>
          </cell>
          <cell r="N415">
            <v>45379</v>
          </cell>
          <cell r="T415">
            <v>34899200</v>
          </cell>
          <cell r="AE415">
            <v>7270667</v>
          </cell>
          <cell r="AG415">
            <v>70</v>
          </cell>
          <cell r="AL415" t="str">
            <v>https://community.secop.gov.co/Public/Tendering/ContractDetailView/Index?UniqueIdentifier=CO1.PCCNTR.4595814</v>
          </cell>
          <cell r="AS415">
            <v>1</v>
          </cell>
        </row>
        <row r="416">
          <cell r="A416" t="str">
            <v>SCJ-430-2023</v>
          </cell>
          <cell r="B416">
            <v>44966</v>
          </cell>
          <cell r="E416" t="str">
            <v>5 Contratación directa</v>
          </cell>
          <cell r="F416" t="str">
            <v>33 Prestación de Servicios Profesionales y Apoyo (5-8)</v>
          </cell>
          <cell r="G416" t="str">
            <v>ADRIANA PAOLA NAVARRETE SANCHEZ</v>
          </cell>
          <cell r="L416"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416">
            <v>44974</v>
          </cell>
          <cell r="N416">
            <v>45379</v>
          </cell>
          <cell r="T416">
            <v>59928800</v>
          </cell>
          <cell r="AE416">
            <v>9901280</v>
          </cell>
          <cell r="AG416">
            <v>57</v>
          </cell>
          <cell r="AL416" t="str">
            <v>https://community.secop.gov.co/Public/Tendering/ContractDetailView/Index?UniqueIdentifier=CO1.PCCNTR.4595664</v>
          </cell>
          <cell r="AS416">
            <v>1</v>
          </cell>
        </row>
        <row r="417">
          <cell r="A417" t="str">
            <v>SCJ-431-2023</v>
          </cell>
          <cell r="B417">
            <v>44966</v>
          </cell>
          <cell r="E417" t="str">
            <v>5 Contratación directa</v>
          </cell>
          <cell r="F417" t="str">
            <v>33 Prestación de Servicios Profesionales y Apoyo (5-8)</v>
          </cell>
          <cell r="G417" t="str">
            <v>DIANA MARCELA RUBIO DIAZ</v>
          </cell>
          <cell r="L417"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417">
            <v>44970</v>
          </cell>
          <cell r="N417">
            <v>45345</v>
          </cell>
          <cell r="T417">
            <v>59928800</v>
          </cell>
          <cell r="AE417">
            <v>4168960</v>
          </cell>
          <cell r="AG417">
            <v>26</v>
          </cell>
          <cell r="AL417" t="str">
            <v>https://community.secop.gov.co/Public/Tendering/ContractDetailView/Index?UniqueIdentifier=CO1.PCCNTR.4596139</v>
          </cell>
          <cell r="AS417">
            <v>1</v>
          </cell>
        </row>
        <row r="418">
          <cell r="A418" t="str">
            <v>SCJ-432-2023</v>
          </cell>
          <cell r="B418">
            <v>44966</v>
          </cell>
          <cell r="E418" t="str">
            <v>5 Contratación directa</v>
          </cell>
          <cell r="F418" t="str">
            <v>33 Prestación de Servicios Profesionales y Apoyo (5-8)</v>
          </cell>
          <cell r="G418" t="str">
            <v>KAREN JULIETH MORTIGO MORA</v>
          </cell>
          <cell r="L418"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418">
            <v>44970</v>
          </cell>
          <cell r="N418">
            <v>45379</v>
          </cell>
          <cell r="T418">
            <v>59928800</v>
          </cell>
          <cell r="AE418">
            <v>10596107</v>
          </cell>
          <cell r="AG418">
            <v>61</v>
          </cell>
          <cell r="AL418" t="str">
            <v>https://community.secop.gov.co/Public/Tendering/ContractDetailView/Index?UniqueIdentifier=CO1.PCCNTR.4596163</v>
          </cell>
          <cell r="AS418">
            <v>1</v>
          </cell>
        </row>
        <row r="419">
          <cell r="A419" t="str">
            <v>SCJ-433-2023</v>
          </cell>
          <cell r="B419">
            <v>44966</v>
          </cell>
          <cell r="E419" t="str">
            <v>5 Contratación directa</v>
          </cell>
          <cell r="F419" t="str">
            <v>33 Prestación de Servicios Profesionales y Apoyo (5-8)</v>
          </cell>
          <cell r="G419" t="str">
            <v>KELLY JOHANNA ANGEL DEVIA</v>
          </cell>
          <cell r="L419" t="str">
            <v>PRESTAR LOS SERVICIOS PROFESIONALES A LA SUBSECRETARÍA DE SEGURIDAD Y
CONVIVENCIA BRINDANDO APOYO EN LOS TEMAS JURÍDICOS Y DE CONTRATACIÓN QUE SE
REQUIERAN EN LA DIRECCIÓN DE PREVENCIÓN Y CULTURA CIUDADANA</v>
          </cell>
          <cell r="M419">
            <v>44970</v>
          </cell>
          <cell r="N419">
            <v>45415</v>
          </cell>
          <cell r="T419">
            <v>96769067</v>
          </cell>
          <cell r="AE419">
            <v>24672000</v>
          </cell>
          <cell r="AG419">
            <v>89</v>
          </cell>
          <cell r="AL419" t="str">
            <v>https://community.secop.gov.co/Public/Tendering/ContractDetailView/Index?UniqueIdentifier=CO1.PCCNTR.4595624</v>
          </cell>
          <cell r="AS419">
            <v>0.99325842696629218</v>
          </cell>
        </row>
        <row r="420">
          <cell r="A420" t="str">
            <v>SCJ-434-2023</v>
          </cell>
          <cell r="B420">
            <v>44967</v>
          </cell>
          <cell r="E420" t="str">
            <v>5 Contratación directa</v>
          </cell>
          <cell r="F420" t="str">
            <v>33 Prestación de Servicios Profesionales y Apoyo (5-8)</v>
          </cell>
          <cell r="G420" t="str">
            <v>HARVEY MARINO BUSTOS ZARATE</v>
          </cell>
          <cell r="L420" t="str">
            <v>PRESTAR SERVICIOS PROFESIONALES PARA APOYAR TECNICAMENTE LA DEFINICION, IMPLEMENTACION Y SEGUIMIENTO DE LA GESTION DE DATOS DEL CENTRO DE COMANDO, CONTROL, COMUNICACIONES Y COMPUTO (C4), DE LA SECRETARIA DISTRITAL DE SEGURIDAD, CONVIVENCIA Y JUSTICIA.</v>
          </cell>
          <cell r="M420">
            <v>44971</v>
          </cell>
          <cell r="N420">
            <v>45441</v>
          </cell>
          <cell r="T420">
            <v>110000000</v>
          </cell>
          <cell r="AE420">
            <v>45000000</v>
          </cell>
          <cell r="AG420">
            <v>137</v>
          </cell>
          <cell r="AL420" t="str">
            <v>https://community.secop.gov.co/Public/Tendering/ContractDetailView/Index?UniqueIdentifier=CO1.PCCNTR.4603520</v>
          </cell>
          <cell r="AS420">
            <v>0.9382978723404255</v>
          </cell>
        </row>
        <row r="421">
          <cell r="A421" t="str">
            <v>SCJ-435-2023</v>
          </cell>
          <cell r="B421">
            <v>44966</v>
          </cell>
          <cell r="E421" t="str">
            <v>5 Contratación directa</v>
          </cell>
          <cell r="F421" t="str">
            <v>33 Prestación de Servicios Profesionales y Apoyo (5-8)</v>
          </cell>
          <cell r="G421" t="str">
            <v>ANDRES CAMILO BARRIOS ROCHA</v>
          </cell>
          <cell r="L421" t="str">
            <v>PRESTAR SERVICIOS PROFESIONALES A LA SUBSECRETARÍA DE SEGURIDAD Y CONVIVENCIA, BRINDANDO APOYO EN LA EJECUCIÓN DE LA ESTRATÉGIA TERRITORIAL DEL PLAN INTEGRAL DE SEGURIDAD, CONVIVENCIA Y JUSTICIA EN LAS LOCALIDADES DE LA CIUDAD DE BOGOTÁ</v>
          </cell>
          <cell r="M421">
            <v>44967</v>
          </cell>
          <cell r="N421">
            <v>45306</v>
          </cell>
          <cell r="T421">
            <v>74788933</v>
          </cell>
          <cell r="AE421"/>
          <cell r="AG421"/>
          <cell r="AL421" t="str">
            <v>https://community.secop.gov.co/Public/Tendering/ContractDetailView/Index?UniqueIdentifier=CO1.PCCNTR.4597962</v>
          </cell>
          <cell r="AS421">
            <v>1</v>
          </cell>
        </row>
        <row r="422">
          <cell r="A422" t="str">
            <v>SCJ-436-2023</v>
          </cell>
          <cell r="B422">
            <v>44966</v>
          </cell>
          <cell r="E422" t="str">
            <v>5 Contratación directa</v>
          </cell>
          <cell r="F422" t="str">
            <v>33 Prestación de Servicios Profesionales y Apoyo (5-8)</v>
          </cell>
          <cell r="G422" t="str">
            <v>RICARDO  BURGOS BOHORQUEZ</v>
          </cell>
          <cell r="L422" t="str">
            <v>PRESTAR SERVICIOS PROFESIONALES PARA LA ESTRUCTURACIÓN Y EVALUACIÓN TÉCNICA DE LOS PROCESOS A CARGO DE LA DIRECCIÓN TÉCNICA DE LA SUBSECRETARIA DE INVERSIONES Y FORTALECIMIENTO DE CAPACIDADES OPERATIVAS.</v>
          </cell>
          <cell r="M422">
            <v>44970</v>
          </cell>
          <cell r="N422">
            <v>45396</v>
          </cell>
          <cell r="T422">
            <v>96000000</v>
          </cell>
          <cell r="AE422">
            <v>16000000</v>
          </cell>
          <cell r="AG422">
            <v>62</v>
          </cell>
          <cell r="AL422" t="str">
            <v>https://community.secop.gov.co/Public/Tendering/ContractDetailView/Index?UniqueIdentifier=CO1.PCCNTR.4597912</v>
          </cell>
          <cell r="AS422">
            <v>1</v>
          </cell>
        </row>
        <row r="423">
          <cell r="A423" t="str">
            <v>SCJ-437-2023</v>
          </cell>
          <cell r="B423">
            <v>44966</v>
          </cell>
          <cell r="E423" t="str">
            <v>5 Contratación directa</v>
          </cell>
          <cell r="F423" t="str">
            <v>33 Prestación de Servicios Profesionales y Apoyo (5-8)</v>
          </cell>
          <cell r="G423" t="str">
            <v>DANIEL ENRIQUE SILVA NAVAS</v>
          </cell>
          <cell r="L423" t="str">
            <v>PRESTAR SERVICIOS PROFESIONALES A LA SUBSECRETARÍA DE SEGURIDAD Y CONVIVENCIA, BRINDANDO APOYO EN LA EJECUCIÓN DE LA ESTRATÉGIA TERRITORIAL DEL PLAN INTEGRAL DE SEGURIDAD, CONVIVENCIA Y JUSTICIA EN LAS LOCALIDADES DE LA CIUDAD DE BOGOTÁ</v>
          </cell>
          <cell r="M423">
            <v>44967</v>
          </cell>
          <cell r="N423">
            <v>45306</v>
          </cell>
          <cell r="T423">
            <v>71610933</v>
          </cell>
          <cell r="AE423"/>
          <cell r="AG423"/>
          <cell r="AL423" t="str">
            <v>https://community.secop.gov.co/Public/Tendering/ContractDetailView/Index?UniqueIdentifier=CO1.PCCNTR.4598052</v>
          </cell>
          <cell r="AS423">
            <v>1</v>
          </cell>
        </row>
        <row r="424">
          <cell r="A424" t="str">
            <v>SCJ-438-2023</v>
          </cell>
          <cell r="B424">
            <v>44966</v>
          </cell>
          <cell r="E424" t="str">
            <v>5 Contratación directa</v>
          </cell>
          <cell r="F424" t="str">
            <v>33 Prestación de Servicios Profesionales y Apoyo (5-8)</v>
          </cell>
          <cell r="G424" t="str">
            <v>ELSY ESMERALDA MARTINEZ ROMERO</v>
          </cell>
          <cell r="L424" t="str">
            <v>PRESTAR LOS SERVICIOS PROFESIONALES PARA LA PROGRAMACIÓN, ESTRUCTURACIÓN, SEGUIMIENTO Y SOPORTE JURÍDICO DE LOS ASUNTOS A CARGO DE LA DIRECCIÓN TÉCNICA DE LA SUBSECRETARIA DE INVERSIONES Y FORTALECIMENTO DE CAPACIDADES OPERATIVAS</v>
          </cell>
          <cell r="M424">
            <v>44967</v>
          </cell>
          <cell r="N424">
            <v>45397</v>
          </cell>
          <cell r="T424">
            <v>115200000</v>
          </cell>
          <cell r="AE424">
            <v>20480000</v>
          </cell>
          <cell r="AG424">
            <v>66</v>
          </cell>
          <cell r="AL424" t="str">
            <v>https://community.secop.gov.co/Public/Tendering/ContractDetailView/Index?UniqueIdentifier=CO1.PCCNTR.4597860</v>
          </cell>
          <cell r="AS424">
            <v>1</v>
          </cell>
        </row>
        <row r="425">
          <cell r="A425" t="str">
            <v>SCJ-439-2023</v>
          </cell>
          <cell r="B425">
            <v>44966</v>
          </cell>
          <cell r="E425" t="str">
            <v>5 Contratación directa</v>
          </cell>
          <cell r="F425" t="str">
            <v>33 Prestación de Servicios Profesionales y Apoyo (5-8)</v>
          </cell>
          <cell r="G425" t="str">
            <v>JENNY MARITZA ALVAREZ SALGADO</v>
          </cell>
          <cell r="L425" t="str">
            <v>PRESTAR SERVICIOS PROFESIONALES A LA SUBSECRETARÍA DE SEGURIDAD Y CONVIVENCIA, BRINDANDO APOYO EN LA EJECUCIÓN DE LA ESTRATÉGIA TERRITORIAL DEL PLAN INTEGRAL DE SEGURIDAD, CONVIVENCIA Y JUSTICIA EN LAS LOCALIDADES DE LA CIUDAD DE BOGOTÁ</v>
          </cell>
          <cell r="M425">
            <v>44967</v>
          </cell>
          <cell r="N425">
            <v>45306</v>
          </cell>
          <cell r="T425">
            <v>71610933</v>
          </cell>
          <cell r="AE425"/>
          <cell r="AG425"/>
          <cell r="AL425" t="str">
            <v>https://community.secop.gov.co/Public/Tendering/ContractDetailView/Index?UniqueIdentifier=CO1.PCCNTR.4598161</v>
          </cell>
          <cell r="AS425">
            <v>1</v>
          </cell>
        </row>
        <row r="426">
          <cell r="A426" t="str">
            <v>SCJ-440-2023</v>
          </cell>
          <cell r="B426">
            <v>44966</v>
          </cell>
          <cell r="E426" t="str">
            <v>5 Contratación directa</v>
          </cell>
          <cell r="F426" t="str">
            <v>33 Prestación de Servicios Profesionales y Apoyo (5-8)</v>
          </cell>
          <cell r="G426" t="str">
            <v>LUIS CARLOS BALLESTEROS MORA</v>
          </cell>
          <cell r="L426" t="str">
            <v>PRESTAR SERVICIOS PROFESIONALES A LA SUBSECRETARÍA DE SEGURIDAD Y CONVIVENCIA, BRINDANDO APOYO EN LA EJECUCIÓN DE LA ESTRATÉGIA TERRITORIAL DEL PLAN INTEGRAL DE SEGURIDAD, CONVIVENCIA Y JUSTICIA EN LAS LOCALIDADES DE LA CIUDAD DE BOGOTÁ</v>
          </cell>
          <cell r="M426">
            <v>44967</v>
          </cell>
          <cell r="N426">
            <v>45323</v>
          </cell>
          <cell r="T426">
            <v>74788933</v>
          </cell>
          <cell r="AE426"/>
          <cell r="AG426"/>
          <cell r="AL426" t="str">
            <v>https://community.secop.gov.co/Public/Tendering/ContractDetailView/Index?UniqueIdentifier=CO1.PCCNTR.4598068</v>
          </cell>
          <cell r="AS426">
            <v>1</v>
          </cell>
        </row>
        <row r="427">
          <cell r="A427" t="str">
            <v>SCJ-441-2023</v>
          </cell>
          <cell r="B427">
            <v>44966</v>
          </cell>
          <cell r="E427" t="str">
            <v>5 Contratación directa</v>
          </cell>
          <cell r="F427" t="str">
            <v>33 Prestación de Servicios Profesionales y Apoyo (5-8)</v>
          </cell>
          <cell r="G427" t="str">
            <v>MILTON FABIAN PINZON</v>
          </cell>
          <cell r="L427" t="str">
            <v>PRESTAR SERVICIOS PROFESIONALES A LA SUBSECRETARÍA DE SEGURIDAD Y CONVIVENCIA, BRINDANDO APOYO EN LA EJECUCIÓN DE LA ESTRATÉGIA TERRITORIAL DEL PLAN INTEGRAL DE SEGURIDAD, CONVIVENCIA Y JUSTICIA EN LAS LOCALIDADES DE LA CIUDAD DE BOGOTÁ</v>
          </cell>
          <cell r="M427">
            <v>44967</v>
          </cell>
          <cell r="N427">
            <v>45323</v>
          </cell>
          <cell r="T427">
            <v>74788933</v>
          </cell>
          <cell r="AE427"/>
          <cell r="AG427"/>
          <cell r="AL427" t="str">
            <v>https://community.secop.gov.co/Public/Tendering/ContractDetailView/Index?UniqueIdentifier=CO1.PCCNTR.4598365</v>
          </cell>
          <cell r="AS427">
            <v>1</v>
          </cell>
        </row>
        <row r="428">
          <cell r="A428" t="str">
            <v>SCJ-442-2023</v>
          </cell>
          <cell r="B428">
            <v>44967</v>
          </cell>
          <cell r="E428" t="str">
            <v>5 Contratación directa</v>
          </cell>
          <cell r="F428" t="str">
            <v>33 Prestación de Servicios Profesionales y Apoyo (5-8)</v>
          </cell>
          <cell r="G428" t="str">
            <v>CLARA ISABEL MARTINEZ MEJIA</v>
          </cell>
          <cell r="L428" t="str">
            <v>PRESTAR LOS SERVICIOS DE APOYO A LA GESTIÓN PARA LA ATENCIÓN DE EMERGENCIAS O URGENCIAS, Y DESPACHO A LOS ORGANISMOS DE EMERGENCIA Y SEGURIDAD QUE INTEGRAN EL NUSE 123 DEL SISTEMA CENTRO DE COMANDO, CONTROL, COMUNICACIONES Y CÓMPUTO C4.</v>
          </cell>
          <cell r="M428">
            <v>44972</v>
          </cell>
          <cell r="N428">
            <v>45377</v>
          </cell>
          <cell r="T428">
            <v>28221000</v>
          </cell>
          <cell r="AE428">
            <v>4826200</v>
          </cell>
          <cell r="AG428">
            <v>61</v>
          </cell>
          <cell r="AL428" t="str">
            <v>https://community.secop.gov.co/Public/Tendering/ContractDetailView/Index?UniqueIdentifier=CO1.PCCNTR.4599731</v>
          </cell>
          <cell r="AS428">
            <v>1</v>
          </cell>
        </row>
        <row r="429">
          <cell r="A429" t="str">
            <v>SCJ-443-2023</v>
          </cell>
          <cell r="B429">
            <v>44971</v>
          </cell>
          <cell r="E429" t="str">
            <v>5 Contratación directa</v>
          </cell>
          <cell r="F429" t="str">
            <v>33 Prestación de Servicios Profesionales y Apoyo (5-8)</v>
          </cell>
          <cell r="G429" t="str">
            <v>RUBEN  JOYAS CAMPIÑO</v>
          </cell>
          <cell r="L429" t="str">
            <v>PRESTAR LOS SERVICIOS DE APOYO A LA GESTION PARA LA ATENCION DE EMERGENCIAS O URGENCIAS, Y DESPACHO A LOS ORGANISMOS DE EMERGENCIA Y SEGURIDAD QUE INTEGRAN EL NUSE 123 DEL SISTEMA CENTRO DE COMANDO, CONTROL, COMUNICACIONES Y COMPUTO C4</v>
          </cell>
          <cell r="M429">
            <v>44975</v>
          </cell>
          <cell r="N429">
            <v>45377</v>
          </cell>
          <cell r="T429">
            <v>28221000</v>
          </cell>
          <cell r="AE429">
            <v>4580800</v>
          </cell>
          <cell r="AG429">
            <v>58</v>
          </cell>
          <cell r="AL429" t="str">
            <v>https://community.secop.gov.co/Public/Tendering/ContractDetailView/Index?UniqueIdentifier=	CO1.PCCNTR.4621220</v>
          </cell>
          <cell r="AS429">
            <v>1</v>
          </cell>
        </row>
        <row r="430">
          <cell r="A430" t="str">
            <v>SCJ-444-2023</v>
          </cell>
          <cell r="B430">
            <v>44967</v>
          </cell>
          <cell r="E430" t="str">
            <v>5 Contratación directa</v>
          </cell>
          <cell r="F430" t="str">
            <v>33 Prestación de Servicios Profesionales y Apoyo (5-8)</v>
          </cell>
          <cell r="G430" t="str">
            <v>JORGE MARCELO LOZANO ACEVEDO</v>
          </cell>
          <cell r="L430" t="str">
            <v>PRESTAR LOS SERVICIOS PROFESIONALES PARA APOYAR LAS ACTIVIDADES DE LOS GRUPOS CIUDADANOS Y EL COMPONENTE DE VIDEOVIGILANCIA DEL SISTEMA DE CENTRO DE COMANDO, CONTROL, COMUNICACIONES Y CÓMPUTO.</v>
          </cell>
          <cell r="M430">
            <v>44971</v>
          </cell>
          <cell r="N430">
            <v>45380</v>
          </cell>
          <cell r="T430">
            <v>37300000</v>
          </cell>
          <cell r="AE430">
            <v>13055000</v>
          </cell>
          <cell r="AG430">
            <v>107</v>
          </cell>
          <cell r="AL430" t="str">
            <v>https://community.secop.gov.co/Public/Tendering/ContractDetailView/Index?UniqueIdentifier=CO1.PCCNTR.4604717</v>
          </cell>
          <cell r="AS430">
            <v>1</v>
          </cell>
        </row>
        <row r="431">
          <cell r="A431" t="str">
            <v>SCJ-445-2023</v>
          </cell>
          <cell r="B431">
            <v>44967</v>
          </cell>
          <cell r="E431" t="str">
            <v>5 Contratación directa</v>
          </cell>
          <cell r="F431" t="str">
            <v>33 Prestación de Servicios Profesionales y Apoyo (5-8)</v>
          </cell>
          <cell r="G431" t="str">
            <v>LUISA FERNANDA SOSA GUEVARA</v>
          </cell>
          <cell r="L431" t="str">
            <v>PRESTAR LOS SERVICIOS PROFESIONALES ESPECIALIZADOS PARA APOYAR EL DISEÑO, IMPLEMENTACIÓN Y SEGUIMIENTO AL MODELO DE CALIDAD DE LA INFORMACIÓN DEL CENTRO DE COMANDO, CONTROL, COMUNICACIONES Y CÒMPUTO - C4 Y TODOS SUS COMPONENTES.</v>
          </cell>
          <cell r="M431">
            <v>44970</v>
          </cell>
          <cell r="N431">
            <v>45380</v>
          </cell>
          <cell r="T431">
            <v>75000000</v>
          </cell>
          <cell r="AE431">
            <v>26500000</v>
          </cell>
          <cell r="AG431">
            <v>108</v>
          </cell>
          <cell r="AL431" t="str">
            <v>https://community.secop.gov.co/Public/Tendering/ContractDetailView/Index?UniqueIdentifier=CO1.PCCNTR.4604391</v>
          </cell>
          <cell r="AS431">
            <v>1</v>
          </cell>
        </row>
        <row r="432">
          <cell r="A432" t="str">
            <v>SCJ-446-2023</v>
          </cell>
          <cell r="B432">
            <v>44967</v>
          </cell>
          <cell r="E432" t="str">
            <v>5 Contratación directa</v>
          </cell>
          <cell r="F432" t="str">
            <v>33 Prestación de Servicios Profesionales y Apoyo (5-8)</v>
          </cell>
          <cell r="G432" t="str">
            <v>CARLOS JULIO CARRASCAL NAVARRO</v>
          </cell>
          <cell r="L432" t="str">
            <v>PRESTAR LOS SERVICIOS DE APOYO A LA GESTIÓN PARA LA ATENCIÓN DE EMERGENCIAS O URGENCIAS, Y DESPACHO A LOS ORGANISMOS DE EMERGENCIA Y SEGURIDAD QUE INTEGRAN EL NUSE 123 DEL SISTEMA CENTRO DE COMANDO, CONTROL, COMUNICACIONES Y CÓMPUTO C4.</v>
          </cell>
          <cell r="M432">
            <v>44972</v>
          </cell>
          <cell r="N432">
            <v>45377</v>
          </cell>
          <cell r="T432">
            <v>28221000</v>
          </cell>
          <cell r="AE432">
            <v>4826200</v>
          </cell>
          <cell r="AG432">
            <v>61</v>
          </cell>
          <cell r="AL432" t="str">
            <v>https://community.secop.gov.co/Public/Tendering/ContractDetailView/Index?UniqueIdentifier=CO1.PCCNTR.4603450</v>
          </cell>
          <cell r="AS432">
            <v>1</v>
          </cell>
        </row>
        <row r="433">
          <cell r="A433" t="str">
            <v>SCJ-447-2023</v>
          </cell>
          <cell r="B433">
            <v>44967</v>
          </cell>
          <cell r="E433" t="str">
            <v>5 Contratación directa</v>
          </cell>
          <cell r="F433" t="str">
            <v>33 Prestación de Servicios Profesionales y Apoyo (5-8)</v>
          </cell>
          <cell r="G433" t="str">
            <v>JUAN PABLO ACUÑA MONTES</v>
          </cell>
          <cell r="L43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433">
            <v>44972</v>
          </cell>
          <cell r="N433">
            <v>45379</v>
          </cell>
          <cell r="T433">
            <v>59928800</v>
          </cell>
          <cell r="AE433">
            <v>10248693</v>
          </cell>
          <cell r="AG433">
            <v>59</v>
          </cell>
          <cell r="AL433" t="str">
            <v>https://community.secop.gov.co/Public/Tendering/ContractDetailView/Index?UniqueIdentifier=CO1.PCCNTR.4604517</v>
          </cell>
          <cell r="AS433">
            <v>1</v>
          </cell>
        </row>
        <row r="434">
          <cell r="A434" t="str">
            <v>SCJ-448-2023</v>
          </cell>
          <cell r="B434">
            <v>44967</v>
          </cell>
          <cell r="E434" t="str">
            <v>5 Contratación directa</v>
          </cell>
          <cell r="F434" t="str">
            <v>33 Prestación de Servicios Profesionales y Apoyo (5-8)</v>
          </cell>
          <cell r="G434" t="str">
            <v>FRANCY YAMILE BENITEZ MARTINEZ</v>
          </cell>
          <cell r="L434" t="str">
            <v>PRESTAR LOS SERVICIOS DE APOYO A LA GESTION PARA LA ATENCIÓN DE EMERGENCIAS O URGENCIAS, Y DESPACHO A LOS ORGANISMOS DE EMERGENCIA Y SEGURIDAD QUE INTEGRAN EL NUSE 123 DEL SISTEMA CENTRO DE COMANDO, CONTROL, COMUNICACIONES Y CÓMPUTO C4</v>
          </cell>
          <cell r="M434">
            <v>44972</v>
          </cell>
          <cell r="N434">
            <v>45377</v>
          </cell>
          <cell r="T434">
            <v>28221000</v>
          </cell>
          <cell r="AE434">
            <v>4826200</v>
          </cell>
          <cell r="AG434">
            <v>61</v>
          </cell>
          <cell r="AL434" t="str">
            <v>https://community.secop.gov.co/Public/Tendering/ContractDetailView/Index?UniqueIdentifier=CO1.PCCNTR.4603747</v>
          </cell>
          <cell r="AS434">
            <v>1</v>
          </cell>
        </row>
        <row r="435">
          <cell r="A435" t="str">
            <v>SCJ-449-2023</v>
          </cell>
          <cell r="B435">
            <v>44967</v>
          </cell>
          <cell r="E435" t="str">
            <v>5 Contratación directa</v>
          </cell>
          <cell r="F435" t="str">
            <v>33 Prestación de Servicios Profesionales y Apoyo (5-8)</v>
          </cell>
          <cell r="G435" t="str">
            <v>SICAR MAURICIO MOLINA ALVAREZ</v>
          </cell>
          <cell r="L435" t="str">
            <v>PRESTAR LOS SERVICIOS PROFESIONALES CON AUTONOMÍA TÉCNICA, ADMINISTRATIVA Y
BAJOS SUS PROPIOS MEDIOS A LA DIRECCIÓN DE TECNOLOGÍAS Y SISTEMAS DE LA
INFORMACIÓN, EN EL DESARROLLO DE NUEVAS FUNCIONALIDADES, MANTENIMIENTO Y
SOPORTE DE LOS SISTEMAS DESARROLLADOS EN DYNAMICS DE LA SECRETARÍA DISTRITAL
DE SEGURIDAD, CONVIVENCIA Y JUSTICIA.</v>
          </cell>
          <cell r="M435">
            <v>44973</v>
          </cell>
          <cell r="N435">
            <v>45337</v>
          </cell>
          <cell r="T435">
            <v>108000000</v>
          </cell>
          <cell r="AE435"/>
          <cell r="AG435"/>
          <cell r="AL435" t="str">
            <v>https://community.secop.gov.co/Public/Tendering/ContractDetailView/Index?UniqueIdentifier=CO1.PCCNTR.4603888</v>
          </cell>
          <cell r="AS435">
            <v>1</v>
          </cell>
        </row>
        <row r="436">
          <cell r="A436" t="str">
            <v>SCJ-450-2023</v>
          </cell>
          <cell r="B436">
            <v>44967</v>
          </cell>
          <cell r="E436" t="str">
            <v>5 Contratación directa</v>
          </cell>
          <cell r="F436" t="str">
            <v>33 Prestación de Servicios Profesionales y Apoyo (5-8)</v>
          </cell>
          <cell r="G436" t="str">
            <v>ANGELICA MARIA GARCIA ZULUAGA</v>
          </cell>
          <cell r="L436" t="str">
            <v>PRESTAR SERVICIOS PROFESIONALES A LA SUBSECRETARÍA DE SEGURIDAD Y CONVIVENCIA, BRINDANDO APOYO EN LA EJECUCIÓN DE LA ESTRATÉGIA TERRITORIAL DEL PLAN INTEGRAL DE SEGURIDAD, CONVIVENCIA Y JUSTICIA EN LAS LOCALIDADES DE LA CIUDAD DE BOGOTÁ</v>
          </cell>
          <cell r="M436">
            <v>44971</v>
          </cell>
          <cell r="N436">
            <v>45327</v>
          </cell>
          <cell r="T436">
            <v>74788933</v>
          </cell>
          <cell r="AE436"/>
          <cell r="AG436"/>
          <cell r="AL436" t="str">
            <v>https://community.secop.gov.co/Public/Tendering/ContractDetailView/Index?UniqueIdentifier=CO1.PCCNTR.4607357</v>
          </cell>
          <cell r="AS436">
            <v>1</v>
          </cell>
        </row>
        <row r="437">
          <cell r="A437" t="str">
            <v>SCJ-451-2023</v>
          </cell>
          <cell r="B437">
            <v>44967</v>
          </cell>
          <cell r="E437" t="str">
            <v>5 Contratación directa</v>
          </cell>
          <cell r="F437" t="str">
            <v>33 Prestación de Servicios Profesionales y Apoyo (5-8)</v>
          </cell>
          <cell r="G437" t="str">
            <v>DAVID JOHANNY RAMOS LOSADA</v>
          </cell>
          <cell r="L437" t="str">
            <v>PRESTAR SERVICIOS PROFESIONALES A LA SUBSECRETARÍA DE SEGURIDAD Y CONVIVENCIA, BRINDANDO APOYO EN LA EJECUCIÓN DE LA ESTRATÉGIA TERRITORIAL DEL PLAN INTEGRAL DE SEGURIDAD, CONVIVENCIA Y JUSTICIA EN LAS LOCALIDADES DE LA CIUDAD DE BOGOTÁ</v>
          </cell>
          <cell r="M437">
            <v>44971</v>
          </cell>
          <cell r="N437">
            <v>45327</v>
          </cell>
          <cell r="T437">
            <v>74788933</v>
          </cell>
          <cell r="AE437"/>
          <cell r="AG437"/>
          <cell r="AL437" t="str">
            <v>https://community.secop.gov.co/Public/Tendering/ContractDetailView/Index?UniqueIdentifier=CO1.PCCNTR.4605377</v>
          </cell>
          <cell r="AS437">
            <v>1</v>
          </cell>
        </row>
        <row r="438">
          <cell r="A438" t="str">
            <v>SCJ-452-2023</v>
          </cell>
          <cell r="B438">
            <v>44967</v>
          </cell>
          <cell r="E438" t="str">
            <v>5 Contratación directa</v>
          </cell>
          <cell r="F438" t="str">
            <v>33 Prestación de Servicios Profesionales y Apoyo (5-8)</v>
          </cell>
          <cell r="G438" t="str">
            <v>JEFFERSON ASPRILLA BEJARANO</v>
          </cell>
          <cell r="L438" t="str">
            <v>PRESTAR SERVICIOS PROFESIONALES A LA SUBSECRETARÍA DE SEGURIDAD Y CONVIVENCIA, BRINDANDO APOYO EN LA EJECUCIÓN DE LA ESTRATÉGIA TERRITORIAL DEL PLAN INTEGRAL DE SEGURIDAD, CONVIVENCIA Y JUSTICIA EN LAS LOCALIDADES DE LA CIUDAD DE BOGOTÁ</v>
          </cell>
          <cell r="M438">
            <v>44971</v>
          </cell>
          <cell r="N438">
            <v>45259</v>
          </cell>
          <cell r="T438">
            <v>71610933</v>
          </cell>
          <cell r="AE438"/>
          <cell r="AG438"/>
          <cell r="AL438" t="str">
            <v>https://community.secop.gov.co/Public/Tendering/ContractDetailView/Index?UniqueIdentifier=CO1.PCCNTR.4605579</v>
          </cell>
          <cell r="AS438">
            <v>1</v>
          </cell>
        </row>
        <row r="439">
          <cell r="A439" t="str">
            <v>SCJ-453-2023</v>
          </cell>
          <cell r="B439">
            <v>44967</v>
          </cell>
          <cell r="E439" t="str">
            <v>5 Contratación directa</v>
          </cell>
          <cell r="F439" t="str">
            <v>33 Prestación de Servicios Profesionales y Apoyo (5-8)</v>
          </cell>
          <cell r="G439" t="str">
            <v>OLGA PAOLA CASTAÑEDA PEÑA</v>
          </cell>
          <cell r="L439"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439">
            <v>44972</v>
          </cell>
          <cell r="N439">
            <v>45379</v>
          </cell>
          <cell r="T439">
            <v>59928800</v>
          </cell>
          <cell r="AE439">
            <v>10248693</v>
          </cell>
          <cell r="AG439">
            <v>59</v>
          </cell>
          <cell r="AL439" t="str">
            <v>https://community.secop.gov.co/Public/Tendering/ContractDetailView/Index?UniqueIdentifier=CO1.PCCNTR.4604530</v>
          </cell>
          <cell r="AS439">
            <v>1</v>
          </cell>
        </row>
        <row r="440">
          <cell r="A440" t="str">
            <v>SCJ-454-2023</v>
          </cell>
          <cell r="B440">
            <v>44967</v>
          </cell>
          <cell r="E440" t="str">
            <v>5 Contratación directa</v>
          </cell>
          <cell r="F440" t="str">
            <v>33 Prestación de Servicios Profesionales y Apoyo (5-8)</v>
          </cell>
          <cell r="G440" t="str">
            <v>HENRY ERNESTO OSORIO VARGAS</v>
          </cell>
          <cell r="L440" t="str">
            <v>PRESTAR LOS SERVICIOS DE APOYO A LA GESTIÓN PARA LA ATENCIÓN DE EMERGENCIAS O URGENCIAS, Y DESPACHO A LOS ORGANISMOS DE EMERGENCIA Y SEGURIDAD QUE INTEGRAN EL NUSE 123 DEL SISTEMA CENTRO DE COMANDO, CONTROL, COMUNICACIONES Y CÓMPUTO C4</v>
          </cell>
          <cell r="M440">
            <v>44971</v>
          </cell>
          <cell r="N440">
            <v>45128</v>
          </cell>
          <cell r="T440">
            <v>28221000</v>
          </cell>
          <cell r="AE440"/>
          <cell r="AG440"/>
          <cell r="AL440" t="str">
            <v>https://community.secop.gov.co/Public/Tendering/ContractDetailView/Index?UniqueIdentifier=CO1.PCCNTR.4603926</v>
          </cell>
          <cell r="AS440">
            <v>1</v>
          </cell>
        </row>
        <row r="441">
          <cell r="A441" t="str">
            <v>SCJ-455-2023</v>
          </cell>
          <cell r="B441">
            <v>44967</v>
          </cell>
          <cell r="E441" t="str">
            <v>5 Contratación directa</v>
          </cell>
          <cell r="F441" t="str">
            <v>33 Prestación de Servicios Profesionales y Apoyo (5-8)</v>
          </cell>
          <cell r="G441" t="str">
            <v>ALEXANDRA RODRIGUEZ</v>
          </cell>
          <cell r="L441" t="str">
            <v>PRESTAR SERVICIOS PROFESIONALES A LA SUBSECRETARÍA DE SEGURIDAD Y CONVIVENCIA, BRINDANDO APOYO EN LA EJECUCIÓN DE LA ESTRATÉGIA TERRITORIAL DEL PLAN INTEGRAL DE SEGURIDAD, CONVIVENCIA Y JUSTICIA EN LAS LOCALIDADES DE LA CIUDAD DE BOGOTÁ</v>
          </cell>
          <cell r="M441">
            <v>44971</v>
          </cell>
          <cell r="N441">
            <v>45327</v>
          </cell>
          <cell r="T441">
            <v>74788933</v>
          </cell>
          <cell r="AE441"/>
          <cell r="AG441"/>
          <cell r="AL441" t="str">
            <v>https://community.secop.gov.co/Public/Tendering/ContractDetailView/Index?UniqueIdentifier=CO1.PCCNTR.4605917</v>
          </cell>
          <cell r="AS441">
            <v>1</v>
          </cell>
        </row>
        <row r="442">
          <cell r="A442" t="str">
            <v>SCJ-456-2023</v>
          </cell>
          <cell r="B442">
            <v>44967</v>
          </cell>
          <cell r="E442" t="str">
            <v>5 Contratación directa</v>
          </cell>
          <cell r="F442" t="str">
            <v>33 Prestación de Servicios Profesionales y Apoyo (5-8)</v>
          </cell>
          <cell r="G442" t="str">
            <v>PAOLA  CORTES PADILLA</v>
          </cell>
          <cell r="L442" t="str">
            <v>PRESTAR SERVICIOS PROFESIONALES COMO TRABAJADORA SOCIAL PARA APOYAR EN ACTIVIDADES ORIENTADAS A DISMINUIR EL RIESGO PSICOSOCIAL EN EL CENTRO DE CENTRO DE COMANDO, CONTROL, COMUNICACIONES Y CÓMPUTO – C4</v>
          </cell>
          <cell r="M442">
            <v>44970</v>
          </cell>
          <cell r="N442">
            <v>45332</v>
          </cell>
          <cell r="T442">
            <v>63000000</v>
          </cell>
          <cell r="AE442">
            <v>6600000</v>
          </cell>
          <cell r="AG442">
            <v>33</v>
          </cell>
          <cell r="AL442" t="str">
            <v>https://community.secop.gov.co/Public/Tendering/ContractDetailView/Index?UniqueIdentifier=CO1.PCCNTR.4604032</v>
          </cell>
          <cell r="AS442">
            <v>1</v>
          </cell>
        </row>
        <row r="443">
          <cell r="A443" t="str">
            <v>SCJ-457-2023</v>
          </cell>
          <cell r="B443">
            <v>44967</v>
          </cell>
          <cell r="E443" t="str">
            <v>5 Contratación directa</v>
          </cell>
          <cell r="F443" t="str">
            <v>33 Prestación de Servicios Profesionales y Apoyo (5-8)</v>
          </cell>
          <cell r="G443" t="str">
            <v>DAVID ALEJANDRO MONTEJO ROA</v>
          </cell>
          <cell r="L443" t="str">
            <v>PRESTAR SERVICIOS PROFESIONALES A LA SUBSECRETARÍA DE SEGURIDAD Y CONVIVENCIA, BRINDANDO APOYO EN LA EJECUCIÓN DE LA ESTRATÉGIA TERRITORIAL DEL PLAN INTEGRAL DE SEGURIDAD, CONVIVENCIA Y JUSTICIA EN LAS LOCALIDADES DE LA CIUDAD DE BOGOTÁ</v>
          </cell>
          <cell r="M443">
            <v>44971</v>
          </cell>
          <cell r="N443">
            <v>45327</v>
          </cell>
          <cell r="T443">
            <v>74788933</v>
          </cell>
          <cell r="AE443"/>
          <cell r="AG443"/>
          <cell r="AL443" t="str">
            <v>https://community.secop.gov.co/Public/Tendering/ContractDetailView/Index?UniqueIdentifier=CO1.PCCNTR.4605756</v>
          </cell>
          <cell r="AS443">
            <v>1</v>
          </cell>
        </row>
        <row r="444">
          <cell r="A444" t="str">
            <v>SCJ-458-2023</v>
          </cell>
          <cell r="B444">
            <v>44967</v>
          </cell>
          <cell r="E444" t="str">
            <v>5 Contratación directa</v>
          </cell>
          <cell r="F444" t="str">
            <v>33 Prestación de Servicios Profesionales y Apoyo (5-8)</v>
          </cell>
          <cell r="G444" t="str">
            <v>GISET JOHANA PEDRAZA MONTAÑO</v>
          </cell>
          <cell r="L444" t="str">
            <v>PRESTAR SERVICIOS PROFESIONALES A LA SUBSECRETARÍA DE SEGURIDAD Y CONVIVENCIA, BRINDANDO APOYO EN LA EJECUCIÓN DE LA ESTRATÉGIA TERRITORIAL DEL PLAN INTEGRAL DE SEGURIDAD, CONVIVENCIA Y JUSTICIA EN LAS LOCALIDADES DE LA CIUDAD DE BOGOTÁ</v>
          </cell>
          <cell r="M444">
            <v>44971</v>
          </cell>
          <cell r="N444">
            <v>45312</v>
          </cell>
          <cell r="T444">
            <v>71610933</v>
          </cell>
          <cell r="AE444"/>
          <cell r="AG444"/>
          <cell r="AL444" t="str">
            <v>https://community.secop.gov.co/Public/Tendering/ContractDetailView/Index?UniqueIdentifier=CO1.PCCNTR.4606314</v>
          </cell>
          <cell r="AS444">
            <v>1</v>
          </cell>
        </row>
        <row r="445">
          <cell r="A445" t="str">
            <v>SCJ-459-2023</v>
          </cell>
          <cell r="B445">
            <v>44967</v>
          </cell>
          <cell r="E445" t="str">
            <v>5 Contratación directa</v>
          </cell>
          <cell r="F445" t="str">
            <v>33 Prestación de Servicios Profesionales y Apoyo (5-8)</v>
          </cell>
          <cell r="G445" t="str">
            <v>GINA PAOLA CAYCEDO PACHECO</v>
          </cell>
          <cell r="L445" t="str">
            <v>PRESTAR LOS SERVICIOS DE APOYO A LA GESTION PARA LA ATENCIÓN DE EMERGENCIAS O URGENCIAS, Y DESPACHO A LOS ORGANISMOS DE EMERGENCIA Y SEGURIDAD QUE INTEGRAN EL NUSE 123 DEL SISTEMA CENTRO DE COMANDO, CONTROL, COMUNICACIONES Y CÓMPUTO C4</v>
          </cell>
          <cell r="M445">
            <v>44974</v>
          </cell>
          <cell r="N445">
            <v>45437</v>
          </cell>
          <cell r="T445">
            <v>28221000</v>
          </cell>
          <cell r="AE445"/>
          <cell r="AG445"/>
          <cell r="AL445" t="str">
            <v>https://community.secop.gov.co/Public/Tendering/ContractDetailView/Index?UniqueIdentifier=CO1.PCCNTR.4604225</v>
          </cell>
          <cell r="AS445">
            <v>0.94600431965442766</v>
          </cell>
        </row>
        <row r="446">
          <cell r="A446" t="str">
            <v>SCJ-460-2023</v>
          </cell>
          <cell r="B446">
            <v>44967</v>
          </cell>
          <cell r="E446" t="str">
            <v>5 Contratación directa</v>
          </cell>
          <cell r="F446" t="str">
            <v>33 Prestación de Servicios Profesionales y Apoyo (5-8)</v>
          </cell>
          <cell r="G446" t="str">
            <v>INGRID MAYERLY MARTINEZ JIMENEZ</v>
          </cell>
          <cell r="L446" t="str">
            <v>PRESTAR SERVICIOS PROFESIONALES A LA SUBSECRETARÍA DE SEGURIDAD Y CONVIVENCIA, BRINDANDO APOYO EN LA EJECUCIÓN DE LA ESTRATÉGIA TERRITORIAL DEL PLAN INTEGRAL DE SEGURIDAD, CONVIVENCIA Y JUSTICIA EN LAS LOCALIDADES DE LA CIUDAD DE BOGOTÁ</v>
          </cell>
          <cell r="M446">
            <v>44971</v>
          </cell>
          <cell r="N446">
            <v>45327</v>
          </cell>
          <cell r="T446">
            <v>74788933</v>
          </cell>
          <cell r="AE446"/>
          <cell r="AG446"/>
          <cell r="AL446" t="str">
            <v>https://community.secop.gov.co/Public/Tendering/ContractDetailView/Index?UniqueIdentifier=CO1.PCCNTR.4606334</v>
          </cell>
          <cell r="AS446">
            <v>1</v>
          </cell>
        </row>
        <row r="447">
          <cell r="A447" t="str">
            <v>SCJ-461-2023</v>
          </cell>
          <cell r="B447">
            <v>44967</v>
          </cell>
          <cell r="E447" t="str">
            <v>5 Contratación directa</v>
          </cell>
          <cell r="F447" t="str">
            <v>33 Prestación de Servicios Profesionales y Apoyo (5-8)</v>
          </cell>
          <cell r="G447" t="str">
            <v>IVAN DARIO HUERTAS GIL</v>
          </cell>
          <cell r="L447" t="str">
            <v>PRESTAR SERVICIOS PROFESIONALES A LA SUBSECRETARÍA DE SEGURIDAD Y CONVIVENCIA, BRINDANDO APOYO EN LA EJECUCIÓN DE LA ESTRATÉGIA TERRITORIAL DEL PLAN INTEGRAL DE SEGURIDAD, CONVIVENCIA Y JUSTICIA EN LAS LOCALIDADES DE LA CIUDAD DE BOGOTÁ</v>
          </cell>
          <cell r="M447">
            <v>44971</v>
          </cell>
          <cell r="N447">
            <v>45306</v>
          </cell>
          <cell r="T447">
            <v>74788933</v>
          </cell>
          <cell r="AE447"/>
          <cell r="AG447"/>
          <cell r="AL447" t="str">
            <v>https://community.secop.gov.co/Public/Tendering/ContractDetailView/Index?UniqueIdentifier=CO1.PCCNTR.4606518</v>
          </cell>
          <cell r="AS447">
            <v>1</v>
          </cell>
        </row>
        <row r="448">
          <cell r="A448" t="str">
            <v>SCJ-462-2023</v>
          </cell>
          <cell r="B448">
            <v>44972</v>
          </cell>
          <cell r="E448" t="str">
            <v>5 Contratación directa</v>
          </cell>
          <cell r="F448" t="str">
            <v>33 Prestación de Servicios Profesionales y Apoyo (5-8)</v>
          </cell>
          <cell r="G448" t="str">
            <v>MARIA KATHERIN RODRIGUEZ ARIAS</v>
          </cell>
          <cell r="L448" t="str">
            <v>PRESTAR LOS SERVICIOS DE APOYO A LA GESTION PARA LA ATENCION DE EMERGENCIAS O URGENCIAS, Y DESPACHO A LOS ORGANISMOS DE EMERGENCIA Y SEGURIDAD QUE INTEGRAN EL NUSE 123 DEL SISTEMA CENTRO DE COMANDO, CONTROL, COMUNICACIONES Y COMPUTO C4</v>
          </cell>
          <cell r="M448">
            <v>44974</v>
          </cell>
          <cell r="N448">
            <v>45377</v>
          </cell>
          <cell r="T448">
            <v>28221000</v>
          </cell>
          <cell r="AE448">
            <v>4662600</v>
          </cell>
          <cell r="AG448">
            <v>59</v>
          </cell>
          <cell r="AL448" t="str">
            <v>https://community.secop.gov.co/Public/Tendering/ContractDetailView/Index?UniqueIdentifier=CO1.PCCNTR.4620949</v>
          </cell>
          <cell r="AS448">
            <v>1</v>
          </cell>
        </row>
        <row r="449">
          <cell r="A449" t="str">
            <v>SCJ-463-2023</v>
          </cell>
          <cell r="B449">
            <v>44970</v>
          </cell>
          <cell r="E449" t="str">
            <v>5 Contratación directa</v>
          </cell>
          <cell r="F449" t="str">
            <v>33 Prestación de Servicios Profesionales y Apoyo (5-8)</v>
          </cell>
          <cell r="G449" t="str">
            <v>GLORIA IBETH ALCALA JOYAS</v>
          </cell>
          <cell r="L449" t="str">
            <v>PRESTAR SERVICIOS DE APOYO A LA GESTIÓN COMO TECNÓLOGO EN ACTIVIDADES ADMINISTRATIVAS RELACIONADAS CON EL FUNCIONAMIENTO DEL CENTRO DE COMANDO, CONTROL, COMUNICACIONES Y CÓMPUTO C4.</v>
          </cell>
          <cell r="M449">
            <v>44971</v>
          </cell>
          <cell r="N449">
            <v>45289</v>
          </cell>
          <cell r="T449">
            <v>36120000</v>
          </cell>
          <cell r="AE449">
            <v>3440000</v>
          </cell>
          <cell r="AG449">
            <v>32</v>
          </cell>
          <cell r="AL449" t="str">
            <v>https://community.secop.gov.co/Public/Tendering/ContractDetailView/Index?UniqueIdentifier=	CO1.PCCNTR.4604434</v>
          </cell>
          <cell r="AS449">
            <v>1</v>
          </cell>
        </row>
        <row r="450">
          <cell r="A450" t="str">
            <v>SCJ-464-2023</v>
          </cell>
          <cell r="B450">
            <v>44967</v>
          </cell>
          <cell r="E450" t="str">
            <v>5 Contratación directa</v>
          </cell>
          <cell r="F450" t="str">
            <v>33 Prestación de Servicios Profesionales y Apoyo (5-8)</v>
          </cell>
          <cell r="G450" t="str">
            <v>JEYMMY ELIZETH GUEVARA CORZO</v>
          </cell>
          <cell r="L450" t="str">
            <v>PRESTAR SERVICIOS PROFESIONALES A LA SUBSECRETARÍA DE SEGURIDAD Y CONVIVENCIA, BRINDANDO APOYO EN LA EJECUCIÓN DE LA ESTRATÉGIA TERRITORIAL DEL PLAN INTEGRAL DE SEGURIDAD, CONVIVENCIA Y JUSTICIA EN LAS LOCALIDADES DE LA CIUDAD DE BOGOTÁ</v>
          </cell>
          <cell r="M450">
            <v>44971</v>
          </cell>
          <cell r="N450">
            <v>45327</v>
          </cell>
          <cell r="T450">
            <v>74788933</v>
          </cell>
          <cell r="AE450"/>
          <cell r="AG450"/>
          <cell r="AL450" t="str">
            <v>https://community.secop.gov.co/Public/Tendering/ContractDetailView/Index?UniqueIdentifier=CO1.PCCNTR.4606183</v>
          </cell>
          <cell r="AS450">
            <v>1</v>
          </cell>
        </row>
        <row r="451">
          <cell r="A451" t="str">
            <v>SCJ-465-2023</v>
          </cell>
          <cell r="B451">
            <v>44967</v>
          </cell>
          <cell r="E451" t="str">
            <v>5 Contratación directa</v>
          </cell>
          <cell r="F451" t="str">
            <v>33 Prestación de Servicios Profesionales y Apoyo (5-8)</v>
          </cell>
          <cell r="G451" t="str">
            <v>JAVIER RODRIGO REVELO BARRETO</v>
          </cell>
          <cell r="L451"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451">
            <v>44970</v>
          </cell>
          <cell r="N451">
            <v>45351</v>
          </cell>
          <cell r="T451">
            <v>100800000</v>
          </cell>
          <cell r="AE451">
            <v>2800000</v>
          </cell>
          <cell r="AG451">
            <v>10</v>
          </cell>
          <cell r="AL451" t="str">
            <v>https://community.secop.gov.co/Public/Tendering/ContractDetailView/Index?UniqueIdentifier=CO1.PCCNTR.4604812</v>
          </cell>
          <cell r="AS451">
            <v>1</v>
          </cell>
        </row>
        <row r="452">
          <cell r="A452" t="str">
            <v>SCJ-466-2023</v>
          </cell>
          <cell r="B452">
            <v>44967</v>
          </cell>
          <cell r="E452" t="str">
            <v>5 Contratación directa</v>
          </cell>
          <cell r="F452" t="str">
            <v>33 Prestación de Servicios Profesionales y Apoyo (5-8)</v>
          </cell>
          <cell r="G452" t="str">
            <v>KEVIN ANDRÉS GALEANO VARGAS</v>
          </cell>
          <cell r="L452" t="str">
            <v>PRESTAR SERVICIOS PROFESIONALES A LA SUBSECRETARÍA DE SEGURIDAD Y CONVIVENCIA, BRINDANDO APOYO EN LA EJECUCIÓN DE LA ESTRATÉGIA TERRITORIAL DEL PLAN INTEGRAL DE SEGURIDAD, CONVIVENCIA Y JUSTICIA EN LAS LOCALIDADES DE LA CIUDAD DE BOGOTÁ</v>
          </cell>
          <cell r="M452">
            <v>44971</v>
          </cell>
          <cell r="N452">
            <v>45327</v>
          </cell>
          <cell r="T452">
            <v>74788933</v>
          </cell>
          <cell r="AE452"/>
          <cell r="AG452"/>
          <cell r="AL452" t="str">
            <v>https://community.secop.gov.co/Public/Tendering/ContractDetailView/Index?UniqueIdentifier=CO1.PCCNTR.4606756</v>
          </cell>
          <cell r="AS452">
            <v>1</v>
          </cell>
        </row>
        <row r="453">
          <cell r="A453" t="str">
            <v>SCJ-467-2023</v>
          </cell>
          <cell r="B453">
            <v>44967</v>
          </cell>
          <cell r="E453" t="str">
            <v>5 Contratación directa</v>
          </cell>
          <cell r="F453" t="str">
            <v>33 Prestación de Servicios Profesionales y Apoyo (5-8)</v>
          </cell>
          <cell r="G453" t="str">
            <v>JAIME HUMBERTO OCAMPO HENAO</v>
          </cell>
          <cell r="L453" t="str">
            <v>PRESTAR SERVICIOS PROFESIONALES EN LA DIRECCIÓN DE BIENES PARA BRINDAR APOYO EN LA SUPERVISIÓN Y ADMINISTRACIÓN DE LOS CONTRATOS MEDIANTE LOS CUALES SE ADQUIERA SERVICIOS BIENES MUEBLES E INMUEBLES DE PROPIEDAD Y/O A CARGO DE LA SECRETARIA DISTRITAL DE SEGURIDAD, CONVIVENCIA Y JUSTICIA</v>
          </cell>
          <cell r="M453">
            <v>44971</v>
          </cell>
          <cell r="N453">
            <v>45351</v>
          </cell>
          <cell r="T453">
            <v>96000000</v>
          </cell>
          <cell r="AE453">
            <v>3733334</v>
          </cell>
          <cell r="AG453">
            <v>16</v>
          </cell>
          <cell r="AL453" t="str">
            <v>https://community.secop.gov.co/Public/Tendering/ContractDetailView/Index?UniqueIdentifier=CO1.PCCNTR.4605113</v>
          </cell>
          <cell r="AS453">
            <v>1</v>
          </cell>
        </row>
        <row r="454">
          <cell r="A454" t="str">
            <v>SCJ-468-2023</v>
          </cell>
          <cell r="B454">
            <v>44967</v>
          </cell>
          <cell r="E454" t="str">
            <v>5 Contratación directa</v>
          </cell>
          <cell r="F454" t="str">
            <v>33 Prestación de Servicios Profesionales y Apoyo (5-8)</v>
          </cell>
          <cell r="G454" t="str">
            <v>FABIAN RODOLFO ACEVEDO BACHILLER</v>
          </cell>
          <cell r="L454" t="str">
            <v>PRESTACIÓN DE SERVICIOS PROFESIONALES DE UN PSICÓLOGO PARA LA ORIENTACIÓN, PROMOCIÓN Y PREVENCIÓN DE LA SALUD PSICOLÓGICA DEL PERSONAL OPERATIVO DEL CENTRO DE COMANDO, CONTROL, COMUNICACIONES Y CÓMPUTO C4”.</v>
          </cell>
          <cell r="M454">
            <v>44971</v>
          </cell>
          <cell r="N454">
            <v>45333</v>
          </cell>
          <cell r="T454">
            <v>55000000</v>
          </cell>
          <cell r="AE454"/>
          <cell r="AG454"/>
          <cell r="AL454" t="str">
            <v>https://community.secop.gov.co/Public/Tendering/ContractDetailView/Index?UniqueIdentifier=CO1.PCCNTR.4606036</v>
          </cell>
          <cell r="AS454">
            <v>1</v>
          </cell>
        </row>
        <row r="455">
          <cell r="A455" t="str">
            <v>SCJ-469-2023</v>
          </cell>
          <cell r="B455">
            <v>44967</v>
          </cell>
          <cell r="E455" t="str">
            <v>5 Contratación directa</v>
          </cell>
          <cell r="F455" t="str">
            <v>33 Prestación de Servicios Profesionales y Apoyo (5-8)</v>
          </cell>
          <cell r="G455" t="str">
            <v>MARIA FERNANDA RUIZ ALMECIGA</v>
          </cell>
          <cell r="L455" t="str">
            <v>PRESTAR SERVICIOS PROFESIONALES A LA SUBSECRETARÍA DE SEGURIDAD Y CONVIVENCIA, BRINDANDO APOYO EN LA EJECUCIÓN DE LA ESTRATÉGIA TERRITORIAL DEL PLAN INTEGRAL DE SEGURIDAD, CONVIVENCIA Y JUSTICIA EN LAS LOCALIDADES DE LA CIUDAD DE BOGOTÁ</v>
          </cell>
          <cell r="M455">
            <v>44971</v>
          </cell>
          <cell r="N455">
            <v>45327</v>
          </cell>
          <cell r="T455">
            <v>74788933</v>
          </cell>
          <cell r="AE455"/>
          <cell r="AG455"/>
          <cell r="AL455" t="str">
            <v>https://community.secop.gov.co/Public/Tendering/ContractDetailView/Index?UniqueIdentifier=CO1.PCCNTR.4606779</v>
          </cell>
          <cell r="AS455">
            <v>1</v>
          </cell>
        </row>
        <row r="456">
          <cell r="A456" t="str">
            <v>SCJ-470-2023</v>
          </cell>
          <cell r="B456">
            <v>44967</v>
          </cell>
          <cell r="E456" t="str">
            <v>5 Contratación directa</v>
          </cell>
          <cell r="F456" t="str">
            <v>33 Prestación de Servicios Profesionales y Apoyo (5-8)</v>
          </cell>
          <cell r="G456" t="str">
            <v>MARIO ANDRES BERRIO CIFUENTES</v>
          </cell>
          <cell r="L456" t="str">
            <v>PRESTAR SERVICIOS PROFESIONALES A LA SUBSECRETARÍA DE SEGURIDAD Y CONVIVENCIA, BRINDANDO APOYO EN LA EJECUCIÓN DE LA ESTRATÉGIA TERRITORIAL DEL PLAN INTEGRAL DE SEGURIDAD, CONVIVENCIA Y JUSTICIA EN LAS LOCALIDADES DE LA CIUDAD DE BOGOTÁ</v>
          </cell>
          <cell r="M456">
            <v>44971</v>
          </cell>
          <cell r="N456">
            <v>45327</v>
          </cell>
          <cell r="T456">
            <v>74788933</v>
          </cell>
          <cell r="AE456"/>
          <cell r="AG456"/>
          <cell r="AL456" t="str">
            <v>https://community.secop.gov.co/Public/Tendering/ContractDetailView/Index?UniqueIdentifier=CO1.PCCNTR.4607075</v>
          </cell>
          <cell r="AS456">
            <v>1</v>
          </cell>
        </row>
        <row r="457">
          <cell r="A457" t="str">
            <v>SCJ-471-2023</v>
          </cell>
          <cell r="B457">
            <v>44970</v>
          </cell>
          <cell r="E457" t="str">
            <v>5 Contratación directa</v>
          </cell>
          <cell r="F457" t="str">
            <v>33 Prestación de Servicios Profesionales y Apoyo (5-8)</v>
          </cell>
          <cell r="G457" t="str">
            <v>MERYI YENITH MOLINA MONTOYA</v>
          </cell>
          <cell r="L457" t="str">
            <v>PRESTAR SERVICIOS DE APOYO A LA GESTIÓN COMO TECNÓLOGO PARA LA PROGRAMACIÓN Y REALIZACIÓN DE ACTIVIDADES ADMINISTRATIVAS RELACIONADAS CON LA OPERACIÓN DEL CENTRO DE COMANDO, CONTROL, CÓMPUTO Y COMUNICACIONES –C4 DE LA SECRETARÌA DISTRITAL DE SEGURIDAD, CONVIVENCIA Y JUSTICIA</v>
          </cell>
          <cell r="M457">
            <v>44984</v>
          </cell>
          <cell r="N457">
            <v>45377</v>
          </cell>
          <cell r="T457">
            <v>32680000</v>
          </cell>
          <cell r="AE457">
            <v>12269333</v>
          </cell>
          <cell r="AG457">
            <v>109</v>
          </cell>
          <cell r="AL457" t="str">
            <v>https://community.secop.gov.co/Public/Tendering/ContractDetailView/Index?UniqueIdentifier=CO1.PCCNTR.4605677</v>
          </cell>
          <cell r="AS457">
            <v>1</v>
          </cell>
        </row>
        <row r="458">
          <cell r="A458" t="str">
            <v>SCJ-472-2023</v>
          </cell>
          <cell r="B458">
            <v>44967</v>
          </cell>
          <cell r="E458" t="str">
            <v>5 Contratación directa</v>
          </cell>
          <cell r="F458" t="str">
            <v>33 Prestación de Servicios Profesionales y Apoyo (5-8)</v>
          </cell>
          <cell r="G458" t="str">
            <v xml:space="preserve">FREDY ALBERTO PRIETO </v>
          </cell>
          <cell r="L458" t="str">
            <v>PRESTAR SERVICIOS DE APOYO A LA GESTIÓN DOCUMENTAL, TRÁMITE Y SEGUIMIENTO DE LA CORRESPONDENCIA DEL CENTRO DE COMANDO, CONTROL, COMUNICACIONES Y CÓMPUTO -C4.</v>
          </cell>
          <cell r="M458">
            <v>44971</v>
          </cell>
          <cell r="N458">
            <v>45381</v>
          </cell>
          <cell r="T458">
            <v>36300000</v>
          </cell>
          <cell r="AE458">
            <v>8250000</v>
          </cell>
          <cell r="AG458">
            <v>77</v>
          </cell>
          <cell r="AL458" t="str">
            <v>https://community.secop.gov.co/Public/Tendering/ContractDetailView/Index?UniqueIdentifier=CO1.PCCNTR.4604480</v>
          </cell>
          <cell r="AS458">
            <v>1</v>
          </cell>
        </row>
        <row r="459">
          <cell r="A459" t="str">
            <v>SCJ-473-2023</v>
          </cell>
          <cell r="B459">
            <v>44967</v>
          </cell>
          <cell r="E459" t="str">
            <v>5 Contratación directa</v>
          </cell>
          <cell r="F459" t="str">
            <v>33 Prestación de Servicios Profesionales y Apoyo (5-8)</v>
          </cell>
          <cell r="G459" t="str">
            <v>SANDRA PAOLA JOYAS CAMPIÑO</v>
          </cell>
          <cell r="L459" t="str">
            <v>PRESTAR SERVICIOS DE APOYO A LA GESTIÓN PARA EL SEGUIMIENTO DE LA EJECUCIÓN PRESUPUESTAL DE LOS CONTRATOS QUE SE SUPERVISAN POR FUNCIONARIOS DEL CENTRO DE COMANDO, CONTROL, COMUNICACIONES Y CÒMPUTO - C4.</v>
          </cell>
          <cell r="M459">
            <v>44970</v>
          </cell>
          <cell r="N459">
            <v>45381</v>
          </cell>
          <cell r="T459">
            <v>36300000</v>
          </cell>
          <cell r="AE459">
            <v>8360000</v>
          </cell>
          <cell r="AG459">
            <v>78</v>
          </cell>
          <cell r="AL459" t="str">
            <v>https://community.secop.gov.co/Public/Tendering/ContractDetailView/Index?UniqueIdentifier=CO1.PCCNTR.4605301</v>
          </cell>
          <cell r="AS459">
            <v>1</v>
          </cell>
        </row>
        <row r="460">
          <cell r="A460" t="str">
            <v>SCJ-474-2023</v>
          </cell>
          <cell r="B460">
            <v>44967</v>
          </cell>
          <cell r="E460" t="str">
            <v>5 Contratación directa</v>
          </cell>
          <cell r="F460" t="str">
            <v>33 Prestación de Servicios Profesionales y Apoyo (5-8)</v>
          </cell>
          <cell r="G460" t="str">
            <v>SANDRA MILENA CELEITA ROA</v>
          </cell>
          <cell r="L460" t="str">
            <v>PRESTAR SERVICIOS PROFESIONALES A LA SUBSECRETARÍA DE SEGURIDAD Y CONVIVENCIA, BRINDANDO APOYO EN LA EJECUCIÓN DE LA ESTRATÉGIA TERRITORIAL DEL PLAN INTEGRAL DE SEGURIDAD, CONVIVENCIA Y JUSTICIA EN LAS LOCALIDADES DE LA CIUDAD DE BOGOTÁ</v>
          </cell>
          <cell r="M460">
            <v>44971</v>
          </cell>
          <cell r="N460">
            <v>45327</v>
          </cell>
          <cell r="T460">
            <v>74788933</v>
          </cell>
          <cell r="AE460"/>
          <cell r="AG460"/>
          <cell r="AL460" t="str">
            <v>https://community.secop.gov.co/Public/Tendering/ContractDetailView/Index?UniqueIdentifier=CO1.PCCNTR.4607099</v>
          </cell>
          <cell r="AS460">
            <v>1</v>
          </cell>
        </row>
        <row r="461">
          <cell r="A461" t="str">
            <v>SCJ-475-2023</v>
          </cell>
          <cell r="B461">
            <v>44967</v>
          </cell>
          <cell r="E461" t="str">
            <v>5 Contratación directa</v>
          </cell>
          <cell r="F461" t="str">
            <v>33 Prestación de Servicios Profesionales y Apoyo (5-8)</v>
          </cell>
          <cell r="G461" t="str">
            <v>JOSE MARIO GARZON OSORIO</v>
          </cell>
          <cell r="L461" t="str">
            <v>PRESTAR SERVICIOS PROFESIONALES A LA DIRECCIÓN DE SEGURIDAD PARA APOYAR LA COORDINACIÓN Y DINAMIZACION DE LAS ACCIONES CONJUNTAS CON LA FUERZA PUBLICA EN CLAVE DE CONTROL DEL DELITO.</v>
          </cell>
          <cell r="M461">
            <v>44971</v>
          </cell>
          <cell r="N461">
            <v>45291</v>
          </cell>
          <cell r="T461">
            <v>68432933</v>
          </cell>
          <cell r="AE461">
            <v>4661067</v>
          </cell>
          <cell r="AG461">
            <v>30</v>
          </cell>
          <cell r="AL461" t="str">
            <v>https://community.secop.gov.co/Public/Tendering/ContractDetailView/Index?UniqueIdentifier=CO1.PCCNTR.4605155</v>
          </cell>
          <cell r="AS461">
            <v>1</v>
          </cell>
        </row>
        <row r="462">
          <cell r="A462" t="str">
            <v>SCJ-476-2023</v>
          </cell>
          <cell r="B462">
            <v>44967</v>
          </cell>
          <cell r="E462" t="str">
            <v>5 Contratación directa</v>
          </cell>
          <cell r="F462" t="str">
            <v>33 Prestación de Servicios Profesionales y Apoyo (5-8)</v>
          </cell>
          <cell r="G462" t="str">
            <v>SHARA JIOVANNA BUENAÑOS LOZANO</v>
          </cell>
          <cell r="L462" t="str">
            <v>PRESTAR SERVICIOS PROFESIONALES A LA SUBSECRETARÍA DE SEGURIDAD Y CONVIVENCIA, BRINDANDO APOYO EN LA EJECUCIÓN DE LA ESTRATÉGIA TERRITORIAL DEL PLAN INTEGRAL DE SEGURIDAD, CONVIVENCIA Y JUSTICIA EN LAS LOCALIDADES DE LA CIUDAD DE BOGOTÁ</v>
          </cell>
          <cell r="M462">
            <v>44971</v>
          </cell>
          <cell r="N462">
            <v>45327</v>
          </cell>
          <cell r="T462">
            <v>74788933</v>
          </cell>
          <cell r="AE462"/>
          <cell r="AG462"/>
          <cell r="AL462" t="str">
            <v>https://community.secop.gov.co/Public/Tendering/ContractDetailView/Index?UniqueIdentifier=CO1.PCCNTR.4607334</v>
          </cell>
          <cell r="AS462">
            <v>1</v>
          </cell>
        </row>
        <row r="463">
          <cell r="A463" t="str">
            <v>SCJ-477-2023</v>
          </cell>
          <cell r="B463">
            <v>44967</v>
          </cell>
          <cell r="E463" t="str">
            <v>5 Contratación directa</v>
          </cell>
          <cell r="F463" t="str">
            <v>33 Prestación de Servicios Profesionales y Apoyo (5-8)</v>
          </cell>
          <cell r="G463" t="str">
            <v>MILTON DUVAN PALACIO CUESTA</v>
          </cell>
          <cell r="L463" t="str">
            <v>PRESTAR LOS SERVICIOS DE APOYO A LA GESTION PARA LA ATENCIÓN DE  EMERGENCIAS O URGENCIAS, Y DESPACHO A LOS ORGANISMOS DE EMERGENCIA Y SEGURIDAD QUE INTEGRAN EL NUSE 123 DEL SISTEMA CENTRO DE COMANDO, CONTROL, COMUNICACIONES Y CÓMPUTO C4</v>
          </cell>
          <cell r="M463">
            <v>44973</v>
          </cell>
          <cell r="N463">
            <v>45377</v>
          </cell>
          <cell r="T463">
            <v>28221000</v>
          </cell>
          <cell r="AE463">
            <v>4744400</v>
          </cell>
          <cell r="AG463">
            <v>60</v>
          </cell>
          <cell r="AL463" t="str">
            <v>https://community.secop.gov.co/Public/Tendering/ContractDetailView/Index?UniqueIdentifier=CO1.PCCNTR.4606309</v>
          </cell>
          <cell r="AS463">
            <v>1</v>
          </cell>
        </row>
        <row r="464">
          <cell r="A464" t="str">
            <v>SCJ-478-2023</v>
          </cell>
          <cell r="B464">
            <v>44970</v>
          </cell>
          <cell r="E464" t="str">
            <v>5 Contratación directa</v>
          </cell>
          <cell r="F464" t="str">
            <v>33 Prestación de Servicios Profesionales y Apoyo (5-8)</v>
          </cell>
          <cell r="G464" t="str">
            <v>JORGE HUMBERTO AMORTEGUI ACEVEDO</v>
          </cell>
          <cell r="L464" t="str">
            <v>PRESTAR LOS SERVICIOS PROFESIONALES PARA APOYAR EN LA GESTIÓN DE DATOS DE LOS SUBSISTEMAS QUE CONFORMAN EL CENTRO DE COMANDO, CONTROL, COMUNICACIONES Y CÓMPUTO; Y EN LA GESTIÓN DE PROYECTOS A CARGO DEL C4.</v>
          </cell>
          <cell r="M464">
            <v>44972</v>
          </cell>
          <cell r="N464">
            <v>45335</v>
          </cell>
          <cell r="T464">
            <v>62700000</v>
          </cell>
          <cell r="AE464"/>
          <cell r="AG464"/>
          <cell r="AL464" t="str">
            <v>https://community.secop.gov.co/Public/Tendering/ContractDetailView/Index?UniqueIdentifier=	CO1.PCCNTR.4608485</v>
          </cell>
          <cell r="AS464">
            <v>1</v>
          </cell>
        </row>
        <row r="465">
          <cell r="A465" t="str">
            <v>SCJ-479-2023</v>
          </cell>
          <cell r="B465">
            <v>44970</v>
          </cell>
          <cell r="E465" t="str">
            <v>5 Contratación directa</v>
          </cell>
          <cell r="F465" t="str">
            <v>33 Prestación de Servicios Profesionales y Apoyo (5-8)</v>
          </cell>
          <cell r="G465" t="str">
            <v>LUIS GONZALO
GONZALO LOPEZ CAMARGO</v>
          </cell>
          <cell r="L465" t="str">
            <v>PRESTAR SERVICIOS PROFESIONALES ESPECIALIZADOS PARA EJECUCIÓN DE LAS MEDIDAS CORRECTIVAS DE MULTA QUE SEAN REMITIDAS A LA SDSCJ POR LAS AUTORIDADES DE POLICÍA.</v>
          </cell>
          <cell r="M465">
            <v>44972</v>
          </cell>
          <cell r="N465">
            <v>45305</v>
          </cell>
          <cell r="T465">
            <v>71500000</v>
          </cell>
          <cell r="AE465"/>
          <cell r="AG465"/>
          <cell r="AL465" t="str">
            <v>https://community.secop.gov.co/Public/Tendering/ContractDetailView/Index?UniqueIdentifier=CO1.PCCNTR.4608668</v>
          </cell>
          <cell r="AS465">
            <v>1</v>
          </cell>
        </row>
        <row r="466">
          <cell r="A466" t="str">
            <v>SCJ-480-2023</v>
          </cell>
          <cell r="B466">
            <v>44967</v>
          </cell>
          <cell r="E466" t="str">
            <v>5 Contratación directa</v>
          </cell>
          <cell r="F466" t="str">
            <v>33 Prestación de Servicios Profesionales y Apoyo (5-8)</v>
          </cell>
          <cell r="G466" t="str">
            <v>OSCAR ALONSO GONZALEZ RODRIGUEZ</v>
          </cell>
          <cell r="L466" t="str">
            <v>PRESTACIÓN DE SERVICIOS PROFESIONALES PARA APOYAR LA IMPLEMENTACIÓN Y EJECUCIÓN DE PROYECTOS Y ESTRATEGIAS DE TEMAS ADMINISTRATIVOS Y FINANCIEROS EN LA SUBSECRETARIA DE INVERSIONES Y FORTALECIMIENTO DE CAPACIDADES OPERATIVAS, ARTICULANDO CON LAS DIRECCIONES QUE LA INTEGRAN</v>
          </cell>
          <cell r="M466">
            <v>44973</v>
          </cell>
          <cell r="N466">
            <v>45302</v>
          </cell>
          <cell r="T466">
            <v>161000000</v>
          </cell>
          <cell r="AE466"/>
          <cell r="AG466"/>
          <cell r="AL466" t="str">
            <v>https://community.secop.gov.co/Public/Tendering/ContractDetailView/Index?UniqueIdentifier=CO1.PCCNTR.4608358</v>
          </cell>
          <cell r="AS466">
            <v>1</v>
          </cell>
        </row>
        <row r="467">
          <cell r="A467" t="str">
            <v>SCJ-481-2023</v>
          </cell>
          <cell r="B467">
            <v>44970</v>
          </cell>
          <cell r="E467" t="str">
            <v>5 Contratación directa</v>
          </cell>
          <cell r="F467" t="str">
            <v>33 Prestación de Servicios Profesionales y Apoyo (5-8)</v>
          </cell>
          <cell r="G467" t="str">
            <v>WALTER DUBAN GARCIA ROLDAN</v>
          </cell>
          <cell r="L467" t="str">
            <v>PRESTAR SERVICIOS PROFESIONALES ESPECIALIZADOS PARA EJECUCIÓN DE LAS MEDIDAS CORRECTIVAS DE MULTA QUE SEAN REMITIDAS A LA SDSCJ POR LAS AUTORIDADES DE POLICÍA.</v>
          </cell>
          <cell r="M467">
            <v>44972</v>
          </cell>
          <cell r="N467">
            <v>45305</v>
          </cell>
          <cell r="T467">
            <v>71500000</v>
          </cell>
          <cell r="AE467"/>
          <cell r="AG467"/>
          <cell r="AL467" t="str">
            <v>https://community.secop.gov.co/Public/Tendering/ContractDetailView/Index?UniqueIdentifier=CO1.PCCNTR.4608901</v>
          </cell>
          <cell r="AS467">
            <v>1</v>
          </cell>
        </row>
        <row r="468">
          <cell r="A468" t="str">
            <v>SCJ-482-2023</v>
          </cell>
          <cell r="B468">
            <v>44970</v>
          </cell>
          <cell r="E468" t="str">
            <v>5 Contratación directa</v>
          </cell>
          <cell r="F468" t="str">
            <v>33 Prestación de Servicios Profesionales y Apoyo (5-8)</v>
          </cell>
          <cell r="G468" t="str">
            <v>WILFRIDO  CAMPO BALANTA</v>
          </cell>
          <cell r="L468" t="str">
            <v>PRESTAR SERVICIOS PROFESIONALES PARA APOYAR TÉCNICAMENTE EL DESARROLLO Y SEGUIMIENTO DE ACTIVIDADES RELACIONADAS CON EL ANÁLISIS DE INFORMACIÓN EN MATERIA DE DATOS DE LOS COMPONENTES DEL CENTRO DE COMANDO, CONTROL, COMUNICACIONES Y CÓMPUTO-C4</v>
          </cell>
          <cell r="M468">
            <v>44972</v>
          </cell>
          <cell r="N468">
            <v>45381</v>
          </cell>
          <cell r="T468">
            <v>55000000</v>
          </cell>
          <cell r="AE468">
            <v>12333333</v>
          </cell>
          <cell r="AG468">
            <v>76</v>
          </cell>
          <cell r="AL468" t="str">
            <v>https://community.secop.gov.co/Public/Tendering/ContractDetailView/Index?UniqueIdentifier=CO1.PCCNTR.4615678</v>
          </cell>
          <cell r="AS468">
            <v>1</v>
          </cell>
        </row>
        <row r="469">
          <cell r="A469" t="str">
            <v>SCJ-483-2023</v>
          </cell>
          <cell r="B469">
            <v>44967</v>
          </cell>
          <cell r="E469" t="str">
            <v>5 Contratación directa</v>
          </cell>
          <cell r="F469" t="str">
            <v>33 Prestación de Servicios Profesionales y Apoyo (5-8)</v>
          </cell>
          <cell r="G469" t="str">
            <v>FRANCISCO JAVIER HOYOS CASTRO</v>
          </cell>
          <cell r="L469" t="str">
            <v>PRESTAR SERVICIOS PROFESIONALES PARA APOYAR LAS ACTIVIDADES DE ARTICULACIÓN ENTRE EL CENTRO DE COMANDO, CONTROL, COMUNICACIONES Y CÓMPUTO - C4 Y LOS ORGANISMOS Y AUTORIDADES PARA LA RESPUESTA Y MANEJO DE EMERGENCIAS, ASÍ COMO SUS ACTIVIDADES DE SEGUIMIENTO</v>
          </cell>
          <cell r="M469">
            <v>44970</v>
          </cell>
          <cell r="N469">
            <v>45377</v>
          </cell>
          <cell r="T469">
            <v>126500000</v>
          </cell>
          <cell r="AE469">
            <v>22366667</v>
          </cell>
          <cell r="AG469">
            <v>63</v>
          </cell>
          <cell r="AL469" t="str">
            <v>https://community.secop.gov.co/Public/Tendering/ContractDetailView/Index?UniqueIdentifier=CO1.PCCNTR.4608659</v>
          </cell>
          <cell r="AS469">
            <v>1</v>
          </cell>
        </row>
        <row r="470">
          <cell r="A470" t="str">
            <v>SCJ-484-2023</v>
          </cell>
          <cell r="B470">
            <v>44970</v>
          </cell>
          <cell r="E470" t="str">
            <v>5 Contratación directa</v>
          </cell>
          <cell r="F470" t="str">
            <v>33 Prestación de Servicios Profesionales y Apoyo (5-8)</v>
          </cell>
          <cell r="G470" t="str">
            <v>ALISSON DENED QUITIAN HERNANDEZ</v>
          </cell>
          <cell r="L470"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470">
            <v>44971</v>
          </cell>
          <cell r="N470">
            <v>45322</v>
          </cell>
          <cell r="T470">
            <v>26710000</v>
          </cell>
          <cell r="AE470">
            <v>4006500</v>
          </cell>
          <cell r="AG470">
            <v>47</v>
          </cell>
          <cell r="AL470" t="str">
            <v>https://community.secop.gov.co/Public/Tendering/ContractDetailView/Index?UniqueIdentifier=CO1.PCCNTR.4612959</v>
          </cell>
          <cell r="AS470">
            <v>1</v>
          </cell>
        </row>
        <row r="471">
          <cell r="A471" t="str">
            <v>SCJ-485-2023</v>
          </cell>
          <cell r="B471">
            <v>44970</v>
          </cell>
          <cell r="E471" t="str">
            <v>5 Contratación directa</v>
          </cell>
          <cell r="F471" t="str">
            <v>33 Prestación de Servicios Profesionales y Apoyo (5-8)</v>
          </cell>
          <cell r="G471" t="str">
            <v>KELLY JOHANA MENDOZA PAN</v>
          </cell>
          <cell r="L471"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471">
            <v>44971</v>
          </cell>
          <cell r="N471">
            <v>45412</v>
          </cell>
          <cell r="T471">
            <v>26710000</v>
          </cell>
          <cell r="AE471">
            <v>12019500</v>
          </cell>
          <cell r="AG471">
            <v>137</v>
          </cell>
          <cell r="AL471" t="str">
            <v>https://community.secop.gov.co/Public/Tendering/ContractDetailView/Index?UniqueIdentifier=CO1.PCCNTR.4613052</v>
          </cell>
          <cell r="AS471">
            <v>1</v>
          </cell>
        </row>
        <row r="472">
          <cell r="A472" t="str">
            <v>SCJ-486-2023</v>
          </cell>
          <cell r="B472">
            <v>44970</v>
          </cell>
          <cell r="E472" t="str">
            <v>5 Contratación directa</v>
          </cell>
          <cell r="F472" t="str">
            <v>33 Prestación de Servicios Profesionales y Apoyo (5-8)</v>
          </cell>
          <cell r="G472" t="str">
            <v>BRIANA RUEDA SILVA</v>
          </cell>
          <cell r="L472"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472">
            <v>44971</v>
          </cell>
          <cell r="N472">
            <v>45322</v>
          </cell>
          <cell r="T472">
            <v>24039000</v>
          </cell>
          <cell r="AE472">
            <v>6677500</v>
          </cell>
          <cell r="AG472">
            <v>77</v>
          </cell>
          <cell r="AL472" t="str">
            <v>https://community.secop.gov.co/Public/Tendering/ContractDetailView/Index?UniqueIdentifier=CO1.PCCNTR.4613765</v>
          </cell>
          <cell r="AS472">
            <v>1</v>
          </cell>
        </row>
        <row r="473">
          <cell r="A473" t="str">
            <v>SCJ-487-2023</v>
          </cell>
          <cell r="B473">
            <v>44970</v>
          </cell>
          <cell r="E473" t="str">
            <v>5 Contratación directa</v>
          </cell>
          <cell r="F473" t="str">
            <v>33 Prestación de Servicios Profesionales y Apoyo (5-8)</v>
          </cell>
          <cell r="G473" t="str">
            <v>DAVID LOPEZ TORO</v>
          </cell>
          <cell r="L473"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473">
            <v>44971</v>
          </cell>
          <cell r="N473">
            <v>45412</v>
          </cell>
          <cell r="T473">
            <v>26710000</v>
          </cell>
          <cell r="AE473">
            <v>12019500</v>
          </cell>
          <cell r="AG473">
            <v>137</v>
          </cell>
          <cell r="AL473" t="str">
            <v>https://community.secop.gov.co/Public/Tendering/ContractDetailView/Index?UniqueIdentifier=CO1.PCCNTR.4612966</v>
          </cell>
          <cell r="AS473">
            <v>1</v>
          </cell>
        </row>
        <row r="474">
          <cell r="A474" t="str">
            <v>SCJ-488-2023</v>
          </cell>
          <cell r="B474">
            <v>44970</v>
          </cell>
          <cell r="E474" t="str">
            <v>5 Contratación directa</v>
          </cell>
          <cell r="F474" t="str">
            <v>33 Prestación de Servicios Profesionales y Apoyo (5-8)</v>
          </cell>
          <cell r="G474" t="str">
            <v>EDGAR ANDRES RODRIGUEZ MORA</v>
          </cell>
          <cell r="L474"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474">
            <v>44971</v>
          </cell>
          <cell r="N474">
            <v>45412</v>
          </cell>
          <cell r="T474">
            <v>26710000</v>
          </cell>
          <cell r="AE474">
            <v>12019500</v>
          </cell>
          <cell r="AG474">
            <v>137</v>
          </cell>
          <cell r="AL474" t="str">
            <v>https://community.secop.gov.co/Public/Tendering/ContractDetailView/Index?UniqueIdentifier=CO1.PCCNTR.4613044</v>
          </cell>
          <cell r="AS474">
            <v>1</v>
          </cell>
        </row>
        <row r="475">
          <cell r="A475" t="str">
            <v>SCJ-489-2023</v>
          </cell>
          <cell r="B475">
            <v>44970</v>
          </cell>
          <cell r="E475" t="str">
            <v>5 Contratación directa</v>
          </cell>
          <cell r="F475" t="str">
            <v>33 Prestación de Servicios Profesionales y Apoyo (5-8)</v>
          </cell>
          <cell r="G475" t="str">
            <v>FERNANDO ALFREDO CIFUENTES GARCIA</v>
          </cell>
          <cell r="L475"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475">
            <v>44971</v>
          </cell>
          <cell r="N475">
            <v>45412</v>
          </cell>
          <cell r="T475">
            <v>26710000</v>
          </cell>
          <cell r="AE475">
            <v>12019500</v>
          </cell>
          <cell r="AG475">
            <v>137</v>
          </cell>
          <cell r="AL475" t="str">
            <v>https://community.secop.gov.co/Public/Tendering/ContractDetailView/Index?UniqueIdentifier=CO1.PCCNTR.4613709</v>
          </cell>
          <cell r="AS475">
            <v>1</v>
          </cell>
        </row>
        <row r="476">
          <cell r="A476" t="str">
            <v>SCJ-490-2023</v>
          </cell>
          <cell r="B476">
            <v>44970</v>
          </cell>
          <cell r="E476" t="str">
            <v>5 Contratación directa</v>
          </cell>
          <cell r="F476" t="str">
            <v>33 Prestación de Servicios Profesionales y Apoyo (5-8)</v>
          </cell>
          <cell r="G476" t="str">
            <v>IVAN ANDRES GARCIA AVILA</v>
          </cell>
          <cell r="L476"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476">
            <v>44971</v>
          </cell>
          <cell r="N476">
            <v>45412</v>
          </cell>
          <cell r="T476">
            <v>26710000</v>
          </cell>
          <cell r="AE476">
            <v>12019500</v>
          </cell>
          <cell r="AG476">
            <v>137</v>
          </cell>
          <cell r="AL476" t="str">
            <v>https://community.secop.gov.co/Public/Tendering/ContractDetailView/Index?UniqueIdentifier=CO1.PCCNTR.4613000</v>
          </cell>
          <cell r="AS476">
            <v>1</v>
          </cell>
        </row>
        <row r="477">
          <cell r="A477" t="str">
            <v>SCJ-491-2023</v>
          </cell>
          <cell r="B477">
            <v>44986</v>
          </cell>
          <cell r="E477" t="str">
            <v>5 Contratación directa</v>
          </cell>
          <cell r="F477" t="str">
            <v>33 Prestación de Servicios Profesionales y Apoyo (5-8)</v>
          </cell>
          <cell r="G477" t="str">
            <v>GIOVANA XIMENA ROJAS MORA</v>
          </cell>
          <cell r="L477"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477">
            <v>44988</v>
          </cell>
          <cell r="N477">
            <v>45313</v>
          </cell>
          <cell r="T477">
            <v>40477486</v>
          </cell>
          <cell r="AE477"/>
          <cell r="AG477"/>
          <cell r="AL477" t="str">
            <v>https://community.secop.gov.co/Public/Tendering/ContractDetailView/Index?UniqueIdentifier=CO1.PCCNTR.4704313</v>
          </cell>
          <cell r="AS477">
            <v>1</v>
          </cell>
        </row>
        <row r="478">
          <cell r="A478" t="str">
            <v>SCJ-492-2023</v>
          </cell>
          <cell r="B478">
            <v>44970</v>
          </cell>
          <cell r="E478" t="str">
            <v>5 Contratación directa</v>
          </cell>
          <cell r="F478" t="str">
            <v>33 Prestación de Servicios Profesionales y Apoyo (5-8)</v>
          </cell>
          <cell r="G478" t="str">
            <v>JUAN FELIPE TAFUR MUÑOZ</v>
          </cell>
          <cell r="L478"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478">
            <v>44971</v>
          </cell>
          <cell r="N478">
            <v>45322</v>
          </cell>
          <cell r="T478">
            <v>24039000</v>
          </cell>
          <cell r="AE478">
            <v>6677500</v>
          </cell>
          <cell r="AG478">
            <v>77</v>
          </cell>
          <cell r="AL478" t="str">
            <v>https://community.secop.gov.co/Public/Tendering/ContractDetailView/Index?UniqueIdentifier=CO1.PCCNTR.4613459</v>
          </cell>
          <cell r="AS478">
            <v>1</v>
          </cell>
        </row>
        <row r="479">
          <cell r="A479" t="str">
            <v>SCJ-493-2023</v>
          </cell>
          <cell r="B479">
            <v>44978</v>
          </cell>
          <cell r="E479" t="str">
            <v>5 Contratación directa</v>
          </cell>
          <cell r="F479" t="str">
            <v>33 Prestación de Servicios Profesionales y Apoyo (5-8)</v>
          </cell>
          <cell r="G479" t="str">
            <v>PABLO ANDRES CONTRERAS VELASQUEZ</v>
          </cell>
          <cell r="L479" t="str">
            <v>PRESTAR SERVICIOS PROFESIONALES A LA SECRETARÍA DISTRITAL DE SEGURIDAD, CONVIVENCIA Y JUSTICIA, EN LOS ASUNTOS JURÍDICOS, RELACIONADAS CON LA IMPLEMENTACIÓN DISTRITAL DE LA LEY 1801 DE 2016, LA NORMA QUE LA REGLAMENTE MODIFIQUE O SUSTITUYA</v>
          </cell>
          <cell r="M479">
            <v>44986</v>
          </cell>
          <cell r="N479">
            <v>45259</v>
          </cell>
          <cell r="T479">
            <v>48000000</v>
          </cell>
          <cell r="AE479">
            <v>24000000</v>
          </cell>
          <cell r="AG479">
            <v>90</v>
          </cell>
          <cell r="AL479" t="str">
            <v>https://community.secop.gov.co/Public/Tendering/ContractDetailView/Index?UniqueIdentifier=CO1.PCCNTR.4664998</v>
          </cell>
          <cell r="AS479">
            <v>1</v>
          </cell>
        </row>
        <row r="480">
          <cell r="A480" t="str">
            <v>SCJ-494-2023</v>
          </cell>
          <cell r="B480">
            <v>44970</v>
          </cell>
          <cell r="E480" t="str">
            <v>5 Contratación directa</v>
          </cell>
          <cell r="F480" t="str">
            <v>33 Prestación de Servicios Profesionales y Apoyo (5-8)</v>
          </cell>
          <cell r="G480" t="str">
            <v>LUISA FERNANDA GUTIERREZ ROJAS</v>
          </cell>
          <cell r="L480"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480">
            <v>44971</v>
          </cell>
          <cell r="N480">
            <v>45322</v>
          </cell>
          <cell r="T480">
            <v>21368000</v>
          </cell>
          <cell r="AE480">
            <v>9348500</v>
          </cell>
          <cell r="AG480">
            <v>107</v>
          </cell>
          <cell r="AL480" t="str">
            <v>https://community.secop.gov.co/Public/Tendering/ContractDetailView/Index?UniqueIdentifier=CO1.PCCNTR.4613579</v>
          </cell>
          <cell r="AS480">
            <v>1</v>
          </cell>
        </row>
        <row r="481">
          <cell r="A481" t="str">
            <v>SCJ-495-2023</v>
          </cell>
          <cell r="B481">
            <v>44970</v>
          </cell>
          <cell r="E481" t="str">
            <v>5 Contratación directa</v>
          </cell>
          <cell r="F481" t="str">
            <v>33 Prestación de Servicios Profesionales y Apoyo (5-8)</v>
          </cell>
          <cell r="G481" t="str">
            <v>MARIA ALEJANDRA ZAMBRANO HUESO</v>
          </cell>
          <cell r="L481"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481">
            <v>44971</v>
          </cell>
          <cell r="N481">
            <v>45322</v>
          </cell>
          <cell r="T481">
            <v>24039000</v>
          </cell>
          <cell r="AE481">
            <v>6677500</v>
          </cell>
          <cell r="AG481">
            <v>77</v>
          </cell>
          <cell r="AL481" t="str">
            <v>https://community.secop.gov.co/Public/Tendering/ContractDetailView/Index?UniqueIdentifier=CO1.PCCNTR.4613725</v>
          </cell>
          <cell r="AS481">
            <v>1</v>
          </cell>
        </row>
        <row r="482">
          <cell r="A482" t="str">
            <v>SCJ-496-2023</v>
          </cell>
          <cell r="B482">
            <v>44986</v>
          </cell>
          <cell r="E482" t="str">
            <v>5 Contratación directa</v>
          </cell>
          <cell r="F482" t="str">
            <v>33 Prestación de Servicios Profesionales y Apoyo (5-8)</v>
          </cell>
          <cell r="G482" t="str">
            <v>JULIAN MAURICIO TORRES GALVIS</v>
          </cell>
          <cell r="L482"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482">
            <v>44988</v>
          </cell>
          <cell r="N482">
            <v>45375</v>
          </cell>
          <cell r="T482">
            <v>40477486</v>
          </cell>
          <cell r="AE482">
            <v>7698172</v>
          </cell>
          <cell r="AG482">
            <v>62</v>
          </cell>
          <cell r="AL482" t="str">
            <v>https://community.secop.gov.co/Public/Tendering/ContractDetailView/Index?UniqueIdentifier=CO1.PCCNTR.4704134</v>
          </cell>
          <cell r="AS482">
            <v>1</v>
          </cell>
        </row>
        <row r="483">
          <cell r="A483" t="str">
            <v>SCJ-497-2023</v>
          </cell>
          <cell r="B483">
            <v>44970</v>
          </cell>
          <cell r="E483" t="str">
            <v>5 Contratación directa</v>
          </cell>
          <cell r="F483" t="str">
            <v>33 Prestación de Servicios Profesionales y Apoyo (5-8)</v>
          </cell>
          <cell r="G483" t="str">
            <v>MERCEDES AMPARO GUEVARA MOLINA</v>
          </cell>
          <cell r="L483"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483">
            <v>44971</v>
          </cell>
          <cell r="N483">
            <v>45322</v>
          </cell>
          <cell r="T483">
            <v>26710000</v>
          </cell>
          <cell r="AE483">
            <v>4006500</v>
          </cell>
          <cell r="AG483">
            <v>47</v>
          </cell>
          <cell r="AL483" t="str">
            <v>https://community.secop.gov.co/Public/Tendering/ContractDetailView/Index?UniqueIdentifier=CO1.PCCNTR.4612985</v>
          </cell>
          <cell r="AS483">
            <v>1</v>
          </cell>
        </row>
        <row r="484">
          <cell r="A484" t="str">
            <v>SCJ-498-2023</v>
          </cell>
          <cell r="B484">
            <v>44970</v>
          </cell>
          <cell r="E484" t="str">
            <v>5 Contratación directa</v>
          </cell>
          <cell r="F484" t="str">
            <v>33 Prestación de Servicios Profesionales y Apoyo (5-8)</v>
          </cell>
          <cell r="G484" t="str">
            <v>SANDRA PATRICIA MUÑOZ</v>
          </cell>
          <cell r="L484"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484">
            <v>44971</v>
          </cell>
          <cell r="N484">
            <v>45412</v>
          </cell>
          <cell r="T484">
            <v>26710000</v>
          </cell>
          <cell r="AE484">
            <v>12019500</v>
          </cell>
          <cell r="AG484">
            <v>137</v>
          </cell>
          <cell r="AL484" t="str">
            <v>https://community.secop.gov.co/Public/Tendering/ContractDetailView/Index?UniqueIdentifier=CO1.PCCNTR.4613553</v>
          </cell>
          <cell r="AS484">
            <v>1</v>
          </cell>
        </row>
        <row r="485">
          <cell r="A485" t="str">
            <v>SCJ-499-2023</v>
          </cell>
          <cell r="B485">
            <v>44970</v>
          </cell>
          <cell r="E485" t="str">
            <v>5 Contratación directa</v>
          </cell>
          <cell r="F485" t="str">
            <v>33 Prestación de Servicios Profesionales y Apoyo (5-8)</v>
          </cell>
          <cell r="G485" t="str">
            <v>LADY TATIANA CARRILLO CASTRILLON.</v>
          </cell>
          <cell r="L485"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485">
            <v>44971</v>
          </cell>
          <cell r="N485">
            <v>45412</v>
          </cell>
          <cell r="T485">
            <v>26710000</v>
          </cell>
          <cell r="AE485">
            <v>12019500</v>
          </cell>
          <cell r="AG485">
            <v>137</v>
          </cell>
          <cell r="AL485" t="str">
            <v>https://community.secop.gov.co/Public/Tendering/ContractDetailView/Index?UniqueIdentifier=CO1.PCCNTR.4613303</v>
          </cell>
          <cell r="AS485">
            <v>1</v>
          </cell>
        </row>
        <row r="486">
          <cell r="A486" t="str">
            <v>SCJ-500-2023</v>
          </cell>
          <cell r="B486">
            <v>44970</v>
          </cell>
          <cell r="E486" t="str">
            <v>5 Contratación directa</v>
          </cell>
          <cell r="F486" t="str">
            <v>33 Prestación de Servicios Profesionales y Apoyo (5-8)</v>
          </cell>
          <cell r="G486" t="str">
            <v>ANGGIE ZULEY VANEGAS SOLER</v>
          </cell>
          <cell r="L486"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486">
            <v>44971</v>
          </cell>
          <cell r="N486">
            <v>45322</v>
          </cell>
          <cell r="T486">
            <v>26710000</v>
          </cell>
          <cell r="AE486">
            <v>4006500</v>
          </cell>
          <cell r="AG486">
            <v>47</v>
          </cell>
          <cell r="AL486" t="str">
            <v>https://community.secop.gov.co/Public/Tendering/ContractDetailView/Index?UniqueIdentifier=CO1.PCCNTR.4612746</v>
          </cell>
          <cell r="AS486">
            <v>1</v>
          </cell>
        </row>
        <row r="487">
          <cell r="A487" t="str">
            <v>SCJ-501-2023</v>
          </cell>
          <cell r="B487">
            <v>44970</v>
          </cell>
          <cell r="E487" t="str">
            <v>5 Contratación directa</v>
          </cell>
          <cell r="F487" t="str">
            <v>33 Prestación de Servicios Profesionales y Apoyo (5-8)</v>
          </cell>
          <cell r="G487" t="str">
            <v>DIANA CATTERINE FERNANDEZ VARGAS</v>
          </cell>
          <cell r="L487"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487">
            <v>44971</v>
          </cell>
          <cell r="N487">
            <v>45322</v>
          </cell>
          <cell r="T487">
            <v>21368000</v>
          </cell>
          <cell r="AE487">
            <v>9348500</v>
          </cell>
          <cell r="AG487">
            <v>107</v>
          </cell>
          <cell r="AL487" t="str">
            <v>https://community.secop.gov.co/Public/Tendering/ContractDetailView/Index?UniqueIdentifier=CO1.PCCNTR.4613910</v>
          </cell>
          <cell r="AS487">
            <v>1</v>
          </cell>
        </row>
        <row r="488">
          <cell r="A488" t="str">
            <v>SCJ-502-2023</v>
          </cell>
          <cell r="B488">
            <v>44970</v>
          </cell>
          <cell r="E488" t="str">
            <v>5 Contratación directa</v>
          </cell>
          <cell r="F488" t="str">
            <v>33 Prestación de Servicios Profesionales y Apoyo (5-8)</v>
          </cell>
          <cell r="G488" t="str">
            <v>ERIC HAMER MILLAN GARZON</v>
          </cell>
          <cell r="L488"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488">
            <v>44971</v>
          </cell>
          <cell r="N488">
            <v>45322</v>
          </cell>
          <cell r="T488">
            <v>21368000</v>
          </cell>
          <cell r="AE488">
            <v>9348500</v>
          </cell>
          <cell r="AG488">
            <v>107</v>
          </cell>
          <cell r="AL488" t="str">
            <v>https://community.secop.gov.co/Public/Tendering/ContractDetailView/Index?UniqueIdentifier=CO1.PCCNTR.4613668</v>
          </cell>
          <cell r="AS488">
            <v>1</v>
          </cell>
        </row>
        <row r="489">
          <cell r="A489" t="str">
            <v>SCJ-503-2023</v>
          </cell>
          <cell r="B489">
            <v>44970</v>
          </cell>
          <cell r="E489" t="str">
            <v>5 Contratación directa</v>
          </cell>
          <cell r="F489" t="str">
            <v>33 Prestación de Servicios Profesionales y Apoyo (5-8)</v>
          </cell>
          <cell r="G489" t="str">
            <v>HUGO IVAN CONTRERAS PEREZ</v>
          </cell>
          <cell r="L489"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489">
            <v>44971</v>
          </cell>
          <cell r="N489">
            <v>45322</v>
          </cell>
          <cell r="T489">
            <v>21368000</v>
          </cell>
          <cell r="AE489">
            <v>9348500</v>
          </cell>
          <cell r="AG489">
            <v>107</v>
          </cell>
          <cell r="AL489" t="str">
            <v>https://community.secop.gov.co/Public/Tendering/ContractDetailView/Index?UniqueIdentifier=CO1.PCCNTR.4613747</v>
          </cell>
          <cell r="AS489">
            <v>1</v>
          </cell>
        </row>
        <row r="490">
          <cell r="A490" t="str">
            <v>SCJ-504-2023</v>
          </cell>
          <cell r="B490">
            <v>44970</v>
          </cell>
          <cell r="E490" t="str">
            <v>5 Contratación directa</v>
          </cell>
          <cell r="F490" t="str">
            <v>33 Prestación de Servicios Profesionales y Apoyo (5-8)</v>
          </cell>
          <cell r="G490" t="str">
            <v>JAVIER MAURICIO LEON FLOREZ</v>
          </cell>
          <cell r="L490"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490">
            <v>44971</v>
          </cell>
          <cell r="N490">
            <v>45412</v>
          </cell>
          <cell r="T490">
            <v>26710000</v>
          </cell>
          <cell r="AE490">
            <v>12019500</v>
          </cell>
          <cell r="AG490">
            <v>137</v>
          </cell>
          <cell r="AL490" t="str">
            <v>https://community.secop.gov.co/Public/Tendering/ContractDetailView/Index?UniqueIdentifier=CO1.PCCNTR.4612730</v>
          </cell>
          <cell r="AS490">
            <v>1</v>
          </cell>
        </row>
        <row r="491">
          <cell r="A491" t="str">
            <v>SCJ-505-2023</v>
          </cell>
          <cell r="B491">
            <v>44970</v>
          </cell>
          <cell r="E491" t="str">
            <v>5 Contratación directa</v>
          </cell>
          <cell r="F491" t="str">
            <v>33 Prestación de Servicios Profesionales y Apoyo (5-8)</v>
          </cell>
          <cell r="G491" t="str">
            <v>LIGIA MARIELA RODRIGUEZ MORENO</v>
          </cell>
          <cell r="L491"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491">
            <v>44971</v>
          </cell>
          <cell r="N491">
            <v>45337</v>
          </cell>
          <cell r="T491">
            <v>21368000</v>
          </cell>
          <cell r="AE491">
            <v>9348500</v>
          </cell>
          <cell r="AG491">
            <v>107</v>
          </cell>
          <cell r="AL491" t="str">
            <v>https://community.secop.gov.co/Public/Tendering/ContractDetailView/Index?UniqueIdentifier=CO1.PCCNTR.4613736</v>
          </cell>
          <cell r="AS491">
            <v>1</v>
          </cell>
        </row>
        <row r="492">
          <cell r="A492" t="str">
            <v>SCJ-506-2023</v>
          </cell>
          <cell r="B492">
            <v>44970</v>
          </cell>
          <cell r="E492" t="str">
            <v>5 Contratación directa</v>
          </cell>
          <cell r="F492" t="str">
            <v>33 Prestación de Servicios Profesionales y Apoyo (5-8)</v>
          </cell>
          <cell r="G492" t="str">
            <v>MARIA CAMILA JIMENEZ GONZALEZ</v>
          </cell>
          <cell r="L492"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492">
            <v>44974</v>
          </cell>
          <cell r="N492">
            <v>45322</v>
          </cell>
          <cell r="T492">
            <v>24039000</v>
          </cell>
          <cell r="AE492">
            <v>4184567</v>
          </cell>
          <cell r="AG492">
            <v>49</v>
          </cell>
          <cell r="AL492" t="str">
            <v>https://community.secop.gov.co/Public/Tendering/ContractDetailView/Index?UniqueIdentifier=CO1.PCCNTR.4613563</v>
          </cell>
          <cell r="AS492">
            <v>1</v>
          </cell>
        </row>
        <row r="493">
          <cell r="A493" t="str">
            <v>SCJ-507-2023</v>
          </cell>
          <cell r="B493">
            <v>44970</v>
          </cell>
          <cell r="E493" t="str">
            <v>5 Contratación directa</v>
          </cell>
          <cell r="F493" t="str">
            <v>33 Prestación de Servicios Profesionales y Apoyo (5-8)</v>
          </cell>
          <cell r="G493" t="str">
            <v>JAMES HUMBERTO ROBLEDO FRANCO</v>
          </cell>
          <cell r="L493"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493">
            <v>44971</v>
          </cell>
          <cell r="N493">
            <v>45412</v>
          </cell>
          <cell r="T493">
            <v>26710000</v>
          </cell>
          <cell r="AE493">
            <v>11930467</v>
          </cell>
          <cell r="AG493">
            <v>137</v>
          </cell>
          <cell r="AL493" t="str">
            <v>https://community.secop.gov.co/Public/Tendering/ContractDetailView/Index?UniqueIdentifier=CO1.PCCNTR.4612756</v>
          </cell>
          <cell r="AS493">
            <v>1</v>
          </cell>
        </row>
        <row r="494">
          <cell r="A494" t="str">
            <v>SCJ-508-2023</v>
          </cell>
          <cell r="B494">
            <v>44970</v>
          </cell>
          <cell r="E494" t="str">
            <v>5 Contratación directa</v>
          </cell>
          <cell r="F494" t="str">
            <v>33 Prestación de Servicios Profesionales y Apoyo (5-8)</v>
          </cell>
          <cell r="G494" t="str">
            <v>SANDRA PATRICIA GARZON</v>
          </cell>
          <cell r="L494"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494">
            <v>44972</v>
          </cell>
          <cell r="N494">
            <v>45412</v>
          </cell>
          <cell r="T494">
            <v>26710000</v>
          </cell>
          <cell r="AE494">
            <v>11930467</v>
          </cell>
          <cell r="AG494">
            <v>136</v>
          </cell>
          <cell r="AL494" t="str">
            <v>https://community.secop.gov.co/Public/Tendering/ContractDetailView/Index?UniqueIdentifier=CO1.PCCNTR.4613087</v>
          </cell>
          <cell r="AS494">
            <v>1</v>
          </cell>
        </row>
        <row r="495">
          <cell r="A495" t="str">
            <v>SCJ-509-2023</v>
          </cell>
          <cell r="B495">
            <v>44970</v>
          </cell>
          <cell r="E495" t="str">
            <v>5 Contratación directa</v>
          </cell>
          <cell r="F495" t="str">
            <v>33 Prestación de Servicios Profesionales y Apoyo (5-8)</v>
          </cell>
          <cell r="G495" t="str">
            <v>SHAENDRIS LIFTTANI BECERRA ZAPATA</v>
          </cell>
          <cell r="L495"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495">
            <v>44971</v>
          </cell>
          <cell r="N495">
            <v>45322</v>
          </cell>
          <cell r="T495">
            <v>26710000</v>
          </cell>
          <cell r="AE495">
            <v>4006500</v>
          </cell>
          <cell r="AG495">
            <v>47</v>
          </cell>
          <cell r="AL495" t="str">
            <v>https://community.secop.gov.co/Public/Tendering/ContractDetailView/Index?UniqueIdentifier=CO1.PCCNTR.4613508</v>
          </cell>
          <cell r="AS495">
            <v>1</v>
          </cell>
        </row>
        <row r="496">
          <cell r="A496" t="str">
            <v>SCJ-510-2023</v>
          </cell>
          <cell r="B496">
            <v>44970</v>
          </cell>
          <cell r="E496" t="str">
            <v>5 Contratación directa</v>
          </cell>
          <cell r="F496" t="str">
            <v>33 Prestación de Servicios Profesionales y Apoyo (5-8)</v>
          </cell>
          <cell r="G496" t="str">
            <v>DANIEL ARBEY GARZON CHACON</v>
          </cell>
          <cell r="L496"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496">
            <v>44971</v>
          </cell>
          <cell r="N496">
            <v>45412</v>
          </cell>
          <cell r="T496">
            <v>26710000</v>
          </cell>
          <cell r="AE496">
            <v>12019500</v>
          </cell>
          <cell r="AG496">
            <v>137</v>
          </cell>
          <cell r="AL496" t="str">
            <v>https://community.secop.gov.co/Public/Tendering/ContractDetailView/Index?UniqueIdentifier=CO1.PCCNTR.4613048</v>
          </cell>
          <cell r="AS496">
            <v>1</v>
          </cell>
        </row>
        <row r="497">
          <cell r="A497" t="str">
            <v>SCJ-511-2023</v>
          </cell>
          <cell r="B497">
            <v>44970</v>
          </cell>
          <cell r="E497" t="str">
            <v>5 Contratación directa</v>
          </cell>
          <cell r="F497" t="str">
            <v>33 Prestación de Servicios Profesionales y Apoyo (5-8)</v>
          </cell>
          <cell r="G497" t="str">
            <v>JOSÉ EMILIO RAMÍREZ PINEDA</v>
          </cell>
          <cell r="L497" t="str">
            <v>PRESTAR LOS SERVICIOS PROFESIONALES CON AUTONOMÍA TÉCNICA, ADMINISTRATIVA Y BAJOS SUS PROPIOS MEDIOS, A LA DIRECCIÓN DE TECNOLOGÍAS Y SISTEMAS DE LA INFORMACIÓN, EN LA ESTRUCTURACIÓN Y DOCUMENTACION DE LA METODOLOGIA DE ARQUITECTURA DE INFRAESTRUCTURA DE TI PARA LA SECRETARIA DISTRITAL DE SEGURIDAD CONVIVENCIA Y JUSTICIA</v>
          </cell>
          <cell r="M497">
            <v>44973</v>
          </cell>
          <cell r="N497">
            <v>45306</v>
          </cell>
          <cell r="T497">
            <v>105000000</v>
          </cell>
          <cell r="AE497">
            <v>49000000</v>
          </cell>
          <cell r="AG497">
            <v>105</v>
          </cell>
          <cell r="AL497" t="str">
            <v>https://community.secop.gov.co/Public/Tendering/ContractDetailView/Index?UniqueIdentifier=CO1.PCCNTR.4614037</v>
          </cell>
          <cell r="AS497">
            <v>1</v>
          </cell>
        </row>
        <row r="498">
          <cell r="A498" t="str">
            <v>SCJ-512-2023</v>
          </cell>
          <cell r="B498">
            <v>44970</v>
          </cell>
          <cell r="E498" t="str">
            <v>5 Contratación directa</v>
          </cell>
          <cell r="F498" t="str">
            <v>33 Prestación de Servicios Profesionales y Apoyo (5-8)</v>
          </cell>
          <cell r="G498" t="str">
            <v>JUAN CARLOS CIFUENTES MURCIA</v>
          </cell>
          <cell r="L498"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498">
            <v>44973</v>
          </cell>
          <cell r="N498">
            <v>45337</v>
          </cell>
          <cell r="T498">
            <v>93000000</v>
          </cell>
          <cell r="AE498"/>
          <cell r="AG498"/>
          <cell r="AL498" t="str">
            <v>https://community.secop.gov.co/Public/Tendering/ContractDetailView/Index?UniqueIdentifier=CO1.PCCNTR.4614046</v>
          </cell>
          <cell r="AS498">
            <v>1</v>
          </cell>
        </row>
        <row r="499">
          <cell r="A499" t="str">
            <v>SCJ-513-2023</v>
          </cell>
          <cell r="B499">
            <v>44970</v>
          </cell>
          <cell r="E499" t="str">
            <v>5 Contratación directa</v>
          </cell>
          <cell r="F499" t="str">
            <v>33 Prestación de Servicios Profesionales y Apoyo (5-8)</v>
          </cell>
          <cell r="G499" t="str">
            <v>LEIDY MARIBEL ARIAS JIMENEZ</v>
          </cell>
          <cell r="L499" t="str">
            <v>PRESTAR LOS SERVICIOS PROFESIONALES CON AUTONOMÍA TÉCNICA, ADMINISTRATIVA Y BAJOS SUS PROPIOS MEDIOS A LA DIRECCIÓN DE TECNOLOGÍAS Y SISTEMAS DE LA INFORMACIÓN, COMO ANALISTA DE LAS SOLUCIONES TECNOLÓGICAS DE LA SECRETARÍA DE SEGURIDAD, CONVIVENCIA Y JUSTICIA.</v>
          </cell>
          <cell r="M499">
            <v>44973</v>
          </cell>
          <cell r="N499">
            <v>45337</v>
          </cell>
          <cell r="T499">
            <v>90000000</v>
          </cell>
          <cell r="AE499"/>
          <cell r="AG499"/>
          <cell r="AL499" t="str">
            <v>https://community.secop.gov.co/Public/Tendering/ContractDetailView/Index?UniqueIdentifier=CO1.PCCNTR.4613792</v>
          </cell>
          <cell r="AS499">
            <v>1</v>
          </cell>
        </row>
        <row r="500">
          <cell r="A500" t="str">
            <v>SCJ-514-2023</v>
          </cell>
          <cell r="B500">
            <v>44970</v>
          </cell>
          <cell r="E500" t="str">
            <v>5 Contratación directa</v>
          </cell>
          <cell r="F500" t="str">
            <v>33 Prestación de Servicios Profesionales y Apoyo (5-8)</v>
          </cell>
          <cell r="G500" t="str">
            <v>DIANA CATALINA BOLIVAR BARON</v>
          </cell>
          <cell r="L500" t="str">
            <v>PRESTAR SERVICIOS PROFESIONALES A LA DIRECCIÓN DE RESPONSABILIDAD PENAL  ADOLESCENTE PARA APOYAR DESDE LA PERSPECTIVA DE LAS ARTES VISUALES Y LAS ARTES PLÁSTICAS EN EL PROGRAMA DISTRITAL DE JUSTICIA JUVENIL RESTAURATIVA Y LAS  DEMÁS ESTRATEGIAS QUE SE IMPLEMENTAN DESDE LA DIRECCIÓN</v>
          </cell>
          <cell r="M500">
            <v>44972</v>
          </cell>
          <cell r="N500">
            <v>45379</v>
          </cell>
          <cell r="T500">
            <v>70773875</v>
          </cell>
          <cell r="AE500">
            <v>12103358</v>
          </cell>
          <cell r="AG500">
            <v>59</v>
          </cell>
          <cell r="AL500" t="str">
            <v>https://community.secop.gov.co/Public/Tendering/ContractDetailView/Index?UniqueIdentifier=CO1.PCCNTR.4614832</v>
          </cell>
          <cell r="AS500">
            <v>1</v>
          </cell>
        </row>
        <row r="501">
          <cell r="A501" t="str">
            <v>SCJ-515-2023</v>
          </cell>
          <cell r="B501">
            <v>44970</v>
          </cell>
          <cell r="E501" t="str">
            <v>5 Contratación directa</v>
          </cell>
          <cell r="F501" t="str">
            <v>33 Prestación de Servicios Profesionales y Apoyo (5-8)</v>
          </cell>
          <cell r="G501" t="str">
            <v>MIGUEL ÁNGEL BASABE RODRÍGUEZ</v>
          </cell>
          <cell r="L501" t="str">
            <v>PPRESTAR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01">
            <v>44974</v>
          </cell>
          <cell r="N501">
            <v>45379</v>
          </cell>
          <cell r="T501">
            <v>59928800</v>
          </cell>
          <cell r="AE501">
            <v>9901280</v>
          </cell>
          <cell r="AG501">
            <v>57</v>
          </cell>
          <cell r="AL501" t="str">
            <v>https://community.secop.gov.co/Public/Tendering/ContractDetailView/Index?UniqueIdentifier=CO1.PCCNTR.4614760</v>
          </cell>
          <cell r="AS501">
            <v>1</v>
          </cell>
        </row>
        <row r="502">
          <cell r="A502" t="str">
            <v>SCJ-516-2023</v>
          </cell>
          <cell r="B502">
            <v>44970</v>
          </cell>
          <cell r="E502" t="str">
            <v>5 Contratación directa</v>
          </cell>
          <cell r="F502" t="str">
            <v>33 Prestación de Servicios Profesionales y Apoyo (5-8)</v>
          </cell>
          <cell r="G502" t="str">
            <v>SONIA ROCIO WILCHEZ AFRICANO</v>
          </cell>
          <cell r="L502" t="str">
            <v xml:space="preserve">PRESTAR SERVICIOS PROFESIONALES A LA DIRECCIÓN DE RESPONSABILIDAD PENAL  ADOLESCENTE DESDE EL ENFOQUE DE LA DANZA Y LA EXPRESIÓN CORPORAL EN LA  ESTRATEGIA DE REINTEGRO FAMILIAR Y ATENCIÓN EN EL EGRESO Y LAS DEMÁS  ESTRATEGIAS DE LA DIRECCIÓN. </v>
          </cell>
          <cell r="M502">
            <v>44972</v>
          </cell>
          <cell r="N502">
            <v>45379</v>
          </cell>
          <cell r="T502">
            <v>62516875</v>
          </cell>
          <cell r="AE502">
            <v>10691292</v>
          </cell>
          <cell r="AG502">
            <v>59</v>
          </cell>
          <cell r="AL502" t="str">
            <v>https://community.secop.gov.co/Public/Tendering/ContractDetailView/Index?UniqueIdentifier=CO1.PCCNTR.4614819</v>
          </cell>
          <cell r="AS502">
            <v>1</v>
          </cell>
        </row>
        <row r="503">
          <cell r="A503" t="str">
            <v>SCJ-517-2023</v>
          </cell>
          <cell r="B503">
            <v>44970</v>
          </cell>
          <cell r="E503" t="str">
            <v>5 Contratación directa</v>
          </cell>
          <cell r="F503" t="str">
            <v>33 Prestación de Servicios Profesionales y Apoyo (5-8)</v>
          </cell>
          <cell r="G503" t="str">
            <v>EDGAR  OBANDO FORERO</v>
          </cell>
          <cell r="L503" t="str">
            <v>PRESTAR LOS SERVICIOS DE APOYO A LA GESTION PARA LA ATENCIÓN DE EMERGENCIAS O URGENCIAS, Y DESPACHO A LOS ORGANISMOS DE EMERGENCIA Y SEGURIDAD QUE INTEGRAN EL NUSE 123 DEL SISTEMA CENTRO DE COMANDO, CONTROL, COMUNICACIONES Y CÓMPUTO C4</v>
          </cell>
          <cell r="M503">
            <v>44973</v>
          </cell>
          <cell r="N503">
            <v>45377</v>
          </cell>
          <cell r="T503">
            <v>28221000</v>
          </cell>
          <cell r="AE503">
            <v>4744400</v>
          </cell>
          <cell r="AG503">
            <v>60</v>
          </cell>
          <cell r="AL503" t="str">
            <v>https://community.secop.gov.co/Public/Tendering/ContractDetailView/Index?UniqueIdentifier=CO1.PCCNTR.4614124</v>
          </cell>
          <cell r="AS503">
            <v>1</v>
          </cell>
        </row>
        <row r="504">
          <cell r="A504" t="str">
            <v>SCJ-518-2023</v>
          </cell>
          <cell r="B504">
            <v>44970</v>
          </cell>
          <cell r="E504" t="str">
            <v>5 Contratación directa</v>
          </cell>
          <cell r="F504" t="str">
            <v>33 Prestación de Servicios Profesionales y Apoyo (5-8)</v>
          </cell>
          <cell r="G504" t="str">
            <v>ANDREA CATHERIN RIOS MALAVER</v>
          </cell>
          <cell r="L504" t="str">
            <v>PRESTAR SERVICIOS PROFESIONALES PARA CONSOLIDAR Y APLICAR LAS RUTAS DE PRESELECCIÓN PARA EL INGRESO DE LOS JÓVENES A LOS PROGRAMAS Y ESTRATEGIAS DE LA DIRECCIÓN DE RESPONSABILIDAD PENAL ADOLESCENTE</v>
          </cell>
          <cell r="M504">
            <v>44972</v>
          </cell>
          <cell r="N504">
            <v>45344</v>
          </cell>
          <cell r="T504">
            <v>59928800</v>
          </cell>
          <cell r="AE504">
            <v>3821547</v>
          </cell>
          <cell r="AG504">
            <v>24</v>
          </cell>
          <cell r="AL504" t="str">
            <v>https://community.secop.gov.co/Public/Tendering/ContractDetailView/Index?UniqueIdentifier=CO1.PCCNTR.4614122</v>
          </cell>
          <cell r="AS504">
            <v>1</v>
          </cell>
        </row>
        <row r="505">
          <cell r="A505" t="str">
            <v>SCJ-519-2023</v>
          </cell>
          <cell r="B505">
            <v>44973</v>
          </cell>
          <cell r="E505" t="str">
            <v>5 Contratación directa</v>
          </cell>
          <cell r="F505" t="str">
            <v>33 Prestación de Servicios Profesionales y Apoyo (5-8)</v>
          </cell>
          <cell r="G505" t="str">
            <v>KAREN PAOLA MARTINEZ BELTRAN</v>
          </cell>
          <cell r="L505" t="str">
            <v>PRESTAR LOS SERVICIOS DE APOYO A LA GESTION PARA LA ATENCIÓN DE EMERGENCIAS O URGENCIAS, Y DESPACHO A LOS ORGANISMOS DE EMERGENCIA Y SEGURIDAD QUE INTEGRAN EL NUSE 123 DEL SISTEMA CENTRO DE COMANDO, CONTROL, COMUNICACIONES Y CÓMPUTO C4</v>
          </cell>
          <cell r="M505">
            <v>44982</v>
          </cell>
          <cell r="N505">
            <v>45346</v>
          </cell>
          <cell r="T505">
            <v>29448000</v>
          </cell>
          <cell r="AE505"/>
          <cell r="AG505"/>
          <cell r="AL505" t="str">
            <v>https://community.secop.gov.co/Public/Tendering/ContractDetailView/Index?UniqueIdentifier=	CO1.PCCNTR.4613694</v>
          </cell>
          <cell r="AS505">
            <v>1</v>
          </cell>
        </row>
        <row r="506">
          <cell r="A506" t="str">
            <v>SCJ-520-2023</v>
          </cell>
          <cell r="B506">
            <v>44970</v>
          </cell>
          <cell r="E506" t="str">
            <v>5 Contratación directa</v>
          </cell>
          <cell r="F506" t="str">
            <v>33 Prestación de Servicios Profesionales y Apoyo (5-8)</v>
          </cell>
          <cell r="G506" t="str">
            <v>CAMILO ANDRES CIFUENTES CAMACHO</v>
          </cell>
          <cell r="L506" t="str">
            <v>PRESTAR SERVICIOS PROFESIONALES PARA CONSOLIDAR Y APLICAR LAS RUTAS DE PRESELECCIÓN PARA EL INGRESO DE LOS JÓVENES A LOS PROGRAMAS Y ESTRATEGIAS DE LA DIRECCIÓN DE RESPONSABILIDAD PENAL ADOLESCENTE</v>
          </cell>
          <cell r="M506">
            <v>44972</v>
          </cell>
          <cell r="N506">
            <v>45345</v>
          </cell>
          <cell r="T506">
            <v>59928800</v>
          </cell>
          <cell r="AE506">
            <v>3821547</v>
          </cell>
          <cell r="AG506">
            <v>24</v>
          </cell>
          <cell r="AL506" t="str">
            <v>https://community.secop.gov.co/Public/Tendering/ContractDetailView/Index?UniqueIdentifier=CO1.PCCNTR.4614149</v>
          </cell>
          <cell r="AS506">
            <v>1</v>
          </cell>
        </row>
        <row r="507">
          <cell r="A507" t="str">
            <v>SCJ-521-2023</v>
          </cell>
          <cell r="B507">
            <v>44970</v>
          </cell>
          <cell r="E507" t="str">
            <v>5 Contratación directa</v>
          </cell>
          <cell r="F507" t="str">
            <v>33 Prestación de Servicios Profesionales y Apoyo (5-8)</v>
          </cell>
          <cell r="G507" t="str">
            <v>BLANCA LIGIA ORTEGA URREGO</v>
          </cell>
          <cell r="L507" t="str">
            <v>PRESTAR LOS SERVICIOS DE APOYO A LA GESTION PARA LA ATENCIÓN DE EMERGENCIAS O URGENCIAS, Y DESPACHO A LOS ORGANISMOS DE EMERGENCIA Y SEGURIDAD QUE INTEGRAN EL NUSE 123 DEL SISTEMA CENTRO DE COMANDO, CONTROL, COMUNICACIONES Y CÓMPUTO C4</v>
          </cell>
          <cell r="M507">
            <v>44974</v>
          </cell>
          <cell r="N507">
            <v>45128</v>
          </cell>
          <cell r="T507">
            <v>28221000</v>
          </cell>
          <cell r="AE507"/>
          <cell r="AG507"/>
          <cell r="AL507" t="str">
            <v>https://community.secop.gov.co/Public/Tendering/ContractDetailView/Index?UniqueIdentifier=CO1.PCCNTR.4614145</v>
          </cell>
          <cell r="AS507">
            <v>1</v>
          </cell>
        </row>
        <row r="508">
          <cell r="A508" t="str">
            <v>SCJ-522-2023</v>
          </cell>
          <cell r="B508">
            <v>44970</v>
          </cell>
          <cell r="E508" t="str">
            <v>5 Contratación directa</v>
          </cell>
          <cell r="F508" t="str">
            <v>33 Prestación de Servicios Profesionales y Apoyo (5-8)</v>
          </cell>
          <cell r="G508" t="str">
            <v>YERALDIN  RANGEL AGUILAR</v>
          </cell>
          <cell r="L508" t="str">
            <v>PRESTAR LOS SERVICIOS DE APOYO A LA GESTION PARA LA ATENCIÓN DE EMERGENCIAS O URGENCIAS, Y DESPACHO A LOS ORGANISMOS DE EMERGENCIA Y SEGURIDAD QUE INTEGRAN EL NUSE 123 DEL SISTEMA CENTRO DE COMANDO, CONTROL, COMUNICACIONES Y CÓMPUTO C4.</v>
          </cell>
          <cell r="M508">
            <v>44978</v>
          </cell>
          <cell r="N508">
            <v>45322</v>
          </cell>
          <cell r="T508">
            <v>28221000</v>
          </cell>
          <cell r="AE508"/>
          <cell r="AG508"/>
          <cell r="AL508" t="str">
            <v>https://community.secop.gov.co/Public/Tendering/ContractDetailView/Index?UniqueIdentifier=CO1.PCCNTR.4615925</v>
          </cell>
          <cell r="AS508">
            <v>1</v>
          </cell>
        </row>
        <row r="509">
          <cell r="A509" t="str">
            <v>SCJ-523-2023</v>
          </cell>
          <cell r="B509">
            <v>44970</v>
          </cell>
          <cell r="E509" t="str">
            <v>5 Contratación directa</v>
          </cell>
          <cell r="F509" t="str">
            <v>33 Prestación de Servicios Profesionales y Apoyo (5-8)</v>
          </cell>
          <cell r="G509" t="str">
            <v>FRANCY LILIANA ABRIL MESA</v>
          </cell>
          <cell r="L509"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09">
            <v>44980</v>
          </cell>
          <cell r="N509">
            <v>45382</v>
          </cell>
          <cell r="T509">
            <v>59928800</v>
          </cell>
          <cell r="AE509">
            <v>8859040</v>
          </cell>
          <cell r="AG509">
            <v>51</v>
          </cell>
          <cell r="AL509" t="str">
            <v>https://community.secop.gov.co/Public/Tendering/ContractDetailView/Index?UniqueIdentifier=CO1.PCCNTR.4615080</v>
          </cell>
          <cell r="AS509">
            <v>1</v>
          </cell>
        </row>
        <row r="510">
          <cell r="A510" t="str">
            <v>SCJ-524-2023</v>
          </cell>
          <cell r="B510">
            <v>44970</v>
          </cell>
          <cell r="E510" t="str">
            <v>5 Contratación directa</v>
          </cell>
          <cell r="F510" t="str">
            <v>33 Prestación de Servicios Profesionales y Apoyo (5-8)</v>
          </cell>
          <cell r="G510" t="str">
            <v>CESAR HUMBERTO BERNAL ROBAYO</v>
          </cell>
          <cell r="L510" t="str">
            <v>PRESTAR LOS SERVICIOS PROFESIONALES A LA OFICINA ASESORA DE COMUNICACIONES, COMO COMUNICADOR SOCIAL Y/O PERIODISTA PARA REALIZAR LOS DIFERENTES CUBRIMIENTOS Y GENERAR CONTENIDOS DE LAS ACTIVIDADES QUE REALICE LA SECRETARIA DE SEGURIDAD, CONVIVENCIA Y JUSTICIA.</v>
          </cell>
          <cell r="M510">
            <v>44973</v>
          </cell>
          <cell r="N510">
            <v>45275</v>
          </cell>
          <cell r="T510">
            <v>50000000</v>
          </cell>
          <cell r="AE510"/>
          <cell r="AG510"/>
          <cell r="AL510" t="str">
            <v>https://community.secop.gov.co/Public/Tendering/ContractDetailView/Index?UniqueIdentifier=CO1.PCCNTR.4615633</v>
          </cell>
          <cell r="AS510">
            <v>1</v>
          </cell>
        </row>
        <row r="511">
          <cell r="A511" t="str">
            <v>SCJ-525-2023</v>
          </cell>
          <cell r="B511">
            <v>44970</v>
          </cell>
          <cell r="E511" t="str">
            <v>5 Contratación directa</v>
          </cell>
          <cell r="F511" t="str">
            <v>33 Prestación de Servicios Profesionales y Apoyo (5-8)</v>
          </cell>
          <cell r="G511" t="str">
            <v>ANDREA CATALINA FUQUEN COTRINA</v>
          </cell>
          <cell r="L511" t="str">
            <v>PRESTAR LOS SERVICIOS DE APOYO A LA GESTION PARA LA ATENCIÓN DE EMERGENCIAS O URGENCIAS, Y DESPACHO A LOS ORGANISMOS DE EMERGENCIA Y SEGURIDAD QUE INTEGRAN EL NUSE 123 DEL SISTEMA CENTRO DE COMANDO, CONTROL, COMUNICACIONES Y CÓMPUTO C4</v>
          </cell>
          <cell r="M511">
            <v>44972</v>
          </cell>
          <cell r="N511">
            <v>45377</v>
          </cell>
          <cell r="T511">
            <v>28221000</v>
          </cell>
          <cell r="AE511">
            <v>4826200</v>
          </cell>
          <cell r="AG511">
            <v>61</v>
          </cell>
          <cell r="AL511" t="str">
            <v>https://community.secop.gov.co/Public/Tendering/ContractDetailView/Index?UniqueIdentifier=CO1.PCCNTR.4615780</v>
          </cell>
          <cell r="AS511">
            <v>1</v>
          </cell>
        </row>
        <row r="512">
          <cell r="A512" t="str">
            <v>SCJ-526-2023</v>
          </cell>
          <cell r="B512">
            <v>44970</v>
          </cell>
          <cell r="E512" t="str">
            <v>5 Contratación directa</v>
          </cell>
          <cell r="F512" t="str">
            <v>33 Prestación de Servicios Profesionales y Apoyo (5-8)</v>
          </cell>
          <cell r="G512" t="str">
            <v>LUISA FERNANDA MORA GUTIÉRREZ</v>
          </cell>
          <cell r="L512" t="str">
            <v>PRESTAR SERVICIOS PROFESIONALES EN MATERIA JURÍDICA PARA APOYAR EL CUMPLIMIENTO DE LAS FUNCIONES DE LA OFICINA DE CONTROL INTERNO DE LA SECRETARÍA DISTRITAL DE SEGURIDAD, CONVIVENCIA Y JUSTICIA, EN ESPECIAL CON LAS ACTIVIDADES ASIGNADAS EN EL PLAN ANUAL DE AUDITORÍA.</v>
          </cell>
          <cell r="M512">
            <v>44972</v>
          </cell>
          <cell r="N512">
            <v>45305</v>
          </cell>
          <cell r="T512">
            <v>74644581</v>
          </cell>
          <cell r="AE512"/>
          <cell r="AG512"/>
          <cell r="AL512" t="str">
            <v>https://community.secop.gov.co/Public/Tendering/ContractDetailView/Index?UniqueIdentifier=CO1.PCCNTR.4614880</v>
          </cell>
          <cell r="AS512">
            <v>1</v>
          </cell>
        </row>
        <row r="513">
          <cell r="A513" t="str">
            <v>SCJ-527-2023</v>
          </cell>
          <cell r="B513">
            <v>44970</v>
          </cell>
          <cell r="E513" t="str">
            <v>5 Contratación directa</v>
          </cell>
          <cell r="F513" t="str">
            <v>33 Prestación de Servicios Profesionales y Apoyo (5-8)</v>
          </cell>
          <cell r="G513" t="str">
            <v>OSCAR MIGUEL CORREDOR AMAYA</v>
          </cell>
          <cell r="L513" t="str">
            <v xml:space="preserve">PRESTAR SERVICIOS PROFESIONALES A LA DIRECCIÓN DE RESPONSABILIDAD PENAL ADOLESCENTE PARA FORTALECER DESDE LA PERSPECTIVA DE LA PEDAGOGÍA, LA ESCRITURA CREATIVA Y LA NARRACIÓN ORAL LOS PROCESOS DE ATENCIÓN DEL PROGRAMA DISTRITAL DE JUSTICIA JUVENIL RESTAURATIVA Y LOS DEMÁS PROGRAMAS Y ESTRATEGIAS DE LA DIRECCIÓN. </v>
          </cell>
          <cell r="M513">
            <v>44972</v>
          </cell>
          <cell r="N513">
            <v>45378</v>
          </cell>
          <cell r="T513">
            <v>70635875</v>
          </cell>
          <cell r="AE513">
            <v>12079758</v>
          </cell>
          <cell r="AG513">
            <v>58</v>
          </cell>
          <cell r="AL513" t="str">
            <v>https://community.secop.gov.co/Public/Tendering/ContractDetailView/Index?UniqueIdentifier=CO1.PCCNTR.4617405</v>
          </cell>
          <cell r="AS513">
            <v>1</v>
          </cell>
        </row>
        <row r="514">
          <cell r="A514" t="str">
            <v>SCJ-528-2023</v>
          </cell>
          <cell r="B514">
            <v>44970</v>
          </cell>
          <cell r="E514" t="str">
            <v>5 Contratación directa</v>
          </cell>
          <cell r="F514" t="str">
            <v>33 Prestación de Servicios Profesionales y Apoyo (5-8)</v>
          </cell>
          <cell r="G514" t="str">
            <v>CRISTIAN FELIPE RUIZ MEJÍA</v>
          </cell>
          <cell r="L514" t="str">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ell>
          <cell r="M514">
            <v>44973</v>
          </cell>
          <cell r="N514">
            <v>45367</v>
          </cell>
          <cell r="T514">
            <v>33300000</v>
          </cell>
          <cell r="AE514">
            <v>14800000</v>
          </cell>
          <cell r="AG514">
            <v>152</v>
          </cell>
          <cell r="AL514" t="str">
            <v>https://community.secop.gov.co/Public/Tendering/ContractDetailView/Index?UniqueIdentifier=CO1.PCCNTR.4615471</v>
          </cell>
          <cell r="AS514">
            <v>1</v>
          </cell>
        </row>
        <row r="515">
          <cell r="A515" t="str">
            <v>SCJ-529-2023</v>
          </cell>
          <cell r="B515">
            <v>44970</v>
          </cell>
          <cell r="E515" t="str">
            <v>5 Contratación directa</v>
          </cell>
          <cell r="F515" t="str">
            <v>33 Prestación de Servicios Profesionales y Apoyo (5-8)</v>
          </cell>
          <cell r="G515" t="str">
            <v>MIGUEL FERNANDO PORRAS FERNANDEZ</v>
          </cell>
          <cell r="L515" t="str">
            <v>PRESTAR LOS SERVICIOS PROFESIONALES PARA APOYAR LA REDACCIÓN DE LOS DIFERENTES FORMATOS DE COMUNICACIÓN ESCRITA Y DIGITAL PARA DAR A CONOCERLA GESTIÓN DE LA ENTIDAD E IDENTIFICACIÓN DE CONCEPTOS ESTRATÉGICOS PARA PROMOVERLOS POR DIFERENTES CANALES DE COMUNICACIÓN EXTERNA E INTERNA.</v>
          </cell>
          <cell r="M515">
            <v>44971</v>
          </cell>
          <cell r="N515">
            <v>45304</v>
          </cell>
          <cell r="T515">
            <v>55000000</v>
          </cell>
          <cell r="AE515"/>
          <cell r="AG515"/>
          <cell r="AL515" t="str">
            <v>https://community.secop.gov.co/Public/Tendering/ContractDetailView/Index?UniqueIdentifier=CO1.PCCNTR.4615527</v>
          </cell>
          <cell r="AS515">
            <v>1</v>
          </cell>
        </row>
        <row r="516">
          <cell r="A516" t="str">
            <v>SCJ-530-2023</v>
          </cell>
          <cell r="B516">
            <v>44970</v>
          </cell>
          <cell r="E516" t="str">
            <v>5 Contratación directa</v>
          </cell>
          <cell r="F516" t="str">
            <v>33 Prestación de Servicios Profesionales y Apoyo (5-8)</v>
          </cell>
          <cell r="G516" t="str">
            <v>PAOLA  GOMEZ GIL</v>
          </cell>
          <cell r="L516" t="str">
            <v>PRESTAR SERVICIOS DE APOYO A LA GESTIÓN PARA EL DESARROLLO DE LA ETAPA PERSUASIVA DE LA FACULTAD DE COBRO COACTIVO EN RELACIÓN CON LAS MEDIDAS  CORRECTIVAS DE CONTENIDO ECONÓMICO</v>
          </cell>
          <cell r="M516">
            <v>44972</v>
          </cell>
          <cell r="N516">
            <v>45305</v>
          </cell>
          <cell r="T516">
            <v>29942000</v>
          </cell>
          <cell r="AE516"/>
          <cell r="AG516"/>
          <cell r="AL516" t="str">
            <v>https://community.secop.gov.co/Public/Tendering/ContractDetailView/Index?UniqueIdentifier=	CO1.PCCNTR.4617375</v>
          </cell>
          <cell r="AS516">
            <v>1</v>
          </cell>
        </row>
        <row r="517">
          <cell r="A517" t="str">
            <v>SCJ-531-2023</v>
          </cell>
          <cell r="B517">
            <v>44970</v>
          </cell>
          <cell r="E517" t="str">
            <v>5 Contratación directa</v>
          </cell>
          <cell r="F517" t="str">
            <v>33 Prestación de Servicios Profesionales y Apoyo (5-8)</v>
          </cell>
          <cell r="G517" t="str">
            <v>SONIA PILAR CARO VELASQUEZ</v>
          </cell>
          <cell r="L517"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17">
            <v>44974</v>
          </cell>
          <cell r="N517">
            <v>45379</v>
          </cell>
          <cell r="T517">
            <v>59928800</v>
          </cell>
          <cell r="AE517">
            <v>9901280</v>
          </cell>
          <cell r="AG517">
            <v>57</v>
          </cell>
          <cell r="AL517" t="str">
            <v>https://community.secop.gov.co/Public/Tendering/ContractDetailView/Index?UniqueIdentifier=CO1.PCCNTR.4617516</v>
          </cell>
          <cell r="AS517">
            <v>1</v>
          </cell>
        </row>
        <row r="518">
          <cell r="A518" t="str">
            <v>SCJ-532-2023</v>
          </cell>
          <cell r="B518">
            <v>44970</v>
          </cell>
          <cell r="E518" t="str">
            <v>5 Contratación directa</v>
          </cell>
          <cell r="F518" t="str">
            <v>33 Prestación de Servicios Profesionales y Apoyo (5-8)</v>
          </cell>
          <cell r="G518" t="str">
            <v>XIMENA ALEXANDRA GALINDO SAAVEDRA</v>
          </cell>
          <cell r="L518"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8">
            <v>44972</v>
          </cell>
          <cell r="N518">
            <v>45379</v>
          </cell>
          <cell r="T518">
            <v>59928800</v>
          </cell>
          <cell r="AE518">
            <v>10248693</v>
          </cell>
          <cell r="AG518">
            <v>59</v>
          </cell>
          <cell r="AL518" t="str">
            <v>https://community.secop.gov.co/Public/Tendering/ContractDetailView/Index?UniqueIdentifier=CO1.PCCNTR.4617640</v>
          </cell>
          <cell r="AS518">
            <v>1</v>
          </cell>
        </row>
        <row r="519">
          <cell r="A519" t="str">
            <v>SCJ-533-2023</v>
          </cell>
          <cell r="B519">
            <v>44970</v>
          </cell>
          <cell r="E519" t="str">
            <v>5 Contratación directa</v>
          </cell>
          <cell r="F519" t="str">
            <v>33 Prestación de Servicios Profesionales y Apoyo (5-8)</v>
          </cell>
          <cell r="G519" t="str">
            <v>LILIANA  BERMUDEZ BEDOYA</v>
          </cell>
          <cell r="L519" t="str">
            <v>PRESTAR LOS SERVICIOS DE APOYO A LA GESTION PARA LA ATENCIÓN DE EMERGENCIAS O URGENCIAS, Y DESPACHO A LOS ORGANISMOS DE EMERGENCIA Y SEGURIDAD QUE INTEGRAN EL NUSE 123 DEL SISTEMA CENTRO DE COMANDO, CONTROL, COMUNICACIONES Y CÓMPUTO C4</v>
          </cell>
          <cell r="M519">
            <v>44974</v>
          </cell>
          <cell r="N519">
            <v>45367</v>
          </cell>
          <cell r="T519">
            <v>28221000</v>
          </cell>
          <cell r="AE519"/>
          <cell r="AG519"/>
          <cell r="AL519" t="str">
            <v>https://community.secop.gov.co/Public/Tendering/ContractDetailView/Index?UniqueIdentifier=CO1.PCCNTR.4616105</v>
          </cell>
          <cell r="AS519">
            <v>1</v>
          </cell>
        </row>
        <row r="520">
          <cell r="A520" t="str">
            <v>SCJ-534-2023</v>
          </cell>
          <cell r="B520">
            <v>44970</v>
          </cell>
          <cell r="E520" t="str">
            <v>5 Contratación directa</v>
          </cell>
          <cell r="F520" t="str">
            <v>33 Prestación de Servicios Profesionales y Apoyo (5-8)</v>
          </cell>
          <cell r="G520" t="str">
            <v>KATHERINE BOLAGAY GAITÁN</v>
          </cell>
          <cell r="L520" t="str">
            <v>PRESTAR SERVICIOS PROFESIONALES PARA APOYAR EL CUMPLIMIENTO DE LAS FUNCIONES DE LA OFICINA DE CONTROL INTERNO DE LA SECRETARÍA DISTRITAL DE SEGURIDAD, CONVIVENCIA Y JUSTICIA, EN ESPECIAL LAS ACTIVIDADES RELACIONADAS CON EL ANÁLISIS DE LOS FACTORES ECONÓMICOS Y DE CALIDAD DE LAS ACTIVIDADES ASIGNADAS EN EL PLAN ANUAL DE AUDITORÍA</v>
          </cell>
          <cell r="M520">
            <v>44972</v>
          </cell>
          <cell r="N520">
            <v>45351</v>
          </cell>
          <cell r="T520">
            <v>64890000</v>
          </cell>
          <cell r="AE520">
            <v>18025000</v>
          </cell>
          <cell r="AG520">
            <v>75</v>
          </cell>
          <cell r="AL520" t="str">
            <v>https://community.secop.gov.co/Public/Tendering/ContractDetailView/Index?UniqueIdentifier=CO1.PCCNTR.4616430</v>
          </cell>
          <cell r="AS520">
            <v>1</v>
          </cell>
        </row>
        <row r="521">
          <cell r="A521" t="str">
            <v>SCJ-535-2023</v>
          </cell>
          <cell r="B521">
            <v>44970</v>
          </cell>
          <cell r="E521" t="str">
            <v>5 Contratación directa</v>
          </cell>
          <cell r="F521" t="str">
            <v>33 Prestación de Servicios Profesionales y Apoyo (5-8)</v>
          </cell>
          <cell r="G521" t="str">
            <v>JULIAN EDUARDO GARCIA ARCILA</v>
          </cell>
          <cell r="L521" t="str">
            <v>PRESTAR SERVICIOS DE APOYO A LA GESTIÓN PARA EL DESARROLLO DE LA ETAPA PERSUASIVA DE LA FACULTAD DE COBRO COACTIVO EN RELACIÓN CON LAS MEDIDAS CORRECTIVAS DE CONTENIDO ECONÓMICO</v>
          </cell>
          <cell r="M521">
            <v>44972</v>
          </cell>
          <cell r="N521">
            <v>45305</v>
          </cell>
          <cell r="T521">
            <v>29942000</v>
          </cell>
          <cell r="AE521"/>
          <cell r="AG521"/>
          <cell r="AL521" t="str">
            <v>https://community.secop.gov.co/Public/Tendering/ContractDetailView/Index?UniqueIdentifier=CO1.PCCNTR.4619005</v>
          </cell>
          <cell r="AS521">
            <v>1</v>
          </cell>
        </row>
        <row r="522">
          <cell r="A522" t="str">
            <v>SCJ-536-2023</v>
          </cell>
          <cell r="B522">
            <v>44970</v>
          </cell>
          <cell r="E522" t="str">
            <v>5 Contratación directa</v>
          </cell>
          <cell r="F522" t="str">
            <v>33 Prestación de Servicios Profesionales y Apoyo (5-8)</v>
          </cell>
          <cell r="G522" t="str">
            <v>SANDRA LILIANA MARTÍNEZ MÉNDEZ</v>
          </cell>
          <cell r="L522" t="str">
            <v>PRESTAR SERVICIOS PROFESIONALES PARA APOYAR EL CUMPLIMIENTO DE LAS FUNCIONES DE LA OFICINA DE CONTROL INTERNO DE LA SECRETARÍA DISTRITAL DE SEGURIDAD, CONVIVENCIA Y JUSTICIA, EN ESPECIAL LAS ACTIVIDADES RELACIONADAS CON LOS SEGUIMIENTOS ASIGNADOS EN EL PLAN ANUAL DE AUDITORÍA.</v>
          </cell>
          <cell r="M522">
            <v>44973</v>
          </cell>
          <cell r="N522">
            <v>45306</v>
          </cell>
          <cell r="T522">
            <v>71379000</v>
          </cell>
          <cell r="AE522"/>
          <cell r="AG522"/>
          <cell r="AL522" t="str">
            <v>https://community.secop.gov.co/Public/Tendering/ContractDetailView/Index?UniqueIdentifier=CO1.PCCNTR.4616567</v>
          </cell>
          <cell r="AS522">
            <v>1</v>
          </cell>
        </row>
        <row r="523">
          <cell r="A523" t="str">
            <v>SCJ-537-2023</v>
          </cell>
          <cell r="B523">
            <v>44970</v>
          </cell>
          <cell r="E523" t="str">
            <v>5 Contratación directa</v>
          </cell>
          <cell r="F523" t="str">
            <v>33 Prestación de Servicios Profesionales y Apoyo (5-8)</v>
          </cell>
          <cell r="G523" t="str">
            <v>EFRAIN MURILLO SILVA</v>
          </cell>
          <cell r="L52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23">
            <v>44972</v>
          </cell>
          <cell r="N523">
            <v>45322</v>
          </cell>
          <cell r="T523">
            <v>24039000</v>
          </cell>
          <cell r="AE523">
            <v>6588467</v>
          </cell>
          <cell r="AG523">
            <v>76</v>
          </cell>
          <cell r="AL523" t="str">
            <v>https://community.secop.gov.co/Public/Tendering/ContractDetailView/Index?UniqueIdentifier=CO1.PCCNTR.4617817</v>
          </cell>
          <cell r="AS523">
            <v>1</v>
          </cell>
        </row>
        <row r="524">
          <cell r="A524" t="str">
            <v>SCJ-538-2023</v>
          </cell>
          <cell r="B524">
            <v>44970</v>
          </cell>
          <cell r="E524" t="str">
            <v>5 Contratación directa</v>
          </cell>
          <cell r="F524" t="str">
            <v>33 Prestación de Servicios Profesionales y Apoyo (5-8)</v>
          </cell>
          <cell r="G524" t="str">
            <v>DAVID LEONARDO QUESADA SALDAÑA</v>
          </cell>
          <cell r="L52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24">
            <v>44973</v>
          </cell>
          <cell r="N524">
            <v>45322</v>
          </cell>
          <cell r="T524">
            <v>24039000</v>
          </cell>
          <cell r="AE524">
            <v>6499433</v>
          </cell>
          <cell r="AG524">
            <v>75</v>
          </cell>
          <cell r="AL524" t="str">
            <v>https://community.secop.gov.co/Public/Tendering/ContractDetailView/Index?UniqueIdentifier=CO1.PCCNTR.4617314</v>
          </cell>
          <cell r="AS524">
            <v>1</v>
          </cell>
        </row>
        <row r="525">
          <cell r="A525" t="str">
            <v>SCJ-539-2023</v>
          </cell>
          <cell r="B525">
            <v>44970</v>
          </cell>
          <cell r="E525" t="str">
            <v>5 Contratación directa</v>
          </cell>
          <cell r="F525" t="str">
            <v>33 Prestación de Servicios Profesionales y Apoyo (5-8)</v>
          </cell>
          <cell r="G525" t="str">
            <v xml:space="preserve">	CAROLINA VASQUEZ CIFUENTES</v>
          </cell>
          <cell r="L52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25">
            <v>44973</v>
          </cell>
          <cell r="N525">
            <v>45322</v>
          </cell>
          <cell r="T525">
            <v>24039000</v>
          </cell>
          <cell r="AE525">
            <v>6499433</v>
          </cell>
          <cell r="AG525">
            <v>75</v>
          </cell>
          <cell r="AL525" t="str">
            <v>https://community.secop.gov.co/Public/Tendering/ContractDetailView/Index?UniqueIdentifier=CO1.PCCNTR.4616757</v>
          </cell>
          <cell r="AS525">
            <v>1</v>
          </cell>
        </row>
        <row r="526">
          <cell r="A526" t="str">
            <v>SCJ-540-2023</v>
          </cell>
          <cell r="B526">
            <v>44970</v>
          </cell>
          <cell r="E526" t="str">
            <v>5 Contratación directa</v>
          </cell>
          <cell r="F526" t="str">
            <v>33 Prestación de Servicios Profesionales y Apoyo (5-8)</v>
          </cell>
          <cell r="G526" t="str">
            <v>BLADIMIR  FRANCO CASTRO</v>
          </cell>
          <cell r="L526" t="str">
            <v>PRESTAR LOS SERVICIOS DE APOYO A LA GESTION PARA LA ATENCIÓN DE EMERGENCIAS O URGENCIAS, Y DESPACHO A LOS ORGANISMOS DE EMERGENCIA Y SEGURIDAD QUE INTEGRAN EL NUSE 123 DEL SISTEMA CENTRO DE COMANDO, CONTROL, COMUNICACIONES Y CÓMPUTO C4</v>
          </cell>
          <cell r="M526">
            <v>44972</v>
          </cell>
          <cell r="N526">
            <v>45336</v>
          </cell>
          <cell r="T526">
            <v>29448000</v>
          </cell>
          <cell r="AE526"/>
          <cell r="AG526"/>
          <cell r="AL526" t="str">
            <v>https://community.secop.gov.co/Public/Tendering/ContractDetailView/Index?UniqueIdentifier=CO1.PCCNTR.4618387</v>
          </cell>
          <cell r="AS526">
            <v>1</v>
          </cell>
        </row>
        <row r="527">
          <cell r="A527" t="str">
            <v>SCJ-541-2023</v>
          </cell>
          <cell r="B527">
            <v>44971</v>
          </cell>
          <cell r="E527" t="str">
            <v>5 Contratación directa</v>
          </cell>
          <cell r="F527" t="str">
            <v>33 Prestación de Servicios Profesionales y Apoyo (5-8)</v>
          </cell>
          <cell r="G527" t="str">
            <v>OSCAR JAVIER FONSECA WILCHES</v>
          </cell>
          <cell r="L527"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527">
            <v>44972</v>
          </cell>
          <cell r="N527">
            <v>45351</v>
          </cell>
          <cell r="T527">
            <v>108000000</v>
          </cell>
          <cell r="AE527">
            <v>3900000</v>
          </cell>
          <cell r="AG527">
            <v>15</v>
          </cell>
          <cell r="AL527" t="str">
            <v>https://community.secop.gov.co/Public/Tendering/ContractDetailView/Index?UniqueIdentifier=	CO1.PCCNTR.4619156</v>
          </cell>
          <cell r="AS527">
            <v>1</v>
          </cell>
        </row>
        <row r="528">
          <cell r="A528" t="str">
            <v>SCJ-542-2023</v>
          </cell>
          <cell r="B528">
            <v>44971</v>
          </cell>
          <cell r="E528" t="str">
            <v>5 Contratación directa</v>
          </cell>
          <cell r="F528" t="str">
            <v>33 Prestación de Servicios Profesionales y Apoyo (5-8)</v>
          </cell>
          <cell r="G528" t="str">
            <v>LUZ AMPARO TOVAR GIRALDO</v>
          </cell>
          <cell r="L528" t="str">
            <v>PRESTAR SERVICIOS PROFESIONALES A LA SECRETARÍA DISTRITAL DE SEGURIDAD, CONVIVENCIA Y JUSTICIA EN LAS ACTIVIDADES JURÍDICAS DE LA OFICINA DE ENLACE DE LA POLICÍA METROPOLITANA DE BOGOTÁ ANTE LA SECRETARÍA DISTRITAL DE SEGURIDAD, CONVIVENCIA Y JUSTICIA.</v>
          </cell>
          <cell r="M528">
            <v>44972</v>
          </cell>
          <cell r="N528">
            <v>45336</v>
          </cell>
          <cell r="T528">
            <v>102000000</v>
          </cell>
          <cell r="AE528"/>
          <cell r="AG528"/>
          <cell r="AL528" t="str">
            <v>https://community.secop.gov.co/Public/Tendering/ContractDetailView/Index?UniqueIdentifier=	CO1.PCCNTR.4620780</v>
          </cell>
          <cell r="AS528">
            <v>1</v>
          </cell>
        </row>
        <row r="529">
          <cell r="A529" t="str">
            <v>SCJ-543-2023</v>
          </cell>
          <cell r="B529">
            <v>44972</v>
          </cell>
          <cell r="E529" t="str">
            <v>5 Contratación directa</v>
          </cell>
          <cell r="F529" t="str">
            <v>33 Prestación de Servicios Profesionales y Apoyo (5-8)</v>
          </cell>
          <cell r="G529" t="str">
            <v>LORENA GISELLE SANJUAN LOPEZ</v>
          </cell>
          <cell r="L529" t="str">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ell>
          <cell r="M529">
            <v>44973</v>
          </cell>
          <cell r="N529">
            <v>45320</v>
          </cell>
          <cell r="T529">
            <v>67000000</v>
          </cell>
          <cell r="AE529">
            <v>6476667</v>
          </cell>
          <cell r="AG529">
            <v>31</v>
          </cell>
          <cell r="AL529" t="str">
            <v>https://community.secop.gov.co/Public/Tendering/ContractDetailView/Index?UniqueIdentifier=CO1.PCCNTR.4623257</v>
          </cell>
          <cell r="AS529">
            <v>1</v>
          </cell>
        </row>
        <row r="530">
          <cell r="A530" t="str">
            <v>SCJ-544-2023</v>
          </cell>
          <cell r="B530">
            <v>44971</v>
          </cell>
          <cell r="E530" t="str">
            <v>5 Contratación directa</v>
          </cell>
          <cell r="F530" t="str">
            <v>33 Prestación de Servicios Profesionales y Apoyo (5-8)</v>
          </cell>
          <cell r="G530" t="str">
            <v>ADALIA ORTIZ ALFONSO</v>
          </cell>
          <cell r="L53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30">
            <v>44972</v>
          </cell>
          <cell r="N530">
            <v>45322</v>
          </cell>
          <cell r="T530">
            <v>24039000</v>
          </cell>
          <cell r="AE530">
            <v>6588467</v>
          </cell>
          <cell r="AG530">
            <v>76</v>
          </cell>
          <cell r="AL530" t="str">
            <v>https://community.secop.gov.co/Public/Tendering/ContractDetailView/Index?UniqueIdentifier=CO1.PCCNTR.4621896</v>
          </cell>
          <cell r="AS530">
            <v>1</v>
          </cell>
        </row>
        <row r="531">
          <cell r="A531" t="str">
            <v>SCJ-545-2023</v>
          </cell>
          <cell r="B531">
            <v>44971</v>
          </cell>
          <cell r="E531" t="str">
            <v>5 Contratación directa</v>
          </cell>
          <cell r="F531" t="str">
            <v>33 Prestación de Servicios Profesionales y Apoyo (5-8)</v>
          </cell>
          <cell r="G531" t="str">
            <v>SANDRA CAMILA MORENO MATIZ</v>
          </cell>
          <cell r="L53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31">
            <v>44972</v>
          </cell>
          <cell r="N531">
            <v>45322</v>
          </cell>
          <cell r="T531">
            <v>24039000</v>
          </cell>
          <cell r="AE531">
            <v>6588467</v>
          </cell>
          <cell r="AG531">
            <v>76</v>
          </cell>
          <cell r="AL531" t="str">
            <v>https://community.secop.gov.co/Public/Tendering/ContractDetailView/Index?UniqueIdentifier=CO1.PCCNTR.4622089</v>
          </cell>
          <cell r="AS531">
            <v>1</v>
          </cell>
        </row>
        <row r="532">
          <cell r="A532" t="str">
            <v>SCJ-546-2023</v>
          </cell>
          <cell r="B532">
            <v>44971</v>
          </cell>
          <cell r="E532" t="str">
            <v>5 Contratación directa</v>
          </cell>
          <cell r="F532" t="str">
            <v>33 Prestación de Servicios Profesionales y Apoyo (5-8)</v>
          </cell>
          <cell r="G532" t="str">
            <v>DANIEL ENRIQUE PRIETO PINEDA</v>
          </cell>
          <cell r="L532" t="str">
            <v>PRESTAR SERVICIOS PROFESIONALES A LA DIRECCIÓN DE SEGURIDAD PARA APOYAR LA COORDINACIÓN Y DINAMIZACION DE LAS ACCIONES CONJUNTAS CON LA FUERZA PUBLICA EN CLAVE DE CONTROL DEL DELITO</v>
          </cell>
          <cell r="M532">
            <v>44972</v>
          </cell>
          <cell r="N532">
            <v>45322</v>
          </cell>
          <cell r="T532">
            <v>71610933</v>
          </cell>
          <cell r="AE532">
            <v>1271200</v>
          </cell>
          <cell r="AG532">
            <v>30</v>
          </cell>
          <cell r="AL532" t="str">
            <v>https://community.secop.gov.co/Public/Tendering/ContractDetailView/Index?UniqueIdentifier=CO1.PCCNTR.4621926</v>
          </cell>
          <cell r="AS532">
            <v>1</v>
          </cell>
        </row>
        <row r="533">
          <cell r="A533" t="str">
            <v>SCJ-547-2023</v>
          </cell>
          <cell r="B533">
            <v>44971</v>
          </cell>
          <cell r="E533" t="str">
            <v>5 Contratación directa</v>
          </cell>
          <cell r="F533" t="str">
            <v>33 Prestación de Servicios Profesionales y Apoyo (5-8)</v>
          </cell>
          <cell r="G533" t="str">
            <v>WILLIAM ALEJANDRO SANDOVAL GUTIERREZ</v>
          </cell>
          <cell r="L533" t="str">
            <v>PRESTAR SERVICIOS PROFESIONALES A LA SUBSECRETARÍA DE SEGURIDAD Y CONVIVENCIA, BRINDANDO APOYO EN LA EJECUCIÓN DE LA ESTRATÉGIA TERRITORIAL DEL PLAN INTEGRAL DE SEGURIDAD, CONVIVENCIA Y JUSTICIA EN LAS LOCALIDADES DE LA CIUDAD DE BOGOTÁ</v>
          </cell>
          <cell r="M533">
            <v>44971</v>
          </cell>
          <cell r="N533">
            <v>45327</v>
          </cell>
          <cell r="T533">
            <v>74788933</v>
          </cell>
          <cell r="AE533"/>
          <cell r="AG533"/>
          <cell r="AL533" t="str">
            <v>https://community.secop.gov.co/Public/Tendering/ContractDetailView/Index?UniqueIdentifier=CO1.PCCNTR.4621950</v>
          </cell>
          <cell r="AS533">
            <v>1</v>
          </cell>
        </row>
        <row r="534">
          <cell r="A534" t="str">
            <v>SCJ-548-2023</v>
          </cell>
          <cell r="B534">
            <v>44971</v>
          </cell>
          <cell r="E534" t="str">
            <v>5 Contratación directa</v>
          </cell>
          <cell r="F534" t="str">
            <v>33 Prestación de Servicios Profesionales y Apoyo (5-8)</v>
          </cell>
          <cell r="G534" t="str">
            <v>ALEJANDRO LAITON</v>
          </cell>
          <cell r="L53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34">
            <v>44972</v>
          </cell>
          <cell r="N534">
            <v>45322</v>
          </cell>
          <cell r="T534">
            <v>24039000</v>
          </cell>
          <cell r="AE534">
            <v>6588467</v>
          </cell>
          <cell r="AG534">
            <v>76</v>
          </cell>
          <cell r="AL534" t="str">
            <v>https://community.secop.gov.co/Public/Tendering/ContractDetailView/Index?UniqueIdentifier=CO1.PCCNTR.4622078</v>
          </cell>
          <cell r="AS534">
            <v>1</v>
          </cell>
        </row>
        <row r="535">
          <cell r="A535" t="str">
            <v>SCJ-549-2023</v>
          </cell>
          <cell r="B535">
            <v>44971</v>
          </cell>
          <cell r="E535" t="str">
            <v>5 Contratación directa</v>
          </cell>
          <cell r="F535" t="str">
            <v>33 Prestación de Servicios Profesionales y Apoyo (5-8)</v>
          </cell>
          <cell r="G535" t="str">
            <v>CAMILO ANTONIO ROZO TOLEDO</v>
          </cell>
          <cell r="L53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35">
            <v>44972</v>
          </cell>
          <cell r="N535">
            <v>45322</v>
          </cell>
          <cell r="T535">
            <v>24039000</v>
          </cell>
          <cell r="AE535">
            <v>6588467</v>
          </cell>
          <cell r="AG535">
            <v>76</v>
          </cell>
          <cell r="AL535" t="str">
            <v>https://community.secop.gov.co/Public/Tendering/ContractDetailView/Index?UniqueIdentifier=CO1.PCCNTR.4622100</v>
          </cell>
          <cell r="AS535">
            <v>1</v>
          </cell>
        </row>
        <row r="536">
          <cell r="A536" t="str">
            <v>SCJ-550-2023</v>
          </cell>
          <cell r="B536">
            <v>44971</v>
          </cell>
          <cell r="E536" t="str">
            <v>5 Contratación directa</v>
          </cell>
          <cell r="F536" t="str">
            <v>33 Prestación de Servicios Profesionales y Apoyo (5-8)</v>
          </cell>
          <cell r="G536" t="str">
            <v>KARLA NAYIBE GIL VANOY</v>
          </cell>
          <cell r="L53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36">
            <v>44972</v>
          </cell>
          <cell r="N536">
            <v>45322</v>
          </cell>
          <cell r="T536">
            <v>24039000</v>
          </cell>
          <cell r="AE536">
            <v>6588467</v>
          </cell>
          <cell r="AG536">
            <v>76</v>
          </cell>
          <cell r="AL536" t="str">
            <v>https://community.secop.gov.co/Public/Tendering/ContractDetailView/Index?UniqueIdentifier=CO1.PCCNTR.4621962</v>
          </cell>
          <cell r="AS536">
            <v>1</v>
          </cell>
        </row>
        <row r="537">
          <cell r="A537" t="str">
            <v>SCJ-551-2023</v>
          </cell>
          <cell r="B537">
            <v>44971</v>
          </cell>
          <cell r="E537" t="str">
            <v>5 Contratación directa</v>
          </cell>
          <cell r="F537" t="str">
            <v>33 Prestación de Servicios Profesionales y Apoyo (5-8)</v>
          </cell>
          <cell r="G537" t="str">
            <v>CESAR AUGUSTO CALVO RICO</v>
          </cell>
          <cell r="L53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37">
            <v>44972</v>
          </cell>
          <cell r="N537">
            <v>45379</v>
          </cell>
          <cell r="T537">
            <v>59928800</v>
          </cell>
          <cell r="AE537">
            <v>10248693</v>
          </cell>
          <cell r="AG537">
            <v>59</v>
          </cell>
          <cell r="AL537" t="str">
            <v>https://community.secop.gov.co/Public/Tendering/ContractDetailView/Index?UniqueIdentifier=CO1.PCCNTR.4619272</v>
          </cell>
          <cell r="AS537">
            <v>1</v>
          </cell>
        </row>
        <row r="538">
          <cell r="A538" t="str">
            <v>SCJ-552-2023</v>
          </cell>
          <cell r="B538">
            <v>44971</v>
          </cell>
          <cell r="E538" t="str">
            <v>5 Contratación directa</v>
          </cell>
          <cell r="F538" t="str">
            <v>33 Prestación de Servicios Profesionales y Apoyo (5-8)</v>
          </cell>
          <cell r="G538" t="str">
            <v>MIYARLEDT BUITRAGO CAMACHO</v>
          </cell>
          <cell r="L538"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38">
            <v>44972</v>
          </cell>
          <cell r="N538">
            <v>45379</v>
          </cell>
          <cell r="T538">
            <v>59928800</v>
          </cell>
          <cell r="AE538">
            <v>10248693</v>
          </cell>
          <cell r="AG538">
            <v>59</v>
          </cell>
          <cell r="AL538" t="str">
            <v>https://community.secop.gov.co/Public/Tendering/ContractDetailView/Index?UniqueIdentifier=CO1.PCCNTR.4619188</v>
          </cell>
          <cell r="AS538">
            <v>1</v>
          </cell>
        </row>
        <row r="539">
          <cell r="A539" t="str">
            <v>SCJ-553-2023</v>
          </cell>
          <cell r="B539">
            <v>44971</v>
          </cell>
          <cell r="E539" t="str">
            <v>5 Contratación directa</v>
          </cell>
          <cell r="F539" t="str">
            <v>33 Prestación de Servicios Profesionales y Apoyo (5-8)</v>
          </cell>
          <cell r="G539" t="str">
            <v>YESSENIA HOYOS RAMIREZ</v>
          </cell>
          <cell r="L53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39">
            <v>44972</v>
          </cell>
          <cell r="N539">
            <v>45379</v>
          </cell>
          <cell r="T539">
            <v>59928800</v>
          </cell>
          <cell r="AE539">
            <v>10248693</v>
          </cell>
          <cell r="AG539">
            <v>59</v>
          </cell>
          <cell r="AL539" t="str">
            <v>https://community.secop.gov.co/Public/Tendering/ContractDetailView/Index?UniqueIdentifier=CO1.PCCNTR.4619355</v>
          </cell>
          <cell r="AS539">
            <v>1</v>
          </cell>
        </row>
        <row r="540">
          <cell r="A540" t="str">
            <v>SCJ-554-2023</v>
          </cell>
          <cell r="B540">
            <v>44971</v>
          </cell>
          <cell r="E540" t="str">
            <v>5 Contratación directa</v>
          </cell>
          <cell r="F540" t="str">
            <v>33 Prestación de Servicios Profesionales y Apoyo (5-8)</v>
          </cell>
          <cell r="G540" t="str">
            <v>ANDREA CAROLINA PINEDA NOVOA</v>
          </cell>
          <cell r="L540"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40">
            <v>44972</v>
          </cell>
          <cell r="N540">
            <v>45345</v>
          </cell>
          <cell r="T540">
            <v>59928800</v>
          </cell>
          <cell r="AE540">
            <v>3821547</v>
          </cell>
          <cell r="AG540">
            <v>24</v>
          </cell>
          <cell r="AL540" t="str">
            <v>https://community.secop.gov.co/Public/Tendering/ContractDetailView/Index?UniqueIdentifier=CO1.PCCNTR.4621776</v>
          </cell>
          <cell r="AS540">
            <v>1</v>
          </cell>
        </row>
        <row r="541">
          <cell r="A541" t="str">
            <v>SCJ-555-2023</v>
          </cell>
          <cell r="B541">
            <v>44971</v>
          </cell>
          <cell r="E541" t="str">
            <v>5 Contratación directa</v>
          </cell>
          <cell r="F541" t="str">
            <v>33 Prestación de Servicios Profesionales y Apoyo (5-8)</v>
          </cell>
          <cell r="G541" t="str">
            <v>LAURA ANDREA TORRES ORTIZ</v>
          </cell>
          <cell r="L541"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41">
            <v>44972</v>
          </cell>
          <cell r="N541">
            <v>45320</v>
          </cell>
          <cell r="T541">
            <v>59928800</v>
          </cell>
          <cell r="AE541"/>
          <cell r="AG541"/>
          <cell r="AL541" t="str">
            <v>https://community.secop.gov.co/Public/Tendering/ContractDetailView/Index?UniqueIdentifier=CO1.PCCNTR.4620848</v>
          </cell>
          <cell r="AS541">
            <v>1</v>
          </cell>
        </row>
        <row r="542">
          <cell r="A542" t="str">
            <v>SCJ-556-2023</v>
          </cell>
          <cell r="B542">
            <v>44971</v>
          </cell>
          <cell r="E542" t="str">
            <v>5 Contratación directa</v>
          </cell>
          <cell r="F542" t="str">
            <v>33 Prestación de Servicios Profesionales y Apoyo (5-8)</v>
          </cell>
          <cell r="G542" t="str">
            <v>CLAUDIA MARCELA PINZÓN MARTÍNEZ</v>
          </cell>
          <cell r="L542" t="str">
            <v>PRESTAR SERVICIOS PROFESIONALES PARA APOYAR EL CUMPLIMIENTO DE LAS FUNCIONES DE LA OFICINA DE CONTROL INTERNO DE LA SECRETARÍA DISTRITAL DE SEGURIDAD, CONVIVENCIA Y JUSTICIA, EN ESPECIAL LAS ACTIVIDADES RELACIONADAS CON EL ANÁLISIS DE LOS FACTORES FINANCIEROS Y CONTABLES DE LAS ACTIVIDADES Y SEGUIMIENTOS ASIGNADOS EN EL PLAN ANUAL DE AUDITORÍA.</v>
          </cell>
          <cell r="M542">
            <v>44973</v>
          </cell>
          <cell r="N542">
            <v>45138</v>
          </cell>
          <cell r="T542">
            <v>65589370</v>
          </cell>
          <cell r="AE542"/>
          <cell r="AG542"/>
          <cell r="AL542" t="str">
            <v>https://community.secop.gov.co/Public/Tendering/ContractDetailView/Index?UniqueIdentifier=CO1.PCCNTR.4621429</v>
          </cell>
          <cell r="AS542">
            <v>1</v>
          </cell>
        </row>
        <row r="543">
          <cell r="A543" t="str">
            <v>SCJ-557-2023</v>
          </cell>
          <cell r="B543">
            <v>44971</v>
          </cell>
          <cell r="E543" t="str">
            <v>5 Contratación directa</v>
          </cell>
          <cell r="F543" t="str">
            <v>33 Prestación de Servicios Profesionales y Apoyo (5-8)</v>
          </cell>
          <cell r="G543" t="str">
            <v>DIEGO ALEXANDER URAZAN FRANCO</v>
          </cell>
          <cell r="L543" t="str">
            <v>PRESTAR SERVICIOS PROFESIONALES ESPECIALIZADOS EN LOS ASUNTOS TECNOLÓGICOS Y DE SEGURIDAD DE LA INFORMACIÓN PARA APOYAR EL CUMPLIMIENTO DE LAS FUNCIONES DE LA OFICINA DE CONTROL INTERNO DE LA SECRETARÍA DISTRITAL DE SEGURIDAD, CONVIVENCIA Y JUSTICIA, EN ESPECIAL EL ACOMPAÑAMIENTO Y REVISIÓN DE LAS ACTIVIDADES RELACIONADAS CON LAS AUDITORIAS Y SEGUIMIENTOS.</v>
          </cell>
          <cell r="M543">
            <v>44973</v>
          </cell>
          <cell r="N543">
            <v>45322</v>
          </cell>
          <cell r="T543">
            <v>76500000</v>
          </cell>
          <cell r="AE543">
            <v>27000000</v>
          </cell>
          <cell r="AG543">
            <v>90</v>
          </cell>
          <cell r="AL543" t="str">
            <v>https://community.secop.gov.co/Public/Tendering/ContractDetailView/Index?UniqueIdentifier=CO1.PCCNTR.4621412</v>
          </cell>
          <cell r="AS543">
            <v>1</v>
          </cell>
        </row>
        <row r="544">
          <cell r="A544" t="str">
            <v>SCJ-558-2023</v>
          </cell>
          <cell r="B544">
            <v>44971</v>
          </cell>
          <cell r="E544" t="str">
            <v>5 Contratación directa</v>
          </cell>
          <cell r="F544" t="str">
            <v>33 Prestación de Servicios Profesionales y Apoyo (5-8)</v>
          </cell>
          <cell r="G544" t="str">
            <v>ANDREA DEL PILAR ALEJO RUIZ</v>
          </cell>
          <cell r="L544" t="str">
            <v>PRESTAR SERVICIOS PROFESIONALES PARA APOYAR EL CUMPLIMIENTO DE LAS FUNCIONES DE LA OFICINA DE CONTROL INTERNO DE LA SECRETARÍA DISTRITAL DE SEGURIDAD, CONVIVENCIA Y JUSTICIA, EN ESPECIAL CON LAS ACTIVIDADES RELACIONADAS CON LA EVALUACIÓN DE LA GESTIÓN DE LOS RIESGOS Y SEGUIMIENTOS ASIGNADOS EN EL PLAN ANUAL DE AUDITORÍA.</v>
          </cell>
          <cell r="M544">
            <v>44973</v>
          </cell>
          <cell r="N544">
            <v>45306</v>
          </cell>
          <cell r="T544">
            <v>74644581</v>
          </cell>
          <cell r="AE544"/>
          <cell r="AG544"/>
          <cell r="AL544" t="str">
            <v>https://community.secop.gov.co/Public/Tendering/ContractDetailView/Index?UniqueIdentifier=CO1.PCCNTR.4621575</v>
          </cell>
          <cell r="AS544">
            <v>1</v>
          </cell>
        </row>
        <row r="545">
          <cell r="A545" t="str">
            <v>SCJ-559-2023</v>
          </cell>
          <cell r="B545">
            <v>44972</v>
          </cell>
          <cell r="E545" t="str">
            <v>5 Contratación directa</v>
          </cell>
          <cell r="F545" t="str">
            <v>33 Prestación de Servicios Profesionales y Apoyo (5-8)</v>
          </cell>
          <cell r="G545" t="str">
            <v>FRANCISCO ALFORD BOJACA</v>
          </cell>
          <cell r="L545" t="str">
            <v>PRESTAR SERVICIOS PROFESIONALES ESPECIALIZADOS PARA EL APOYO A LA  COORDINACIÓN DE LAS GESTIONES DE MATERIALIZACIÓN DE LAS MEDIDAS CORRECTIVAS DE CONTENIDO ECONÓMICO, EN INSTANCIA DE COBRO PERSUASIVO.</v>
          </cell>
          <cell r="M545">
            <v>44974</v>
          </cell>
          <cell r="N545">
            <v>45318</v>
          </cell>
          <cell r="T545">
            <v>138000000</v>
          </cell>
          <cell r="AE545"/>
          <cell r="AG545"/>
          <cell r="AL545" t="str">
            <v>https://community.secop.gov.co/Public/Tendering/ContractDetailView/Index?UniqueIdentifier=CO1.PCCNTR.4622857</v>
          </cell>
          <cell r="AS545">
            <v>1</v>
          </cell>
        </row>
        <row r="546">
          <cell r="A546" t="str">
            <v>SCJ-560-2023</v>
          </cell>
          <cell r="B546">
            <v>44971</v>
          </cell>
          <cell r="E546" t="str">
            <v>5 Contratación directa</v>
          </cell>
          <cell r="F546" t="str">
            <v>33 Prestación de Servicios Profesionales y Apoyo (5-8)</v>
          </cell>
          <cell r="G546" t="str">
            <v>ANGELICA MARIA ROMERO ZARTA</v>
          </cell>
          <cell r="L546"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546">
            <v>44972</v>
          </cell>
          <cell r="N546">
            <v>45345</v>
          </cell>
          <cell r="T546">
            <v>59928800</v>
          </cell>
          <cell r="AE546">
            <v>3821547</v>
          </cell>
          <cell r="AG546">
            <v>24</v>
          </cell>
          <cell r="AL546" t="str">
            <v>https://community.secop.gov.co/Public/Tendering/ContractDetailView/Index?UniqueIdentifier=CO1.PCCNTR.4621399</v>
          </cell>
          <cell r="AS546">
            <v>1</v>
          </cell>
        </row>
        <row r="547">
          <cell r="A547" t="str">
            <v>SCJ-561-2023</v>
          </cell>
          <cell r="B547">
            <v>44971</v>
          </cell>
          <cell r="E547" t="str">
            <v>5 Contratación directa</v>
          </cell>
          <cell r="F547" t="str">
            <v>33 Prestación de Servicios Profesionales y Apoyo (5-8)</v>
          </cell>
          <cell r="G547" t="str">
            <v>DANIELA CASTILLA CORZO</v>
          </cell>
          <cell r="L547"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47">
            <v>44973</v>
          </cell>
          <cell r="N547">
            <v>45321</v>
          </cell>
          <cell r="T547">
            <v>59928800</v>
          </cell>
          <cell r="AE547"/>
          <cell r="AG547"/>
          <cell r="AL547" t="str">
            <v>https://community.secop.gov.co/Public/Tendering/ContractDetailView/Index?UniqueIdentifier=CO1.PCCNTR.4622242</v>
          </cell>
          <cell r="AS547">
            <v>1</v>
          </cell>
        </row>
        <row r="548">
          <cell r="A548" t="str">
            <v>SCJ-562-2023</v>
          </cell>
          <cell r="B548">
            <v>44971</v>
          </cell>
          <cell r="E548" t="str">
            <v>5 Contratación directa</v>
          </cell>
          <cell r="F548" t="str">
            <v>33 Prestación de Servicios Profesionales y Apoyo (5-8)</v>
          </cell>
          <cell r="G548" t="str">
            <v>DEISY TATIANA ALBORNOZ TORRES</v>
          </cell>
          <cell r="L548"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48">
            <v>44973</v>
          </cell>
          <cell r="N548">
            <v>45379</v>
          </cell>
          <cell r="T548">
            <v>59928800</v>
          </cell>
          <cell r="AE548">
            <v>10074987</v>
          </cell>
          <cell r="AG548">
            <v>58</v>
          </cell>
          <cell r="AL548" t="str">
            <v>https://community.secop.gov.co/Public/Tendering/ContractDetailView/Index?UniqueIdentifier=CO1.PCCNTR.4622738</v>
          </cell>
          <cell r="AS548">
            <v>1</v>
          </cell>
        </row>
        <row r="549">
          <cell r="A549" t="str">
            <v>SCJ-563-2023</v>
          </cell>
          <cell r="B549">
            <v>44971</v>
          </cell>
          <cell r="E549" t="str">
            <v>5 Contratación directa</v>
          </cell>
          <cell r="F549" t="str">
            <v>33 Prestación de Servicios Profesionales y Apoyo (5-8)</v>
          </cell>
          <cell r="G549" t="str">
            <v>IBETH CAROLINA MOTTA ROMERO</v>
          </cell>
          <cell r="L549"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49">
            <v>44973</v>
          </cell>
          <cell r="N549">
            <v>45379</v>
          </cell>
          <cell r="T549">
            <v>59928800</v>
          </cell>
          <cell r="AE549">
            <v>10074987</v>
          </cell>
          <cell r="AG549">
            <v>58</v>
          </cell>
          <cell r="AL549" t="str">
            <v>https://community.secop.gov.co/Public/Tendering/ContractDetailView/Index?UniqueIdentifier=CO1.PCCNTR.4623217</v>
          </cell>
          <cell r="AS549">
            <v>1</v>
          </cell>
        </row>
        <row r="550">
          <cell r="A550" t="str">
            <v>SCJ-564-2023</v>
          </cell>
          <cell r="B550">
            <v>44972</v>
          </cell>
          <cell r="E550" t="str">
            <v>5 Contratación directa</v>
          </cell>
          <cell r="F550" t="str">
            <v>33 Prestación de Servicios Profesionales y Apoyo (5-8)</v>
          </cell>
          <cell r="G550" t="str">
            <v>LIBIA ALEXANDRA PEREZ SALAZAR</v>
          </cell>
          <cell r="L550" t="str">
            <v>PRESTAR LOS SERVICIOS DE APOYO A LA GESTION PARA LA ATENCIÓN DE EMERGENCIAS O URGENCIAS, Y DESPACHO A LOS ORGANISMOS DE EMERGENCIA Y SEGURIDAD QUE INTEGRAN EL NUSE 123 DEL SISTEMA CENTRO DE COMANDO, CONTROL, COMUNICACIONES Y CÓMPUTO C4</v>
          </cell>
          <cell r="M550">
            <v>44984</v>
          </cell>
          <cell r="N550">
            <v>45328</v>
          </cell>
          <cell r="T550">
            <v>28221000</v>
          </cell>
          <cell r="AE550"/>
          <cell r="AG550"/>
          <cell r="AL550" t="str">
            <v>https://community.secop.gov.co/Public/Tendering/ContractDetailView/Index?UniqueIdentifier=CO1.PCCNTR.4625329</v>
          </cell>
          <cell r="AS550">
            <v>1</v>
          </cell>
        </row>
        <row r="551">
          <cell r="A551" t="str">
            <v>SCJ-565-2023</v>
          </cell>
          <cell r="B551">
            <v>44971</v>
          </cell>
          <cell r="E551" t="str">
            <v>5 Contratación directa</v>
          </cell>
          <cell r="F551" t="str">
            <v>33 Prestación de Servicios Profesionales y Apoyo (5-8)</v>
          </cell>
          <cell r="G551" t="str">
            <v>JORGE ANDRES GONZALEZ PARRA</v>
          </cell>
          <cell r="L55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51">
            <v>44973</v>
          </cell>
          <cell r="N551">
            <v>45379</v>
          </cell>
          <cell r="T551">
            <v>59928800</v>
          </cell>
          <cell r="AE551">
            <v>10074987</v>
          </cell>
          <cell r="AG551">
            <v>58</v>
          </cell>
          <cell r="AL551" t="str">
            <v>https://community.secop.gov.co/Public/Tendering/ContractDetailView/Index?UniqueIdentifier=CO1.PCCNTR.4623223</v>
          </cell>
          <cell r="AS551">
            <v>1</v>
          </cell>
        </row>
        <row r="552">
          <cell r="A552" t="str">
            <v>SCJ-566-2023</v>
          </cell>
          <cell r="B552">
            <v>44971</v>
          </cell>
          <cell r="E552" t="str">
            <v>5 Contratación directa</v>
          </cell>
          <cell r="F552" t="str">
            <v>33 Prestación de Servicios Profesionales y Apoyo (5-8)</v>
          </cell>
          <cell r="G552" t="str">
            <v>EDISON ANDRES GARCÍA GARZÓN</v>
          </cell>
          <cell r="L55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52">
            <v>44973</v>
          </cell>
          <cell r="N552">
            <v>45322</v>
          </cell>
          <cell r="T552">
            <v>24039000</v>
          </cell>
          <cell r="AE552">
            <v>6499433</v>
          </cell>
          <cell r="AG552">
            <v>75</v>
          </cell>
          <cell r="AL552" t="str">
            <v>https://community.secop.gov.co/Public/Tendering/ContractDetailView/Index?UniqueIdentifier=CO1.PCCNTR.4622433</v>
          </cell>
          <cell r="AS552">
            <v>1</v>
          </cell>
        </row>
        <row r="553">
          <cell r="A553" t="str">
            <v>SCJ-567-2023</v>
          </cell>
          <cell r="B553">
            <v>44972</v>
          </cell>
          <cell r="E553" t="str">
            <v>5 Contratación directa</v>
          </cell>
          <cell r="F553" t="str">
            <v>33 Prestación de Servicios Profesionales y Apoyo (5-8)</v>
          </cell>
          <cell r="G553" t="str">
            <v>CHRISTIAN ANDRES CALDERON SANCHEZ</v>
          </cell>
          <cell r="L553" t="str">
            <v>PRESTAR LOS SERVICIOS DE APOYO A LA GESTION PARA LA ATENCIÓN DE EMERGENCIAS O URGENCIAS, Y DESPACHO A LOS ORGANISMOS DE EMERGENCIA Y SEGURIDAD QUE INTEGRAN EL NUSE 123 DEL SISTEMA CENTRO DE COMANDO, CONTROL, COMUNICACIONES Y CÓMPUTO C4.</v>
          </cell>
          <cell r="M553">
            <v>44974</v>
          </cell>
          <cell r="N553">
            <v>45377</v>
          </cell>
          <cell r="T553">
            <v>28221000</v>
          </cell>
          <cell r="AE553">
            <v>4662600</v>
          </cell>
          <cell r="AG553">
            <v>59</v>
          </cell>
          <cell r="AL553" t="str">
            <v>https://community.secop.gov.co/Public/Tendering/ContractDetailView/Index?UniqueIdentifier=CO1.PCCNTR.4624775</v>
          </cell>
          <cell r="AS553">
            <v>1</v>
          </cell>
        </row>
        <row r="554">
          <cell r="A554" t="str">
            <v>SCJ-568-2023</v>
          </cell>
          <cell r="B554">
            <v>44971</v>
          </cell>
          <cell r="E554" t="str">
            <v>5 Contratación directa</v>
          </cell>
          <cell r="F554" t="str">
            <v>33 Prestación de Servicios Profesionales y Apoyo (5-8)</v>
          </cell>
          <cell r="G554" t="str">
            <v>YOLANDA BOLAÑOS BENITEZ</v>
          </cell>
          <cell r="L55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54">
            <v>44972</v>
          </cell>
          <cell r="N554">
            <v>45322</v>
          </cell>
          <cell r="T554">
            <v>24039000</v>
          </cell>
          <cell r="AE554">
            <v>6588467</v>
          </cell>
          <cell r="AG554">
            <v>76</v>
          </cell>
          <cell r="AL554" t="str">
            <v>https://community.secop.gov.co/Public/Tendering/ContractDetailView/Index?UniqueIdentifier=CO1.PCCNTR.4622467</v>
          </cell>
          <cell r="AS554">
            <v>1</v>
          </cell>
        </row>
        <row r="555">
          <cell r="A555" t="str">
            <v>SCJ-569-2023</v>
          </cell>
          <cell r="B555">
            <v>44971</v>
          </cell>
          <cell r="E555" t="str">
            <v>5 Contratación directa</v>
          </cell>
          <cell r="F555" t="str">
            <v>33 Prestación de Servicios Profesionales y Apoyo (5-8)</v>
          </cell>
          <cell r="G555" t="str">
            <v>MILSEN ANDREA PEREZ RODRIGUEZ</v>
          </cell>
          <cell r="L555"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555">
            <v>44974</v>
          </cell>
          <cell r="N555">
            <v>45412</v>
          </cell>
          <cell r="T555">
            <v>26710000</v>
          </cell>
          <cell r="AE555">
            <v>11129167</v>
          </cell>
          <cell r="AG555">
            <v>127</v>
          </cell>
          <cell r="AL555" t="str">
            <v>https://community.secop.gov.co/Public/Tendering/ContractDetailView/Index?UniqueIdentifier=CO1.PCCNTR.4622969</v>
          </cell>
          <cell r="AS555">
            <v>1</v>
          </cell>
        </row>
        <row r="556">
          <cell r="A556" t="str">
            <v>SCJ-570-2023</v>
          </cell>
          <cell r="B556">
            <v>44971</v>
          </cell>
          <cell r="E556" t="str">
            <v>5 Contratación directa</v>
          </cell>
          <cell r="F556" t="str">
            <v>33 Prestación de Servicios Profesionales y Apoyo (5-8)</v>
          </cell>
          <cell r="G556" t="str">
            <v>SERGIO ESTEBAN SANCHEZ QUIMBAYO</v>
          </cell>
          <cell r="L556"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556">
            <v>44972</v>
          </cell>
          <cell r="N556">
            <v>45412</v>
          </cell>
          <cell r="T556">
            <v>26710000</v>
          </cell>
          <cell r="AE556">
            <v>11930467</v>
          </cell>
          <cell r="AG556">
            <v>136</v>
          </cell>
          <cell r="AL556" t="str">
            <v>https://community.secop.gov.co/Public/Tendering/ContractDetailView/Index?UniqueIdentifier=CO1.PCCNTR.4622971</v>
          </cell>
          <cell r="AS556">
            <v>1</v>
          </cell>
        </row>
        <row r="557">
          <cell r="A557" t="str">
            <v>SCJ-571-2023</v>
          </cell>
          <cell r="B557">
            <v>44972</v>
          </cell>
          <cell r="E557" t="str">
            <v>5 Contratación directa</v>
          </cell>
          <cell r="F557" t="str">
            <v>33 Prestación de Servicios Profesionales y Apoyo (5-8)</v>
          </cell>
          <cell r="G557" t="str">
            <v>DIANA CAROLINA PERALTA QUINTERO</v>
          </cell>
          <cell r="L557" t="str">
            <v>PRESTACIÓN DE SERVICIOS PROFESIONALES PARA APOYAR EN LOS TRÁMITES Y GESTIONES FINANCIERAS DE LOS PROYECTOS QUE SE EJECUTAN EN EL CENTRO DE COMANDO, CONTROL, COMUNICACIONES Y CÓMPUTO.</v>
          </cell>
          <cell r="M557">
            <v>44973</v>
          </cell>
          <cell r="N557">
            <v>45381</v>
          </cell>
          <cell r="T557">
            <v>55000000</v>
          </cell>
          <cell r="AE557">
            <v>12166667</v>
          </cell>
          <cell r="AG557">
            <v>75</v>
          </cell>
          <cell r="AL557" t="str">
            <v>https://community.secop.gov.co/Public/Tendering/ContractDetailView/Index?UniqueIdentifier=	CO1.PCCNTR.4623750</v>
          </cell>
          <cell r="AS557">
            <v>1</v>
          </cell>
        </row>
        <row r="558">
          <cell r="A558" t="str">
            <v>SCJ-572-2023</v>
          </cell>
          <cell r="B558">
            <v>44972</v>
          </cell>
          <cell r="E558" t="str">
            <v>5 Contratación directa</v>
          </cell>
          <cell r="F558" t="str">
            <v>33 Prestación de Servicios Profesionales y Apoyo (5-8)</v>
          </cell>
          <cell r="G558" t="str">
            <v>WENDY BOLENA MOLANO CARDONA</v>
          </cell>
          <cell r="L558" t="str">
            <v>PRESTAR SERVICIOS PROFESIONALES ESPECIALIZADOS PARA EL SEGUIMIENTO A LA EJECUCIÓN DE LAS MEDIDAS CORRECTIVAS DE MULTA QUE SEAN REMITIDAS A LA SDSCJ POR LAS AUTORIDADES DE POLICÍA.</v>
          </cell>
          <cell r="M558">
            <v>44973</v>
          </cell>
          <cell r="N558">
            <v>45317</v>
          </cell>
          <cell r="T558">
            <v>82800000</v>
          </cell>
          <cell r="AE558"/>
          <cell r="AG558"/>
          <cell r="AL558" t="str">
            <v>https://community.secop.gov.co/Public/Tendering/ContractDetailView/Index?UniqueIdentifier=	CO1.PCCNTR.4623280</v>
          </cell>
          <cell r="AS558">
            <v>1</v>
          </cell>
        </row>
        <row r="559">
          <cell r="A559" t="str">
            <v>SCJ-573-2023</v>
          </cell>
          <cell r="B559">
            <v>44972</v>
          </cell>
          <cell r="E559" t="str">
            <v>5 Contratación directa</v>
          </cell>
          <cell r="F559" t="str">
            <v>33 Prestación de Servicios Profesionales y Apoyo (5-8)</v>
          </cell>
          <cell r="G559" t="str">
            <v>LEDY ADRIANA MENDEZ GUAQUETA</v>
          </cell>
          <cell r="L559" t="str">
            <v>PRESTAR SERVICIOS DE APOYO A LA GESTIÓN PARA EL DESARROLLO DE LA ETAPA PERSUASIVA DE LA FACULTAD DE COBRO COACTIVO EN RELACIÓN CON LAS MEDIDAS CORRECTIVAS DE CONTENIDO ECONÓMICO.</v>
          </cell>
          <cell r="M559">
            <v>44973</v>
          </cell>
          <cell r="N559">
            <v>45306</v>
          </cell>
          <cell r="T559">
            <v>29942000</v>
          </cell>
          <cell r="AE559"/>
          <cell r="AG559"/>
          <cell r="AL559" t="str">
            <v>https://community.secop.gov.co/Public/Tendering/ContractDetailView/Index?UniqueIdentifier=	CO1.PCCNTR.4623387</v>
          </cell>
          <cell r="AS559">
            <v>1</v>
          </cell>
        </row>
        <row r="560">
          <cell r="A560" t="str">
            <v>SCJ-574-2023</v>
          </cell>
          <cell r="B560">
            <v>44971</v>
          </cell>
          <cell r="E560" t="str">
            <v>5 Contratación directa</v>
          </cell>
          <cell r="F560" t="str">
            <v>33 Prestación de Servicios Profesionales y Apoyo (5-8)</v>
          </cell>
          <cell r="G560" t="str">
            <v>GABRIEL DELGADO FORERO</v>
          </cell>
          <cell r="L560"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560">
            <v>44978</v>
          </cell>
          <cell r="N560">
            <v>45322</v>
          </cell>
          <cell r="T560">
            <v>21368000</v>
          </cell>
          <cell r="AE560">
            <v>8725267</v>
          </cell>
          <cell r="AG560">
            <v>100</v>
          </cell>
          <cell r="AL560" t="str">
            <v>https://community.secop.gov.co/Public/Tendering/ContractDetailView/Index?UniqueIdentifier=CO1.PCCNTR.4624702</v>
          </cell>
          <cell r="AS560">
            <v>1</v>
          </cell>
        </row>
        <row r="561">
          <cell r="A561" t="str">
            <v>SCJ-575-2023</v>
          </cell>
          <cell r="B561">
            <v>44971</v>
          </cell>
          <cell r="E561" t="str">
            <v>5 Contratación directa</v>
          </cell>
          <cell r="F561" t="str">
            <v>33 Prestación de Servicios Profesionales y Apoyo (5-8)</v>
          </cell>
          <cell r="G561" t="str">
            <v>YINA ANDREA LOAIZA UMAÑA</v>
          </cell>
          <cell r="L56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61">
            <v>44972</v>
          </cell>
          <cell r="N561">
            <v>45320</v>
          </cell>
          <cell r="T561">
            <v>24039000</v>
          </cell>
          <cell r="AE561">
            <v>6588467</v>
          </cell>
          <cell r="AG561">
            <v>76</v>
          </cell>
          <cell r="AL561" t="str">
            <v>https://community.secop.gov.co/Public/Tendering/ContractDetailView/Index?UniqueIdentifier=CO1.PCCNTR.4624407</v>
          </cell>
          <cell r="AS561">
            <v>1</v>
          </cell>
        </row>
        <row r="562">
          <cell r="A562" t="str">
            <v>SCJ-576-2023</v>
          </cell>
          <cell r="B562">
            <v>44973</v>
          </cell>
          <cell r="E562" t="str">
            <v>5 Contratación directa</v>
          </cell>
          <cell r="F562" t="str">
            <v>33 Prestación de Servicios Profesionales y Apoyo (5-8)</v>
          </cell>
          <cell r="G562" t="str">
            <v>GERMAN  NAVARRO ACEVEDO</v>
          </cell>
          <cell r="L562"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562">
            <v>44979</v>
          </cell>
          <cell r="N562">
            <v>45067</v>
          </cell>
          <cell r="T562">
            <v>19500000</v>
          </cell>
          <cell r="AE562"/>
          <cell r="AG562"/>
          <cell r="AL562" t="str">
            <v>https://community.secop.gov.co/Public/Tendering/ContractDetailView/Index?UniqueIdentifier=CO1.PCCNTR.4626960</v>
          </cell>
          <cell r="AS562">
            <v>1</v>
          </cell>
        </row>
        <row r="563">
          <cell r="A563" t="str">
            <v>SCJ-577-2023</v>
          </cell>
          <cell r="B563">
            <v>44972</v>
          </cell>
          <cell r="E563" t="str">
            <v>5 Contratación directa</v>
          </cell>
          <cell r="F563" t="str">
            <v>33 Prestación de Servicios Profesionales y Apoyo (5-8)</v>
          </cell>
          <cell r="G563" t="str">
            <v>LUIS ALEJANDRO GERENA AVELLANEDA</v>
          </cell>
          <cell r="L563" t="str">
            <v>PRESTAR SERVICIOS PROFESIONALES PARA REALIZAR SEGUIMIENTO A LOS TEMAS FINANCIEROS DE LOS PROYECTOS DE INVERSION GESTIONADOS POR LA SUBSECRETARIA DE INVERSIONES Y FORTALECIMIENTO DE CAPACIDADES OPERATIVAS, ARTICULANDO CON LAS DIRECCIONES QUE LA INTEGRAN.</v>
          </cell>
          <cell r="M563">
            <v>44973</v>
          </cell>
          <cell r="N563">
            <v>45347</v>
          </cell>
          <cell r="T563">
            <v>115000000</v>
          </cell>
          <cell r="AE563">
            <v>9666667</v>
          </cell>
          <cell r="AG563">
            <v>30</v>
          </cell>
          <cell r="AL563" t="str">
            <v>https://community.secop.gov.co/Public/Tendering/ContractDetailView/Index?UniqueIdentifier=CO1.PCCNTR.4627017</v>
          </cell>
          <cell r="AS563">
            <v>1</v>
          </cell>
        </row>
        <row r="564">
          <cell r="A564" t="str">
            <v>SCJ-578-2023</v>
          </cell>
          <cell r="B564">
            <v>44972</v>
          </cell>
          <cell r="E564" t="str">
            <v>5 Contratación directa</v>
          </cell>
          <cell r="F564" t="str">
            <v>33 Prestación de Servicios Profesionales y Apoyo (5-8)</v>
          </cell>
          <cell r="G564" t="str">
            <v>JEFFERSON  TIQUE TAPIERO</v>
          </cell>
          <cell r="L564" t="str">
            <v>PRESTAR LOS SERVICIOS DE APOYO A LA GESTION PARA LA ATENCIÓN DE EMERGENCIAS O URGENCIAS, Y DESPACHO A LOS ORGANISMOS DE EMERGENCIA Y SEGURIDAD QUE INTEGRAN EL NUSE 123 DEL SISTEMA CENTRO DE COMANDO, CONTROL, COMUNICACIONES Y CÓMPUTO C4</v>
          </cell>
          <cell r="M564">
            <v>44978</v>
          </cell>
          <cell r="N564">
            <v>45377</v>
          </cell>
          <cell r="T564">
            <v>28221000</v>
          </cell>
          <cell r="AE564">
            <v>4335400</v>
          </cell>
          <cell r="AG564">
            <v>55</v>
          </cell>
          <cell r="AL564" t="str">
            <v>https://community.secop.gov.co/Public/Tendering/ContractDetailView/Index?UniqueIdentifier=	CO1.PCCNTR.4628602</v>
          </cell>
          <cell r="AS564">
            <v>1</v>
          </cell>
        </row>
        <row r="565">
          <cell r="A565" t="str">
            <v>SCJ-579-2023</v>
          </cell>
          <cell r="B565">
            <v>44973</v>
          </cell>
          <cell r="E565" t="str">
            <v>5 Contratación directa</v>
          </cell>
          <cell r="F565" t="str">
            <v>33 Prestación de Servicios Profesionales y Apoyo (5-8)</v>
          </cell>
          <cell r="G565" t="str">
            <v>MARIA FERNANDA AVENDAÑO ZARATE</v>
          </cell>
          <cell r="L565" t="str">
            <v>PRESTAR LOS SERVICIOS DE APOYO A LA GESTION PARA LA ATENCION DE EMERGENCIAS O URGENCIAS, Y DESPACHO A LOS ORGANISMOS DE EMERGENCIA Y SEGURIDAD QUE INTEGRAN EL NUSE 123 DEL SISTEMA CENTRO DE COMANDO, CONTROL, COMUNICACIONES Y COMPUTO C4</v>
          </cell>
          <cell r="M565">
            <v>44981</v>
          </cell>
          <cell r="N565">
            <v>45325</v>
          </cell>
          <cell r="T565">
            <v>28221000</v>
          </cell>
          <cell r="AE565"/>
          <cell r="AG565"/>
          <cell r="AL565" t="str">
            <v>https://community.secop.gov.co/Public/Tendering/ContractDetailView/Index?UniqueIdentifier=CO1.PCCNTR.4636967</v>
          </cell>
          <cell r="AS565">
            <v>1</v>
          </cell>
        </row>
        <row r="566">
          <cell r="A566" t="str">
            <v>SCJ-580-2023</v>
          </cell>
          <cell r="B566">
            <v>44972</v>
          </cell>
          <cell r="E566" t="str">
            <v>5 Contratación directa</v>
          </cell>
          <cell r="F566" t="str">
            <v>33 Prestación de Servicios Profesionales y Apoyo (5-8)</v>
          </cell>
          <cell r="G566" t="str">
            <v>ANTHONY EDWIN CURREA VERA</v>
          </cell>
          <cell r="L566" t="str">
            <v>PRESTAR SERVICIOS PROFESIONALES A LA DIRECCIÓN DE SEGURIDAD PARA APOYAR LA COORDINACIÓN Y DINAMIZACION DE LAS ACCIONES CONJUNTAS CON LA FUERZA PUBLICA EN CLAVE DE CONTROL DEL DELITO</v>
          </cell>
          <cell r="M566">
            <v>44973</v>
          </cell>
          <cell r="N566">
            <v>45329</v>
          </cell>
          <cell r="T566">
            <v>74788933</v>
          </cell>
          <cell r="AE566"/>
          <cell r="AG566"/>
          <cell r="AL566" t="str">
            <v>https://community.secop.gov.co/Public/Tendering/ContractDetailView/Index?UniqueIdentifier=CO1.PCCNTR.4632702</v>
          </cell>
          <cell r="AS566">
            <v>1</v>
          </cell>
        </row>
        <row r="567">
          <cell r="A567" t="str">
            <v>SCJ-581-2023</v>
          </cell>
          <cell r="B567">
            <v>44972</v>
          </cell>
          <cell r="E567" t="str">
            <v>5 Contratación directa</v>
          </cell>
          <cell r="F567" t="str">
            <v>33 Prestación de Servicios Profesionales y Apoyo (5-8)</v>
          </cell>
          <cell r="G567" t="str">
            <v>ESTEFANÍA VARGAS ORDOÑEZ</v>
          </cell>
          <cell r="L567" t="str">
            <v>PRESTAR  SUS  SERVICIOS  PROFESIONALES  PARA  LA  FORMULACIÓN,  EJECUCIÓN  Y  EVALUACIÓN  DEL  SISTEMA  DE VIGILANCIA EPIDEMIOLÓGICA DE FACTORES DE RIESGO PSICOSOCIAL Y DEL SISTEMA DE GESTIÓN DE SEGURIDAD Y SALUD EN EL TRABAJO SG-SST</v>
          </cell>
          <cell r="M567">
            <v>44974</v>
          </cell>
          <cell r="N567">
            <v>45367</v>
          </cell>
          <cell r="T567">
            <v>84000000</v>
          </cell>
          <cell r="AE567"/>
          <cell r="AG567"/>
          <cell r="AL567" t="str">
            <v>https://community.secop.gov.co/Public/Tendering/ContractDetailView/Index?UniqueIdentifier=CO1.PCCNTR.4632327</v>
          </cell>
          <cell r="AS567">
            <v>1</v>
          </cell>
        </row>
        <row r="568">
          <cell r="A568" t="str">
            <v>SCJ-582-2023</v>
          </cell>
          <cell r="B568">
            <v>44972</v>
          </cell>
          <cell r="E568" t="str">
            <v>5 Contratación directa</v>
          </cell>
          <cell r="F568" t="str">
            <v>33 Prestación de Servicios Profesionales y Apoyo (5-8)</v>
          </cell>
          <cell r="G568" t="str">
            <v>WILLIAM MAURICIO CASTAÑEDA RADA</v>
          </cell>
          <cell r="L56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68">
            <v>44974</v>
          </cell>
          <cell r="N568">
            <v>45322</v>
          </cell>
          <cell r="T568">
            <v>24039000</v>
          </cell>
          <cell r="AE568">
            <v>6410400</v>
          </cell>
          <cell r="AG568">
            <v>74</v>
          </cell>
          <cell r="AL568" t="str">
            <v>https://community.secop.gov.co/Public/Tendering/ContractDetailView/Index?UniqueIdentifier=CO1.PCCNTR.4632524</v>
          </cell>
          <cell r="AS568">
            <v>1</v>
          </cell>
        </row>
        <row r="569">
          <cell r="A569" t="str">
            <v>SCJ-583-2023</v>
          </cell>
          <cell r="B569">
            <v>44972</v>
          </cell>
          <cell r="E569" t="str">
            <v>5 Contratación directa</v>
          </cell>
          <cell r="F569" t="str">
            <v>33 Prestación de Servicios Profesionales y Apoyo (5-8)</v>
          </cell>
          <cell r="G569" t="str">
            <v>LUISA FERNANDA VARGAS ROJAS</v>
          </cell>
          <cell r="L56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69">
            <v>44973</v>
          </cell>
          <cell r="N569">
            <v>45322</v>
          </cell>
          <cell r="T569">
            <v>24039000</v>
          </cell>
          <cell r="AE569">
            <v>6499433</v>
          </cell>
          <cell r="AG569">
            <v>75</v>
          </cell>
          <cell r="AL569" t="str">
            <v>https://community.secop.gov.co/Public/Tendering/ContractDetailView/Index?UniqueIdentifier=CO1.PCCNTR.4634076</v>
          </cell>
          <cell r="AS569">
            <v>1</v>
          </cell>
        </row>
        <row r="570">
          <cell r="A570" t="str">
            <v>SCJ-584-2023</v>
          </cell>
          <cell r="B570">
            <v>44972</v>
          </cell>
          <cell r="E570" t="str">
            <v>5 Contratación directa</v>
          </cell>
          <cell r="F570" t="str">
            <v>33 Prestación de Servicios Profesionales y Apoyo (5-8)</v>
          </cell>
          <cell r="G570" t="str">
            <v>ANDRES BERNARDO HANGGI VALOYES</v>
          </cell>
          <cell r="L57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70">
            <v>44973</v>
          </cell>
          <cell r="N570">
            <v>45412</v>
          </cell>
          <cell r="T570">
            <v>26710000</v>
          </cell>
          <cell r="AE570">
            <v>11841433</v>
          </cell>
          <cell r="AG570">
            <v>135</v>
          </cell>
          <cell r="AL570" t="str">
            <v>https://community.secop.gov.co/Public/Tendering/ContractDetailView/Index?UniqueIdentifier=CO1.PCCNTR.4632700</v>
          </cell>
          <cell r="AS570">
            <v>1</v>
          </cell>
        </row>
        <row r="571">
          <cell r="A571" t="str">
            <v>SCJ-585-2023</v>
          </cell>
          <cell r="B571">
            <v>44972</v>
          </cell>
          <cell r="E571" t="str">
            <v>5 Contratación directa</v>
          </cell>
          <cell r="F571" t="str">
            <v>33 Prestación de Servicios Profesionales y Apoyo (5-8)</v>
          </cell>
          <cell r="G571" t="str">
            <v>DIANA PAOLA GONZALEZ PRIETO</v>
          </cell>
          <cell r="L57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71">
            <v>44973</v>
          </cell>
          <cell r="N571">
            <v>45322</v>
          </cell>
          <cell r="T571">
            <v>26710000</v>
          </cell>
          <cell r="AE571">
            <v>3828433</v>
          </cell>
          <cell r="AG571">
            <v>45</v>
          </cell>
          <cell r="AL571" t="str">
            <v>https://community.secop.gov.co/Public/Tendering/ContractDetailView/Index?UniqueIdentifier=CO1.PCCNTR.4632969</v>
          </cell>
          <cell r="AS571">
            <v>1</v>
          </cell>
        </row>
        <row r="572">
          <cell r="A572" t="str">
            <v>SCJ-586-2023</v>
          </cell>
          <cell r="B572">
            <v>44972</v>
          </cell>
          <cell r="E572" t="str">
            <v>5 Contratación directa</v>
          </cell>
          <cell r="F572" t="str">
            <v>33 Prestación de Servicios Profesionales y Apoyo (5-8)</v>
          </cell>
          <cell r="G572" t="str">
            <v>CAROL MAYERLY MOJICA GÓMEZ</v>
          </cell>
          <cell r="L57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72">
            <v>44973</v>
          </cell>
          <cell r="N572">
            <v>45273</v>
          </cell>
          <cell r="T572">
            <v>24039000</v>
          </cell>
          <cell r="AE572"/>
          <cell r="AG572"/>
          <cell r="AL572" t="str">
            <v>https://community.secop.gov.co/Public/Tendering/ContractDetailView/Index?UniqueIdentifier=CO1.PCCNTR.4634151</v>
          </cell>
          <cell r="AS572">
            <v>1</v>
          </cell>
        </row>
        <row r="573">
          <cell r="A573" t="str">
            <v>SCJ-587-2023</v>
          </cell>
          <cell r="B573">
            <v>44972</v>
          </cell>
          <cell r="E573" t="str">
            <v>5 Contratación directa</v>
          </cell>
          <cell r="F573" t="str">
            <v>33 Prestación de Servicios Profesionales y Apoyo (5-8)</v>
          </cell>
          <cell r="G573" t="str">
            <v>DIEGO ALEJANDRO DIAZ ZUÑIGA</v>
          </cell>
          <cell r="L57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73">
            <v>44973</v>
          </cell>
          <cell r="N573">
            <v>45322</v>
          </cell>
          <cell r="T573">
            <v>24039000</v>
          </cell>
          <cell r="AE573">
            <v>6499433</v>
          </cell>
          <cell r="AG573">
            <v>75</v>
          </cell>
          <cell r="AL573" t="str">
            <v>https://community.secop.gov.co/Public/Tendering/ContractDetailView/Index?UniqueIdentifier=CO1.PCCNTR.4632439</v>
          </cell>
          <cell r="AS573">
            <v>1</v>
          </cell>
        </row>
        <row r="574">
          <cell r="A574" t="str">
            <v>SCJ-588-2023</v>
          </cell>
          <cell r="B574">
            <v>44972</v>
          </cell>
          <cell r="E574" t="str">
            <v>5 Contratación directa</v>
          </cell>
          <cell r="F574" t="str">
            <v>33 Prestación de Servicios Profesionales y Apoyo (5-8)</v>
          </cell>
          <cell r="G574" t="str">
            <v>ELKIN ANDERSON BAUTISTA SANCHEZ</v>
          </cell>
          <cell r="L57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74">
            <v>44976</v>
          </cell>
          <cell r="N574">
            <v>45412</v>
          </cell>
          <cell r="T574">
            <v>26710000</v>
          </cell>
          <cell r="AE574">
            <v>11574333</v>
          </cell>
          <cell r="AG574">
            <v>132</v>
          </cell>
          <cell r="AL574" t="str">
            <v>https://community.secop.gov.co/Public/Tendering/ContractDetailView/Index?UniqueIdentifier=CO1.PCCNTR.4633732</v>
          </cell>
          <cell r="AS574">
            <v>1</v>
          </cell>
        </row>
        <row r="575">
          <cell r="A575" t="str">
            <v>SCJ-589-2023</v>
          </cell>
          <cell r="B575">
            <v>44972</v>
          </cell>
          <cell r="E575" t="str">
            <v>5 Contratación directa</v>
          </cell>
          <cell r="F575" t="str">
            <v>33 Prestación de Servicios Profesionales y Apoyo (5-8)</v>
          </cell>
          <cell r="G575" t="str">
            <v>JAVIER MAURICIO LINARES GONZALEZ</v>
          </cell>
          <cell r="L57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75">
            <v>44973</v>
          </cell>
          <cell r="N575">
            <v>45274</v>
          </cell>
          <cell r="T575">
            <v>24039000</v>
          </cell>
          <cell r="AE575"/>
          <cell r="AG575"/>
          <cell r="AL575" t="str">
            <v>https://community.secop.gov.co/Public/Tendering/ContractDetailView/Index?UniqueIdentifier=CO1.PCCNTR.4634231</v>
          </cell>
          <cell r="AS575">
            <v>1</v>
          </cell>
        </row>
        <row r="576">
          <cell r="A576" t="str">
            <v>SCJ-590-2023</v>
          </cell>
          <cell r="B576">
            <v>44972</v>
          </cell>
          <cell r="E576" t="str">
            <v>5 Contratación directa</v>
          </cell>
          <cell r="F576" t="str">
            <v>33 Prestación de Servicios Profesionales y Apoyo (5-8)</v>
          </cell>
          <cell r="G576" t="str">
            <v>JONATHAN SNEIDER VARGAS VASQUEZ</v>
          </cell>
          <cell r="L57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76">
            <v>44973</v>
          </cell>
          <cell r="N576">
            <v>45412</v>
          </cell>
          <cell r="T576">
            <v>26710000</v>
          </cell>
          <cell r="AE576">
            <v>11841433</v>
          </cell>
          <cell r="AG576">
            <v>135</v>
          </cell>
          <cell r="AL576" t="str">
            <v>https://community.secop.gov.co/Public/Tendering/ContractDetailView/Index?UniqueIdentifier=CO1.PCCNTR.4633721</v>
          </cell>
          <cell r="AS576">
            <v>1</v>
          </cell>
        </row>
        <row r="577">
          <cell r="A577" t="str">
            <v>SCJ-591-2023</v>
          </cell>
          <cell r="B577">
            <v>44972</v>
          </cell>
          <cell r="E577" t="str">
            <v>5 Contratación directa</v>
          </cell>
          <cell r="F577" t="str">
            <v>33 Prestación de Servicios Profesionales y Apoyo (5-8)</v>
          </cell>
          <cell r="G577" t="str">
            <v>JOSE ALBERTO BARANDICA LOPEZ</v>
          </cell>
          <cell r="L57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77">
            <v>44973</v>
          </cell>
          <cell r="N577">
            <v>45322</v>
          </cell>
          <cell r="T577">
            <v>24039000</v>
          </cell>
          <cell r="AE577">
            <v>6499433</v>
          </cell>
          <cell r="AG577">
            <v>75</v>
          </cell>
          <cell r="AL577" t="str">
            <v>https://community.secop.gov.co/Public/Tendering/ContractDetailView/Index?UniqueIdentifier=CO1.PCCNTR.4632888</v>
          </cell>
          <cell r="AS577">
            <v>1</v>
          </cell>
        </row>
        <row r="578">
          <cell r="A578" t="str">
            <v>SCJ-592-2023</v>
          </cell>
          <cell r="B578">
            <v>44972</v>
          </cell>
          <cell r="E578" t="str">
            <v>5 Contratación directa</v>
          </cell>
          <cell r="F578" t="str">
            <v>33 Prestación de Servicios Profesionales y Apoyo (5-8)</v>
          </cell>
          <cell r="G578" t="str">
            <v>JUAN CARLOS QUIÑONES ESTUPIÑAN</v>
          </cell>
          <cell r="L57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78">
            <v>44977</v>
          </cell>
          <cell r="N578">
            <v>45412</v>
          </cell>
          <cell r="T578">
            <v>26710000</v>
          </cell>
          <cell r="AE578">
            <v>11485300</v>
          </cell>
          <cell r="AG578">
            <v>131</v>
          </cell>
          <cell r="AL578" t="str">
            <v>https://community.secop.gov.co/Public/Tendering/ContractDetailView/Index?UniqueIdentifier=CO1.PCCNTR.4633482</v>
          </cell>
          <cell r="AS578">
            <v>1</v>
          </cell>
        </row>
        <row r="579">
          <cell r="A579" t="str">
            <v>SCJ-593-2023</v>
          </cell>
          <cell r="B579">
            <v>44972</v>
          </cell>
          <cell r="E579" t="str">
            <v>5 Contratación directa</v>
          </cell>
          <cell r="F579" t="str">
            <v>33 Prestación de Servicios Profesionales y Apoyo (5-8)</v>
          </cell>
          <cell r="G579" t="str">
            <v>LUIS EDUARDO MORENO PULIDO</v>
          </cell>
          <cell r="L57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79">
            <v>44974</v>
          </cell>
          <cell r="N579">
            <v>45412</v>
          </cell>
          <cell r="T579">
            <v>26710000</v>
          </cell>
          <cell r="AE579">
            <v>11663367</v>
          </cell>
          <cell r="AG579">
            <v>134</v>
          </cell>
          <cell r="AL579" t="str">
            <v>https://community.secop.gov.co/Public/Tendering/ContractDetailView/Index?UniqueIdentifier=CO1.PCCNTR.4632832</v>
          </cell>
          <cell r="AS579">
            <v>1</v>
          </cell>
        </row>
        <row r="580">
          <cell r="A580" t="str">
            <v>SCJ-594-2023</v>
          </cell>
          <cell r="B580">
            <v>44972</v>
          </cell>
          <cell r="E580" t="str">
            <v>5 Contratación directa</v>
          </cell>
          <cell r="F580" t="str">
            <v>33 Prestación de Servicios Profesionales y Apoyo (5-8)</v>
          </cell>
          <cell r="G580" t="str">
            <v>LYLLIANA MIRLE MAZO CLIMACO</v>
          </cell>
          <cell r="L58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80">
            <v>44973</v>
          </cell>
          <cell r="N580">
            <v>45322</v>
          </cell>
          <cell r="T580">
            <v>24039000</v>
          </cell>
          <cell r="AE580">
            <v>6499433</v>
          </cell>
          <cell r="AG580">
            <v>75</v>
          </cell>
          <cell r="AL580" t="str">
            <v>https://community.secop.gov.co/Public/Tendering/ContractDetailView/Index?UniqueIdentifier=CO1.PCCNTR.4632751</v>
          </cell>
          <cell r="AS580">
            <v>1</v>
          </cell>
        </row>
        <row r="581">
          <cell r="A581" t="str">
            <v>SCJ-595-2023</v>
          </cell>
          <cell r="B581">
            <v>44972</v>
          </cell>
          <cell r="E581" t="str">
            <v>5 Contratación directa</v>
          </cell>
          <cell r="F581" t="str">
            <v>33 Prestación de Servicios Profesionales y Apoyo (5-8)</v>
          </cell>
          <cell r="G581" t="str">
            <v>MARIA CAMILA ROJAS VARGAS</v>
          </cell>
          <cell r="L58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81">
            <v>44974</v>
          </cell>
          <cell r="N581">
            <v>45322</v>
          </cell>
          <cell r="T581">
            <v>24039000</v>
          </cell>
          <cell r="AE581">
            <v>6410400</v>
          </cell>
          <cell r="AG581">
            <v>74</v>
          </cell>
          <cell r="AL581" t="str">
            <v>https://community.secop.gov.co/Public/Tendering/ContractDetailView/Index?UniqueIdentifier=CO1.PCCNTR.4633758</v>
          </cell>
          <cell r="AS581">
            <v>1</v>
          </cell>
        </row>
        <row r="582">
          <cell r="A582" t="str">
            <v>SCJ-596-2023</v>
          </cell>
          <cell r="B582">
            <v>44972</v>
          </cell>
          <cell r="E582" t="str">
            <v>5 Contratación directa</v>
          </cell>
          <cell r="F582" t="str">
            <v>33 Prestación de Servicios Profesionales y Apoyo (5-8)</v>
          </cell>
          <cell r="G582" t="str">
            <v>ADRIANA MARCELA CARDOZO PAEZ</v>
          </cell>
          <cell r="L58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82">
            <v>44977</v>
          </cell>
          <cell r="N582">
            <v>45322</v>
          </cell>
          <cell r="T582">
            <v>24039000</v>
          </cell>
          <cell r="AE582">
            <v>6143300</v>
          </cell>
          <cell r="AG582">
            <v>71</v>
          </cell>
          <cell r="AL582" t="str">
            <v>https://community.secop.gov.co/Public/Tendering/ContractDetailView/Index?UniqueIdentifier=CO1.PCCNTR.4633828</v>
          </cell>
          <cell r="AS582">
            <v>1</v>
          </cell>
        </row>
        <row r="583">
          <cell r="A583" t="str">
            <v>SCJ-597-2023</v>
          </cell>
          <cell r="B583">
            <v>44972</v>
          </cell>
          <cell r="E583" t="str">
            <v>5 Contratación directa</v>
          </cell>
          <cell r="F583" t="str">
            <v>33 Prestación de Servicios Profesionales y Apoyo (5-8)</v>
          </cell>
          <cell r="G583" t="str">
            <v>MICHAEL ANDRES RODRIGUEZ CHITAN</v>
          </cell>
          <cell r="L58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83">
            <v>44973</v>
          </cell>
          <cell r="N583">
            <v>45275</v>
          </cell>
          <cell r="T583">
            <v>26710000</v>
          </cell>
          <cell r="AE583"/>
          <cell r="AG583"/>
          <cell r="AL583" t="str">
            <v>https://community.secop.gov.co/Public/Tendering/ContractDetailView/Index?UniqueIdentifier=CO1.PCCNTR.4633213</v>
          </cell>
          <cell r="AS583">
            <v>1</v>
          </cell>
        </row>
        <row r="584">
          <cell r="A584" t="str">
            <v>SCJ-598-2023</v>
          </cell>
          <cell r="B584">
            <v>44972</v>
          </cell>
          <cell r="E584" t="str">
            <v>5 Contratación directa</v>
          </cell>
          <cell r="F584" t="str">
            <v>33 Prestación de Servicios Profesionales y Apoyo (5-8)</v>
          </cell>
          <cell r="G584" t="str">
            <v>MIGUEL ALEJANDRO ROJAS PUENTES</v>
          </cell>
          <cell r="L58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84">
            <v>44973</v>
          </cell>
          <cell r="N584">
            <v>45412</v>
          </cell>
          <cell r="T584">
            <v>26710000</v>
          </cell>
          <cell r="AE584">
            <v>11841433</v>
          </cell>
          <cell r="AG584">
            <v>135</v>
          </cell>
          <cell r="AL584" t="str">
            <v>https://community.secop.gov.co/Public/Tendering/ContractDetailView/Index?UniqueIdentifier=CO1.PCCNTR.4632737</v>
          </cell>
          <cell r="AS584">
            <v>1</v>
          </cell>
        </row>
        <row r="585">
          <cell r="A585" t="str">
            <v>SCJ-599-2023</v>
          </cell>
          <cell r="B585">
            <v>44972</v>
          </cell>
          <cell r="E585" t="str">
            <v>5 Contratación directa</v>
          </cell>
          <cell r="F585" t="str">
            <v>33 Prestación de Servicios Profesionales y Apoyo (5-8)</v>
          </cell>
          <cell r="G585" t="str">
            <v>NELSON MAURICIO RODRIGUEZ TORRES</v>
          </cell>
          <cell r="L58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85">
            <v>44973</v>
          </cell>
          <cell r="N585">
            <v>45322</v>
          </cell>
          <cell r="T585">
            <v>24039000</v>
          </cell>
          <cell r="AE585">
            <v>6499433</v>
          </cell>
          <cell r="AG585">
            <v>75</v>
          </cell>
          <cell r="AL585" t="str">
            <v>https://community.secop.gov.co/Public/Tendering/ContractDetailView/Index?UniqueIdentifier=CO1.PCCNTR.4633256</v>
          </cell>
          <cell r="AS585">
            <v>1</v>
          </cell>
        </row>
        <row r="586">
          <cell r="A586" t="str">
            <v>SCJ-600-2023</v>
          </cell>
          <cell r="B586">
            <v>44972</v>
          </cell>
          <cell r="E586" t="str">
            <v>5 Contratación directa</v>
          </cell>
          <cell r="F586" t="str">
            <v>33 Prestación de Servicios Profesionales y Apoyo (5-8)</v>
          </cell>
          <cell r="G586" t="str">
            <v>PEDRO ALCIDES NAVARRETE CLAVIJO</v>
          </cell>
          <cell r="L58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86">
            <v>44973</v>
          </cell>
          <cell r="N586">
            <v>45412</v>
          </cell>
          <cell r="T586">
            <v>26710000</v>
          </cell>
          <cell r="AE586">
            <v>11841433</v>
          </cell>
          <cell r="AG586">
            <v>135</v>
          </cell>
          <cell r="AL586" t="str">
            <v>https://community.secop.gov.co/Public/Tendering/ContractDetailView/Index?UniqueIdentifier=CO1.PCCNTR.4633319</v>
          </cell>
          <cell r="AS586">
            <v>1</v>
          </cell>
        </row>
        <row r="587">
          <cell r="A587" t="str">
            <v>SCJ-601-2023</v>
          </cell>
          <cell r="B587">
            <v>44972</v>
          </cell>
          <cell r="E587" t="str">
            <v>5 Contratación directa</v>
          </cell>
          <cell r="F587" t="str">
            <v>33 Prestación de Servicios Profesionales y Apoyo (5-8)</v>
          </cell>
          <cell r="G587" t="str">
            <v>JOHANA ANDREA MORENO LLANO</v>
          </cell>
          <cell r="L587" t="str">
            <v>PRESTAR SERVICIOS PROFESIONALES PARA APOYAR A LA DIRECCIÓN DE ACCESO A LA JUSTICIA EN LAS ACCIONES INTERNAS Y EXTERNAS NECESARIAS PARA LA CORRECTA OPERACIÓN Y HABILITACIÓN DE LOS CENTROS DE TRASLADO POR PROTECCIÓN (CTP),ACOMPAÑANDO LOS TRÁMITES Y GESTIONES QUE SE REQUIERAN DE ACUERDO CON LOS LINEAMIENTOS ESTABLECIDOS POR LA DEPENDENCIA Y REALIZANDO LA CORRESPONDIENTE ARTICULACIÓN INTERINSTITUCIONAL.</v>
          </cell>
          <cell r="M587">
            <v>44978</v>
          </cell>
          <cell r="N587">
            <v>45382</v>
          </cell>
          <cell r="T587">
            <v>118220000</v>
          </cell>
          <cell r="AE587">
            <v>18161333</v>
          </cell>
          <cell r="AG587">
            <v>52</v>
          </cell>
          <cell r="AL587" t="str">
            <v>https://community.secop.gov.co/Public/Tendering/ContractDetailView/Index?UniqueIdentifier=CO1.PCCNTR.4619368</v>
          </cell>
          <cell r="AS587">
            <v>1</v>
          </cell>
        </row>
        <row r="588">
          <cell r="A588" t="str">
            <v>SCJ-602-2023</v>
          </cell>
          <cell r="B588">
            <v>44972</v>
          </cell>
          <cell r="E588" t="str">
            <v>5 Contratación directa</v>
          </cell>
          <cell r="F588" t="str">
            <v>33 Prestación de Servicios Profesionales y Apoyo (5-8)</v>
          </cell>
          <cell r="G588" t="str">
            <v>JUVENAL EDUARDO MOLANO RUBIANO</v>
          </cell>
          <cell r="L58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88">
            <v>44977</v>
          </cell>
          <cell r="N588">
            <v>45378</v>
          </cell>
          <cell r="T588">
            <v>47910095</v>
          </cell>
          <cell r="AE588">
            <v>7660044</v>
          </cell>
          <cell r="AG588">
            <v>54</v>
          </cell>
          <cell r="AL588" t="str">
            <v>https://community.secop.gov.co/Public/Tendering/ContractDetailView/Index?UniqueIdentifier=CO1.PCCNTR.4619388</v>
          </cell>
          <cell r="AS588">
            <v>1</v>
          </cell>
        </row>
        <row r="589">
          <cell r="A589" t="str">
            <v>SCJ-603-2023</v>
          </cell>
          <cell r="B589">
            <v>44972</v>
          </cell>
          <cell r="E589" t="str">
            <v>5 Contratación directa</v>
          </cell>
          <cell r="F589" t="str">
            <v>33 Prestación de Servicios Profesionales y Apoyo (5-8)</v>
          </cell>
          <cell r="G589" t="str">
            <v>LINA MARCELA VARGAS DUQUE</v>
          </cell>
          <cell r="L589" t="str">
            <v>PRESTAR SERVICIOS PROFESIONALES A LA DIRECCIÓN DE ACCESO A LA JUSTICIA, PARA APOYAR LOS PROCESOS CONTRACTUALES Y ADMINISTRATIVOS QUE SE REQUIERAN EN EL MARCO DE LA ARTICULACIÓN INTERINSTITUCIONAL CON LAS ENTIDADES DEL ORDEN NACIONAL Y DISTRITAL QUE OPERAN EN LAS CASAS DE JUSTICIA DEL DISTRITO.</v>
          </cell>
          <cell r="M589">
            <v>44977</v>
          </cell>
          <cell r="N589">
            <v>45382</v>
          </cell>
          <cell r="T589">
            <v>47150000</v>
          </cell>
          <cell r="AE589">
            <v>7380000</v>
          </cell>
          <cell r="AG589">
            <v>54</v>
          </cell>
          <cell r="AL589" t="str">
            <v>https://community.secop.gov.co/Public/Tendering/ContractDetailView/Index?UniqueIdentifier=CO1.PCCNTR.4619378</v>
          </cell>
          <cell r="AS589">
            <v>1</v>
          </cell>
        </row>
        <row r="590">
          <cell r="A590" t="str">
            <v>SCJ-604-2023</v>
          </cell>
          <cell r="B590">
            <v>44972</v>
          </cell>
          <cell r="E590" t="str">
            <v>5 Contratación directa</v>
          </cell>
          <cell r="F590" t="str">
            <v>33 Prestación de Servicios Profesionales y Apoyo (5-8)</v>
          </cell>
          <cell r="G590" t="str">
            <v>NATALY ALEJANDRA CASTILLO ARANGO</v>
          </cell>
          <cell r="L5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90">
            <v>44980</v>
          </cell>
          <cell r="N590">
            <v>45331</v>
          </cell>
          <cell r="T590">
            <v>46105800</v>
          </cell>
          <cell r="AE590">
            <v>6815640</v>
          </cell>
          <cell r="AG590">
            <v>51</v>
          </cell>
          <cell r="AL590" t="str">
            <v>https://community.secop.gov.co/Public/Tendering/ContractDetailView/Index?UniqueIdentifier=CO1.PCCNTR.4619331</v>
          </cell>
          <cell r="AS590">
            <v>1</v>
          </cell>
        </row>
        <row r="591">
          <cell r="A591" t="str">
            <v>SCJ-605-2023</v>
          </cell>
          <cell r="B591">
            <v>44972</v>
          </cell>
          <cell r="E591" t="str">
            <v>5 Contratación directa</v>
          </cell>
          <cell r="F591" t="str">
            <v>33 Prestación de Servicios Profesionales y Apoyo (5-8)</v>
          </cell>
          <cell r="G591" t="str">
            <v>JANNETH NARANJO MARTÍNEZ</v>
          </cell>
          <cell r="L591" t="str">
            <v>PRESTAR SERVICIOS PROFESIONALES ESPECIALIZADOS PARA APOYAR EN LA GESTIÓN DE LOS PROGRAMAS Y FORTALECIMIENTO TÉCNICO DE LOS PROYECTOS A CARGO DE LA SUBSECRETARIA DE ACCESO A LA JUSTICIA</v>
          </cell>
          <cell r="M591">
            <v>44977</v>
          </cell>
          <cell r="N591">
            <v>45338</v>
          </cell>
          <cell r="T591">
            <v>121000000</v>
          </cell>
          <cell r="AE591"/>
          <cell r="AG591"/>
          <cell r="AL591" t="str">
            <v>https://community.secop.gov.co/Public/Tendering/ContractDetailView/Index?UniqueIdentifier=CO1.PCCNTR.4553881</v>
          </cell>
          <cell r="AS591">
            <v>1</v>
          </cell>
        </row>
        <row r="592">
          <cell r="A592" t="str">
            <v>SCJ-606-2023</v>
          </cell>
          <cell r="B592">
            <v>44972</v>
          </cell>
          <cell r="E592" t="str">
            <v>5 Contratación directa</v>
          </cell>
          <cell r="F592" t="str">
            <v>33 Prestación de Servicios Profesionales y Apoyo (5-8)</v>
          </cell>
          <cell r="G592" t="str">
            <v>CARLOS HUMBERTO PEÑA NAVARRO</v>
          </cell>
          <cell r="L59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92">
            <v>44973</v>
          </cell>
          <cell r="N592">
            <v>45322</v>
          </cell>
          <cell r="T592">
            <v>24039000</v>
          </cell>
          <cell r="AE592">
            <v>6499433</v>
          </cell>
          <cell r="AG592">
            <v>75</v>
          </cell>
          <cell r="AL592" t="str">
            <v>https://community.secop.gov.co/Public/Tendering/ContractDetailView/Index?UniqueIdentifier=CO1.PCCNTR.4632707</v>
          </cell>
          <cell r="AS592">
            <v>1</v>
          </cell>
        </row>
        <row r="593">
          <cell r="A593" t="str">
            <v>SCJ-607-2023</v>
          </cell>
          <cell r="B593">
            <v>44972</v>
          </cell>
          <cell r="E593" t="str">
            <v>5 Contratación directa</v>
          </cell>
          <cell r="F593" t="str">
            <v>33 Prestación de Servicios Profesionales y Apoyo (5-8)</v>
          </cell>
          <cell r="G593" t="str">
            <v>CAROL ANDREA PICO GONZALEZ</v>
          </cell>
          <cell r="L59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93">
            <v>44974</v>
          </cell>
          <cell r="N593">
            <v>45322</v>
          </cell>
          <cell r="T593">
            <v>21368000</v>
          </cell>
          <cell r="AE593">
            <v>9081400</v>
          </cell>
          <cell r="AG593">
            <v>104</v>
          </cell>
          <cell r="AL593" t="str">
            <v>https://community.secop.gov.co/Public/Tendering/ContractDetailView/Index?UniqueIdentifier=CO1.PCCNTR.4632808</v>
          </cell>
          <cell r="AS593">
            <v>1</v>
          </cell>
        </row>
        <row r="594">
          <cell r="A594" t="str">
            <v>SCJ-608-2023</v>
          </cell>
          <cell r="B594">
            <v>44972</v>
          </cell>
          <cell r="E594" t="str">
            <v>5 Contratación directa</v>
          </cell>
          <cell r="F594" t="str">
            <v>33 Prestación de Servicios Profesionales y Apoyo (5-8)</v>
          </cell>
          <cell r="G594" t="str">
            <v>ANYELA PAOLA PIRANEQUE RODRIGUEZ.</v>
          </cell>
          <cell r="L59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94">
            <v>44985</v>
          </cell>
          <cell r="N594">
            <v>45322</v>
          </cell>
          <cell r="T594">
            <v>24039000</v>
          </cell>
          <cell r="AE594">
            <v>5431033</v>
          </cell>
          <cell r="AG594">
            <v>63</v>
          </cell>
          <cell r="AL594" t="str">
            <v>https://community.secop.gov.co/Public/Tendering/ContractDetailView/Index?UniqueIdentifier=CO1.PCCNTR.4634422</v>
          </cell>
          <cell r="AS594">
            <v>1</v>
          </cell>
        </row>
        <row r="595">
          <cell r="A595" t="str">
            <v>SCJ-609-2023</v>
          </cell>
          <cell r="B595">
            <v>44972</v>
          </cell>
          <cell r="E595" t="str">
            <v>5 Contratación directa</v>
          </cell>
          <cell r="F595" t="str">
            <v>33 Prestación de Servicios Profesionales y Apoyo (5-8)</v>
          </cell>
          <cell r="G595" t="str">
            <v>CLAUDIA PEDRAZA LUNA</v>
          </cell>
          <cell r="L59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95">
            <v>44974</v>
          </cell>
          <cell r="N595">
            <v>45322</v>
          </cell>
          <cell r="T595">
            <v>24039000</v>
          </cell>
          <cell r="AE595">
            <v>6410400</v>
          </cell>
          <cell r="AG595">
            <v>74</v>
          </cell>
          <cell r="AL595" t="str">
            <v>https://community.secop.gov.co/Public/Tendering/ContractDetailView/Index?UniqueIdentifier=CO1.PCCNTR.4634712</v>
          </cell>
          <cell r="AS595">
            <v>1</v>
          </cell>
        </row>
        <row r="596">
          <cell r="A596" t="str">
            <v>SCJ-610-2023</v>
          </cell>
          <cell r="B596">
            <v>44972</v>
          </cell>
          <cell r="E596" t="str">
            <v>5 Contratación directa</v>
          </cell>
          <cell r="F596" t="str">
            <v>33 Prestación de Servicios Profesionales y Apoyo (5-8)</v>
          </cell>
          <cell r="G596" t="str">
            <v>CRISTIAN ANDRES MORENO VILLA</v>
          </cell>
          <cell r="L59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96">
            <v>44975</v>
          </cell>
          <cell r="N596">
            <v>45319</v>
          </cell>
          <cell r="T596">
            <v>21368000</v>
          </cell>
          <cell r="AE596">
            <v>8992367</v>
          </cell>
          <cell r="AG596">
            <v>103</v>
          </cell>
          <cell r="AL596" t="str">
            <v>https://community.secop.gov.co/Public/Tendering/ContractDetailView/Index?UniqueIdentifier=CO1.PCCNTR.4634483</v>
          </cell>
          <cell r="AS596">
            <v>1</v>
          </cell>
        </row>
        <row r="597">
          <cell r="A597" t="str">
            <v>SCJ-611-2023</v>
          </cell>
          <cell r="B597">
            <v>44972</v>
          </cell>
          <cell r="E597" t="str">
            <v>5 Contratación directa</v>
          </cell>
          <cell r="F597" t="str">
            <v>33 Prestación de Servicios Profesionales y Apoyo (5-8)</v>
          </cell>
          <cell r="G597" t="str">
            <v>EMILE PAOLA GARCIA CIFUENTES</v>
          </cell>
          <cell r="L59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97">
            <v>44974</v>
          </cell>
          <cell r="N597">
            <v>45322</v>
          </cell>
          <cell r="T597">
            <v>21368000</v>
          </cell>
          <cell r="AE597">
            <v>9081400</v>
          </cell>
          <cell r="AG597">
            <v>104</v>
          </cell>
          <cell r="AL597" t="str">
            <v>https://community.secop.gov.co/Public/Tendering/ContractDetailView/Index?UniqueIdentifier=CO1.PCCNTR.4634571</v>
          </cell>
          <cell r="AS597">
            <v>1</v>
          </cell>
        </row>
        <row r="598">
          <cell r="A598" t="str">
            <v>SCJ-612-2023</v>
          </cell>
          <cell r="B598">
            <v>44972</v>
          </cell>
          <cell r="E598" t="str">
            <v>5 Contratación directa</v>
          </cell>
          <cell r="F598" t="str">
            <v>33 Prestación de Servicios Profesionales y Apoyo (5-8)</v>
          </cell>
          <cell r="G598" t="str">
            <v>ENIT QUIÑONES</v>
          </cell>
          <cell r="L59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98">
            <v>44974</v>
          </cell>
          <cell r="N598">
            <v>45322</v>
          </cell>
          <cell r="T598">
            <v>21368000</v>
          </cell>
          <cell r="AE598">
            <v>9081400</v>
          </cell>
          <cell r="AG598">
            <v>104</v>
          </cell>
          <cell r="AL598" t="str">
            <v>https://community.secop.gov.co/Public/Tendering/ContractDetailView/Index?UniqueIdentifier=CO1.PCCNTR.4634881</v>
          </cell>
          <cell r="AS598">
            <v>1</v>
          </cell>
        </row>
        <row r="599">
          <cell r="A599" t="str">
            <v>SCJ-613-2023</v>
          </cell>
          <cell r="B599">
            <v>44972</v>
          </cell>
          <cell r="E599" t="str">
            <v>5 Contratación directa</v>
          </cell>
          <cell r="F599" t="str">
            <v>33 Prestación de Servicios Profesionales y Apoyo (5-8)</v>
          </cell>
          <cell r="G599" t="str">
            <v>NICOLE DANIELA BENAVIDES ORDOÑEZ</v>
          </cell>
          <cell r="L59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99">
            <v>44978</v>
          </cell>
          <cell r="N599">
            <v>45322</v>
          </cell>
          <cell r="T599">
            <v>21368000</v>
          </cell>
          <cell r="AE599">
            <v>8725267</v>
          </cell>
          <cell r="AG599">
            <v>100</v>
          </cell>
          <cell r="AL599" t="str">
            <v>https://community.secop.gov.co/Public/Tendering/ContractDetailView/Index?UniqueIdentifier=CO1.PCCNTR.4634337</v>
          </cell>
          <cell r="AS599">
            <v>1</v>
          </cell>
        </row>
        <row r="600">
          <cell r="A600" t="str">
            <v>SCJ-614-2023</v>
          </cell>
          <cell r="B600">
            <v>44972</v>
          </cell>
          <cell r="E600" t="str">
            <v>5 Contratación directa</v>
          </cell>
          <cell r="F600" t="str">
            <v>33 Prestación de Servicios Profesionales y Apoyo (5-8)</v>
          </cell>
          <cell r="G600" t="str">
            <v>NORELIS CUENE CASTAÑEDA</v>
          </cell>
          <cell r="L60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00">
            <v>44979</v>
          </cell>
          <cell r="N600">
            <v>45322</v>
          </cell>
          <cell r="T600">
            <v>24039000</v>
          </cell>
          <cell r="AE600">
            <v>5965233</v>
          </cell>
          <cell r="AG600">
            <v>69</v>
          </cell>
          <cell r="AL600" t="str">
            <v>https://community.secop.gov.co/Public/Tendering/ContractDetailView/Index?UniqueIdentifier=CO1.PCCNTR.4634200</v>
          </cell>
          <cell r="AS600">
            <v>1</v>
          </cell>
        </row>
        <row r="601">
          <cell r="A601" t="str">
            <v>SCJ-615-2023</v>
          </cell>
          <cell r="B601">
            <v>44972</v>
          </cell>
          <cell r="E601" t="str">
            <v>5 Contratación directa</v>
          </cell>
          <cell r="F601" t="str">
            <v>33 Prestación de Servicios Profesionales y Apoyo (5-8)</v>
          </cell>
          <cell r="G601" t="str">
            <v>DIANA PAOLA AREVALO</v>
          </cell>
          <cell r="L60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01">
            <v>44974</v>
          </cell>
          <cell r="N601">
            <v>45320</v>
          </cell>
          <cell r="T601">
            <v>24039000</v>
          </cell>
          <cell r="AE601">
            <v>6410400</v>
          </cell>
          <cell r="AG601">
            <v>74</v>
          </cell>
          <cell r="AL601" t="str">
            <v>https://community.secop.gov.co/Public/Tendering/ContractDetailView/Index?UniqueIdentifier=CO1.PCCNTR.4633227</v>
          </cell>
          <cell r="AS601">
            <v>1</v>
          </cell>
        </row>
        <row r="602">
          <cell r="A602" t="str">
            <v>SCJ-616-2023</v>
          </cell>
          <cell r="B602">
            <v>44972</v>
          </cell>
          <cell r="E602" t="str">
            <v>5 Contratación directa</v>
          </cell>
          <cell r="F602" t="str">
            <v>33 Prestación de Servicios Profesionales y Apoyo (5-8)</v>
          </cell>
          <cell r="G602" t="str">
            <v>INGRID TATIANA RUBIO SÚAREZ</v>
          </cell>
          <cell r="L60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02">
            <v>44974</v>
          </cell>
          <cell r="N602">
            <v>45322</v>
          </cell>
          <cell r="T602">
            <v>24039000</v>
          </cell>
          <cell r="AE602">
            <v>6410400</v>
          </cell>
          <cell r="AG602">
            <v>74</v>
          </cell>
          <cell r="AL602" t="str">
            <v>https://community.secop.gov.co/Public/Tendering/ContractDetailView/Index?UniqueIdentifier=CO1.PCCNTR.4632890</v>
          </cell>
          <cell r="AS602">
            <v>1</v>
          </cell>
        </row>
        <row r="603">
          <cell r="A603" t="str">
            <v>SCJ-617-2023</v>
          </cell>
          <cell r="B603">
            <v>44972</v>
          </cell>
          <cell r="E603" t="str">
            <v>5 Contratación directa</v>
          </cell>
          <cell r="F603" t="str">
            <v>33 Prestación de Servicios Profesionales y Apoyo (5-8)</v>
          </cell>
          <cell r="G603" t="str">
            <v>JENNIFER PAOLA JOYA ASTROZ</v>
          </cell>
          <cell r="L60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03">
            <v>44974</v>
          </cell>
          <cell r="N603">
            <v>45322</v>
          </cell>
          <cell r="T603">
            <v>24039000</v>
          </cell>
          <cell r="AE603">
            <v>6410400</v>
          </cell>
          <cell r="AG603">
            <v>74</v>
          </cell>
          <cell r="AL603" t="str">
            <v>https://community.secop.gov.co/Public/Tendering/ContractDetailView/Index?UniqueIdentifier=CO1.PCCNTR.4633215</v>
          </cell>
          <cell r="AS603">
            <v>1</v>
          </cell>
        </row>
        <row r="604">
          <cell r="A604" t="str">
            <v>SCJ-618-2023</v>
          </cell>
          <cell r="B604">
            <v>44972</v>
          </cell>
          <cell r="E604" t="str">
            <v>5 Contratación directa</v>
          </cell>
          <cell r="F604" t="str">
            <v>33 Prestación de Servicios Profesionales y Apoyo (5-8)</v>
          </cell>
          <cell r="G604" t="str">
            <v>MARTHA ERIKA ILIANA JACOME HENRY</v>
          </cell>
          <cell r="L60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04">
            <v>44978</v>
          </cell>
          <cell r="N604">
            <v>45322</v>
          </cell>
          <cell r="T604">
            <v>24039000</v>
          </cell>
          <cell r="AE604">
            <v>6054267</v>
          </cell>
          <cell r="AG604">
            <v>70</v>
          </cell>
          <cell r="AL604" t="str">
            <v>https://community.secop.gov.co/Public/Tendering/ContractDetailView/Index?UniqueIdentifier=CO1.PCCNTR.4633525</v>
          </cell>
          <cell r="AS604">
            <v>1</v>
          </cell>
        </row>
        <row r="605">
          <cell r="A605" t="str">
            <v>SCJ-619-2023</v>
          </cell>
          <cell r="B605">
            <v>44973</v>
          </cell>
          <cell r="E605" t="str">
            <v>5 Contratación directa</v>
          </cell>
          <cell r="F605" t="str">
            <v>33 Prestación de Servicios Profesionales y Apoyo (5-8)</v>
          </cell>
          <cell r="G605" t="str">
            <v>NEVIS MARIA GOMEZ ABADIA</v>
          </cell>
          <cell r="L605" t="str">
            <v>PRESTAR LOS SERVICIOS DE APOYO A LA GESTION PARA LA ATENCIÓN DE EMERGENCIAS O URGENCIAS, Y DESPACHO A LOS ORGANISMOS DE EMERGENCIA Y SEGURIDAD QUE INTEGRAN EL NUSE 123 DEL SISTEMA CENTRO DE COMANDO, CONTROL, COMUNICACIONES Y CÓMPUTO C4</v>
          </cell>
          <cell r="M605">
            <v>44981</v>
          </cell>
          <cell r="N605">
            <v>45325</v>
          </cell>
          <cell r="T605">
            <v>28221000</v>
          </cell>
          <cell r="AE605"/>
          <cell r="AG605"/>
          <cell r="AL605" t="str">
            <v>https://community.secop.gov.co/Public/Tendering/ContractDetailView/Index?UniqueIdentifier=CO1.PCCNTR.4637535</v>
          </cell>
          <cell r="AS605">
            <v>1</v>
          </cell>
        </row>
        <row r="606">
          <cell r="A606" t="str">
            <v>SCJ-620-2023</v>
          </cell>
          <cell r="B606">
            <v>44973</v>
          </cell>
          <cell r="E606" t="str">
            <v>5 Contratación directa</v>
          </cell>
          <cell r="F606" t="str">
            <v>33 Prestación de Servicios Profesionales y Apoyo (5-8)</v>
          </cell>
          <cell r="G606" t="str">
            <v>FREDY  PAEZ QUIROGA</v>
          </cell>
          <cell r="L606" t="str">
            <v>PRESTAR LOS SERVICIOS DE APOYO A LA GESTION PARA LA ATENCIÓN DE EMERGENCIAS O URGENCIAS, Y DESPACHO A LOS ORGANISMOS DE EMERGENCIA Y SEGURIDAD QUE INTEGRAN EL NUSE 123 DEL SISTEMA CENTRO DE COMANDO, CONTROL, COMUNICACIONES Y CÓMPUTO C4.</v>
          </cell>
          <cell r="M606">
            <v>44986</v>
          </cell>
          <cell r="N606">
            <v>45330</v>
          </cell>
          <cell r="T606">
            <v>28221000</v>
          </cell>
          <cell r="AE606"/>
          <cell r="AG606"/>
          <cell r="AL606" t="str">
            <v>https://community.secop.gov.co/Public/Tendering/ContractDetailView/Index?UniqueIdentifier=	CO1.PCCNTR.4637702</v>
          </cell>
          <cell r="AS606">
            <v>1</v>
          </cell>
        </row>
        <row r="607">
          <cell r="A607" t="str">
            <v>SCJ-621-2023</v>
          </cell>
          <cell r="B607">
            <v>44973</v>
          </cell>
          <cell r="E607" t="str">
            <v>5 Contratación directa</v>
          </cell>
          <cell r="F607" t="str">
            <v>33 Prestación de Servicios Profesionales y Apoyo (5-8)</v>
          </cell>
          <cell r="G607" t="str">
            <v>JULIETH MICHELL ALONSO PINEDA</v>
          </cell>
          <cell r="L607" t="str">
            <v>PRESTAR LOS SERVICIOS DE APOYO A LA GESTION PARA LA ATENCIÓN DE EMERGENCIAS O URGENCIAS, Y DESPACHO A LOS ORGANISMOS DE EMERGENCIA Y SEGURIDAD QUE INTEGRAN EL NUSE 123 DEL SISTEMA CENTRO DE COMANDO, CONTROL, COMUNICACIONES Y CÓMPUTO C4</v>
          </cell>
          <cell r="M607">
            <v>44974</v>
          </cell>
          <cell r="N607">
            <v>45338</v>
          </cell>
          <cell r="T607">
            <v>29448000</v>
          </cell>
          <cell r="AE607"/>
          <cell r="AG607"/>
          <cell r="AL607" t="str">
            <v>https://community.secop.gov.co/Public/Tendering/ContractDetailView/Index?UniqueIdentifier=CO1.PCCNTR.4637200</v>
          </cell>
          <cell r="AS607">
            <v>1</v>
          </cell>
        </row>
        <row r="608">
          <cell r="A608" t="str">
            <v>SCJ-622-2023</v>
          </cell>
          <cell r="B608">
            <v>44973</v>
          </cell>
          <cell r="E608" t="str">
            <v>5 Contratación directa</v>
          </cell>
          <cell r="F608" t="str">
            <v>33 Prestación de Servicios Profesionales y Apoyo (5-8)</v>
          </cell>
          <cell r="G608" t="str">
            <v>JUAN DAVID VILLALOBOS MERCHAN</v>
          </cell>
          <cell r="L608" t="str">
            <v>PRESTAR LOS SERVICIOS DE APOYO A LA GESTION PARA LA ATENCIÓN DE EMERGENCIAS O URGENCIAS, Y DESPACHO A LOS ORGANISMOS DE EMERGENCIA Y SEGURIDAD QUE INTEGRAN EL NUSE 123 DEL SISTEMA CENTRO DE COMANDO, CONTROL, COMUNICACIONES Y CÓMPUTO C4.</v>
          </cell>
          <cell r="M608">
            <v>44975</v>
          </cell>
          <cell r="N608">
            <v>45377</v>
          </cell>
          <cell r="T608">
            <v>28221000</v>
          </cell>
          <cell r="AE608">
            <v>4580800</v>
          </cell>
          <cell r="AG608">
            <v>58</v>
          </cell>
          <cell r="AL608" t="str">
            <v>https://community.secop.gov.co/Public/Tendering/ContractDetailView/Index?UniqueIdentifier=CO1.PCCNTR.4637802</v>
          </cell>
          <cell r="AS608">
            <v>1</v>
          </cell>
        </row>
        <row r="609">
          <cell r="A609" t="str">
            <v>SCJ-623-2023</v>
          </cell>
          <cell r="B609">
            <v>44986</v>
          </cell>
          <cell r="E609" t="str">
            <v>5 Contratación directa</v>
          </cell>
          <cell r="F609" t="str">
            <v>33 Prestación de Servicios Profesionales y Apoyo (5-8)</v>
          </cell>
          <cell r="G609" t="str">
            <v>VALENTINA  ZULETA LLANOS</v>
          </cell>
          <cell r="L609"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609">
            <v>44988</v>
          </cell>
          <cell r="N609">
            <v>45324</v>
          </cell>
          <cell r="T609">
            <v>27534826</v>
          </cell>
          <cell r="AE609"/>
          <cell r="AG609"/>
          <cell r="AL609" t="str">
            <v>https://community.secop.gov.co/Public/Tendering/ContractDetailView/Index?UniqueIdentifier=CO1.PCCNTR.4704419</v>
          </cell>
          <cell r="AS609">
            <v>1</v>
          </cell>
        </row>
        <row r="610">
          <cell r="A610" t="str">
            <v>SCJ-624-2023</v>
          </cell>
          <cell r="B610">
            <v>44984</v>
          </cell>
          <cell r="E610" t="str">
            <v>5 Contratación directa</v>
          </cell>
          <cell r="F610" t="str">
            <v>33 Prestación de Servicios Profesionales y Apoyo (5-8)</v>
          </cell>
          <cell r="G610" t="str">
            <v>JULIO ALEJANDRO CORREDOR AVELLA</v>
          </cell>
          <cell r="L610"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610">
            <v>44988</v>
          </cell>
          <cell r="N610">
            <v>45489</v>
          </cell>
          <cell r="T610">
            <v>27534826</v>
          </cell>
          <cell r="AE610">
            <v>13767413</v>
          </cell>
          <cell r="AG610">
            <v>165</v>
          </cell>
          <cell r="AL610" t="str">
            <v>https://community.secop.gov.co/Public/Tendering/ContractDetailView/Index?UniqueIdentifier=CO1.PCCNTR.4693203</v>
          </cell>
          <cell r="AS610">
            <v>0.84630738522954096</v>
          </cell>
        </row>
        <row r="611">
          <cell r="A611" t="str">
            <v>SCJ-625-2023</v>
          </cell>
          <cell r="B611">
            <v>44984</v>
          </cell>
          <cell r="E611" t="str">
            <v>5 Contratación directa</v>
          </cell>
          <cell r="F611" t="str">
            <v>33 Prestación de Servicios Profesionales y Apoyo (5-8)</v>
          </cell>
          <cell r="G611" t="str">
            <v>CRISTHIAN DAVID BALDION LEON</v>
          </cell>
          <cell r="L611"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611">
            <v>44988</v>
          </cell>
          <cell r="N611">
            <v>45489</v>
          </cell>
          <cell r="T611">
            <v>27534826</v>
          </cell>
          <cell r="AE611">
            <v>13767413</v>
          </cell>
          <cell r="AG611">
            <v>165</v>
          </cell>
          <cell r="AL611" t="str">
            <v>https://community.secop.gov.co/Public/Tendering/ContractDetailView/Index?UniqueIdentifier=CO1.PCCNTR.4693150</v>
          </cell>
          <cell r="AS611">
            <v>0.84630738522954096</v>
          </cell>
        </row>
        <row r="612">
          <cell r="A612" t="str">
            <v>SCJ-626-2023</v>
          </cell>
          <cell r="B612">
            <v>44977</v>
          </cell>
          <cell r="E612" t="str">
            <v>5 Contratación directa</v>
          </cell>
          <cell r="F612" t="str">
            <v>33 Prestación de Servicios Profesionales y Apoyo (5-8)</v>
          </cell>
          <cell r="G612" t="str">
            <v>GABRIELA  LEON PULIDO</v>
          </cell>
          <cell r="L612"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612">
            <v>44986</v>
          </cell>
          <cell r="N612">
            <v>45314</v>
          </cell>
          <cell r="T612">
            <v>27451387</v>
          </cell>
          <cell r="AE612"/>
          <cell r="AG612"/>
          <cell r="AL612" t="str">
            <v>https://community.secop.gov.co/Public/Tendering/ContractDetailView/Index?UniqueIdentifier=CO1.PCCNTR.4665513</v>
          </cell>
          <cell r="AS612">
            <v>1</v>
          </cell>
        </row>
        <row r="613">
          <cell r="A613" t="str">
            <v>SCJ-627-2023</v>
          </cell>
          <cell r="B613">
            <v>44973</v>
          </cell>
          <cell r="E613" t="str">
            <v>5 Contratación directa</v>
          </cell>
          <cell r="F613" t="str">
            <v>33 Prestación de Servicios Profesionales y Apoyo (5-8)</v>
          </cell>
          <cell r="G613" t="str">
            <v>MARTIN SANTOS ROJAS</v>
          </cell>
          <cell r="L61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13">
            <v>44974</v>
          </cell>
          <cell r="N613">
            <v>45322</v>
          </cell>
          <cell r="T613">
            <v>21368000</v>
          </cell>
          <cell r="AE613">
            <v>9081400</v>
          </cell>
          <cell r="AG613">
            <v>104</v>
          </cell>
          <cell r="AL613" t="str">
            <v>https://community.secop.gov.co/Public/Tendering/ContractDetailView/Index?UniqueIdentifier=CO1.PCCNTR.4640104</v>
          </cell>
          <cell r="AS613">
            <v>1</v>
          </cell>
        </row>
        <row r="614">
          <cell r="A614" t="str">
            <v>SCJ-628-2023</v>
          </cell>
          <cell r="B614">
            <v>44973</v>
          </cell>
          <cell r="E614" t="str">
            <v>5 Contratación directa</v>
          </cell>
          <cell r="F614" t="str">
            <v>33 Prestación de Servicios Profesionales y Apoyo (5-8)</v>
          </cell>
          <cell r="G614" t="str">
            <v>PATRICIA MILEIDY PARRAGA GOMEZ</v>
          </cell>
          <cell r="L61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14">
            <v>44974</v>
          </cell>
          <cell r="N614">
            <v>45320</v>
          </cell>
          <cell r="T614">
            <v>24039000</v>
          </cell>
          <cell r="AE614">
            <v>6410400</v>
          </cell>
          <cell r="AG614">
            <v>74</v>
          </cell>
          <cell r="AL614" t="str">
            <v>https://community.secop.gov.co/Public/Tendering/ContractDetailView/Index?UniqueIdentifier=CO1.PCCNTR.4639200</v>
          </cell>
          <cell r="AS614">
            <v>1</v>
          </cell>
        </row>
        <row r="615">
          <cell r="A615" t="str">
            <v>SCJ-629-2023</v>
          </cell>
          <cell r="B615">
            <v>44973</v>
          </cell>
          <cell r="E615" t="str">
            <v>5 Contratación directa</v>
          </cell>
          <cell r="F615" t="str">
            <v>33 Prestación de Servicios Profesionales y Apoyo (5-8)</v>
          </cell>
          <cell r="G615" t="str">
            <v>RAFAEL MARTIN ACOSTA</v>
          </cell>
          <cell r="L61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15">
            <v>44974</v>
          </cell>
          <cell r="N615">
            <v>45322</v>
          </cell>
          <cell r="T615">
            <v>21368000</v>
          </cell>
          <cell r="AE615">
            <v>9081400</v>
          </cell>
          <cell r="AG615">
            <v>104</v>
          </cell>
          <cell r="AL615" t="str">
            <v>https://community.secop.gov.co/Public/Tendering/ContractDetailView/Index?UniqueIdentifier=CO1.PCCNTR.4639916</v>
          </cell>
          <cell r="AS615">
            <v>1</v>
          </cell>
        </row>
        <row r="616">
          <cell r="A616" t="str">
            <v>SCJ-630-2023</v>
          </cell>
          <cell r="B616">
            <v>44973</v>
          </cell>
          <cell r="E616" t="str">
            <v>5 Contratación directa</v>
          </cell>
          <cell r="F616" t="str">
            <v>33 Prestación de Servicios Profesionales y Apoyo (5-8)</v>
          </cell>
          <cell r="G616" t="str">
            <v>MICHEL JOHAN USECHE ANGULO</v>
          </cell>
          <cell r="L61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v>
          </cell>
          <cell r="M616">
            <v>44986</v>
          </cell>
          <cell r="N616">
            <v>45322</v>
          </cell>
          <cell r="T616">
            <v>24039000</v>
          </cell>
          <cell r="AE616">
            <v>5342000</v>
          </cell>
          <cell r="AG616">
            <v>60</v>
          </cell>
          <cell r="AL616" t="str">
            <v>https://community.secop.gov.co/Public/Tendering/ContractDetailView/Index?UniqueIdentifier=CO1.PCCNTR.4639823</v>
          </cell>
          <cell r="AS616">
            <v>1</v>
          </cell>
        </row>
        <row r="617">
          <cell r="A617" t="str">
            <v>SCJ-631-2023</v>
          </cell>
          <cell r="B617">
            <v>44973</v>
          </cell>
          <cell r="E617" t="str">
            <v>5 Contratación directa</v>
          </cell>
          <cell r="F617" t="str">
            <v>33 Prestación de Servicios Profesionales y Apoyo (5-8)</v>
          </cell>
          <cell r="G617" t="str">
            <v>ADRIANA MILENA GARZÓN GONZALEZ</v>
          </cell>
          <cell r="L617" t="str">
            <v>PRESTAR LOS SERVICIOS PROFESIONALES A LA SUBSECRETARIA DE
SEGURIDAD Y CONVIVENCIA, EN LA PROYECCIÓN, GESTIÓN, ARTICULACIÓN Y
SEGUIMIENTO DE LOS DIFERENTES TRÁMITES FINANCIEROS Y ADMINISTRATIVOS,
CORRESPONDIENTES A LOS PROYECTOS DE INVERSIÓN A CARGO DE LA DEPENDENCIA.</v>
          </cell>
          <cell r="M617">
            <v>44975</v>
          </cell>
          <cell r="N617">
            <v>45448</v>
          </cell>
          <cell r="T617">
            <v>54000000</v>
          </cell>
          <cell r="AE617"/>
          <cell r="AG617"/>
          <cell r="AL617" t="str">
            <v>https://community.secop.gov.co/Public/Tendering/ContractDetailView/Index?UniqueIdentifier=CO1.PCCNTR.4640422</v>
          </cell>
          <cell r="AS617">
            <v>0.92389006342494717</v>
          </cell>
        </row>
        <row r="618">
          <cell r="A618" t="str">
            <v>SCJ-632-2023</v>
          </cell>
          <cell r="B618">
            <v>44973</v>
          </cell>
          <cell r="E618" t="str">
            <v>5 Contratación directa</v>
          </cell>
          <cell r="F618" t="str">
            <v>33 Prestación de Servicios Profesionales y Apoyo (5-8)</v>
          </cell>
          <cell r="G618" t="str">
            <v>JAVIER DARIO TUBERQUIA MARTINEZ</v>
          </cell>
          <cell r="L618" t="str">
            <v>PRESTAR LOS SERVICIOS PROFESIONALES A LA SUBSECRETARIA DE SEGURIDAD Y CONVIVENCIA MEDIANTE
LA ARTICULACIÓN, SEGUIMIENTO Y EJECUCIÓN DE LAS ACCIONES DE CARÁCTER TÉCNICO Y TECNOLÓGICO
PARA EL FORTALECIMIENTO Y PARTICIPACIÓN CIUDADANA CON EL FIN DE CONTRIBUIR A MEJORAR LA
CONVIVENCIA CIUDADANA, LA PERCEPCIÓN DE SEGURIDAD Y LA PREVENCIÓN DEL DELITO Y LAS VIOLENCIAS
EN EL DISTRITO CAPITAL.</v>
          </cell>
          <cell r="M618">
            <v>44974</v>
          </cell>
          <cell r="N618">
            <v>45308</v>
          </cell>
          <cell r="T618">
            <v>69983333</v>
          </cell>
          <cell r="AE618">
            <v>4116667</v>
          </cell>
          <cell r="AG618">
            <v>45</v>
          </cell>
          <cell r="AL618" t="str">
            <v>https://community.secop.gov.co/Public/Tendering/ContractDetailView/Index?UniqueIdentifier=CO1.PCCNTR.4639990</v>
          </cell>
          <cell r="AS618">
            <v>1</v>
          </cell>
        </row>
        <row r="619">
          <cell r="A619" t="str">
            <v>SCJ-633-2023</v>
          </cell>
          <cell r="B619">
            <v>44974</v>
          </cell>
          <cell r="E619" t="str">
            <v>5 Contratación directa</v>
          </cell>
          <cell r="F619" t="str">
            <v>33 Prestación de Servicios Profesionales y Apoyo (5-8)</v>
          </cell>
          <cell r="G619" t="str">
            <v>OSCAR EDUARDO ARDILA CASASFRANCO</v>
          </cell>
          <cell r="L619" t="str">
            <v>PRESTAR SERVICIOS PROFESIONALES A LA SECRETARÍA DISTRITAL DE SEGURIDAD, CONVIVENCIA Y JUSTICIA, PARA APOYAR ASPECTOS DE PLANEACIÓN Y DE PRESUPUESTO RELACIONADOS CON EL FUNCIONAMIENTO Y PROYECCIÓN DEL CENTRO DE COMANDO, CONTROL, COMUNICACIONES Y CÒMPUTO -C4</v>
          </cell>
          <cell r="M619">
            <v>44977</v>
          </cell>
          <cell r="N619">
            <v>45377</v>
          </cell>
          <cell r="T619">
            <v>135700000</v>
          </cell>
          <cell r="AE619">
            <v>21240000</v>
          </cell>
          <cell r="AG619">
            <v>56</v>
          </cell>
          <cell r="AL619" t="str">
            <v>https://community.secop.gov.co/Public/Tendering/ContractDetailView/Index?UniqueIdentifier=CO1.PCCNTR.4641351</v>
          </cell>
          <cell r="AS619">
            <v>1</v>
          </cell>
        </row>
        <row r="620">
          <cell r="A620" t="str">
            <v>SCJ-634-2023</v>
          </cell>
          <cell r="B620">
            <v>44973</v>
          </cell>
          <cell r="E620" t="str">
            <v>5 Contratación directa</v>
          </cell>
          <cell r="F620" t="str">
            <v>33 Prestación de Servicios Profesionales y Apoyo (5-8)</v>
          </cell>
          <cell r="G620" t="str">
            <v>EDNA JULIETTE BUITRAGO CEPEDA</v>
          </cell>
          <cell r="L62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20">
            <v>44974</v>
          </cell>
          <cell r="N620">
            <v>45320</v>
          </cell>
          <cell r="T620">
            <v>24039000</v>
          </cell>
          <cell r="AE620">
            <v>6410400</v>
          </cell>
          <cell r="AG620">
            <v>74</v>
          </cell>
          <cell r="AL620" t="str">
            <v>https://community.secop.gov.co/Public/Tendering/ContractDetailView/Index?UniqueIdentifier=CO1.PCCNTR.4640714</v>
          </cell>
          <cell r="AS620">
            <v>1</v>
          </cell>
        </row>
        <row r="621">
          <cell r="A621" t="str">
            <v>SCJ-635-2023</v>
          </cell>
          <cell r="B621">
            <v>44973</v>
          </cell>
          <cell r="E621" t="str">
            <v>5 Contratación directa</v>
          </cell>
          <cell r="F621" t="str">
            <v>33 Prestación de Servicios Profesionales y Apoyo (5-8)</v>
          </cell>
          <cell r="G621" t="str">
            <v>JUAN NICOLAS FALLA FLOREZ</v>
          </cell>
          <cell r="L62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21">
            <v>44977</v>
          </cell>
          <cell r="N621">
            <v>45316</v>
          </cell>
          <cell r="T621">
            <v>24039000</v>
          </cell>
          <cell r="AE621">
            <v>5787167</v>
          </cell>
          <cell r="AG621">
            <v>67</v>
          </cell>
          <cell r="AL621" t="str">
            <v>https://community.secop.gov.co/Public/Tendering/ContractDetailView/Index?UniqueIdentifier=CO1.PCCNTR.4639933</v>
          </cell>
          <cell r="AS621">
            <v>1</v>
          </cell>
        </row>
        <row r="622">
          <cell r="A622" t="str">
            <v>SCJ-636-2023</v>
          </cell>
          <cell r="B622">
            <v>44973</v>
          </cell>
          <cell r="E622" t="str">
            <v>5 Contratación directa</v>
          </cell>
          <cell r="F622" t="str">
            <v>33 Prestación de Servicios Profesionales y Apoyo (5-8)</v>
          </cell>
          <cell r="G622" t="str">
            <v>ALVARO ALVAREZ GUTIERREZ</v>
          </cell>
          <cell r="L62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22">
            <v>44979</v>
          </cell>
          <cell r="N622">
            <v>45251</v>
          </cell>
          <cell r="T622">
            <v>24039000</v>
          </cell>
          <cell r="AE622"/>
          <cell r="AG622"/>
          <cell r="AL622" t="str">
            <v>https://community.secop.gov.co/Public/Tendering/ContractDetailView/Index?UniqueIdentifier=CO1.PCCNTR.4639295</v>
          </cell>
          <cell r="AS622">
            <v>1</v>
          </cell>
        </row>
        <row r="623">
          <cell r="A623" t="str">
            <v>SCJ-637-2023</v>
          </cell>
          <cell r="B623">
            <v>44974</v>
          </cell>
          <cell r="E623" t="str">
            <v>5 Contratación directa</v>
          </cell>
          <cell r="F623" t="str">
            <v>33 Prestación de Servicios Profesionales y Apoyo (5-8)</v>
          </cell>
          <cell r="G623" t="str">
            <v>HAROLD OSWALDO CASAS GUERRERO</v>
          </cell>
          <cell r="L623" t="str">
            <v>PRESTAR SERVICIOS PROFESIONALES PARA APOYAR TÉCNICAMENTE LA DEFINICIÓN, IMPLEMENTACIÓN Y SEGUIMIENTO DE ACTIVIDADES DE GESTIÓN E INTEGRACIÓN OPERATIVA DEL SISTEMA CENTRO DE COMANDO, CONTROL, COMUNICACIONES Y CÓMPUTO-C4, DE LA SECRETARÍA DISTRITAL DE SEGURIDAD CONVIVENCIA Y JUSTICIA.</v>
          </cell>
          <cell r="M623">
            <v>44974</v>
          </cell>
          <cell r="N623">
            <v>45380</v>
          </cell>
          <cell r="T623">
            <v>80000000</v>
          </cell>
          <cell r="AE623">
            <v>27200000</v>
          </cell>
          <cell r="AG623">
            <v>104</v>
          </cell>
          <cell r="AL623" t="str">
            <v>https://community.secop.gov.co/Public/Tendering/ContractDetailView/Index?UniqueIdentifier=CO1.PCCNTR.4641239</v>
          </cell>
          <cell r="AS623">
            <v>1</v>
          </cell>
        </row>
        <row r="624">
          <cell r="A624" t="str">
            <v>SCJ-638-2023</v>
          </cell>
          <cell r="B624">
            <v>44973</v>
          </cell>
          <cell r="E624" t="str">
            <v>5 Contratación directa</v>
          </cell>
          <cell r="F624" t="str">
            <v>33 Prestación de Servicios Profesionales y Apoyo (5-8)</v>
          </cell>
          <cell r="G624" t="str">
            <v>OCTAVIO VIVEROS CALDERÓN</v>
          </cell>
          <cell r="L62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24">
            <v>44975</v>
          </cell>
          <cell r="N624">
            <v>45322</v>
          </cell>
          <cell r="T624">
            <v>24039000</v>
          </cell>
          <cell r="AE624">
            <v>6321367</v>
          </cell>
          <cell r="AG624">
            <v>73</v>
          </cell>
          <cell r="AL624" t="str">
            <v>https://community.secop.gov.co/Public/Tendering/ContractDetailView/Index?UniqueIdentifier=CO1.PCCNTR.4639836</v>
          </cell>
          <cell r="AS624">
            <v>1</v>
          </cell>
        </row>
        <row r="625">
          <cell r="A625" t="str">
            <v>SCJ-639-2023</v>
          </cell>
          <cell r="B625">
            <v>44973</v>
          </cell>
          <cell r="E625" t="str">
            <v>5 Contratación directa</v>
          </cell>
          <cell r="F625" t="str">
            <v>33 Prestación de Servicios Profesionales y Apoyo (5-8)</v>
          </cell>
          <cell r="G625" t="str">
            <v>REINEL ALBERTO MOLINA PAVA</v>
          </cell>
          <cell r="L62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25">
            <v>44977</v>
          </cell>
          <cell r="N625">
            <v>45322</v>
          </cell>
          <cell r="T625">
            <v>24039000</v>
          </cell>
          <cell r="AE625">
            <v>6143300</v>
          </cell>
          <cell r="AG625">
            <v>71</v>
          </cell>
          <cell r="AL625" t="str">
            <v>https://community.secop.gov.co/Public/Tendering/ContractDetailView/Index?UniqueIdentifier=CO1.PCCNTR.4639909</v>
          </cell>
          <cell r="AS625">
            <v>1</v>
          </cell>
        </row>
        <row r="626">
          <cell r="A626" t="str">
            <v>SCJ-640-2023</v>
          </cell>
          <cell r="B626">
            <v>44973</v>
          </cell>
          <cell r="E626" t="str">
            <v>5 Contratación directa</v>
          </cell>
          <cell r="F626" t="str">
            <v>33 Prestación de Servicios Profesionales y Apoyo (5-8)</v>
          </cell>
          <cell r="G626" t="str">
            <v>JEISON ORLANDO RODRIGUEZ BOHORQUEZ</v>
          </cell>
          <cell r="L626" t="str">
            <v>PRESTAR SERVICIOS PROFESIONALES PARA APOYAR EL ANÁLISIS, CONSOLIDACIÓN Y
SEGUIMIENTO DE INFORMACIÓN DE INDOLE FINANCIERA Y CONTABLE A CARGO DE LA
ENTIDAD.</v>
          </cell>
          <cell r="M626">
            <v>44981</v>
          </cell>
          <cell r="N626">
            <v>45321</v>
          </cell>
          <cell r="T626">
            <v>56700000</v>
          </cell>
          <cell r="AE626">
            <v>2880000</v>
          </cell>
          <cell r="AG626">
            <v>15</v>
          </cell>
          <cell r="AL626" t="str">
            <v>https://community.secop.gov.co/Public/Tendering/ContractDetailView/Index?UniqueIdentifier=CO1.PCCNTR.4640548</v>
          </cell>
          <cell r="AS626">
            <v>1</v>
          </cell>
        </row>
        <row r="627">
          <cell r="A627" t="str">
            <v>SCJ-641-2023</v>
          </cell>
          <cell r="B627">
            <v>44973</v>
          </cell>
          <cell r="E627" t="str">
            <v>5 Contratación directa</v>
          </cell>
          <cell r="F627" t="str">
            <v>33 Prestación de Servicios Profesionales y Apoyo (5-8)</v>
          </cell>
          <cell r="G627" t="str">
            <v>KAREN GISELLA MURILLO VELANDIA</v>
          </cell>
          <cell r="L627" t="str">
            <v xml:space="preserve">PRESTAR SUS SERVICIOS PROFESIONALES PARA APOYAR AL JEFE DE LA OFICINA DE ANÁLISIS DE INFORMACIÓN Y
ESTUDIOS ESTRATÉGICOS EN LA RECOLECCIÓN, SISTEMATIZACIÓN Y PROCESAMIENTO DE INFORMACIÓN EN MATERIA DE
SEGURIDAD Y CONVIVENCIA DE LA CIUDAD Y PARTICIPAR EN LA ELABORACIÓN DE DOCUMENTOS QUE PERMITAN LA
FORMULACIÓN, EVALUACIÓN Y SEGUIMIENTO DE POLÍTICA PÚBLICA EN EL DISTRITO CAPITAL.
</v>
          </cell>
          <cell r="M627">
            <v>44986</v>
          </cell>
          <cell r="N627">
            <v>45290</v>
          </cell>
          <cell r="T627">
            <v>26712000</v>
          </cell>
          <cell r="AE627">
            <v>11448000</v>
          </cell>
          <cell r="AG627">
            <v>90</v>
          </cell>
          <cell r="AL627" t="str">
            <v>https://community.secop.gov.co/Public/Tendering/ContractDetailView/Index?UniqueIdentifier=CO1.PCCNTR.4641112</v>
          </cell>
          <cell r="AS627">
            <v>1</v>
          </cell>
        </row>
        <row r="628">
          <cell r="A628" t="str">
            <v>SCJ-642-2023</v>
          </cell>
          <cell r="B628">
            <v>44973</v>
          </cell>
          <cell r="E628" t="str">
            <v>5 Contratación directa</v>
          </cell>
          <cell r="F628" t="str">
            <v>33 Prestación de Servicios Profesionales y Apoyo (5-8)</v>
          </cell>
          <cell r="G628" t="str">
            <v>NATALIA SOFIA TAPIA CASAS</v>
          </cell>
          <cell r="L628" t="str">
            <v>PRESTAR SUS SERVICIOS PROFESIONALES PARA APOYAR A LA OFICINA DE ANÁLISIS DE INFORMACIÓN Y ESTUDIOS ESTRATÉGICOS EN LA ELABORACIÓN DE DOCUMENTOS EN MATERIA DE SEGURIDAD, CONVIVENCIA Y ACCESO A LA JUSTICIA A PARTIR DE LA RECOLECCIÓN Y ANÁLISIS DE INFORMACIÓN CUALITATIVA Y CUANTITATIVA DE DIVERSAS FUENTES</v>
          </cell>
          <cell r="M628">
            <v>44986</v>
          </cell>
          <cell r="N628">
            <v>45199</v>
          </cell>
          <cell r="T628">
            <v>26712000</v>
          </cell>
          <cell r="AE628"/>
          <cell r="AG628"/>
          <cell r="AL628" t="str">
            <v>https://community.secop.gov.co/Public/Tendering/ContractDetailView/Index?UniqueIdentifier=CO1.PCCNTR.4641428</v>
          </cell>
          <cell r="AS628">
            <v>1</v>
          </cell>
        </row>
        <row r="629">
          <cell r="A629" t="str">
            <v>SCJ-643-2023</v>
          </cell>
          <cell r="B629">
            <v>44973</v>
          </cell>
          <cell r="E629" t="str">
            <v>5 Contratación directa</v>
          </cell>
          <cell r="F629" t="str">
            <v>33 Prestación de Servicios Profesionales y Apoyo (5-8)</v>
          </cell>
          <cell r="G629" t="str">
            <v>MARIA FERNANDA LÓPEZ ÁVILA</v>
          </cell>
          <cell r="L62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29">
            <v>44975</v>
          </cell>
          <cell r="N629">
            <v>45322</v>
          </cell>
          <cell r="T629">
            <v>24039000</v>
          </cell>
          <cell r="AE629">
            <v>6321367</v>
          </cell>
          <cell r="AG629">
            <v>73</v>
          </cell>
          <cell r="AL629" t="str">
            <v>https://community.secop.gov.co/Public/Tendering/ContractDetailView/Index?UniqueIdentifier=CO1.PCCNTR.4639391</v>
          </cell>
          <cell r="AS629">
            <v>1</v>
          </cell>
        </row>
        <row r="630">
          <cell r="A630" t="str">
            <v>SCJ-644-2023</v>
          </cell>
          <cell r="B630">
            <v>44973</v>
          </cell>
          <cell r="E630" t="str">
            <v>5 Contratación directa</v>
          </cell>
          <cell r="F630" t="str">
            <v>33 Prestación de Servicios Profesionales y Apoyo (5-8)</v>
          </cell>
          <cell r="G630" t="str">
            <v>MAURICIO  DUARTE LUQUE</v>
          </cell>
          <cell r="L630" t="str">
            <v>PRESTAR SERVICIOS DE APOYO A LA GESTIÓN COMO TECNOLOGO PARA APOYAR LA RECOLECCIÓN DE DATOS DEL CENTRO DE COMANDO, CONTROL, COMUNICACIONES Y CÒMPUTO –C4.</v>
          </cell>
          <cell r="M630">
            <v>44974</v>
          </cell>
          <cell r="N630">
            <v>45381</v>
          </cell>
          <cell r="T630">
            <v>37752000</v>
          </cell>
          <cell r="AE630">
            <v>8236800</v>
          </cell>
          <cell r="AG630">
            <v>74</v>
          </cell>
          <cell r="AL630" t="str">
            <v>https://community.secop.gov.co/Public/Tendering/ContractDetailView/Index?UniqueIdentifier=CO1.PCCNTR.4641267</v>
          </cell>
          <cell r="AS630">
            <v>1</v>
          </cell>
        </row>
        <row r="631">
          <cell r="A631" t="str">
            <v>SCJ-645-2023</v>
          </cell>
          <cell r="B631">
            <v>44973</v>
          </cell>
          <cell r="E631" t="str">
            <v>5 Contratación directa</v>
          </cell>
          <cell r="F631" t="str">
            <v>33 Prestación de Servicios Profesionales y Apoyo (5-8)</v>
          </cell>
          <cell r="G631" t="str">
            <v>MARIA DE LOS SANTOS MORENO MACHADO</v>
          </cell>
          <cell r="L631" t="str">
            <v>PRESTAR LOS SERVICIOS DE APOYO A LA GESTION PARA LA ATENCIÓN DE EMERGENCIAS O URGENCIAS, Y DESPACHO A LOS ORGANISMOS DE EMERGENCIA Y SEGURIDAD QUE INTEGRAN EL NUSE 123 DEL SISTEMA CENTRO DE COMANDO, CONTROL, COMUNICACIONES Y CÓMPUTO C4</v>
          </cell>
          <cell r="M631">
            <v>44980</v>
          </cell>
          <cell r="N631">
            <v>45324</v>
          </cell>
          <cell r="T631">
            <v>28221000</v>
          </cell>
          <cell r="AE631"/>
          <cell r="AG631"/>
          <cell r="AL631" t="str">
            <v>https://community.secop.gov.co/Public/Tendering/ContractDetailView/Index?UniqueIdentifier=CO1.PCCNTR.4641341</v>
          </cell>
          <cell r="AS631">
            <v>1</v>
          </cell>
        </row>
        <row r="632">
          <cell r="A632" t="str">
            <v>SCJ-646-2023</v>
          </cell>
          <cell r="B632">
            <v>44973</v>
          </cell>
          <cell r="E632" t="str">
            <v>5 Contratación directa</v>
          </cell>
          <cell r="F632" t="str">
            <v>33 Prestación de Servicios Profesionales y Apoyo (5-8)</v>
          </cell>
          <cell r="G632" t="str">
            <v>DANIEL ALEJANDRO RIOS MORENO</v>
          </cell>
          <cell r="L632" t="str">
            <v>PRESTAR SERVICIOS PROFESIONALES A LA DIRECCIÓN DE RESPONSABILIDAD PENAL ADOLESCENTE DESDE EL CAMPO DE LA FACILITACIÓN DE PROCESOS RESTAURATIVOS Y HERMENÉUTICOS EN EL PROGRAMA DISTRITAL DE JUSTICIA JUVENIL RESTAURATIVA Y LAS DEMÁS ESTRATEGIAS QUE SE IMPLEMENTAN DESDE LA DIRECCIÓN</v>
          </cell>
          <cell r="M632">
            <v>44977</v>
          </cell>
          <cell r="N632">
            <v>45325</v>
          </cell>
          <cell r="T632">
            <v>70773875</v>
          </cell>
          <cell r="AE632"/>
          <cell r="AG632"/>
          <cell r="AL632" t="str">
            <v>https://community.secop.gov.co/Public/Tendering/ContractDetailView/Index?UniqueIdentifier=CO1.PCCNTR.4641671</v>
          </cell>
          <cell r="AS632">
            <v>1</v>
          </cell>
        </row>
        <row r="633">
          <cell r="A633" t="str">
            <v>SCJ-647-2023</v>
          </cell>
          <cell r="B633">
            <v>44973</v>
          </cell>
          <cell r="E633" t="str">
            <v>5 Contratación directa</v>
          </cell>
          <cell r="F633" t="str">
            <v>33 Prestación de Servicios Profesionales y Apoyo (5-8)</v>
          </cell>
          <cell r="G633" t="str">
            <v>CESAR RICARDO ALDANA MESA</v>
          </cell>
          <cell r="L633"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633">
            <v>44974</v>
          </cell>
          <cell r="N633">
            <v>45322</v>
          </cell>
          <cell r="T633">
            <v>24039000</v>
          </cell>
          <cell r="AE633">
            <v>6410400</v>
          </cell>
          <cell r="AG633">
            <v>74</v>
          </cell>
          <cell r="AL633" t="str">
            <v>https://community.secop.gov.co/Public/Tendering/ContractDetailView/Index?UniqueIdentifier=CO1.PCCNTR.4641624</v>
          </cell>
          <cell r="AS633">
            <v>1</v>
          </cell>
        </row>
        <row r="634">
          <cell r="A634" t="str">
            <v>SCJ-648-2023</v>
          </cell>
          <cell r="B634">
            <v>44973</v>
          </cell>
          <cell r="E634" t="str">
            <v>5 Contratación directa</v>
          </cell>
          <cell r="F634" t="str">
            <v>33 Prestación de Servicios Profesionales y Apoyo (5-8)</v>
          </cell>
          <cell r="G634" t="str">
            <v>JESSICA MELANIE HERNANDEZ SASTOQUE</v>
          </cell>
          <cell r="L634"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634">
            <v>44977</v>
          </cell>
          <cell r="N634">
            <v>45322</v>
          </cell>
          <cell r="T634">
            <v>24039000</v>
          </cell>
          <cell r="AE634">
            <v>6143300</v>
          </cell>
          <cell r="AG634">
            <v>71</v>
          </cell>
          <cell r="AL634" t="str">
            <v>https://community.secop.gov.co/Public/Tendering/ContractDetailView/Index?UniqueIdentifier=CO1.PCCNTR.4641349</v>
          </cell>
          <cell r="AS634">
            <v>1</v>
          </cell>
        </row>
        <row r="635">
          <cell r="A635" t="str">
            <v>SCJ-649-2023</v>
          </cell>
          <cell r="B635">
            <v>44973</v>
          </cell>
          <cell r="E635" t="str">
            <v>5 Contratación directa</v>
          </cell>
          <cell r="F635" t="str">
            <v>33 Prestación de Servicios Profesionales y Apoyo (5-8)</v>
          </cell>
          <cell r="G635" t="str">
            <v xml:space="preserve">	_x000D_
JOHANN MAURICIO ROJAS PEÑA</v>
          </cell>
          <cell r="L635"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635">
            <v>44977</v>
          </cell>
          <cell r="N635">
            <v>45322</v>
          </cell>
          <cell r="T635">
            <v>24039000</v>
          </cell>
          <cell r="AE635">
            <v>6143300</v>
          </cell>
          <cell r="AG635">
            <v>71</v>
          </cell>
          <cell r="AL635" t="str">
            <v>https://community.secop.gov.co/Public/Tendering/ContractDetailView/Index?UniqueIdentifier=CO1.PCCNTR.4641356</v>
          </cell>
          <cell r="AS635">
            <v>1</v>
          </cell>
        </row>
        <row r="636">
          <cell r="A636" t="str">
            <v>SCJ-650-2023</v>
          </cell>
          <cell r="B636">
            <v>44973</v>
          </cell>
          <cell r="E636" t="str">
            <v>5 Contratación directa</v>
          </cell>
          <cell r="F636" t="str">
            <v>33 Prestación de Servicios Profesionales y Apoyo (5-8)</v>
          </cell>
          <cell r="G636" t="str">
            <v>ANDREA CAROLINA CETINA GOMEZ</v>
          </cell>
          <cell r="L63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36">
            <v>44974</v>
          </cell>
          <cell r="N636">
            <v>45322</v>
          </cell>
          <cell r="T636">
            <v>21368000</v>
          </cell>
          <cell r="AE636">
            <v>9081400</v>
          </cell>
          <cell r="AG636">
            <v>104</v>
          </cell>
          <cell r="AL636" t="str">
            <v>https://community.secop.gov.co/Public/Tendering/ContractDetailView/Index?UniqueIdentifier=CO1.PCCNTR.4642176</v>
          </cell>
          <cell r="AS636">
            <v>1</v>
          </cell>
        </row>
        <row r="637">
          <cell r="A637" t="str">
            <v>SCJ-651-2023</v>
          </cell>
          <cell r="B637">
            <v>44973</v>
          </cell>
          <cell r="E637" t="str">
            <v>5 Contratación directa</v>
          </cell>
          <cell r="F637" t="str">
            <v>33 Prestación de Servicios Profesionales y Apoyo (5-8)</v>
          </cell>
          <cell r="G637" t="str">
            <v>ANGIE LORENA MILLAN QUINTERO</v>
          </cell>
          <cell r="L63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37">
            <v>44975</v>
          </cell>
          <cell r="N637">
            <v>45322</v>
          </cell>
          <cell r="T637">
            <v>24039000</v>
          </cell>
          <cell r="AE637">
            <v>6321367</v>
          </cell>
          <cell r="AG637">
            <v>73</v>
          </cell>
          <cell r="AL637" t="str">
            <v>https://community.secop.gov.co/Public/Tendering/ContractDetailView/Index?UniqueIdentifier=CO1.PCCNTR.4643005</v>
          </cell>
          <cell r="AS637">
            <v>1</v>
          </cell>
        </row>
        <row r="638">
          <cell r="A638" t="str">
            <v>SCJ-652-2023</v>
          </cell>
          <cell r="B638">
            <v>44973</v>
          </cell>
          <cell r="E638" t="str">
            <v>5 Contratación directa</v>
          </cell>
          <cell r="F638" t="str">
            <v>33 Prestación de Servicios Profesionales y Apoyo (5-8)</v>
          </cell>
          <cell r="G638" t="str">
            <v>BRYAN ANDRES BALLESTEROS FORY</v>
          </cell>
          <cell r="L63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38">
            <v>44975</v>
          </cell>
          <cell r="N638">
            <v>45322</v>
          </cell>
          <cell r="T638">
            <v>26710000</v>
          </cell>
          <cell r="AE638">
            <v>3650367</v>
          </cell>
          <cell r="AG638">
            <v>43</v>
          </cell>
          <cell r="AL638" t="str">
            <v>https://community.secop.gov.co/Public/Tendering/ContractDetailView/Index?UniqueIdentifier=CO1.PCCNTR.4642627</v>
          </cell>
          <cell r="AS638">
            <v>1</v>
          </cell>
        </row>
        <row r="639">
          <cell r="A639" t="str">
            <v>SCJ-653-2023</v>
          </cell>
          <cell r="B639">
            <v>44973</v>
          </cell>
          <cell r="E639" t="str">
            <v>5 Contratación directa</v>
          </cell>
          <cell r="F639" t="str">
            <v>33 Prestación de Servicios Profesionales y Apoyo (5-8)</v>
          </cell>
          <cell r="G639" t="str">
            <v>JENNYFER IVON RODRIGUEZ TRUJILLO</v>
          </cell>
          <cell r="L63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39">
            <v>44977</v>
          </cell>
          <cell r="N639">
            <v>45412</v>
          </cell>
          <cell r="T639">
            <v>26710000</v>
          </cell>
          <cell r="AE639">
            <v>11485300</v>
          </cell>
          <cell r="AG639">
            <v>131</v>
          </cell>
          <cell r="AL639" t="str">
            <v>https://community.secop.gov.co/Public/Tendering/ContractDetailView/Index?UniqueIdentifier=CO1.PCCNTR.4642391</v>
          </cell>
          <cell r="AS639">
            <v>1</v>
          </cell>
        </row>
        <row r="640">
          <cell r="A640" t="str">
            <v>SCJ-654-2023</v>
          </cell>
          <cell r="B640">
            <v>44973</v>
          </cell>
          <cell r="E640" t="str">
            <v>5 Contratación directa</v>
          </cell>
          <cell r="F640" t="str">
            <v>33 Prestación de Servicios Profesionales y Apoyo (5-8)</v>
          </cell>
          <cell r="G640" t="str">
            <v>JULIO CESAR BUITRAGO CAMARGO</v>
          </cell>
          <cell r="L64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40">
            <v>44975</v>
          </cell>
          <cell r="N640">
            <v>45412</v>
          </cell>
          <cell r="T640">
            <v>26710000</v>
          </cell>
          <cell r="AE640">
            <v>11663367</v>
          </cell>
          <cell r="AG640">
            <v>133</v>
          </cell>
          <cell r="AL640" t="str">
            <v>https://community.secop.gov.co/Public/Tendering/ContractDetailView/Index?UniqueIdentifier=CO1.PCCNTR.4642804</v>
          </cell>
          <cell r="AS640">
            <v>1</v>
          </cell>
        </row>
        <row r="641">
          <cell r="A641" t="str">
            <v>SCJ-655-2023</v>
          </cell>
          <cell r="B641">
            <v>44973</v>
          </cell>
          <cell r="E641" t="str">
            <v>5 Contratación directa</v>
          </cell>
          <cell r="F641" t="str">
            <v>33 Prestación de Servicios Profesionales y Apoyo (5-8)</v>
          </cell>
          <cell r="G641" t="str">
            <v>LUIS HERNANDO GARCÍA PINEDA</v>
          </cell>
          <cell r="L64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41">
            <v>44977</v>
          </cell>
          <cell r="N641">
            <v>45322</v>
          </cell>
          <cell r="T641">
            <v>24039000</v>
          </cell>
          <cell r="AE641">
            <v>6143300</v>
          </cell>
          <cell r="AG641">
            <v>71</v>
          </cell>
          <cell r="AL641" t="str">
            <v>https://community.secop.gov.co/Public/Tendering/ContractDetailView/Index?UniqueIdentifier=CO1.PCCNTR.4643127</v>
          </cell>
          <cell r="AS641">
            <v>1</v>
          </cell>
        </row>
        <row r="642">
          <cell r="A642" t="str">
            <v>SCJ-656-2023</v>
          </cell>
          <cell r="B642">
            <v>44973</v>
          </cell>
          <cell r="E642" t="str">
            <v>5 Contratación directa</v>
          </cell>
          <cell r="F642" t="str">
            <v>33 Prestación de Servicios Profesionales y Apoyo (5-8)</v>
          </cell>
          <cell r="G642" t="str">
            <v>OLGA LUCIA ALFONSO SANCHEZ</v>
          </cell>
          <cell r="L64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42">
            <v>44986</v>
          </cell>
          <cell r="N642">
            <v>45322</v>
          </cell>
          <cell r="T642">
            <v>24039000</v>
          </cell>
          <cell r="AE642">
            <v>5342000</v>
          </cell>
          <cell r="AG642">
            <v>60</v>
          </cell>
          <cell r="AL642" t="str">
            <v>https://community.secop.gov.co/Public/Tendering/ContractDetailView/Index?UniqueIdentifier=CO1.PCCNTR.4642833</v>
          </cell>
          <cell r="AS642">
            <v>1</v>
          </cell>
        </row>
        <row r="643">
          <cell r="A643" t="str">
            <v>SCJ-657-2023</v>
          </cell>
          <cell r="B643">
            <v>44973</v>
          </cell>
          <cell r="E643" t="str">
            <v>5 Contratación directa</v>
          </cell>
          <cell r="F643" t="str">
            <v>33 Prestación de Servicios Profesionales y Apoyo (5-8)</v>
          </cell>
          <cell r="G643" t="str">
            <v>JOSE ITALO DE ANTONIO CASTELLANOS</v>
          </cell>
          <cell r="L643"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643">
            <v>44974</v>
          </cell>
          <cell r="N643">
            <v>45322</v>
          </cell>
          <cell r="T643">
            <v>24039000</v>
          </cell>
          <cell r="AE643">
            <v>6410400</v>
          </cell>
          <cell r="AG643">
            <v>74</v>
          </cell>
          <cell r="AL643" t="str">
            <v>https://community.secop.gov.co/Public/Tendering/ContractDetailView/Index?UniqueIdentifier=CO1.PCCNTR.4641817</v>
          </cell>
          <cell r="AS643">
            <v>1</v>
          </cell>
        </row>
        <row r="644">
          <cell r="A644" t="str">
            <v>SCJ-658-2023</v>
          </cell>
          <cell r="B644">
            <v>44973</v>
          </cell>
          <cell r="E644" t="str">
            <v>5 Contratación directa</v>
          </cell>
          <cell r="F644" t="str">
            <v>33 Prestación de Servicios Profesionales y Apoyo (5-8)</v>
          </cell>
          <cell r="G644" t="str">
            <v>JULIETH ANDREA GARCIA DUQUE</v>
          </cell>
          <cell r="L644"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644">
            <v>44974</v>
          </cell>
          <cell r="N644">
            <v>45352</v>
          </cell>
          <cell r="T644">
            <v>24039000</v>
          </cell>
          <cell r="AE644"/>
          <cell r="AG644"/>
          <cell r="AL644" t="str">
            <v>https://community.secop.gov.co/Public/Tendering/ContractDetailView/Index?UniqueIdentifier=CO1.PCCNTR.4641931</v>
          </cell>
          <cell r="AS644">
            <v>1</v>
          </cell>
        </row>
        <row r="645">
          <cell r="A645" t="str">
            <v>SCJ-659-2023</v>
          </cell>
          <cell r="B645">
            <v>44973</v>
          </cell>
          <cell r="E645" t="str">
            <v>5 Contratación directa</v>
          </cell>
          <cell r="F645" t="str">
            <v>33 Prestación de Servicios Profesionales y Apoyo (5-8)</v>
          </cell>
          <cell r="G645" t="str">
            <v>LUISA FERNANDA SUAREZ HERNANDEZ</v>
          </cell>
          <cell r="L645"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645">
            <v>44978</v>
          </cell>
          <cell r="N645">
            <v>45322</v>
          </cell>
          <cell r="T645">
            <v>24039000</v>
          </cell>
          <cell r="AE645">
            <v>6054267</v>
          </cell>
          <cell r="AG645">
            <v>70</v>
          </cell>
          <cell r="AL645" t="str">
            <v>https://community.secop.gov.co/Public/Tendering/ContractDetailView/Index?UniqueIdentifier=CO1.PCCNTR.4641838</v>
          </cell>
          <cell r="AS645">
            <v>1</v>
          </cell>
        </row>
        <row r="646">
          <cell r="A646" t="str">
            <v>SCJ-660-2023</v>
          </cell>
          <cell r="B646">
            <v>44973</v>
          </cell>
          <cell r="E646" t="str">
            <v>5 Contratación directa</v>
          </cell>
          <cell r="F646" t="str">
            <v>33 Prestación de Servicios Profesionales y Apoyo (5-8)</v>
          </cell>
          <cell r="G646" t="str">
            <v>MARGIE DAYANNA GOMEZ ORJUELA</v>
          </cell>
          <cell r="L646"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646">
            <v>44978</v>
          </cell>
          <cell r="N646">
            <v>45322</v>
          </cell>
          <cell r="T646">
            <v>21368000</v>
          </cell>
          <cell r="AE646">
            <v>8725267</v>
          </cell>
          <cell r="AG646">
            <v>100</v>
          </cell>
          <cell r="AL646" t="str">
            <v>https://community.secop.gov.co/Public/Tendering/ContractDetailView/Index?UniqueIdentifier=CO1.PCCNTR.4641960</v>
          </cell>
          <cell r="AS646">
            <v>1</v>
          </cell>
        </row>
        <row r="647">
          <cell r="A647" t="str">
            <v>SCJ-661-2023</v>
          </cell>
          <cell r="B647">
            <v>44973</v>
          </cell>
          <cell r="E647" t="str">
            <v>5 Contratación directa</v>
          </cell>
          <cell r="F647" t="str">
            <v>33 Prestación de Servicios Profesionales y Apoyo (5-8)</v>
          </cell>
          <cell r="G647" t="str">
            <v>MARITZA RAMIREZ MARTINEZ</v>
          </cell>
          <cell r="L647" t="str">
            <v>PRESTAR SERVICIOS PROFESIONALES A LA DIRECCIÓN DE SEGURIDAD PARA APOYAR EN LA GESTIÓN ADMINISTRATIVA DE LA DEPENDENCIA PARA EL CUMPLIMIENTO DE LAS ESTRATEGIAS QUE SE DESARROLLEN EN MATERIA DE CONTROL DEL DELITO.</v>
          </cell>
          <cell r="M647">
            <v>44974</v>
          </cell>
          <cell r="N647">
            <v>45412</v>
          </cell>
          <cell r="T647">
            <v>64600000</v>
          </cell>
          <cell r="AE647">
            <v>21800000</v>
          </cell>
          <cell r="AG647">
            <v>121</v>
          </cell>
          <cell r="AL647" t="str">
            <v>https://community.secop.gov.co/Public/Tendering/ContractDetailView/Index?UniqueIdentifier=CO1.PCCNTR.4641970</v>
          </cell>
          <cell r="AS647">
            <v>1</v>
          </cell>
        </row>
        <row r="648">
          <cell r="A648" t="str">
            <v>SCJ-662-2023</v>
          </cell>
          <cell r="B648">
            <v>44973</v>
          </cell>
          <cell r="E648" t="str">
            <v>5 Contratación directa</v>
          </cell>
          <cell r="F648" t="str">
            <v>33 Prestación de Servicios Profesionales y Apoyo (5-8)</v>
          </cell>
          <cell r="G648" t="str">
            <v>VIVIANA GONZALEZ PINZON</v>
          </cell>
          <cell r="L648"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648">
            <v>44974</v>
          </cell>
          <cell r="N648">
            <v>45322</v>
          </cell>
          <cell r="T648">
            <v>24039000</v>
          </cell>
          <cell r="AE648">
            <v>6410400</v>
          </cell>
          <cell r="AG648">
            <v>74</v>
          </cell>
          <cell r="AL648" t="str">
            <v>https://community.secop.gov.co/Public/Tendering/ContractDetailView/Index?UniqueIdentifier=CO1.PCCNTR.4642201</v>
          </cell>
          <cell r="AS648">
            <v>1</v>
          </cell>
        </row>
        <row r="649">
          <cell r="A649" t="str">
            <v>SCJ-663-2023</v>
          </cell>
          <cell r="B649">
            <v>44973</v>
          </cell>
          <cell r="E649" t="str">
            <v>5 Contratación directa</v>
          </cell>
          <cell r="F649" t="str">
            <v>33 Prestación de Servicios Profesionales y Apoyo (5-8)</v>
          </cell>
          <cell r="G649" t="str">
            <v>YENNY FERNANDA GONZALEZ GONZALEZ</v>
          </cell>
          <cell r="L649"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649">
            <v>44977</v>
          </cell>
          <cell r="N649">
            <v>45322</v>
          </cell>
          <cell r="T649">
            <v>24039000</v>
          </cell>
          <cell r="AE649">
            <v>6143300</v>
          </cell>
          <cell r="AG649">
            <v>71</v>
          </cell>
          <cell r="AL649" t="str">
            <v>https://community.secop.gov.co/Public/Tendering/ContractDetailView/Index?UniqueIdentifier=CO1.PCCNTR.4642256</v>
          </cell>
          <cell r="AS649">
            <v>1</v>
          </cell>
        </row>
        <row r="650">
          <cell r="A650" t="str">
            <v>SCJ-664-2023</v>
          </cell>
          <cell r="B650">
            <v>44973</v>
          </cell>
          <cell r="E650" t="str">
            <v>5 Contratación directa</v>
          </cell>
          <cell r="F650" t="str">
            <v>33 Prestación de Servicios Profesionales y Apoyo (5-8)</v>
          </cell>
          <cell r="G650" t="str">
            <v>YESSICA LORENA BAÑOL FANDIÑO</v>
          </cell>
          <cell r="L650"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650">
            <v>44977</v>
          </cell>
          <cell r="N650">
            <v>45322</v>
          </cell>
          <cell r="T650">
            <v>24039000</v>
          </cell>
          <cell r="AE650">
            <v>6143300</v>
          </cell>
          <cell r="AG650">
            <v>71</v>
          </cell>
          <cell r="AL650" t="str">
            <v>https://community.secop.gov.co/Public/Tendering/ContractDetailView/Index?UniqueIdentifier=CO1.PCCNTR.4642064</v>
          </cell>
          <cell r="AS650">
            <v>1</v>
          </cell>
        </row>
        <row r="651">
          <cell r="A651" t="str">
            <v>SCJ-665-2023</v>
          </cell>
          <cell r="B651">
            <v>44973</v>
          </cell>
          <cell r="E651" t="str">
            <v>5 Contratación directa</v>
          </cell>
          <cell r="F651" t="str">
            <v>33 Prestación de Servicios Profesionales y Apoyo (5-8)</v>
          </cell>
          <cell r="G651" t="str">
            <v>JENNIFER ANDREA CALLEJAS REUTO</v>
          </cell>
          <cell r="L651" t="str">
            <v>PRESTAR SERVICIOS PROFESIONALES COMO APOYO TRANSVERSAL A LOS DIFERENTES PROCESOS Y TRÁMITES JURÍDICOS Y CONTRACTUALES QUE SE ADELANTEN EN LA SUBSECRETARIA DE INVERSIONES Y FORTALECIMIENTO DE CAPACIDADES OPERATIVAS, ARTICULANDO CON LAS DIRECCIONES QUE LA INTEGRAN.</v>
          </cell>
          <cell r="M651">
            <v>44980</v>
          </cell>
          <cell r="N651">
            <v>45306</v>
          </cell>
          <cell r="T651">
            <v>126500000</v>
          </cell>
          <cell r="AE651">
            <v>11000000</v>
          </cell>
          <cell r="AG651">
            <v>30</v>
          </cell>
          <cell r="AL651" t="str">
            <v>https://community.secop.gov.co/Public/Tendering/ContractDetailView/Index?UniqueIdentifier=CO1.PCCNTR.4644127</v>
          </cell>
          <cell r="AS651">
            <v>1</v>
          </cell>
        </row>
        <row r="652">
          <cell r="A652" t="str">
            <v>SCJ-666-2023</v>
          </cell>
          <cell r="B652">
            <v>44974</v>
          </cell>
          <cell r="E652" t="str">
            <v>5 Contratación directa</v>
          </cell>
          <cell r="F652" t="str">
            <v>33 Prestación de Servicios Profesionales y Apoyo (5-8)</v>
          </cell>
          <cell r="G652" t="str">
            <v>MIGUEL ANGEL ROJAS ESCAMILLA</v>
          </cell>
          <cell r="L652" t="str">
            <v>PRESTACIÓN DE SERVICIOS DE APOYO A LA GESTIÓN PARA APOYAR EN EL SEGUIMIENTO Y VERIFICACIÓN DE LAS ACTIVIDADES RELACIONADAS CON LA OPERACIÓN DE RECEPCIÓN Y TRÁMITE DE INCIDENTES DEL NUSE 123 DEL CENTRO DE COMANDO, CONTROL, COMUNICACIONES Y CÓMPUTO C4</v>
          </cell>
          <cell r="M652">
            <v>44974</v>
          </cell>
          <cell r="N652">
            <v>45381</v>
          </cell>
          <cell r="T652">
            <v>30800000</v>
          </cell>
          <cell r="AE652">
            <v>6720000</v>
          </cell>
          <cell r="AG652">
            <v>74</v>
          </cell>
          <cell r="AL652" t="str">
            <v>https://community.secop.gov.co/Public/Tendering/ContractDetailView/Index?UniqueIdentifier=CO1.PCCNTR.4649191</v>
          </cell>
          <cell r="AS652">
            <v>1</v>
          </cell>
        </row>
        <row r="653">
          <cell r="A653" t="str">
            <v>SCJ-667-2023</v>
          </cell>
          <cell r="B653">
            <v>44974</v>
          </cell>
          <cell r="E653" t="str">
            <v>5 Contratación directa</v>
          </cell>
          <cell r="F653" t="str">
            <v>33 Prestación de Servicios Profesionales y Apoyo (5-8)</v>
          </cell>
          <cell r="G653" t="str">
            <v>ANDRES FELIPE TORRES ARAQUE</v>
          </cell>
          <cell r="L653" t="str">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ell>
          <cell r="M653">
            <v>44980</v>
          </cell>
          <cell r="N653">
            <v>45382</v>
          </cell>
          <cell r="T653">
            <v>42339947</v>
          </cell>
          <cell r="AE653">
            <v>6829023</v>
          </cell>
          <cell r="AG653">
            <v>54</v>
          </cell>
          <cell r="AL653" t="str">
            <v>https://community.secop.gov.co/Public/Tendering/ContractDetailView/Index?UniqueIdentifier=CO1.PCCNTR.4650425</v>
          </cell>
          <cell r="AS653">
            <v>1</v>
          </cell>
        </row>
        <row r="654">
          <cell r="A654" t="str">
            <v>SCJ-668-2023</v>
          </cell>
          <cell r="B654">
            <v>44974</v>
          </cell>
          <cell r="E654" t="str">
            <v>5 Contratación directa</v>
          </cell>
          <cell r="F654" t="str">
            <v>33 Prestación de Servicios Profesionales y Apoyo (5-8)</v>
          </cell>
          <cell r="G654" t="str">
            <v>DAVID SANTIAGO LEYVA GOME</v>
          </cell>
          <cell r="L654" t="str">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ell>
          <cell r="M654">
            <v>44979</v>
          </cell>
          <cell r="N654">
            <v>45342</v>
          </cell>
          <cell r="T654">
            <v>42339947</v>
          </cell>
          <cell r="AE654"/>
          <cell r="AG654"/>
          <cell r="AL654" t="str">
            <v>https://community.secop.gov.co/Public/Tendering/ContractDetailView/Index?UniqueIdentifier=CO1.PCCNTR.4650408</v>
          </cell>
          <cell r="AS654">
            <v>1</v>
          </cell>
        </row>
        <row r="655">
          <cell r="A655" t="str">
            <v>SCJ-669-2023</v>
          </cell>
          <cell r="B655">
            <v>44974</v>
          </cell>
          <cell r="E655" t="str">
            <v>5 Contratación directa</v>
          </cell>
          <cell r="F655" t="str">
            <v>33 Prestación de Servicios Profesionales y Apoyo (5-8)</v>
          </cell>
          <cell r="G655" t="str">
            <v>SADY SOFIA MORENO MUNEVAR</v>
          </cell>
          <cell r="L655" t="str">
            <v>PRESTAR LOS SERVICIOS PROFESIONALES PARA APOYAR ADMINISTRATIVAMENTE LA DEFINICION, IMPLEMENTACION Y SEGUIMIENTO DE ACTIVIDADES DE GESTION DEL NUMERO UNICO DE SEGURIDAD Y EMERGENCIAS DEL SISTEMA CENTRO DE COMANDO, CONTROL, COMUNICACIONES Y COMPUTO -C4</v>
          </cell>
          <cell r="M655">
            <v>44975</v>
          </cell>
          <cell r="N655">
            <v>45377</v>
          </cell>
          <cell r="T655">
            <v>98900000</v>
          </cell>
          <cell r="AE655">
            <v>16053333</v>
          </cell>
          <cell r="AG655">
            <v>58</v>
          </cell>
          <cell r="AL655" t="str">
            <v>https://community.secop.gov.co/Public/Tendering/ContractDetailView/Index?UniqueIdentifier=CO1.PCCNTR.4649478</v>
          </cell>
          <cell r="AS655">
            <v>1</v>
          </cell>
        </row>
        <row r="656">
          <cell r="A656" t="str">
            <v>SCJ-670-2023</v>
          </cell>
          <cell r="B656">
            <v>44974</v>
          </cell>
          <cell r="E656" t="str">
            <v>5 Contratación directa</v>
          </cell>
          <cell r="F656" t="str">
            <v>33 Prestación de Servicios Profesionales y Apoyo (5-8)</v>
          </cell>
          <cell r="G656" t="str">
            <v>GABRIEL FRANCISCO QUIJANO ROJAS</v>
          </cell>
          <cell r="L656"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656">
            <v>44981</v>
          </cell>
          <cell r="N656">
            <v>45332</v>
          </cell>
          <cell r="T656">
            <v>115000000</v>
          </cell>
          <cell r="AE656">
            <v>16000000</v>
          </cell>
          <cell r="AG656">
            <v>48</v>
          </cell>
          <cell r="AL656" t="str">
            <v>https://community.secop.gov.co/Public/Tendering/ContractDetailView/Index?UniqueIdentifier=CO1.PCCNTR.4651542</v>
          </cell>
          <cell r="AS656">
            <v>1</v>
          </cell>
        </row>
        <row r="657">
          <cell r="A657" t="str">
            <v>SCJ-671-2023</v>
          </cell>
          <cell r="B657">
            <v>44974</v>
          </cell>
          <cell r="E657" t="str">
            <v>5 Contratación directa</v>
          </cell>
          <cell r="F657" t="str">
            <v>33 Prestación de Servicios Profesionales y Apoyo (5-8)</v>
          </cell>
          <cell r="G657" t="str">
            <v>JAIME ORLANDO PARRA GONZALEZ</v>
          </cell>
          <cell r="L657" t="str">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ell>
          <cell r="M657">
            <v>44979</v>
          </cell>
          <cell r="N657">
            <v>45379</v>
          </cell>
          <cell r="T657">
            <v>42339947</v>
          </cell>
          <cell r="AE657">
            <v>6953188</v>
          </cell>
          <cell r="AG657">
            <v>56</v>
          </cell>
          <cell r="AL657" t="str">
            <v>https://community.secop.gov.co/Public/Tendering/ContractDetailView/Index?UniqueIdentifier=CO1.PCCNTR.4651389</v>
          </cell>
          <cell r="AS657">
            <v>1</v>
          </cell>
        </row>
        <row r="658">
          <cell r="A658" t="str">
            <v>SCJ-672-2023</v>
          </cell>
          <cell r="B658">
            <v>44974</v>
          </cell>
          <cell r="E658" t="str">
            <v>5 Contratación directa</v>
          </cell>
          <cell r="F658" t="str">
            <v>33 Prestación de Servicios Profesionales y Apoyo (5-8)</v>
          </cell>
          <cell r="G658" t="str">
            <v>EDWIN JOSE VERGARA MORALES</v>
          </cell>
          <cell r="L658" t="str">
            <v>PRESTAR SERVICIOS PROFESIONALES COMO ABOGADO/A, PARA APOYAR A LA DIRECCIÓN DE ACCESO A LA JUSTICIA EN LA ESTRUCTURACIÓN Y TRÁMITE DE LOS PROCESOS DE CONTRATACIÓN Y/O DE SELECCIÓN QUE REQUIERA ADELANTAR LA DEPENDENCIA, EL MARCO DEL FORTALECIMIENTO DEL ACCESO A LA JUSTICIA.</v>
          </cell>
          <cell r="M658">
            <v>44979</v>
          </cell>
          <cell r="N658">
            <v>45382</v>
          </cell>
          <cell r="T658">
            <v>58650000</v>
          </cell>
          <cell r="AE658">
            <v>8160000</v>
          </cell>
          <cell r="AG658">
            <v>48</v>
          </cell>
          <cell r="AL658" t="str">
            <v>https://community.secop.gov.co/Public/Tendering/ContractDetailView/Index?UniqueIdentifier=CO1.PCCNTR.4650216</v>
          </cell>
          <cell r="AS658">
            <v>1</v>
          </cell>
        </row>
        <row r="659">
          <cell r="A659" t="str">
            <v>SCJ-673-2023</v>
          </cell>
          <cell r="B659">
            <v>44974</v>
          </cell>
          <cell r="E659" t="str">
            <v>5 Contratación directa</v>
          </cell>
          <cell r="F659" t="str">
            <v>33 Prestación de Servicios Profesionales y Apoyo (5-8)</v>
          </cell>
          <cell r="G659" t="str">
            <v>RICARDO RODRIGUEZ NOREÑA</v>
          </cell>
          <cell r="L659" t="str">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ell>
          <cell r="M659">
            <v>44979</v>
          </cell>
          <cell r="N659">
            <v>45382</v>
          </cell>
          <cell r="T659">
            <v>42339947</v>
          </cell>
          <cell r="AE659">
            <v>6953188</v>
          </cell>
          <cell r="AG659">
            <v>56</v>
          </cell>
          <cell r="AL659" t="str">
            <v>https://community.secop.gov.co/Public/Tendering/ContractDetailView/Index?UniqueIdentifier=CO1.PCCNTR.4651808</v>
          </cell>
          <cell r="AS659">
            <v>1</v>
          </cell>
        </row>
        <row r="660">
          <cell r="A660" t="str">
            <v>SCJ-674-2023</v>
          </cell>
          <cell r="B660">
            <v>44974</v>
          </cell>
          <cell r="E660" t="str">
            <v>5 Contratación directa</v>
          </cell>
          <cell r="F660" t="str">
            <v>33 Prestación de Servicios Profesionales y Apoyo (5-8)</v>
          </cell>
          <cell r="G660" t="str">
            <v>SULLY JOHANA SILVA TARAZONA</v>
          </cell>
          <cell r="L660" t="str">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ell>
          <cell r="M660">
            <v>44979</v>
          </cell>
          <cell r="N660">
            <v>45379</v>
          </cell>
          <cell r="T660">
            <v>42339947</v>
          </cell>
          <cell r="AE660">
            <v>6953188</v>
          </cell>
          <cell r="AG660">
            <v>56</v>
          </cell>
          <cell r="AL660" t="str">
            <v>https://community.secop.gov.co/Public/Tendering/ContractDetailView/Index?UniqueIdentifier=CO1.PCCNTR.4651911</v>
          </cell>
          <cell r="AS660">
            <v>1</v>
          </cell>
        </row>
        <row r="661">
          <cell r="A661" t="str">
            <v>SCJ-675-2023</v>
          </cell>
          <cell r="B661">
            <v>44974</v>
          </cell>
          <cell r="E661" t="str">
            <v>5 Contratación directa</v>
          </cell>
          <cell r="F661" t="str">
            <v>33 Prestación de Servicios Profesionales y Apoyo (5-8)</v>
          </cell>
          <cell r="G661" t="str">
            <v>YENNI CAROLINA DIAZ NAVARRO</v>
          </cell>
          <cell r="L661" t="str">
            <v>PRESTAR SERVICIOS PROFESIONALES A LA DIRECCIÓN DE ACCESO A LA JUSTICIA,
APOYANDO EN LA GESTIÓN Y TRÁMITE DE LOS REQUERIMIENTOS OPERATIVOS Y
LOGÍSTICOS DE INFRAESTRUCTURA FÍSICA Y TECNOLÓGICA QUE SE IDENTIFIQUEN Y
REQUIERAN PARA LA OPERACIÓN Y EL FUNCIONAMIENTO DE LOS EQUIPAMIENTOS A CARGO
DE LA DIRECCIÓN.</v>
          </cell>
          <cell r="M661">
            <v>44979</v>
          </cell>
          <cell r="N661">
            <v>45379</v>
          </cell>
          <cell r="T661">
            <v>42837500</v>
          </cell>
          <cell r="AE661">
            <v>6456667</v>
          </cell>
          <cell r="AG661">
            <v>52</v>
          </cell>
          <cell r="AL661" t="str">
            <v>https://community.secop.gov.co/Public/Tendering/ContractDetailView/Index?UniqueIdentifier=CO1.PCCNTR.4649886</v>
          </cell>
          <cell r="AS661">
            <v>1</v>
          </cell>
        </row>
        <row r="662">
          <cell r="A662" t="str">
            <v>SCJ-676-2023</v>
          </cell>
          <cell r="B662">
            <v>44974</v>
          </cell>
          <cell r="E662" t="str">
            <v>5 Contratación directa</v>
          </cell>
          <cell r="F662" t="str">
            <v>33 Prestación de Servicios Profesionales y Apoyo (5-8)</v>
          </cell>
          <cell r="G662" t="str">
            <v>LEIDY JHOANA ZAMBRANO GUEVARA</v>
          </cell>
          <cell r="L662" t="str">
            <v>PRESTAR SERVICIOS PROFESIONALES EN LA DIRECCIÓN DE ACCESO A LA JUSTICIA, PARA APOYAR LA IMPLEMENTACIÓN Y EL SEGUIMIENTO AL FUNCIONAMIENTO DE LAS APLICACIONES, HERRAMIENTAS TECNOLÓGICAS Y TÉCNICAS, ASÍ COMO EL SEGUIMIENTO AL ADECUADO FUNCIONAMIENTO, DILIGENCIAMIENTO Y OPERACIÓN DE LOS CANALES DE ATENCIÓN NO PRESENCIAL Y SISTEMAS DE INFORMACIÓN A CARGO DE LA DIRECCIÓN DE ACCESO A LA JUSTICIA</v>
          </cell>
          <cell r="M662">
            <v>44980</v>
          </cell>
          <cell r="N662">
            <v>45320</v>
          </cell>
          <cell r="T662">
            <v>46056667</v>
          </cell>
          <cell r="AE662"/>
          <cell r="AG662"/>
          <cell r="AL662" t="str">
            <v>https://community.secop.gov.co/Public/Tendering/ContractDetailView/Index?UniqueIdentifier=CO1.PCCNTR.4651850</v>
          </cell>
          <cell r="AS662">
            <v>1</v>
          </cell>
        </row>
        <row r="663">
          <cell r="A663" t="str">
            <v>SCJ-677-2023</v>
          </cell>
          <cell r="B663">
            <v>44974</v>
          </cell>
          <cell r="E663" t="str">
            <v>5 Contratación directa</v>
          </cell>
          <cell r="F663" t="str">
            <v>33 Prestación de Servicios Profesionales y Apoyo (5-8)</v>
          </cell>
          <cell r="G663" t="str">
            <v>PAOLO FERRONI URREA</v>
          </cell>
          <cell r="L663"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663">
            <v>44979</v>
          </cell>
          <cell r="N663">
            <v>45382</v>
          </cell>
          <cell r="T663">
            <v>59928800</v>
          </cell>
          <cell r="AE663">
            <v>9032747</v>
          </cell>
          <cell r="AG663">
            <v>52</v>
          </cell>
          <cell r="AL663" t="str">
            <v>https://community.secop.gov.co/Public/Tendering/ContractDetailView/Index?UniqueIdentifier=CO1.PCCNTR.4650956</v>
          </cell>
          <cell r="AS663">
            <v>1</v>
          </cell>
        </row>
        <row r="664">
          <cell r="A664" t="str">
            <v>SCJ-678-2023</v>
          </cell>
          <cell r="B664">
            <v>44974</v>
          </cell>
          <cell r="E664" t="str">
            <v>5 Contratación directa</v>
          </cell>
          <cell r="F664" t="str">
            <v>33 Prestación de Servicios Profesionales y Apoyo (5-8)</v>
          </cell>
          <cell r="G664" t="str">
            <v>ALFRETH JOHANY SARMIENTO JIMENEZ</v>
          </cell>
          <cell r="L66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64">
            <v>44978</v>
          </cell>
          <cell r="N664">
            <v>45322</v>
          </cell>
          <cell r="T664">
            <v>24039000</v>
          </cell>
          <cell r="AE664">
            <v>6054267</v>
          </cell>
          <cell r="AG664">
            <v>70</v>
          </cell>
          <cell r="AL664" t="str">
            <v>https://community.secop.gov.co/Public/Tendering/ContractDetailView/Index?UniqueIdentifier=CO1.PCCNTR.4653855</v>
          </cell>
          <cell r="AS664">
            <v>1</v>
          </cell>
        </row>
        <row r="665">
          <cell r="A665" t="str">
            <v>SCJ-679-2023</v>
          </cell>
          <cell r="B665">
            <v>44974</v>
          </cell>
          <cell r="E665" t="str">
            <v>5 Contratación directa</v>
          </cell>
          <cell r="F665" t="str">
            <v>33 Prestación de Servicios Profesionales y Apoyo (5-8)</v>
          </cell>
          <cell r="G665" t="str">
            <v>ELVER ANDRES BRAVO DIAZ</v>
          </cell>
          <cell r="L665" t="str">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ell>
          <cell r="M665">
            <v>44986</v>
          </cell>
          <cell r="N665">
            <v>45337</v>
          </cell>
          <cell r="T665">
            <v>76843000</v>
          </cell>
          <cell r="AE665"/>
          <cell r="AG665"/>
          <cell r="AL665" t="str">
            <v>https://community.secop.gov.co/Public/Tendering/ContractDetailView/Index?UniqueIdentifier=CO1.PCCNTR.4654665</v>
          </cell>
          <cell r="AS665">
            <v>1</v>
          </cell>
        </row>
        <row r="666">
          <cell r="A666" t="str">
            <v>SCJ-680-2023</v>
          </cell>
          <cell r="B666">
            <v>44974</v>
          </cell>
          <cell r="E666" t="str">
            <v>5 Contratación directa</v>
          </cell>
          <cell r="F666" t="str">
            <v>33 Prestación de Servicios Profesionales y Apoyo (5-8)</v>
          </cell>
          <cell r="G666" t="str">
            <v>ANGELICA MARIA HERRERA MORENO</v>
          </cell>
          <cell r="L66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66">
            <v>44977</v>
          </cell>
          <cell r="N666">
            <v>45322</v>
          </cell>
          <cell r="T666">
            <v>21368000</v>
          </cell>
          <cell r="AE666">
            <v>8814300</v>
          </cell>
          <cell r="AG666">
            <v>101</v>
          </cell>
          <cell r="AL666" t="str">
            <v>https://community.secop.gov.co/Public/Tendering/ContractDetailView/Index?UniqueIdentifier=CO1.PCCNTR.4650194</v>
          </cell>
          <cell r="AS666">
            <v>1</v>
          </cell>
        </row>
        <row r="667">
          <cell r="A667" t="str">
            <v>SCJ-681-2023</v>
          </cell>
          <cell r="B667">
            <v>44974</v>
          </cell>
          <cell r="E667" t="str">
            <v>5 Contratación directa</v>
          </cell>
          <cell r="F667" t="str">
            <v>33 Prestación de Servicios Profesionales y Apoyo (5-8)</v>
          </cell>
          <cell r="G667" t="str">
            <v>ARZALED CAPERA RODRIGUEZ</v>
          </cell>
          <cell r="L66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67">
            <v>44977</v>
          </cell>
          <cell r="N667">
            <v>45322</v>
          </cell>
          <cell r="T667">
            <v>24039000</v>
          </cell>
          <cell r="AE667">
            <v>6143300</v>
          </cell>
          <cell r="AG667">
            <v>71</v>
          </cell>
          <cell r="AL667" t="str">
            <v>https://community.secop.gov.co/Public/Tendering/ContractDetailView/Index?UniqueIdentifier=CO1.PCCNTR.4650389</v>
          </cell>
          <cell r="AS667">
            <v>1</v>
          </cell>
        </row>
        <row r="668">
          <cell r="A668" t="str">
            <v>SCJ-682-2023</v>
          </cell>
          <cell r="B668">
            <v>44974</v>
          </cell>
          <cell r="E668" t="str">
            <v>5 Contratación directa</v>
          </cell>
          <cell r="F668" t="str">
            <v>33 Prestación de Servicios Profesionales y Apoyo (5-8)</v>
          </cell>
          <cell r="G668" t="str">
            <v>CAROLINA AMAYA RODRIGUEZ</v>
          </cell>
          <cell r="L66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68">
            <v>44977</v>
          </cell>
          <cell r="N668">
            <v>45322</v>
          </cell>
          <cell r="T668">
            <v>21368000</v>
          </cell>
          <cell r="AE668">
            <v>8814300</v>
          </cell>
          <cell r="AG668">
            <v>101</v>
          </cell>
          <cell r="AL668" t="str">
            <v>https://community.secop.gov.co/Public/Tendering/ContractDetailView/Index?UniqueIdentifier=CO1.PCCNTR.4650751</v>
          </cell>
          <cell r="AS668">
            <v>1</v>
          </cell>
        </row>
        <row r="669">
          <cell r="A669" t="str">
            <v>SCJ-683-2023</v>
          </cell>
          <cell r="B669">
            <v>44974</v>
          </cell>
          <cell r="E669" t="str">
            <v>5 Contratación directa</v>
          </cell>
          <cell r="F669" t="str">
            <v>33 Prestación de Servicios Profesionales y Apoyo (5-8)</v>
          </cell>
          <cell r="G669" t="str">
            <v>DANIELA NAVAS PEREZ</v>
          </cell>
          <cell r="L66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69">
            <v>44977</v>
          </cell>
          <cell r="N669">
            <v>45322</v>
          </cell>
          <cell r="T669">
            <v>21368000</v>
          </cell>
          <cell r="AE669">
            <v>8814300</v>
          </cell>
          <cell r="AG669">
            <v>101</v>
          </cell>
          <cell r="AL669" t="str">
            <v>https://community.secop.gov.co/Public/Tendering/ContractDetailView/Index?UniqueIdentifier=CO1.PCCNTR.4650762</v>
          </cell>
          <cell r="AS669">
            <v>1</v>
          </cell>
        </row>
        <row r="670">
          <cell r="A670" t="str">
            <v>SCJ-684-2023</v>
          </cell>
          <cell r="B670">
            <v>44977</v>
          </cell>
          <cell r="E670" t="str">
            <v>5 Contratación directa</v>
          </cell>
          <cell r="F670" t="str">
            <v>33 Prestación de Servicios Profesionales y Apoyo (5-8)</v>
          </cell>
          <cell r="G670" t="str">
            <v>CLAUDIA PATRICIA GOMEZ ROJAS</v>
          </cell>
          <cell r="L670" t="str">
            <v>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EL DISEÑO E IMPLEMENTACIÓN DE METODOLOGIAS Y PROTOTIPOS QUE CONTRIBUYAN AL FORTALECIMIENTO DE CAPACIDADES INSTITUCIONALES DE LA DEPENDENCIA</v>
          </cell>
          <cell r="M670">
            <v>44979</v>
          </cell>
          <cell r="N670">
            <v>45312</v>
          </cell>
          <cell r="T670">
            <v>117999992</v>
          </cell>
          <cell r="AE670"/>
          <cell r="AG670"/>
          <cell r="AL670" t="str">
            <v>https://community.secop.gov.co/Public/Tendering/ContractDetailView/Index?UniqueIdentifier=CO1.PCCNTR.4652881</v>
          </cell>
          <cell r="AS670">
            <v>1</v>
          </cell>
        </row>
        <row r="671">
          <cell r="A671" t="str">
            <v>SCJ-685-2023</v>
          </cell>
          <cell r="B671">
            <v>44974</v>
          </cell>
          <cell r="E671" t="str">
            <v>5 Contratación directa</v>
          </cell>
          <cell r="F671" t="str">
            <v>33 Prestación de Servicios Profesionales y Apoyo (5-8)</v>
          </cell>
          <cell r="G671" t="str">
            <v>JUAN SEBASTIAN PIÑEROS CASTELBLANCO</v>
          </cell>
          <cell r="L671"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671">
            <v>44983</v>
          </cell>
          <cell r="N671">
            <v>45322</v>
          </cell>
          <cell r="T671">
            <v>24039000</v>
          </cell>
          <cell r="AE671">
            <v>5609100</v>
          </cell>
          <cell r="AG671">
            <v>65</v>
          </cell>
          <cell r="AL671" t="str">
            <v>https://community.secop.gov.co/Public/Tendering/ContractDetailView/Index?UniqueIdentifier=CO1.PCCNTR.4651655</v>
          </cell>
          <cell r="AS671">
            <v>1</v>
          </cell>
        </row>
        <row r="672">
          <cell r="A672" t="str">
            <v>SCJ-686-2023</v>
          </cell>
          <cell r="B672">
            <v>44974</v>
          </cell>
          <cell r="E672" t="str">
            <v>5 Contratación directa</v>
          </cell>
          <cell r="F672" t="str">
            <v>33 Prestación de Servicios Profesionales y Apoyo (5-8)</v>
          </cell>
          <cell r="G672" t="str">
            <v>MARIA OTILIA RODRIGUEZ GOMEZ</v>
          </cell>
          <cell r="L67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72">
            <v>44978</v>
          </cell>
          <cell r="N672">
            <v>45322</v>
          </cell>
          <cell r="T672">
            <v>24039000</v>
          </cell>
          <cell r="AE672">
            <v>6054267</v>
          </cell>
          <cell r="AG672">
            <v>70</v>
          </cell>
          <cell r="AL672" t="str">
            <v>https://community.secop.gov.co/Public/Tendering/ContractDetailView/Index?UniqueIdentifier=CO1.PCCNTR.4653170</v>
          </cell>
          <cell r="AS672">
            <v>1</v>
          </cell>
        </row>
        <row r="673">
          <cell r="A673" t="str">
            <v>SCJ-687-2023</v>
          </cell>
          <cell r="B673">
            <v>44974</v>
          </cell>
          <cell r="E673" t="str">
            <v>5 Contratación directa</v>
          </cell>
          <cell r="F673" t="str">
            <v>33 Prestación de Servicios Profesionales y Apoyo (5-8)</v>
          </cell>
          <cell r="G673" t="str">
            <v>DANIEL FERNANDO BETANCUR AGUDELO</v>
          </cell>
          <cell r="L67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73">
            <v>44989</v>
          </cell>
          <cell r="N673">
            <v>45382</v>
          </cell>
          <cell r="T673">
            <v>24039000</v>
          </cell>
          <cell r="AE673">
            <v>10416900</v>
          </cell>
          <cell r="AG673">
            <v>117</v>
          </cell>
          <cell r="AL673" t="str">
            <v>https://community.secop.gov.co/Public/Tendering/ContractDetailView/Index?UniqueIdentifier=CO1.PCCNTR.4650935</v>
          </cell>
          <cell r="AS673">
            <v>1</v>
          </cell>
        </row>
        <row r="674">
          <cell r="A674" t="str">
            <v>SCJ-688-2023</v>
          </cell>
          <cell r="B674">
            <v>44974</v>
          </cell>
          <cell r="E674" t="str">
            <v>5 Contratación directa</v>
          </cell>
          <cell r="F674" t="str">
            <v>33 Prestación de Servicios Profesionales y Apoyo (5-8)</v>
          </cell>
          <cell r="G674" t="str">
            <v>JUAN PABLO FORERO TORRES</v>
          </cell>
          <cell r="L67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74">
            <v>44981</v>
          </cell>
          <cell r="N674">
            <v>45322</v>
          </cell>
          <cell r="T674">
            <v>24039000</v>
          </cell>
          <cell r="AE674">
            <v>5787167</v>
          </cell>
          <cell r="AG674">
            <v>67</v>
          </cell>
          <cell r="AL674" t="str">
            <v>https://community.secop.gov.co/Public/Tendering/ContractDetailView/Index?UniqueIdentifier=CO1.PCCNTR.4650767</v>
          </cell>
          <cell r="AS674">
            <v>1</v>
          </cell>
        </row>
        <row r="675">
          <cell r="A675" t="str">
            <v>SCJ-689-2023</v>
          </cell>
          <cell r="B675">
            <v>44974</v>
          </cell>
          <cell r="E675" t="str">
            <v>5 Contratación directa</v>
          </cell>
          <cell r="F675" t="str">
            <v>33 Prestación de Servicios Profesionales y Apoyo (5-8)</v>
          </cell>
          <cell r="G675" t="str">
            <v>ADRIANA DEL PILAR MONROY CUBILLOS</v>
          </cell>
          <cell r="L675" t="str">
            <v>PRESTAR LOS SERVICIOS PROFESIONALES CON AUTONOMÍA TÉCNICA, ADMINISTRATIVA Y BAJOS SUS PROPIOS MEDIOS A LA DIRECCIÓN DE TECNOLOGÍAS Y SISTEMAS DE LA INFORMACIÓN, EN LA FORMULACION Y DEFINICION DE LA PLANEACION ESTRATEGICA DE LA DEPENDENCIA, ASI COMO LA IMPLEMENTACIÓN DE LA POLÍTICA DE GOBIERNO DIGITAL EN LA SECRETARIA DISTRITAL DE SEGURIDAD, CONVIVENCIA Y JUSTICIA.</v>
          </cell>
          <cell r="M675">
            <v>44979</v>
          </cell>
          <cell r="N675">
            <v>45312</v>
          </cell>
          <cell r="T675">
            <v>128520000</v>
          </cell>
          <cell r="AE675"/>
          <cell r="AG675"/>
          <cell r="AL675" t="str">
            <v>https://community.secop.gov.co/Public/Tendering/ContractDetailView/Index?UniqueIdentifier=CO1.PCCNTR.4652898</v>
          </cell>
          <cell r="AS675">
            <v>1</v>
          </cell>
        </row>
        <row r="676">
          <cell r="A676" t="str">
            <v>SCJ-690-2023</v>
          </cell>
          <cell r="B676">
            <v>44974</v>
          </cell>
          <cell r="E676" t="str">
            <v>5 Contratación directa</v>
          </cell>
          <cell r="F676" t="str">
            <v>33 Prestación de Servicios Profesionales y Apoyo (5-8)</v>
          </cell>
          <cell r="G676" t="str">
            <v>CARLOS AUGUSTO GONZÁLEZ JARAMILLO</v>
          </cell>
          <cell r="L676"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676">
            <v>44979</v>
          </cell>
          <cell r="N676">
            <v>45343</v>
          </cell>
          <cell r="T676">
            <v>93000000</v>
          </cell>
          <cell r="AE676"/>
          <cell r="AG676"/>
          <cell r="AL676" t="str">
            <v>https://community.secop.gov.co/Public/Tendering/ContractDetailView/Index?UniqueIdentifier=CO1.PCCNTR.4652774</v>
          </cell>
          <cell r="AS676">
            <v>1</v>
          </cell>
        </row>
        <row r="677">
          <cell r="A677" t="str">
            <v>SCJ-691-2023</v>
          </cell>
          <cell r="B677">
            <v>44974</v>
          </cell>
          <cell r="E677" t="str">
            <v>5 Contratación directa</v>
          </cell>
          <cell r="F677" t="str">
            <v>33 Prestación de Servicios Profesionales y Apoyo (5-8)</v>
          </cell>
          <cell r="G677" t="str">
            <v>YENSI JASBLEYDI ROJAS ARIZA</v>
          </cell>
          <cell r="L677"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677">
            <v>44986</v>
          </cell>
          <cell r="N677">
            <v>45487</v>
          </cell>
          <cell r="T677">
            <v>27534826</v>
          </cell>
          <cell r="AE677">
            <v>13767413</v>
          </cell>
          <cell r="AG677">
            <v>165</v>
          </cell>
          <cell r="AL677" t="str">
            <v>https://community.secop.gov.co/Public/Tendering/ContractDetailView/Index?UniqueIdentifier=CO1.PCCNTR.4652955</v>
          </cell>
          <cell r="AS677">
            <v>0.85029940119760483</v>
          </cell>
        </row>
        <row r="678">
          <cell r="A678" t="str">
            <v>SCJ-692-2023</v>
          </cell>
          <cell r="B678">
            <v>44974</v>
          </cell>
          <cell r="E678" t="str">
            <v>5 Contratación directa</v>
          </cell>
          <cell r="F678" t="str">
            <v>33 Prestación de Servicios Profesionales y Apoyo (5-8)</v>
          </cell>
          <cell r="G678" t="str">
            <v>CIPRIANO ARMANDO GONZÁLEZ RAMÍREZ</v>
          </cell>
          <cell r="L678"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678">
            <v>44984</v>
          </cell>
          <cell r="N678">
            <v>45348</v>
          </cell>
          <cell r="T678">
            <v>93000000</v>
          </cell>
          <cell r="AE678"/>
          <cell r="AG678"/>
          <cell r="AL678" t="str">
            <v>https://community.secop.gov.co/Public/Tendering/ContractDetailView/Index?UniqueIdentifier=CO1.PCCNTR.4652579</v>
          </cell>
          <cell r="AS678">
            <v>1</v>
          </cell>
        </row>
        <row r="679">
          <cell r="A679" t="str">
            <v>SCJ-693-2023</v>
          </cell>
          <cell r="B679">
            <v>44974</v>
          </cell>
          <cell r="E679" t="str">
            <v>5 Contratación directa</v>
          </cell>
          <cell r="F679" t="str">
            <v>33 Prestación de Servicios Profesionales y Apoyo (5-8)</v>
          </cell>
          <cell r="G679" t="str">
            <v>FERNANDO MÁRQUEZ DÍAZ</v>
          </cell>
          <cell r="L679" t="str">
            <v>PRESTAR SERVICIOS PROFESIONALES A LA SUBSECRETARIA DE SEGURIDAD Y CONVIVENCIA DIRECCIÓN DE SEGURIDAD PARA LA PLANEACIÓN Y SEGUIMIENTO DE LAS ACCIONES DESARROLLADAS EN CLAVE DE CONTROL DEL DELITO FRENTE A LOS FENÓMENOS, ORGANIZACIONES Y MERCADOS CRIMINALES ASÍ COMO PARA EL DESARROLLO INTERVENCIONES EN EL TERRITORIO.</v>
          </cell>
          <cell r="M679">
            <v>44984</v>
          </cell>
          <cell r="N679">
            <v>45322</v>
          </cell>
          <cell r="T679">
            <v>56430690</v>
          </cell>
          <cell r="AE679"/>
          <cell r="AG679">
            <v>30</v>
          </cell>
          <cell r="AL679" t="str">
            <v>https://community.secop.gov.co/Public/Tendering/ContractDetailView/Index?UniqueIdentifier=CO1.PCCNTR.4653059</v>
          </cell>
          <cell r="AS679">
            <v>1</v>
          </cell>
        </row>
        <row r="680">
          <cell r="A680" t="str">
            <v>SCJ-694-2023</v>
          </cell>
          <cell r="B680">
            <v>44974</v>
          </cell>
          <cell r="E680" t="str">
            <v>5 Contratación directa</v>
          </cell>
          <cell r="F680" t="str">
            <v>33 Prestación de Servicios Profesionales y Apoyo (5-8)</v>
          </cell>
          <cell r="G680" t="str">
            <v>JORGE ELIECER VELÁSQUEZ PERILLA</v>
          </cell>
          <cell r="L680" t="str">
            <v>PRESTAR LOS SERVICIOS PROFESIONALES CON AUTONOMÍA TÉCNICA, ADMINISTRATIVA Y BAJOS  SUS  PROPIOS  MEDIOS  A  LA  DIRECCIÓN  DE  TECNOLOGÍAS  Y  SISTEMAS  DE  LA INFORMACIÓN,   EN   LA   FORMULACION   Y   DEFINICION   DE   PLANES   DE   GESTIÓN   DE   LA DEPENDENCIA, Y EN LA IMPLEMENTACIÓN, SEGUIMIENTO Y REPORTE DE LA INFORMACIÓN EN  EL  MARCO  DEL  MODELO  INTEGRADO  DE  PLANEACIÓN  Y  GESTIÓN –MIPG  DE  LA SECRETARIA DISTRITAL DE SEGURIDAD, CONVIVENCIA Y JUSTICIA.</v>
          </cell>
          <cell r="M680">
            <v>44979</v>
          </cell>
          <cell r="N680">
            <v>45343</v>
          </cell>
          <cell r="T680">
            <v>128520000</v>
          </cell>
          <cell r="AE680"/>
          <cell r="AG680"/>
          <cell r="AL680" t="str">
            <v>https://community.secop.gov.co/Public/Tendering/ContractDetailView/Index?UniqueIdentifier=CO1.PCCNTR.4652745</v>
          </cell>
          <cell r="AS680">
            <v>1</v>
          </cell>
        </row>
        <row r="681">
          <cell r="A681" t="str">
            <v>SCJ-695-2023</v>
          </cell>
          <cell r="B681">
            <v>44974</v>
          </cell>
          <cell r="E681" t="str">
            <v>5 Contratación directa</v>
          </cell>
          <cell r="F681" t="str">
            <v>33 Prestación de Servicios Profesionales y Apoyo (5-8)</v>
          </cell>
          <cell r="G681" t="str">
            <v>WENDY VIVIANA BOHÓRQUEZ MORALES</v>
          </cell>
          <cell r="L681" t="str">
            <v>PRESTAR LOS SERVICIOS PROFESIONALES CON AUTONOMÍA TÉCNICA, ADMINISTRATIVA Y BAJOS SUS PROPIOS MEDIOS A LA DIRECCIÓN DE TECNOLOGÍAS Y SISTEMAS DE LA INFORMACIÓN, EN LA GESTIÓN Y DOCUMENTACIÓN DE LAS ACTIVIDADES RELACIONADAS CON LA ESTRATEGIA Y EL PLAN DE USO Y APROPIACIÓN DE TECNOLOGÍAS DE LA INFORMACIÓN EN LA SECRETARIA DISTRITAL DE SEGURIDAD, CONVIVENCIA Y JUSTICIA.</v>
          </cell>
          <cell r="M681">
            <v>44979</v>
          </cell>
          <cell r="N681">
            <v>45343</v>
          </cell>
          <cell r="T681">
            <v>84000000</v>
          </cell>
          <cell r="AE681"/>
          <cell r="AG681"/>
          <cell r="AL681" t="str">
            <v>https://community.secop.gov.co/Public/Tendering/ContractDetailView/Index?UniqueIdentifier=CO1.PCCNTR.4652387</v>
          </cell>
          <cell r="AS681">
            <v>1</v>
          </cell>
        </row>
        <row r="682">
          <cell r="A682" t="str">
            <v>SCJ-696-2023</v>
          </cell>
          <cell r="B682">
            <v>44974</v>
          </cell>
          <cell r="E682" t="str">
            <v>5 Contratación directa</v>
          </cell>
          <cell r="F682" t="str">
            <v>33 Prestación de Servicios Profesionales y Apoyo (5-8)</v>
          </cell>
          <cell r="G682" t="str">
            <v>LINA MARIA LOZANO VARGAS</v>
          </cell>
          <cell r="L682"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682">
            <v>44986</v>
          </cell>
          <cell r="N682">
            <v>45322</v>
          </cell>
          <cell r="T682">
            <v>27534826</v>
          </cell>
          <cell r="AE682"/>
          <cell r="AG682"/>
          <cell r="AL682" t="str">
            <v>https://community.secop.gov.co/Public/Tendering/ContractDetailView/Index?UniqueIdentifier=CO1.PCCNTR.4653147</v>
          </cell>
          <cell r="AS682">
            <v>1</v>
          </cell>
        </row>
        <row r="683">
          <cell r="A683" t="str">
            <v>SCJ-697-2023</v>
          </cell>
          <cell r="B683">
            <v>44974</v>
          </cell>
          <cell r="E683" t="str">
            <v>5 Contratación directa</v>
          </cell>
          <cell r="F683" t="str">
            <v>33 Prestación de Servicios Profesionales y Apoyo (5-8)</v>
          </cell>
          <cell r="G683" t="str">
            <v>FABIOLA  VIRGUEZ SANDOVAL</v>
          </cell>
          <cell r="L683" t="str">
            <v>PRESTAR LOS SERVICIOS PROFESIONALES PARA APOYAR EN LA GESTIÓN DE DATOS DE LOS SUBSISTEMAS QUE CONFORMAN EL CENTRO DE COMANDO, CONTROL, COMUNICACIONES Y COMPUTO; Y EN LA GESTIÓN DE PROYECTOS A CARGO DEL C4</v>
          </cell>
          <cell r="M683">
            <v>44977</v>
          </cell>
          <cell r="N683">
            <v>45380</v>
          </cell>
          <cell r="T683">
            <v>57600000</v>
          </cell>
          <cell r="AE683">
            <v>27520000</v>
          </cell>
          <cell r="AG683">
            <v>131</v>
          </cell>
          <cell r="AL683" t="str">
            <v>https://community.secop.gov.co/Public/Tendering/ContractDetailView/Index?UniqueIdentifier=CO1.PCCNTR.4653711</v>
          </cell>
          <cell r="AS683">
            <v>1</v>
          </cell>
        </row>
        <row r="684">
          <cell r="A684" t="str">
            <v>SCJ-698-2023</v>
          </cell>
          <cell r="B684">
            <v>44977</v>
          </cell>
          <cell r="E684" t="str">
            <v>5 Contratación directa</v>
          </cell>
          <cell r="F684" t="str">
            <v>33 Prestación de Servicios Profesionales y Apoyo (5-8)</v>
          </cell>
          <cell r="G684" t="str">
            <v>OSCAR ELVIN TELLEZ BETANCOURT</v>
          </cell>
          <cell r="L684" t="str">
            <v>PRESTAR LOS SERVICIOS PROFESIONALES COMO INGENIERO DE SISTEMAS PARA DESARROLLAR ACTIVIDADES ENFATIZADAS A ATENDER LAS NECESIDADES DE DESARRROLLO DE LOS SISTEMAS DE INFORMACIÓN DEL CENTRO DE COMANDO, CONTROL, COMUNICACIONES Y CÓMPUTO – C4</v>
          </cell>
          <cell r="M684">
            <v>44980</v>
          </cell>
          <cell r="N684">
            <v>45377</v>
          </cell>
          <cell r="T684">
            <v>73500000</v>
          </cell>
          <cell r="AE684">
            <v>18900000</v>
          </cell>
          <cell r="AG684">
            <v>83</v>
          </cell>
          <cell r="AL684" t="str">
            <v>https://community.secop.gov.co/Public/Tendering/ContractDetailView/Index?UniqueIdentifier=CO1.PCCNTR.4653893</v>
          </cell>
          <cell r="AS684">
            <v>1</v>
          </cell>
        </row>
        <row r="685">
          <cell r="A685" t="str">
            <v>SCJ-700-2023</v>
          </cell>
          <cell r="B685">
            <v>44977</v>
          </cell>
          <cell r="E685" t="str">
            <v>5 Contratación directa</v>
          </cell>
          <cell r="F685" t="str">
            <v>33 Prestación de Servicios Profesionales y Apoyo (5-8)</v>
          </cell>
          <cell r="G685" t="str">
            <v>ANGELA YINETH NARANJO FORERO</v>
          </cell>
          <cell r="L685" t="str">
            <v>PRESTAR LOS SERVICIOS DE APOYO A LA GESTION PARA LA ATENCIÓN DE EMERGENCIAS O URGENCIAS, Y DESPACHO A LOS ORGANISMOS DE EMERGENCIA Y SEGURIDAD QUE INTEGRAN EL NUSE 123 DEL SISTEMA CENTRO DE COMANDO, CONTROL, COMUNICACIONES Y CÓMPUTO C4.</v>
          </cell>
          <cell r="M685">
            <v>44981</v>
          </cell>
          <cell r="N685">
            <v>45325</v>
          </cell>
          <cell r="T685">
            <v>28221000</v>
          </cell>
          <cell r="AE685"/>
          <cell r="AG685"/>
          <cell r="AL685" t="str">
            <v>https://community.secop.gov.co/Public/Tendering/ContractDetailView/Index?UniqueIdentifier=CO1.PCCNTR.4655708</v>
          </cell>
          <cell r="AS685">
            <v>1</v>
          </cell>
        </row>
        <row r="686">
          <cell r="A686" t="str">
            <v>SCJ-701-2023</v>
          </cell>
          <cell r="B686">
            <v>44977</v>
          </cell>
          <cell r="E686" t="str">
            <v>5 Contratación directa</v>
          </cell>
          <cell r="F686" t="str">
            <v>33 Prestación de Servicios Profesionales y Apoyo (5-8)</v>
          </cell>
          <cell r="G686" t="str">
            <v>JENNY PAOLA ARIZA CABRERA</v>
          </cell>
          <cell r="L686" t="str">
            <v>PRESTAR LOS SERVICIOS DE APOYO A LA GESTIÓN PARA LA ATENCIÓN DE EMERGENCIAS O URGENCIAS, Y DESPACHO A LOS ORGANISMOS DE EMERGENCIA Y SEGURIDAD QUE INTEGRAN EL NUSE 123 DEL SISTEMA CENTRO DE COMANDO, CONTROL, COMUNICACIONES Y CÓMPUTO C4.</v>
          </cell>
          <cell r="M686">
            <v>44980</v>
          </cell>
          <cell r="N686">
            <v>45324</v>
          </cell>
          <cell r="T686">
            <v>28221000</v>
          </cell>
          <cell r="AE686"/>
          <cell r="AG686"/>
          <cell r="AL686" t="str">
            <v>https://community.secop.gov.co/Public/Tendering/ContractDetailView/Index?UniqueIdentifier=CO1.PCCNTR.4655571</v>
          </cell>
          <cell r="AS686">
            <v>1</v>
          </cell>
        </row>
        <row r="687">
          <cell r="A687" t="str">
            <v>SCJ-702-2023</v>
          </cell>
          <cell r="B687">
            <v>44977</v>
          </cell>
          <cell r="E687" t="str">
            <v>5 Contratación directa</v>
          </cell>
          <cell r="F687" t="str">
            <v>33 Prestación de Servicios Profesionales y Apoyo (5-8)</v>
          </cell>
          <cell r="G687" t="str">
            <v>JENNY CAROLINA QUIROGA AGAMEZ</v>
          </cell>
          <cell r="L687" t="str">
            <v>PRESTAR SERVICIOS DE APOYO A LA GESTIÓN A LA SECRETARIA DISTRITAL DE SEGURIDAD, CONVIVENCIA Y JUSTICIA, EN LAS ACCIONES NECESARIAS PARA LA ORIENTACIÓN Y CUMPLIMIENTO DE LAS MEDIDAS CORRECTIVAS DE COMPETENCIA DE LA SECRETARÍA, EN ATENCIÓN A LAS DISPOSCIONES PREVISTAS EN LA LEY 1801 DE 2016 O AQUELLA NORMA QUE LA REGLAMENTE, MODIFIQUE O SUSTITUYA</v>
          </cell>
          <cell r="M687">
            <v>44986</v>
          </cell>
          <cell r="N687">
            <v>45487</v>
          </cell>
          <cell r="T687">
            <v>27534826</v>
          </cell>
          <cell r="AE687">
            <v>13767413</v>
          </cell>
          <cell r="AG687">
            <v>165</v>
          </cell>
          <cell r="AL687" t="str">
            <v>https://community.secop.gov.co/Public/Tendering/ContractDetailView/Index?UniqueIdentifier=CO1.PCCNTR.4655926</v>
          </cell>
          <cell r="AS687">
            <v>0.85029940119760483</v>
          </cell>
        </row>
        <row r="688">
          <cell r="A688" t="str">
            <v>SCJ-703-2023</v>
          </cell>
          <cell r="B688">
            <v>44977</v>
          </cell>
          <cell r="E688" t="str">
            <v>5 Contratación directa</v>
          </cell>
          <cell r="F688" t="str">
            <v>33 Prestación de Servicios Profesionales y Apoyo (5-8)</v>
          </cell>
          <cell r="G688" t="str">
            <v>SAMUEL ESTEBAN MORENO CEDEÑO</v>
          </cell>
          <cell r="L688"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688">
            <v>44986</v>
          </cell>
          <cell r="N688">
            <v>45310</v>
          </cell>
          <cell r="T688">
            <v>40477486</v>
          </cell>
          <cell r="AE688"/>
          <cell r="AG688"/>
          <cell r="AL688" t="str">
            <v>https://community.secop.gov.co/Public/Tendering/ContractDetailView/Index?UniqueIdentifier=CO1.PCCNTR.4661105</v>
          </cell>
          <cell r="AS688">
            <v>1</v>
          </cell>
        </row>
        <row r="689">
          <cell r="A689" t="str">
            <v>SCJ-704-2023</v>
          </cell>
          <cell r="B689">
            <v>44977</v>
          </cell>
          <cell r="E689" t="str">
            <v>5 Contratación directa</v>
          </cell>
          <cell r="F689" t="str">
            <v>33 Prestación de Servicios Profesionales y Apoyo (5-8)</v>
          </cell>
          <cell r="G689" t="str">
            <v>LINA KATHERINE GOMEZ PACHON</v>
          </cell>
          <cell r="L689" t="str">
            <v>PRESTAR SERVICIOS DE APOYO A LA GESTIÓN A LA SECRETARÍA DISTRITAL DE SEGURIDAD, CONVIVENCIA Y JUSTICIA, EN LAS ACCIONES NECESARIAS PARA LA ORIENTACIÓN Y CUMPLIMIENTO DE LAS MEDIDAS CORRECTIVAS DE COMPETENCIA DE LA SECRTETARÍA, EN ATENCIÓN A LAS DISPOSICIONES PREVISTAS EN LA LEY 1801 DE 2016 O AQUELLA NORMA QUE LA REGLAMENTE, MODIFIQUE O SUSTITUYA</v>
          </cell>
          <cell r="M689">
            <v>44986</v>
          </cell>
          <cell r="N689">
            <v>45487</v>
          </cell>
          <cell r="T689">
            <v>27534826</v>
          </cell>
          <cell r="AE689">
            <v>13767413</v>
          </cell>
          <cell r="AG689">
            <v>165</v>
          </cell>
          <cell r="AL689" t="str">
            <v>https://community.secop.gov.co/Public/Tendering/ContractDetailView/Index?UniqueIdentifier=CO1.PCCNTR.4659217</v>
          </cell>
          <cell r="AS689">
            <v>0.85029940119760483</v>
          </cell>
        </row>
        <row r="690">
          <cell r="A690" t="str">
            <v>SCJ-705-2023</v>
          </cell>
          <cell r="B690">
            <v>44977</v>
          </cell>
          <cell r="E690" t="str">
            <v>5 Contratación directa</v>
          </cell>
          <cell r="F690" t="str">
            <v>33 Prestación de Servicios Profesionales y Apoyo (5-8)</v>
          </cell>
          <cell r="G690" t="str">
            <v>ALEXANGELO  SUAZA VILLAMIL</v>
          </cell>
          <cell r="L690" t="str">
            <v>PRESTACIÓN DE SERVICIOS DE APOYO A LA GESTIÓN PARA APOYAR EN EL SEGUIMIENTO Y VERIFICACIÓN DE LAS ACTIVIDADES RELACIONADAS CON LA OPERACIÓN DE RECEPCIÓN Y TRÁMITE DE INCIDENTES DEL NUSE 123 DEL CENTRO DE COMANDO, CONTROL, COMUNICACIONES Y CÓMPUTO C4.</v>
          </cell>
          <cell r="M690">
            <v>44979</v>
          </cell>
          <cell r="N690">
            <v>45374</v>
          </cell>
          <cell r="T690">
            <v>30800000</v>
          </cell>
          <cell r="AE690">
            <v>5600000</v>
          </cell>
          <cell r="AG690">
            <v>62</v>
          </cell>
          <cell r="AL690" t="str">
            <v>https://community.secop.gov.co/Public/Tendering/ContractDetailView/Index?UniqueIdentifier=CO1.PCCNTR.4661857</v>
          </cell>
          <cell r="AS690">
            <v>1</v>
          </cell>
        </row>
        <row r="691">
          <cell r="A691" t="str">
            <v>SCJ-706-2023</v>
          </cell>
          <cell r="B691">
            <v>44978</v>
          </cell>
          <cell r="E691" t="str">
            <v>5 Contratación directa</v>
          </cell>
          <cell r="F691" t="str">
            <v>33 Prestación de Servicios Profesionales y Apoyo (5-8)</v>
          </cell>
          <cell r="G691" t="str">
            <v>NICOLAS  JIMENEZ SANDOVAL</v>
          </cell>
          <cell r="L691" t="str">
            <v>PRESTAR LOS SERVICIOS DE APOYO A LA GESTION PARA LA ATENCIÓN DE EMERGENCIAS O URGENCIAS, Y DESPACHO A LOS ORGANISMOS DE EMERGENCIA Y SEGURIDAD QUE INTEGRAN EL NUSE 123 DEL SISTEMA CENTRO DE COMANDO, CONTROL, COMUNICACIONES Y CÓMPUTO C4.</v>
          </cell>
          <cell r="M691">
            <v>44980</v>
          </cell>
          <cell r="N691">
            <v>45324</v>
          </cell>
          <cell r="T691">
            <v>28221000</v>
          </cell>
          <cell r="AE691"/>
          <cell r="AG691"/>
          <cell r="AL691" t="str">
            <v>https://community.secop.gov.co/Public/Tendering/ContractDetailView/Index?UniqueIdentifier=CO1.PCCNTR.4661681</v>
          </cell>
          <cell r="AS691">
            <v>1</v>
          </cell>
        </row>
        <row r="692">
          <cell r="A692" t="str">
            <v>SCJ-707-2023</v>
          </cell>
          <cell r="B692">
            <v>44977</v>
          </cell>
          <cell r="E692" t="str">
            <v>5 Contratación directa</v>
          </cell>
          <cell r="F692" t="str">
            <v>33 Prestación de Servicios Profesionales y Apoyo (5-8)</v>
          </cell>
          <cell r="G692" t="str">
            <v>ANGIE MARCELA RUIZ PRIETO</v>
          </cell>
          <cell r="L69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92">
            <v>44986</v>
          </cell>
          <cell r="N692">
            <v>45322</v>
          </cell>
          <cell r="T692">
            <v>24039000</v>
          </cell>
          <cell r="AE692">
            <v>5342000</v>
          </cell>
          <cell r="AG692">
            <v>60</v>
          </cell>
          <cell r="AL692" t="str">
            <v>https://community.secop.gov.co/Public/Tendering/ContractDetailView/Index?UniqueIdentifier=CO1.PCCNTR.4663985</v>
          </cell>
          <cell r="AS692">
            <v>1</v>
          </cell>
        </row>
        <row r="693">
          <cell r="A693" t="str">
            <v>SCJ-708-2023</v>
          </cell>
          <cell r="B693">
            <v>44977</v>
          </cell>
          <cell r="E693" t="str">
            <v>5 Contratación directa</v>
          </cell>
          <cell r="F693" t="str">
            <v>33 Prestación de Servicios Profesionales y Apoyo (5-8)</v>
          </cell>
          <cell r="G693" t="str">
            <v>CAMILO ANDRES GAMARRA RODRIGUEZ</v>
          </cell>
          <cell r="L69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93">
            <v>44979</v>
          </cell>
          <cell r="N693">
            <v>45322</v>
          </cell>
          <cell r="T693">
            <v>21368000</v>
          </cell>
          <cell r="AE693">
            <v>8636233</v>
          </cell>
          <cell r="AG693">
            <v>99</v>
          </cell>
          <cell r="AL693" t="str">
            <v>https://community.secop.gov.co/Public/Tendering/ContractDetailView/Index?UniqueIdentifier=CO1.PCCNTR.4664066</v>
          </cell>
          <cell r="AS693">
            <v>1</v>
          </cell>
        </row>
        <row r="694">
          <cell r="A694" t="str">
            <v>SCJ-709-2023</v>
          </cell>
          <cell r="B694">
            <v>44977</v>
          </cell>
          <cell r="E694" t="str">
            <v>5 Contratación directa</v>
          </cell>
          <cell r="F694" t="str">
            <v>33 Prestación de Servicios Profesionales y Apoyo (5-8)</v>
          </cell>
          <cell r="G694" t="str">
            <v>DANIEL RICARDO OLMOS MUÑOZ</v>
          </cell>
          <cell r="L69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94">
            <v>44979</v>
          </cell>
          <cell r="N694">
            <v>45322</v>
          </cell>
          <cell r="T694">
            <v>24039000</v>
          </cell>
          <cell r="AE694">
            <v>5965233</v>
          </cell>
          <cell r="AG694">
            <v>69</v>
          </cell>
          <cell r="AL694" t="str">
            <v>https://community.secop.gov.co/Public/Tendering/ContractDetailView/Index?UniqueIdentifier=CO1.PCCNTR.4664420</v>
          </cell>
          <cell r="AS694">
            <v>1</v>
          </cell>
        </row>
        <row r="695">
          <cell r="A695" t="str">
            <v>SCJ-710-2023</v>
          </cell>
          <cell r="B695">
            <v>44977</v>
          </cell>
          <cell r="E695" t="str">
            <v>5 Contratación directa</v>
          </cell>
          <cell r="F695" t="str">
            <v>33 Prestación de Servicios Profesionales y Apoyo (5-8)</v>
          </cell>
          <cell r="G695" t="str">
            <v>EDWIN ALBERTO FINO BECERRA</v>
          </cell>
          <cell r="L69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95">
            <v>44979</v>
          </cell>
          <cell r="N695">
            <v>45322</v>
          </cell>
          <cell r="T695">
            <v>24039000</v>
          </cell>
          <cell r="AE695">
            <v>5965233</v>
          </cell>
          <cell r="AG695">
            <v>69</v>
          </cell>
          <cell r="AL695" t="str">
            <v>https://community.secop.gov.co/Public/Tendering/ContractDetailView/Index?UniqueIdentifier=CO1.PCCNTR.4664170</v>
          </cell>
          <cell r="AS695">
            <v>1</v>
          </cell>
        </row>
        <row r="696">
          <cell r="A696" t="str">
            <v>SCJ-711-2023</v>
          </cell>
          <cell r="B696">
            <v>44977</v>
          </cell>
          <cell r="E696" t="str">
            <v>5 Contratación directa</v>
          </cell>
          <cell r="F696" t="str">
            <v>33 Prestación de Servicios Profesionales y Apoyo (5-8)</v>
          </cell>
          <cell r="G696" t="str">
            <v>HENRY JAVIER RODRIGUEZ PULIDO</v>
          </cell>
          <cell r="L69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96">
            <v>44986</v>
          </cell>
          <cell r="N696">
            <v>45322</v>
          </cell>
          <cell r="T696">
            <v>24039000</v>
          </cell>
          <cell r="AE696">
            <v>5342000</v>
          </cell>
          <cell r="AG696">
            <v>60</v>
          </cell>
          <cell r="AL696" t="str">
            <v>https://community.secop.gov.co/Public/Tendering/ContractDetailView/Index?UniqueIdentifier=CO1.PCCNTR.4664275</v>
          </cell>
          <cell r="AS696">
            <v>1</v>
          </cell>
        </row>
        <row r="697">
          <cell r="A697" t="str">
            <v>SCJ-712-2023</v>
          </cell>
          <cell r="B697">
            <v>44977</v>
          </cell>
          <cell r="E697" t="str">
            <v>5 Contratación directa</v>
          </cell>
          <cell r="F697" t="str">
            <v>33 Prestación de Servicios Profesionales y Apoyo (5-8)</v>
          </cell>
          <cell r="G697" t="str">
            <v>HERNANDO SANTOS MAHECHA</v>
          </cell>
          <cell r="L697" t="str">
            <v>PRESTAR SERVICIOS PROFESIONALES A LA DIRECCIÓN DE SEGURIDAD PARA APOYAR LA COORDINACIÓN Y DINAMIZACION DE LAS ACCIONES CONJUNTAS CON LA FUERZA PUBLICA EN CLAVE DE CONTROL DEL DELITO</v>
          </cell>
          <cell r="M697" t="str">
            <v>NA</v>
          </cell>
          <cell r="N697">
            <v>45291</v>
          </cell>
          <cell r="T697">
            <v>71610933</v>
          </cell>
          <cell r="AE697"/>
          <cell r="AG697"/>
          <cell r="AL697" t="str">
            <v>https://community.secop.gov.co/Public/Tendering/ContractDetailView/Index?UniqueIdentifier=CO1.PCCNTR.4664105</v>
          </cell>
          <cell r="AS697" t="e">
            <v>#VALUE!</v>
          </cell>
        </row>
        <row r="698">
          <cell r="A698" t="str">
            <v>SCJ-713-2023</v>
          </cell>
          <cell r="B698">
            <v>44977</v>
          </cell>
          <cell r="E698" t="str">
            <v>5 Contratación directa</v>
          </cell>
          <cell r="F698" t="str">
            <v>33 Prestación de Servicios Profesionales y Apoyo (5-8)</v>
          </cell>
          <cell r="G698" t="str">
            <v>SANDRA MILENA TOLOSA GARCIA</v>
          </cell>
          <cell r="L698" t="str">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ell>
          <cell r="M698">
            <v>44986</v>
          </cell>
          <cell r="N698">
            <v>45337</v>
          </cell>
          <cell r="T698">
            <v>76843000</v>
          </cell>
          <cell r="AE698"/>
          <cell r="AG698"/>
          <cell r="AL698" t="str">
            <v>https://community.secop.gov.co/Public/Tendering/ContractDetailView/Index?UniqueIdentifier=CO1.PCCNTR.4663484</v>
          </cell>
          <cell r="AS698">
            <v>1</v>
          </cell>
        </row>
        <row r="699">
          <cell r="A699" t="str">
            <v>SCJ-714-2023</v>
          </cell>
          <cell r="B699">
            <v>44977</v>
          </cell>
          <cell r="E699" t="str">
            <v>5 Contratación directa</v>
          </cell>
          <cell r="F699" t="str">
            <v>33 Prestación de Servicios Profesionales y Apoyo (5-8)</v>
          </cell>
          <cell r="G699" t="str">
            <v>ERIKA PAOLA PRIMICIERO LOPEZ</v>
          </cell>
          <cell r="L699" t="str">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ell>
          <cell r="M699">
            <v>44981</v>
          </cell>
          <cell r="N699">
            <v>45382</v>
          </cell>
          <cell r="T699">
            <v>70635875</v>
          </cell>
          <cell r="AE699">
            <v>10237083</v>
          </cell>
          <cell r="AG699">
            <v>49</v>
          </cell>
          <cell r="AL699" t="str">
            <v>https://community.secop.gov.co/Public/Tendering/ContractDetailView/Index?UniqueIdentifier=CO1.PCCNTR.4663691</v>
          </cell>
          <cell r="AS699">
            <v>1</v>
          </cell>
        </row>
        <row r="700">
          <cell r="A700" t="str">
            <v>SCJ-715-2023</v>
          </cell>
          <cell r="B700">
            <v>44977</v>
          </cell>
          <cell r="E700" t="str">
            <v>5 Contratación directa</v>
          </cell>
          <cell r="F700" t="str">
            <v>33 Prestación de Servicios Profesionales y Apoyo (5-8)</v>
          </cell>
          <cell r="G700" t="str">
            <v>LIDA STEFANNY SÁNCHEZ VELÁSQUEZ</v>
          </cell>
          <cell r="L70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00">
            <v>44980</v>
          </cell>
          <cell r="N700">
            <v>45313</v>
          </cell>
          <cell r="T700">
            <v>27232953</v>
          </cell>
          <cell r="AE700"/>
          <cell r="AG700"/>
          <cell r="AL700" t="str">
            <v>https://community.secop.gov.co/Public/Tendering/ContractDetailView/Index?UniqueIdentifier=CO1.PCCNTR.4663948</v>
          </cell>
          <cell r="AS700">
            <v>1</v>
          </cell>
        </row>
        <row r="701">
          <cell r="A701" t="str">
            <v>SCJ-716-2023</v>
          </cell>
          <cell r="B701">
            <v>44977</v>
          </cell>
          <cell r="E701" t="str">
            <v>5 Contratación directa</v>
          </cell>
          <cell r="F701" t="str">
            <v>33 Prestación de Servicios Profesionales y Apoyo (5-8)</v>
          </cell>
          <cell r="G701" t="str">
            <v>OSCAR JULIAN SERNA</v>
          </cell>
          <cell r="L701" t="str">
            <v>PRESTAR SERVICIOS DE APOYO A LA SUBSECRETARÍA DE ACCESO A LA JUSTICIA PARA BRINDAR ACOMPAÑAMIENTO EN ACTIVIDADES DE ATENCIÓN A LA POBLACIÓN PRIVADA DE LA LIBERTAD SE ENCUENTRA EN LOS CENTROS DE RETENCIÓN TRANSITORIA DE BOGOTÁ, QUE REQUIERAN DE GESTIÓN LOGÍSTICA</v>
          </cell>
          <cell r="M701">
            <v>44984</v>
          </cell>
          <cell r="N701">
            <v>45378</v>
          </cell>
          <cell r="T701">
            <v>29520500</v>
          </cell>
          <cell r="AE701">
            <v>4021633</v>
          </cell>
          <cell r="AG701">
            <v>46</v>
          </cell>
          <cell r="AL701" t="str">
            <v>https://community.secop.gov.co/Public/Tendering/ContractDetailView/Index?UniqueIdentifier=CO1.PCCNTR.4664210</v>
          </cell>
          <cell r="AS701">
            <v>1</v>
          </cell>
        </row>
        <row r="702">
          <cell r="A702" t="str">
            <v>SCJ-717-2023</v>
          </cell>
          <cell r="B702">
            <v>44977</v>
          </cell>
          <cell r="E702" t="str">
            <v>5 Contratación directa</v>
          </cell>
          <cell r="F702" t="str">
            <v>33 Prestación de Servicios Profesionales y Apoyo (5-8)</v>
          </cell>
          <cell r="G702" t="str">
            <v>VICTOR HUGO PAEZ ORTIZ</v>
          </cell>
          <cell r="L70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702">
            <v>44979</v>
          </cell>
          <cell r="N702">
            <v>45322</v>
          </cell>
          <cell r="T702">
            <v>24039000</v>
          </cell>
          <cell r="AE702">
            <v>5965233</v>
          </cell>
          <cell r="AG702">
            <v>69</v>
          </cell>
          <cell r="AL702" t="str">
            <v>https://community.secop.gov.co/Public/Tendering/ContractDetailView/Index?UniqueIdentifier=CO1.PCCNTR.4664022</v>
          </cell>
          <cell r="AS702">
            <v>1</v>
          </cell>
        </row>
        <row r="703">
          <cell r="A703" t="str">
            <v>SCJ-718-2023</v>
          </cell>
          <cell r="B703">
            <v>44977</v>
          </cell>
          <cell r="E703" t="str">
            <v>5 Contratación directa</v>
          </cell>
          <cell r="F703" t="str">
            <v>33 Prestación de Servicios Profesionales y Apoyo (5-8)</v>
          </cell>
          <cell r="G703" t="str">
            <v>GLADIS JAIMES BARRERA</v>
          </cell>
          <cell r="L70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703">
            <v>44981</v>
          </cell>
          <cell r="N703">
            <v>45322</v>
          </cell>
          <cell r="T703">
            <v>21368000</v>
          </cell>
          <cell r="AE703">
            <v>8458167</v>
          </cell>
          <cell r="AG703">
            <v>97</v>
          </cell>
          <cell r="AL703" t="str">
            <v>https://community.secop.gov.co/Public/Tendering/ContractDetailView/Index?UniqueIdentifier=CO1.PCCNTR.4664608</v>
          </cell>
          <cell r="AS703">
            <v>1</v>
          </cell>
        </row>
        <row r="704">
          <cell r="A704" t="str">
            <v>SCJ-719-2023</v>
          </cell>
          <cell r="B704">
            <v>44977</v>
          </cell>
          <cell r="E704" t="str">
            <v>5 Contratación directa</v>
          </cell>
          <cell r="F704" t="str">
            <v>33 Prestación de Servicios Profesionales y Apoyo (5-8)</v>
          </cell>
          <cell r="G704" t="str">
            <v>MONICA ALEXANDRA BARAJAS CASTILLO</v>
          </cell>
          <cell r="L704" t="str">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ell>
          <cell r="M704">
            <v>44986</v>
          </cell>
          <cell r="N704">
            <v>45337</v>
          </cell>
          <cell r="T704">
            <v>76843000</v>
          </cell>
          <cell r="AE704"/>
          <cell r="AG704"/>
          <cell r="AL704" t="str">
            <v>https://community.secop.gov.co/Public/Tendering/ContractDetailView/Index?UniqueIdentifier=CO1.PCCNTR.4663609</v>
          </cell>
          <cell r="AS704">
            <v>1</v>
          </cell>
        </row>
        <row r="705">
          <cell r="A705" t="str">
            <v>SCJ-720-2023</v>
          </cell>
          <cell r="B705">
            <v>44977</v>
          </cell>
          <cell r="E705" t="str">
            <v>5 Contratación directa</v>
          </cell>
          <cell r="F705" t="str">
            <v>33 Prestación de Servicios Profesionales y Apoyo (5-8)</v>
          </cell>
          <cell r="G705" t="str">
            <v>OVER URRUTIA RIOS</v>
          </cell>
          <cell r="L70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705">
            <v>44979</v>
          </cell>
          <cell r="N705">
            <v>45322</v>
          </cell>
          <cell r="T705">
            <v>24039000</v>
          </cell>
          <cell r="AE705">
            <v>5965233</v>
          </cell>
          <cell r="AG705">
            <v>69</v>
          </cell>
          <cell r="AL705" t="str">
            <v>https://community.secop.gov.co/Public/Tendering/ContractDetailView/Index?UniqueIdentifier=CO1.PCCNTR.4663935</v>
          </cell>
          <cell r="AS705">
            <v>1</v>
          </cell>
        </row>
        <row r="706">
          <cell r="A706" t="str">
            <v>SCJ-721-2023</v>
          </cell>
          <cell r="B706">
            <v>44977</v>
          </cell>
          <cell r="E706" t="str">
            <v>5 Contratación directa</v>
          </cell>
          <cell r="F706" t="str">
            <v>33 Prestación de Servicios Profesionales y Apoyo (5-8)</v>
          </cell>
          <cell r="G706" t="str">
            <v>MARIA YISELA CARRANZA</v>
          </cell>
          <cell r="L70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706">
            <v>44979</v>
          </cell>
          <cell r="N706">
            <v>45322</v>
          </cell>
          <cell r="T706">
            <v>24039000</v>
          </cell>
          <cell r="AE706">
            <v>5965233</v>
          </cell>
          <cell r="AG706">
            <v>69</v>
          </cell>
          <cell r="AL706" t="str">
            <v>https://community.secop.gov.co/Public/Tendering/ContractDetailView/Index?UniqueIdentifier=CO1.PCCNTR.4663947</v>
          </cell>
          <cell r="AS706">
            <v>1</v>
          </cell>
        </row>
        <row r="707">
          <cell r="A707" t="str">
            <v>SCJ-722-2023</v>
          </cell>
          <cell r="B707">
            <v>44977</v>
          </cell>
          <cell r="E707" t="str">
            <v>5 Contratación directa</v>
          </cell>
          <cell r="F707" t="str">
            <v>33 Prestación de Servicios Profesionales y Apoyo (5-8)</v>
          </cell>
          <cell r="G707" t="str">
            <v>MAGDA YUCELY RODRIGUEZ MALAGON</v>
          </cell>
          <cell r="L70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707">
            <v>44980</v>
          </cell>
          <cell r="N707">
            <v>45322</v>
          </cell>
          <cell r="T707">
            <v>21368000</v>
          </cell>
          <cell r="AE707">
            <v>8547200</v>
          </cell>
          <cell r="AG707">
            <v>98</v>
          </cell>
          <cell r="AL707" t="str">
            <v>https://community.secop.gov.co/Public/Tendering/ContractDetailView/Index?UniqueIdentifier=CO1.PCCNTR.4663501</v>
          </cell>
          <cell r="AS707">
            <v>1</v>
          </cell>
        </row>
        <row r="708">
          <cell r="A708" t="str">
            <v>SCJ-723-2023</v>
          </cell>
          <cell r="B708">
            <v>44977</v>
          </cell>
          <cell r="E708" t="str">
            <v>5 Contratación directa</v>
          </cell>
          <cell r="F708" t="str">
            <v>33 Prestación de Servicios Profesionales y Apoyo (5-8)</v>
          </cell>
          <cell r="G708" t="str">
            <v>MARITZA TERESA CORZO ORTEGÓN</v>
          </cell>
          <cell r="L70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708">
            <v>44980</v>
          </cell>
          <cell r="N708">
            <v>45322</v>
          </cell>
          <cell r="T708">
            <v>24039000</v>
          </cell>
          <cell r="AE708">
            <v>5876200</v>
          </cell>
          <cell r="AG708">
            <v>68</v>
          </cell>
          <cell r="AL708" t="str">
            <v>https://community.secop.gov.co/Public/Tendering/ContractDetailView/Index?UniqueIdentifier=CO1.PCCNTR.4663917</v>
          </cell>
          <cell r="AS708">
            <v>1</v>
          </cell>
        </row>
        <row r="709">
          <cell r="A709" t="str">
            <v>SCJ-724-2023</v>
          </cell>
          <cell r="B709">
            <v>44977</v>
          </cell>
          <cell r="E709" t="str">
            <v>5 Contratación directa</v>
          </cell>
          <cell r="F709" t="str">
            <v>33 Prestación de Servicios Profesionales y Apoyo (5-8)</v>
          </cell>
          <cell r="G709" t="str">
            <v>JOSE SALATIEL GONZALEZ CALDERON</v>
          </cell>
          <cell r="L70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709">
            <v>44980</v>
          </cell>
          <cell r="N709">
            <v>45322</v>
          </cell>
          <cell r="T709">
            <v>24039000</v>
          </cell>
          <cell r="AE709">
            <v>5876200</v>
          </cell>
          <cell r="AG709">
            <v>68</v>
          </cell>
          <cell r="AL709" t="str">
            <v>https://community.secop.gov.co/Public/Tendering/ContractDetailView/Index?UniqueIdentifier=CO1.PCCNTR.4663460</v>
          </cell>
          <cell r="AS709">
            <v>1</v>
          </cell>
        </row>
        <row r="710">
          <cell r="A710" t="str">
            <v>SCJ-725-2023</v>
          </cell>
          <cell r="B710">
            <v>44977</v>
          </cell>
          <cell r="E710" t="str">
            <v>5 Contratación directa</v>
          </cell>
          <cell r="F710" t="str">
            <v>33 Prestación de Servicios Profesionales y Apoyo (5-8)</v>
          </cell>
          <cell r="G710" t="str">
            <v>YESMILE MARYORY LASERNA CÁCERES</v>
          </cell>
          <cell r="L71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710">
            <v>44986</v>
          </cell>
          <cell r="N710">
            <v>45322</v>
          </cell>
          <cell r="T710">
            <v>21368000</v>
          </cell>
          <cell r="AE710">
            <v>8013000</v>
          </cell>
          <cell r="AG710">
            <v>90</v>
          </cell>
          <cell r="AL710" t="str">
            <v>https://community.secop.gov.co/Public/Tendering/ContractDetailView/Index?UniqueIdentifier=CO1.PCCNTR.4663360</v>
          </cell>
          <cell r="AS710">
            <v>1</v>
          </cell>
        </row>
        <row r="711">
          <cell r="A711" t="str">
            <v>SCJ-726-2023</v>
          </cell>
          <cell r="B711">
            <v>44977</v>
          </cell>
          <cell r="E711" t="str">
            <v>5 Contratación directa</v>
          </cell>
          <cell r="F711" t="str">
            <v>33 Prestación de Servicios Profesionales y Apoyo (5-8)</v>
          </cell>
          <cell r="G711" t="str">
            <v>YIMMY ALEXANDER RODRÍGUEZ AVILA</v>
          </cell>
          <cell r="L71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711">
            <v>44980</v>
          </cell>
          <cell r="N711">
            <v>45322</v>
          </cell>
          <cell r="T711">
            <v>21368000</v>
          </cell>
          <cell r="AE711">
            <v>8547200</v>
          </cell>
          <cell r="AG711">
            <v>98</v>
          </cell>
          <cell r="AL711" t="str">
            <v>https://community.secop.gov.co/Public/Tendering/ContractDetailView/Index?UniqueIdentifier=CO1.PCCNTR.4663616</v>
          </cell>
          <cell r="AS711">
            <v>1</v>
          </cell>
        </row>
        <row r="712">
          <cell r="A712" t="str">
            <v>SCJ-727-2023</v>
          </cell>
          <cell r="B712">
            <v>44977</v>
          </cell>
          <cell r="E712" t="str">
            <v>5 Contratación directa</v>
          </cell>
          <cell r="F712" t="str">
            <v>33 Prestación de Servicios Profesionales y Apoyo (5-8)</v>
          </cell>
          <cell r="G712" t="str">
            <v>JAIME ENRIQUE CÁRDENAS BARRIOS</v>
          </cell>
          <cell r="L712" t="str">
            <v>PRESTAR LOS SERVICIOS PROFESIONALES CON AUTONOMÍA TÉCNICA, ADMINISTRATIVA Y BAJOS SUS PROPIOS MEDIOS A LA DIRECCIÓN DE TECNOLOGÍAS Y SISTEMAS DE LA INFORMACIÓN, EN EL APOYO A LA SUPERVISIÓN DE LOS CONTRATOS DE BIENES Y SERVICIOS EN MATERIA DE INFRAESTRUCTURA TECNOLÓGICA SUSCRITOS POR LA SECRETARIA DE SEGURIDAD, CONVIVENCIA Y JUSTICIA.</v>
          </cell>
          <cell r="M712">
            <v>44979</v>
          </cell>
          <cell r="N712">
            <v>45343</v>
          </cell>
          <cell r="T712">
            <v>114000000</v>
          </cell>
          <cell r="AE712"/>
          <cell r="AG712"/>
          <cell r="AL712" t="str">
            <v>https://community.secop.gov.co/Public/Tendering/ContractDetailView/Index?UniqueIdentifier=CO1.PCCNTR.4664007</v>
          </cell>
          <cell r="AS712">
            <v>1</v>
          </cell>
        </row>
        <row r="713">
          <cell r="A713" t="str">
            <v>SCJ-728-2023</v>
          </cell>
          <cell r="B713">
            <v>44978</v>
          </cell>
          <cell r="E713" t="str">
            <v>5 Contratación directa</v>
          </cell>
          <cell r="F713" t="str">
            <v>33 Prestación de Servicios Profesionales y Apoyo (5-8)</v>
          </cell>
          <cell r="G713" t="str">
            <v>JONATHAN ANDRES SANDOVAL AMAYA</v>
          </cell>
          <cell r="L713" t="str">
            <v>PRESTAR SERVICIOS PROFESIONALES CON ENFOQUE JURÍDICO Y DE DERECHOS A LAS PERSONAS VINCULADAS AL PROGRAMA PARA LA ATENCIÓN Y PREVENCIÓN DE LA AGRESIÓN SEXUAL (PASOS) Y/O DEMÁS PROGRAMAS O ESTRATEGIAS DE LA DIRECCIÓN DE RESPONSABILIDAD PENAL ADOLESCENTE QUE REQUIERAN ACOMPAÑAMIENTO DESDE EL ÁREA.</v>
          </cell>
          <cell r="M713">
            <v>44984</v>
          </cell>
          <cell r="N713">
            <v>45332</v>
          </cell>
          <cell r="T713">
            <v>61594000</v>
          </cell>
          <cell r="AE713"/>
          <cell r="AG713"/>
          <cell r="AL713" t="str">
            <v>https://community.secop.gov.co/Public/Tendering/ContractDetailView/Index?UniqueIdentifier=CO1.PCCNTR.4670197</v>
          </cell>
          <cell r="AS713">
            <v>1</v>
          </cell>
        </row>
        <row r="714">
          <cell r="A714" t="str">
            <v>SCJ-729-2023</v>
          </cell>
          <cell r="B714">
            <v>44978</v>
          </cell>
          <cell r="E714" t="str">
            <v>5 Contratación directa</v>
          </cell>
          <cell r="F714" t="str">
            <v>33 Prestación de Servicios Profesionales y Apoyo (5-8)</v>
          </cell>
          <cell r="G714" t="str">
            <v>ELKIN RAÚL OSWALDO CASTAÑEDA DURAN</v>
          </cell>
          <cell r="L714" t="str">
            <v>PRESTAR SERVICIOS PROFESIONALES A LA DIRECCIÓN FINANCIERA DE LA SECRETARÍA
DISTRITAL DE SEGURIDAD, CONVIVENCIA Y JUSTICIA PARA APOYAR LA GESTIÓN DEL PLAN
MENSUALIZADO DE CAJA – PAC – CONFORME A LAS OBLIGACIONES ECONÓMICAS A CARGO
DE LA ENTIDAD.</v>
          </cell>
          <cell r="M714">
            <v>44981</v>
          </cell>
          <cell r="N714">
            <v>45328</v>
          </cell>
          <cell r="T714">
            <v>51826667</v>
          </cell>
          <cell r="AE714"/>
          <cell r="AG714"/>
          <cell r="AL714" t="str">
            <v>https://community.secop.gov.co/Public/Tendering/ContractDetailView/Index?UniqueIdentifier=CO1.PCCNTR.4670179</v>
          </cell>
          <cell r="AS714">
            <v>1</v>
          </cell>
        </row>
        <row r="715">
          <cell r="A715" t="str">
            <v>SCJ-730-2023</v>
          </cell>
          <cell r="B715">
            <v>44978</v>
          </cell>
          <cell r="E715" t="str">
            <v>5 Contratación directa</v>
          </cell>
          <cell r="F715" t="str">
            <v>33 Prestación de Servicios Profesionales y Apoyo (5-8)</v>
          </cell>
          <cell r="G715" t="str">
            <v>DIANA LUCIA HENAO PARRA</v>
          </cell>
          <cell r="L71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715">
            <v>44990</v>
          </cell>
          <cell r="N715">
            <v>45322</v>
          </cell>
          <cell r="T715">
            <v>24039000</v>
          </cell>
          <cell r="AE715">
            <v>4985867</v>
          </cell>
          <cell r="AG715">
            <v>56</v>
          </cell>
          <cell r="AL715" t="str">
            <v>https://community.secop.gov.co/Public/Tendering/ContractDetailView/Index?UniqueIdentifier=CO1.PCCNTR.4669799</v>
          </cell>
          <cell r="AS715">
            <v>1</v>
          </cell>
        </row>
        <row r="716">
          <cell r="A716" t="str">
            <v>SCJ-731-2023</v>
          </cell>
          <cell r="B716">
            <v>44978</v>
          </cell>
          <cell r="E716" t="str">
            <v>5 Contratación directa</v>
          </cell>
          <cell r="F716" t="str">
            <v>33 Prestación de Servicios Profesionales y Apoyo (5-8)</v>
          </cell>
          <cell r="G716" t="str">
            <v>JUAN CARLOS PERICO SAENZ</v>
          </cell>
          <cell r="L716"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716">
            <v>44980</v>
          </cell>
          <cell r="N716">
            <v>45322</v>
          </cell>
          <cell r="T716">
            <v>24039000</v>
          </cell>
          <cell r="AE716">
            <v>5876200</v>
          </cell>
          <cell r="AG716">
            <v>68</v>
          </cell>
          <cell r="AL716" t="str">
            <v>https://community.secop.gov.co/Public/Tendering/ContractDetailView/Index?UniqueIdentifier=CO1.PCCNTR.4667993</v>
          </cell>
          <cell r="AS716">
            <v>1</v>
          </cell>
        </row>
        <row r="717">
          <cell r="A717" t="str">
            <v>SCJ-732-2023</v>
          </cell>
          <cell r="B717">
            <v>44978</v>
          </cell>
          <cell r="E717" t="str">
            <v>5 Contratación directa</v>
          </cell>
          <cell r="F717" t="str">
            <v>33 Prestación de Servicios Profesionales y Apoyo (5-8)</v>
          </cell>
          <cell r="G717" t="str">
            <v>JUAN DAVID GUZMAN ORTIZ</v>
          </cell>
          <cell r="L717"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717">
            <v>44982</v>
          </cell>
          <cell r="N717">
            <v>45322</v>
          </cell>
          <cell r="T717">
            <v>21368000</v>
          </cell>
          <cell r="AE717">
            <v>8369133</v>
          </cell>
          <cell r="AG717">
            <v>96</v>
          </cell>
          <cell r="AL717" t="str">
            <v>https://community.secop.gov.co/Public/Tendering/ContractDetailView/Index?UniqueIdentifier=CO1.PCCNTR.4668062</v>
          </cell>
          <cell r="AS717">
            <v>1</v>
          </cell>
        </row>
        <row r="718">
          <cell r="A718" t="str">
            <v>SCJ-733-2023</v>
          </cell>
          <cell r="B718">
            <v>44978</v>
          </cell>
          <cell r="E718" t="str">
            <v>5 Contratación directa</v>
          </cell>
          <cell r="F718" t="str">
            <v>33 Prestación de Servicios Profesionales y Apoyo (5-8)</v>
          </cell>
          <cell r="G718" t="str">
            <v>LIZETH AYALA AYALA</v>
          </cell>
          <cell r="L718"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718">
            <v>44980</v>
          </cell>
          <cell r="N718">
            <v>45322</v>
          </cell>
          <cell r="T718">
            <v>24039000</v>
          </cell>
          <cell r="AE718">
            <v>5876200</v>
          </cell>
          <cell r="AG718">
            <v>68</v>
          </cell>
          <cell r="AL718" t="str">
            <v>https://community.secop.gov.co/Public/Tendering/ContractDetailView/Index?UniqueIdentifier=CO1.PCCNTR.4668178</v>
          </cell>
          <cell r="AS718">
            <v>1</v>
          </cell>
        </row>
        <row r="719">
          <cell r="A719" t="str">
            <v>SCJ-734-2023</v>
          </cell>
          <cell r="B719">
            <v>44978</v>
          </cell>
          <cell r="E719" t="str">
            <v>5 Contratación directa</v>
          </cell>
          <cell r="F719" t="str">
            <v>33 Prestación de Servicios Profesionales y Apoyo (5-8)</v>
          </cell>
          <cell r="G719" t="str">
            <v>MICHAEL STIVEN CALDERON CORREDOR</v>
          </cell>
          <cell r="L719"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719">
            <v>44980</v>
          </cell>
          <cell r="N719">
            <v>45322</v>
          </cell>
          <cell r="T719">
            <v>24039000</v>
          </cell>
          <cell r="AE719">
            <v>5876200</v>
          </cell>
          <cell r="AG719">
            <v>68</v>
          </cell>
          <cell r="AL719" t="str">
            <v>https://community.secop.gov.co/Public/Tendering/ContractDetailView/Index?UniqueIdentifier=CO1.PCCNTR.4668404</v>
          </cell>
          <cell r="AS719">
            <v>1</v>
          </cell>
        </row>
        <row r="720">
          <cell r="A720" t="str">
            <v>SCJ-735-2023</v>
          </cell>
          <cell r="B720">
            <v>44978</v>
          </cell>
          <cell r="E720" t="str">
            <v>5 Contratación directa</v>
          </cell>
          <cell r="F720" t="str">
            <v>33 Prestación de Servicios Profesionales y Apoyo (5-8)</v>
          </cell>
          <cell r="G720" t="str">
            <v>JOHN FREDDY ORTIZ NIÑO</v>
          </cell>
          <cell r="L720"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720">
            <v>44982</v>
          </cell>
          <cell r="N720">
            <v>45322</v>
          </cell>
          <cell r="T720">
            <v>24039000</v>
          </cell>
          <cell r="AE720">
            <v>5698133</v>
          </cell>
          <cell r="AG720">
            <v>66</v>
          </cell>
          <cell r="AL720" t="str">
            <v>https://community.secop.gov.co/Public/Tendering/ContractDetailView/Index?UniqueIdentifier=CO1.PCCNTR.4668408</v>
          </cell>
          <cell r="AS720">
            <v>1</v>
          </cell>
        </row>
        <row r="721">
          <cell r="A721" t="str">
            <v>SCJ-736-2023</v>
          </cell>
          <cell r="B721">
            <v>44978</v>
          </cell>
          <cell r="E721" t="str">
            <v>5 Contratación directa</v>
          </cell>
          <cell r="F721" t="str">
            <v>33 Prestación de Servicios Profesionales y Apoyo (5-8)</v>
          </cell>
          <cell r="G721" t="str">
            <v>BRENDA MARCELA BELTRAN SIERRA</v>
          </cell>
          <cell r="L721"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721">
            <v>44986</v>
          </cell>
          <cell r="N721">
            <v>45337</v>
          </cell>
          <cell r="T721">
            <v>75639525</v>
          </cell>
          <cell r="AE721"/>
          <cell r="AG721"/>
          <cell r="AL721" t="str">
            <v>https://community.secop.gov.co/Public/Tendering/ContractDetailView/Index?UniqueIdentifier=CO1.PCCNTR.4670912</v>
          </cell>
          <cell r="AS721">
            <v>1</v>
          </cell>
        </row>
        <row r="722">
          <cell r="A722" t="str">
            <v>SCJ-737-2023</v>
          </cell>
          <cell r="B722">
            <v>44978</v>
          </cell>
          <cell r="E722" t="str">
            <v>5 Contratación directa</v>
          </cell>
          <cell r="F722" t="str">
            <v>33 Prestación de Servicios Profesionales y Apoyo (5-8)</v>
          </cell>
          <cell r="G722" t="str">
            <v>CAROLINA HERNANDEZ</v>
          </cell>
          <cell r="L722"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722">
            <v>44986</v>
          </cell>
          <cell r="N722">
            <v>45337</v>
          </cell>
          <cell r="T722">
            <v>59928800</v>
          </cell>
          <cell r="AE722"/>
          <cell r="AG722"/>
          <cell r="AL722" t="str">
            <v>https://community.secop.gov.co/Public/Tendering/ContractDetailView/Index?UniqueIdentifier=CO1.PCCNTR.4670365</v>
          </cell>
          <cell r="AS722">
            <v>1</v>
          </cell>
        </row>
        <row r="723">
          <cell r="A723" t="str">
            <v>SCJ-738-2023</v>
          </cell>
          <cell r="B723">
            <v>44978</v>
          </cell>
          <cell r="E723" t="str">
            <v>5 Contratación directa</v>
          </cell>
          <cell r="F723" t="str">
            <v>33 Prestación de Servicios Profesionales y Apoyo (5-8)</v>
          </cell>
          <cell r="G723" t="str">
            <v>NINA JOHANA CAÑON COLLAZOS</v>
          </cell>
          <cell r="L72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723">
            <v>44986</v>
          </cell>
          <cell r="N723">
            <v>45337</v>
          </cell>
          <cell r="T723">
            <v>59928800</v>
          </cell>
          <cell r="AE723"/>
          <cell r="AG723"/>
          <cell r="AL723" t="str">
            <v>https://community.secop.gov.co/Public/Tendering/ContractDetailView/Index?UniqueIdentifier=CO1.PCCNTR.4671183</v>
          </cell>
          <cell r="AS723">
            <v>1</v>
          </cell>
        </row>
        <row r="724">
          <cell r="A724" t="str">
            <v>SCJ-739-2023</v>
          </cell>
          <cell r="B724">
            <v>44978</v>
          </cell>
          <cell r="E724" t="str">
            <v>5 Contratación directa</v>
          </cell>
          <cell r="F724" t="str">
            <v>33 Prestación de Servicios Profesionales y Apoyo (5-8)</v>
          </cell>
          <cell r="G724" t="str">
            <v>ROGER EDISSON ORDOÑEZ DOTOR</v>
          </cell>
          <cell r="L72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724">
            <v>44986</v>
          </cell>
          <cell r="N724">
            <v>45337</v>
          </cell>
          <cell r="T724">
            <v>59928800</v>
          </cell>
          <cell r="AE724"/>
          <cell r="AG724"/>
          <cell r="AL724" t="str">
            <v>https://community.secop.gov.co/Public/Tendering/ContractDetailView/Index?UniqueIdentifier=CO1.PCCNTR.4671259</v>
          </cell>
          <cell r="AS724">
            <v>1</v>
          </cell>
        </row>
        <row r="725">
          <cell r="A725" t="str">
            <v>SCJ-740-2023</v>
          </cell>
          <cell r="B725">
            <v>44978</v>
          </cell>
          <cell r="E725" t="str">
            <v>5 Contratación directa</v>
          </cell>
          <cell r="F725" t="str">
            <v>33 Prestación de Servicios Profesionales y Apoyo (5-8)</v>
          </cell>
          <cell r="G725" t="str">
            <v>YULIETH ALEXANDRA GUTIERREZ NIÑO</v>
          </cell>
          <cell r="L725"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725">
            <v>44986</v>
          </cell>
          <cell r="N725">
            <v>45337</v>
          </cell>
          <cell r="T725">
            <v>75639525</v>
          </cell>
          <cell r="AE725"/>
          <cell r="AG725"/>
          <cell r="AL725" t="str">
            <v>https://community.secop.gov.co/Public/Tendering/ContractDetailView/Index?UniqueIdentifier=CO1.PCCNTR.4671142</v>
          </cell>
          <cell r="AS725">
            <v>1</v>
          </cell>
        </row>
        <row r="726">
          <cell r="A726" t="str">
            <v>SCJ-741-2023</v>
          </cell>
          <cell r="B726">
            <v>44978</v>
          </cell>
          <cell r="E726" t="str">
            <v>5 Contratación directa</v>
          </cell>
          <cell r="F726" t="str">
            <v>33 Prestación de Servicios Profesionales y Apoyo (5-8)</v>
          </cell>
          <cell r="G726" t="str">
            <v>CHANTAUL AMISHADY VASQUEZ AGÜERO</v>
          </cell>
          <cell r="L72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726">
            <v>44981</v>
          </cell>
          <cell r="N726">
            <v>45380</v>
          </cell>
          <cell r="T726">
            <v>24039000</v>
          </cell>
          <cell r="AE726"/>
          <cell r="AG726"/>
          <cell r="AL726" t="str">
            <v>https://community.secop.gov.co/Public/Tendering/ContractDetailView/Index?UniqueIdentifier=CO1.PCCNTR.4670386</v>
          </cell>
          <cell r="AS726">
            <v>1</v>
          </cell>
        </row>
        <row r="727">
          <cell r="A727" t="str">
            <v>SCJ-742-2023</v>
          </cell>
          <cell r="B727">
            <v>44978</v>
          </cell>
          <cell r="E727" t="str">
            <v>5 Contratación directa</v>
          </cell>
          <cell r="F727" t="str">
            <v>33 Prestación de Servicios Profesionales y Apoyo (5-8)</v>
          </cell>
          <cell r="G727" t="str">
            <v>EDWIN HUMBERTO BUSTACARA BETANCOURT</v>
          </cell>
          <cell r="L72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727">
            <v>44980</v>
          </cell>
          <cell r="N727">
            <v>45322</v>
          </cell>
          <cell r="T727">
            <v>24039000</v>
          </cell>
          <cell r="AE727">
            <v>5876200</v>
          </cell>
          <cell r="AG727">
            <v>68</v>
          </cell>
          <cell r="AL727" t="str">
            <v>https://community.secop.gov.co/Public/Tendering/ContractDetailView/Index?UniqueIdentifier=CO1.PCCNTR.4670285</v>
          </cell>
          <cell r="AS727">
            <v>1</v>
          </cell>
        </row>
        <row r="728">
          <cell r="A728" t="str">
            <v>SCJ-743-2023</v>
          </cell>
          <cell r="B728">
            <v>44978</v>
          </cell>
          <cell r="E728" t="str">
            <v>5 Contratación directa</v>
          </cell>
          <cell r="F728" t="str">
            <v>33 Prestación de Servicios Profesionales y Apoyo (5-8)</v>
          </cell>
          <cell r="G728" t="str">
            <v>EDWIN RENE ROJAS QUINA</v>
          </cell>
          <cell r="L72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728">
            <v>44981</v>
          </cell>
          <cell r="N728">
            <v>45322</v>
          </cell>
          <cell r="T728">
            <v>24039000</v>
          </cell>
          <cell r="AE728">
            <v>5787167</v>
          </cell>
          <cell r="AG728">
            <v>67</v>
          </cell>
          <cell r="AL728" t="str">
            <v>https://community.secop.gov.co/Public/Tendering/ContractDetailView/Index?UniqueIdentifier=CO1.PCCNTR.4670936</v>
          </cell>
          <cell r="AS728">
            <v>1</v>
          </cell>
        </row>
        <row r="729">
          <cell r="A729" t="str">
            <v>SCJ-744-2023</v>
          </cell>
          <cell r="B729">
            <v>44979</v>
          </cell>
          <cell r="E729" t="str">
            <v>5 Contratación directa</v>
          </cell>
          <cell r="F729" t="str">
            <v>6 Arrendamientos y Adquisición de Inmuebles (5-8)</v>
          </cell>
          <cell r="G729" t="str">
            <v xml:space="preserve">COMUNIDAD DE HIJAS DE LA SABIDURIA MONFORTIANAS   </v>
          </cell>
          <cell r="L729" t="str">
            <v>ARRENDAMIENTO INMUEBLE CAPACITACIÓN AUXPO (SEDE A).</v>
          </cell>
          <cell r="M729">
            <v>44980</v>
          </cell>
          <cell r="N729">
            <v>45344</v>
          </cell>
          <cell r="T729">
            <v>852000000</v>
          </cell>
          <cell r="AE729"/>
          <cell r="AG729"/>
          <cell r="AL729" t="str">
            <v>https://community.secop.gov.co/Public/Tendering/ContractDetailView/Index?UniqueIdentifier=	CO1.PCCNTR.4675343</v>
          </cell>
          <cell r="AS729">
            <v>1</v>
          </cell>
        </row>
        <row r="730">
          <cell r="A730" t="str">
            <v>SCJ-745-2023</v>
          </cell>
          <cell r="B730">
            <v>44980</v>
          </cell>
          <cell r="E730" t="str">
            <v>5 Contratación directa</v>
          </cell>
          <cell r="F730" t="str">
            <v>33 Prestación de Servicios Profesionales y Apoyo (5-8)</v>
          </cell>
          <cell r="G730" t="str">
            <v>GUILLERMO ANTONIO RENGIFO BUITRAGO</v>
          </cell>
          <cell r="L730" t="str">
            <v>PRESTAR LOS SERVICIOS PROFESIONALES COMO INGENIERO DE SISTEMAS PARA APOYAR EL FUNCIONAMIENTO Y SEGUIMIENTO DE LOS COMPONENTES TECNOLOGICOS DEL CENTRO DE COMANDO, CONTROL, COMUNICACIONES Y COMPUTO DE BOGOTA</v>
          </cell>
          <cell r="M730">
            <v>44981</v>
          </cell>
          <cell r="N730">
            <v>45380</v>
          </cell>
          <cell r="T730">
            <v>85000000</v>
          </cell>
          <cell r="AE730">
            <v>26916667</v>
          </cell>
          <cell r="AG730">
            <v>97</v>
          </cell>
          <cell r="AL730" t="str">
            <v>https://community.secop.gov.co/Public/Tendering/ContractDetailView/Index?UniqueIdentifier=CO1.PCCNTR.4682433</v>
          </cell>
          <cell r="AS730">
            <v>1</v>
          </cell>
        </row>
        <row r="731">
          <cell r="A731" t="str">
            <v>SCJ-746-2023</v>
          </cell>
          <cell r="B731">
            <v>44978</v>
          </cell>
          <cell r="E731" t="str">
            <v>5 Contratación directa</v>
          </cell>
          <cell r="F731" t="str">
            <v>33 Prestación de Servicios Profesionales y Apoyo (5-8)</v>
          </cell>
          <cell r="G731" t="str">
            <v>EDGAR DANIEL TRUJILLO OSPINA</v>
          </cell>
          <cell r="L73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731">
            <v>44999</v>
          </cell>
          <cell r="N731">
            <v>45412</v>
          </cell>
          <cell r="T731">
            <v>24039000</v>
          </cell>
          <cell r="AE731">
            <v>12197567</v>
          </cell>
          <cell r="AG731">
            <v>137</v>
          </cell>
          <cell r="AL731" t="str">
            <v>https://community.secop.gov.co/Public/Tendering/ContractDetailView/Index?UniqueIdentifier=CO1.PCCNTR.4670098</v>
          </cell>
          <cell r="AS731">
            <v>1</v>
          </cell>
        </row>
        <row r="732">
          <cell r="A732" t="str">
            <v>SCJ-747-2023</v>
          </cell>
          <cell r="B732">
            <v>44978</v>
          </cell>
          <cell r="E732" t="str">
            <v>5 Contratación directa</v>
          </cell>
          <cell r="F732" t="str">
            <v>33 Prestación de Servicios Profesionales y Apoyo (5-8)</v>
          </cell>
          <cell r="G732" t="str">
            <v>HAROLD GUSTAVO PARADA ESPINOSA</v>
          </cell>
          <cell r="L73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732">
            <v>44985</v>
          </cell>
          <cell r="N732">
            <v>45322</v>
          </cell>
          <cell r="T732">
            <v>24039000</v>
          </cell>
          <cell r="AE732">
            <v>5431033</v>
          </cell>
          <cell r="AG732">
            <v>63</v>
          </cell>
          <cell r="AL732" t="str">
            <v>https://community.secop.gov.co/Public/Tendering/ContractDetailView/Index?UniqueIdentifier=CO1.PCCNTR.4670087</v>
          </cell>
          <cell r="AS732">
            <v>1</v>
          </cell>
        </row>
        <row r="733">
          <cell r="A733" t="str">
            <v>SCJ-748-2023</v>
          </cell>
          <cell r="B733">
            <v>44978</v>
          </cell>
          <cell r="E733" t="str">
            <v>5 Contratación directa</v>
          </cell>
          <cell r="F733" t="str">
            <v>33 Prestación de Servicios Profesionales y Apoyo (5-8)</v>
          </cell>
          <cell r="G733" t="str">
            <v>ALEXANDER RIAÑO BUSTOS</v>
          </cell>
          <cell r="L733" t="str">
            <v>PRESTAR SERVICIOS DE APOYO A LA GESTIÓN PARA LA IDENTIFICACIÓN, CARACTERIZACIÓN Y DESARROLLO DE INTERVENCIONES EN CLAVE DE CONTROL DEL DELITO FRENTE A LOS FENÓMENOS Y MERCADOS CRIMINALES QUE HACEN PRESENCIA EN LA EN LA CIUDAD</v>
          </cell>
          <cell r="M733">
            <v>44980</v>
          </cell>
          <cell r="N733">
            <v>45412</v>
          </cell>
          <cell r="T733">
            <v>27340000</v>
          </cell>
          <cell r="AE733">
            <v>11482800</v>
          </cell>
          <cell r="AG733">
            <v>128</v>
          </cell>
          <cell r="AL733" t="str">
            <v>https://community.secop.gov.co/Public/Tendering/ContractDetailView/Index?UniqueIdentifier=CO1.PCCNTR.4671507</v>
          </cell>
          <cell r="AS733">
            <v>1</v>
          </cell>
        </row>
        <row r="734">
          <cell r="A734" t="str">
            <v>SCJ-749-2023</v>
          </cell>
          <cell r="B734">
            <v>44978</v>
          </cell>
          <cell r="E734" t="str">
            <v>5 Contratación directa</v>
          </cell>
          <cell r="F734" t="str">
            <v>33 Prestación de Servicios Profesionales y Apoyo (5-8)</v>
          </cell>
          <cell r="G734" t="str">
            <v>CLAUDIA LILIANA ROMERO CAMELO</v>
          </cell>
          <cell r="L734" t="str">
            <v>PRESTAR SERVICIOS DE APOYO A LA GESTIÓN PARA LA IDENTIFICACIÓN, CARACTERIZACIÓN Y DESARROLLO DE INTERVENCIONES EN CLAVE DE CONTROL DEL DELITO FRENTE A LOS FENÓMENOS Y MERCADOS CRIMINALES QUE HACEN PRESENCIA EN LA EN LA CIUDAD</v>
          </cell>
          <cell r="M734">
            <v>44980</v>
          </cell>
          <cell r="N734">
            <v>45412</v>
          </cell>
          <cell r="T734">
            <v>27340000</v>
          </cell>
          <cell r="AE734">
            <v>11482800</v>
          </cell>
          <cell r="AG734">
            <v>128</v>
          </cell>
          <cell r="AL734" t="str">
            <v>https://community.secop.gov.co/Public/Tendering/ContractDetailView/Index?UniqueIdentifier=CO1.PCCNTR.4671589</v>
          </cell>
          <cell r="AS734">
            <v>1</v>
          </cell>
        </row>
        <row r="735">
          <cell r="A735" t="str">
            <v>SCJ-750-2023</v>
          </cell>
          <cell r="B735">
            <v>44978</v>
          </cell>
          <cell r="E735" t="str">
            <v>5 Contratación directa</v>
          </cell>
          <cell r="F735" t="str">
            <v>33 Prestación de Servicios Profesionales y Apoyo (5-8)</v>
          </cell>
          <cell r="G735" t="str">
            <v>EDINSON LEON RUEDA CARREÑO</v>
          </cell>
          <cell r="L735" t="str">
            <v>PRESTAR SERVICIOS DE APOYO A LA GESTIÓN PARA LA IDENTIFICACIÓN, CARACTERIZACIÓN Y DESARROLLO DE INTERVENCIONES EN CLAVE DE CONTROL DEL DELITO FRENTE A LOS FENÓMENOS Y MERCADOS CRIMINALES QUE HACEN PRESENCIA EN LA EN LA CIUDAD</v>
          </cell>
          <cell r="M735">
            <v>44980</v>
          </cell>
          <cell r="N735">
            <v>45322</v>
          </cell>
          <cell r="T735">
            <v>27340000</v>
          </cell>
          <cell r="AE735">
            <v>3280800</v>
          </cell>
          <cell r="AG735">
            <v>38</v>
          </cell>
          <cell r="AL735" t="str">
            <v>https://community.secop.gov.co/Public/Tendering/ContractDetailView/Index?UniqueIdentifier=CO1.PCCNTR.4671409</v>
          </cell>
          <cell r="AS735">
            <v>1</v>
          </cell>
        </row>
        <row r="736">
          <cell r="A736" t="str">
            <v>SCJ-751-2023</v>
          </cell>
          <cell r="B736">
            <v>44978</v>
          </cell>
          <cell r="E736" t="str">
            <v>5 Contratación directa</v>
          </cell>
          <cell r="F736" t="str">
            <v>33 Prestación de Servicios Profesionales y Apoyo (5-8)</v>
          </cell>
          <cell r="G736" t="str">
            <v>JORDAN LEANDRO DIAZ SOTO</v>
          </cell>
          <cell r="L736"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736">
            <v>44991</v>
          </cell>
          <cell r="N736">
            <v>45265</v>
          </cell>
          <cell r="T736">
            <v>24039000</v>
          </cell>
          <cell r="AE736"/>
          <cell r="AG736"/>
          <cell r="AL736" t="str">
            <v>https://community.secop.gov.co/Public/Tendering/ContractDetailView/Index?UniqueIdentifier=CO1.PCCNTR.4669886</v>
          </cell>
          <cell r="AS736">
            <v>1</v>
          </cell>
        </row>
        <row r="737">
          <cell r="A737" t="str">
            <v>SCJ-752-2023</v>
          </cell>
          <cell r="B737">
            <v>44978</v>
          </cell>
          <cell r="E737" t="str">
            <v>5 Contratación directa</v>
          </cell>
          <cell r="F737" t="str">
            <v>33 Prestación de Servicios Profesionales y Apoyo (5-8)</v>
          </cell>
          <cell r="G737" t="str">
            <v>LUIS FERNANDO LOPEZ MORALES</v>
          </cell>
          <cell r="L737" t="str">
            <v>PRESTAR SERVICIOS DE APOYO A LA GESTIÓN PARA LA IDENTIFICACIÓN, CARACTERIZACIÓN Y DESARROLLO DE INTERVENCIONES EN CLAVE DE CONTROL DEL DELITO FRENTE A LOS FENÓMENOS Y MERCADOS CRIMINALES QUE HACEN PRESENCIA EN LA EN LA CIUDAD</v>
          </cell>
          <cell r="M737">
            <v>44980</v>
          </cell>
          <cell r="N737">
            <v>45412</v>
          </cell>
          <cell r="T737">
            <v>27340000</v>
          </cell>
          <cell r="AE737">
            <v>11482800</v>
          </cell>
          <cell r="AG737">
            <v>128</v>
          </cell>
          <cell r="AL737" t="str">
            <v>https://community.secop.gov.co/Public/Tendering/ContractDetailView/Index?UniqueIdentifier=CO1.PCCNTR.4671814</v>
          </cell>
          <cell r="AS737">
            <v>1</v>
          </cell>
        </row>
        <row r="738">
          <cell r="A738" t="str">
            <v>SCJ-753-2023</v>
          </cell>
          <cell r="B738">
            <v>44978</v>
          </cell>
          <cell r="E738" t="str">
            <v>5 Contratación directa</v>
          </cell>
          <cell r="F738" t="str">
            <v>33 Prestación de Servicios Profesionales y Apoyo (5-8)</v>
          </cell>
          <cell r="G738" t="str">
            <v>MIGUEL ANGEL MUNAR MONTAÑA</v>
          </cell>
          <cell r="L738" t="str">
            <v>PRESTAR SERVICIOS DE APOYO A LA GESTIÓN PARA LA IDENTIFICACIÓN, CARACTERIZACIÓN Y DESARROLLO DE INTERVENCIONES EN CLAVE DE CONTROL DEL DELITO FRENTE A LOS FENÓMENOS Y MERCADOS CRIMINALES QUE HACEN PRESENCIA EN LA EN LA CIUDAD</v>
          </cell>
          <cell r="M738">
            <v>44980</v>
          </cell>
          <cell r="N738">
            <v>45412</v>
          </cell>
          <cell r="T738">
            <v>27340000</v>
          </cell>
          <cell r="AE738">
            <v>11482800</v>
          </cell>
          <cell r="AG738">
            <v>128</v>
          </cell>
          <cell r="AL738" t="str">
            <v>https://community.secop.gov.co/Public/Tendering/ContractDetailView/Index?UniqueIdentifier=CO1.PCCNTR.4671405</v>
          </cell>
          <cell r="AS738">
            <v>1</v>
          </cell>
        </row>
        <row r="739">
          <cell r="A739" t="str">
            <v>SCJ-754-2023</v>
          </cell>
          <cell r="B739">
            <v>44978</v>
          </cell>
          <cell r="E739" t="str">
            <v>5 Contratación directa</v>
          </cell>
          <cell r="F739" t="str">
            <v>33 Prestación de Servicios Profesionales y Apoyo (5-8)</v>
          </cell>
          <cell r="G739" t="str">
            <v>MILLER HERNAN SOTO GONZALEZ</v>
          </cell>
          <cell r="L739" t="str">
            <v>PRESTAR SERVICIOS DE APOYO A LA GESTIÓN PARA LA IDENTIFICACIÓN, CARACTERIZACIÓN Y DESARROLLO DE INTERVENCIONES EN CLAVE DE CONTROL DEL DELITO FRENTE A LOS FENÓMENOS Y MERCADOS CRIMINALES QUE HACEN PRESENCIA EN LA EN LA CIUDAD</v>
          </cell>
          <cell r="M739">
            <v>44980</v>
          </cell>
          <cell r="N739">
            <v>45412</v>
          </cell>
          <cell r="T739">
            <v>27340000</v>
          </cell>
          <cell r="AE739">
            <v>11482800</v>
          </cell>
          <cell r="AG739">
            <v>128</v>
          </cell>
          <cell r="AL739" t="str">
            <v>https://community.secop.gov.co/Public/Tendering/ContractDetailView/Index?UniqueIdentifier=CO1.PCCNTR.4671493</v>
          </cell>
          <cell r="AS739">
            <v>1</v>
          </cell>
        </row>
        <row r="740">
          <cell r="A740" t="str">
            <v>SCJ-755-2023</v>
          </cell>
          <cell r="B740">
            <v>44978</v>
          </cell>
          <cell r="E740" t="str">
            <v>5 Contratación directa</v>
          </cell>
          <cell r="F740" t="str">
            <v>33 Prestación de Servicios Profesionales y Apoyo (5-8)</v>
          </cell>
          <cell r="G740" t="str">
            <v>OLIVER BUSTAMANTE BUITRAGO</v>
          </cell>
          <cell r="L740" t="str">
            <v>PRESTAR SERVICIOS DE APOYO A LA GESTIÓN PARA LA IDENTIFICACIÓN, CARACTERIZACIÓN Y DESARROLLO DE INTERVENCIONES EN CLAVE DE CONTROL DEL DELITO FRENTE A LOS FENÓMENOS Y MERCADOS CRIMINALES QUE HACEN PRESENCIA EN LA EN LA CIUDAD</v>
          </cell>
          <cell r="M740">
            <v>44980</v>
          </cell>
          <cell r="N740">
            <v>45412</v>
          </cell>
          <cell r="T740">
            <v>27340000</v>
          </cell>
          <cell r="AE740">
            <v>11482800</v>
          </cell>
          <cell r="AG740">
            <v>128</v>
          </cell>
          <cell r="AL740" t="str">
            <v>https://community.secop.gov.co/Public/Tendering/ContractDetailView/Index?UniqueIdentifier=CO1.PCCNTR.4671673</v>
          </cell>
          <cell r="AS740">
            <v>1</v>
          </cell>
        </row>
        <row r="741">
          <cell r="A741" t="str">
            <v>SCJ-756-2023</v>
          </cell>
          <cell r="B741">
            <v>44978</v>
          </cell>
          <cell r="E741" t="str">
            <v>5 Contratación directa</v>
          </cell>
          <cell r="F741" t="str">
            <v>33 Prestación de Servicios Profesionales y Apoyo (5-8)</v>
          </cell>
          <cell r="G741" t="str">
            <v>POLIDORO ORAMAS BERMUDEZ</v>
          </cell>
          <cell r="L741" t="str">
            <v>PRESTAR SERVICIOS DE APOYO A LA GESTIÓN PARA LA IDENTIFICACIÓN, CARACTERIZACIÓN Y DESARROLLO DE INTERVENCIONES EN CLAVE DE CONTROL DEL DELITO FRENTE A LOS FENÓMENOS Y MERCADOS CRIMINALES QUE HACEN PRESENCIA EN LA EN LA CIUDAD</v>
          </cell>
          <cell r="M741">
            <v>44981</v>
          </cell>
          <cell r="N741">
            <v>45412</v>
          </cell>
          <cell r="T741">
            <v>27340000</v>
          </cell>
          <cell r="AE741">
            <v>11391667</v>
          </cell>
          <cell r="AG741">
            <v>127</v>
          </cell>
          <cell r="AL741" t="str">
            <v>https://community.secop.gov.co/Public/Tendering/ContractDetailView/Index?UniqueIdentifier=CO1.PCCNTR.4671452</v>
          </cell>
          <cell r="AS741">
            <v>1</v>
          </cell>
        </row>
        <row r="742">
          <cell r="A742" t="str">
            <v>SCJ-757-2023</v>
          </cell>
          <cell r="B742">
            <v>44978</v>
          </cell>
          <cell r="E742" t="str">
            <v>5 Contratación directa</v>
          </cell>
          <cell r="F742" t="str">
            <v>33 Prestación de Servicios Profesionales y Apoyo (5-8)</v>
          </cell>
          <cell r="G742" t="str">
            <v>YONATAN MURILLO RAMOS</v>
          </cell>
          <cell r="L742" t="str">
            <v>PRESTAR SERVICIOS DE APOYO A LA GESTIÓN PARA LA IDENTIFICACIÓN, CARACTERIZACIÓN Y DESARROLLO DE INTERVENCIONES EN CLAVE DE CONTROL DEL DELITO FRENTE A LOS FENÓMENOS Y MERCADOS CRIMINALES QUE HACEN PRESENCIA EN LA EN LA CIUDAD</v>
          </cell>
          <cell r="M742">
            <v>44980</v>
          </cell>
          <cell r="N742">
            <v>45412</v>
          </cell>
          <cell r="T742">
            <v>27340000</v>
          </cell>
          <cell r="AE742">
            <v>11482800</v>
          </cell>
          <cell r="AG742">
            <v>128</v>
          </cell>
          <cell r="AL742" t="str">
            <v>https://community.secop.gov.co/Public/Tendering/ContractDetailView/Index?UniqueIdentifier=CO1.PCCNTR.4671453</v>
          </cell>
          <cell r="AS742">
            <v>1</v>
          </cell>
        </row>
        <row r="743">
          <cell r="A743" t="str">
            <v>SCJ-758-2023</v>
          </cell>
          <cell r="B743">
            <v>44979</v>
          </cell>
          <cell r="E743" t="str">
            <v>5 Contratación directa</v>
          </cell>
          <cell r="F743" t="str">
            <v>33 Prestación de Servicios Profesionales y Apoyo (5-8)</v>
          </cell>
          <cell r="G743" t="str">
            <v>CARMEN MIREYA SUAREZ MERCHAN</v>
          </cell>
          <cell r="L743" t="str">
            <v>PRESTAR LOS SERVICIOS DE APOYO A LA GESTION PARA LA ATENCIÓN DE EMERGENCIAS O URGENCIAS, Y DESPACHO A LOS ORGANISMOS DE EMERGENCIA Y SEGURIDAD QUE INTEGRAN EL NUSE 123 DEL SISTEMA CENTRO DE COMANDO, CONTROL, COMUNICACIONES Y CÓMPUTO C4</v>
          </cell>
          <cell r="M743">
            <v>44986</v>
          </cell>
          <cell r="N743">
            <v>45330</v>
          </cell>
          <cell r="T743">
            <v>28221000</v>
          </cell>
          <cell r="AE743"/>
          <cell r="AG743"/>
          <cell r="AL743" t="str">
            <v>https://community.secop.gov.co/Public/Tendering/ContractDetailView/Index?UniqueIdentifier=CO1.PCCNTR.4675146</v>
          </cell>
          <cell r="AS743">
            <v>1</v>
          </cell>
        </row>
        <row r="744">
          <cell r="A744" t="str">
            <v>SCJ-759-2023</v>
          </cell>
          <cell r="B744">
            <v>44979</v>
          </cell>
          <cell r="E744" t="str">
            <v>5 Contratación directa</v>
          </cell>
          <cell r="F744" t="str">
            <v>33 Prestación de Servicios Profesionales y Apoyo (5-8)</v>
          </cell>
          <cell r="G744" t="str">
            <v>ERNEY  CARVAJAL GUEVARA</v>
          </cell>
          <cell r="L744" t="str">
            <v>PRESTAR LOS SERVICIOS DE APOYO A LA GESTION PARA LA ATENCIÓN DE EMERGENCIAS O URGENCIAS, Y DESPACHO A LOS ORGANISMOS DE EMERGENCIA Y SEGURIDAD QUE INTEGRAN EL NUSE 123 DEL SISTEMA CENTRO DE COMANDO, CONTROL, COMUNICACIONES Y CÓMPUTO C4</v>
          </cell>
          <cell r="M744">
            <v>44984</v>
          </cell>
          <cell r="N744">
            <v>45328</v>
          </cell>
          <cell r="T744">
            <v>28221000</v>
          </cell>
          <cell r="AE744"/>
          <cell r="AG744"/>
          <cell r="AL744" t="str">
            <v>https://community.secop.gov.co/Public/Tendering/ContractDetailView/Index?UniqueIdentifier=CO1.PCCNTR.4674725</v>
          </cell>
          <cell r="AS744">
            <v>1</v>
          </cell>
        </row>
        <row r="745">
          <cell r="A745" t="str">
            <v>SCJ-760-2023</v>
          </cell>
          <cell r="B745">
            <v>44978</v>
          </cell>
          <cell r="E745" t="str">
            <v>5 Contratación directa</v>
          </cell>
          <cell r="F745" t="str">
            <v>33 Prestación de Servicios Profesionales y Apoyo (5-8)</v>
          </cell>
          <cell r="G745" t="str">
            <v>YESMINAIR MOYA ESPINOSA</v>
          </cell>
          <cell r="L745"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45">
            <v>44980</v>
          </cell>
          <cell r="N745">
            <v>45379</v>
          </cell>
          <cell r="T745">
            <v>27232953</v>
          </cell>
          <cell r="AE745">
            <v>5446591</v>
          </cell>
          <cell r="AG745">
            <v>66</v>
          </cell>
          <cell r="AL745" t="str">
            <v>https://community.secop.gov.co/Public/Tendering/ContractDetailView/Index?UniqueIdentifier=CO1.PCCNTR.4670558</v>
          </cell>
          <cell r="AS745">
            <v>1</v>
          </cell>
        </row>
        <row r="746">
          <cell r="A746" t="str">
            <v>SCJ-761-2023</v>
          </cell>
          <cell r="B746">
            <v>44978</v>
          </cell>
          <cell r="E746" t="str">
            <v>5 Contratación directa</v>
          </cell>
          <cell r="F746" t="str">
            <v>33 Prestación de Servicios Profesionales y Apoyo (5-8)</v>
          </cell>
          <cell r="G746" t="str">
            <v>HUGO HUMBERTO SOLER MORENO</v>
          </cell>
          <cell r="L746" t="str">
            <v>PRESTAR SERVICIOS PROFESIONALES A LA DIRECCIÓN DE ACCESO A LA JUSTICIA, PARA LA FORMULACIÓN, ORIENTACIÓN CONCEPTUAL METODOLOGICA Y OPERATIVA, ASI COMO, LA EJECUCIÓN DE LAS ESTRATEGIAS DE JUSTICIA COMUNITARIA Y RESOLUCIÓN DE CONFLICTOS ESTIPULADAS EN EL SISTEMA DISTRITAL DE JUSTICIA EN ARTICULACIÓN CON LAS UNIDADES DE MEDIACIÓN Y CONCILIACIÓN DE LAS CASAS DE JUSTICIA.</v>
          </cell>
          <cell r="M746">
            <v>44980</v>
          </cell>
          <cell r="N746">
            <v>45379</v>
          </cell>
          <cell r="T746">
            <v>110000000</v>
          </cell>
          <cell r="AE746">
            <v>22000000</v>
          </cell>
          <cell r="AG746">
            <v>66</v>
          </cell>
          <cell r="AL746" t="str">
            <v>https://community.secop.gov.co/Public/Tendering/ContractDetailView/Index?UniqueIdentifier=CO1.PCCNTR.4670331</v>
          </cell>
          <cell r="AS746">
            <v>1</v>
          </cell>
        </row>
        <row r="747">
          <cell r="A747" t="str">
            <v>SCJ-762-2023</v>
          </cell>
          <cell r="B747">
            <v>44978</v>
          </cell>
          <cell r="E747" t="str">
            <v>5 Contratación directa</v>
          </cell>
          <cell r="F747" t="str">
            <v>33 Prestación de Servicios Profesionales y Apoyo (5-8)</v>
          </cell>
          <cell r="G747" t="str">
            <v>ANGELA YOHANNA GOMEZ SOLER</v>
          </cell>
          <cell r="L747"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47">
            <v>44980</v>
          </cell>
          <cell r="N747">
            <v>45381</v>
          </cell>
          <cell r="T747">
            <v>27232953</v>
          </cell>
          <cell r="AE747">
            <v>5364066</v>
          </cell>
          <cell r="AG747">
            <v>65</v>
          </cell>
          <cell r="AL747" t="str">
            <v>https://community.secop.gov.co/Public/Tendering/ContractDetailView/Index?UniqueIdentifier=CO1.PCCNTR.4670644</v>
          </cell>
          <cell r="AS747">
            <v>1</v>
          </cell>
        </row>
        <row r="748">
          <cell r="A748" t="str">
            <v>SCJ-763-2023</v>
          </cell>
          <cell r="B748">
            <v>44978</v>
          </cell>
          <cell r="E748" t="str">
            <v>5 Contratación directa</v>
          </cell>
          <cell r="F748" t="str">
            <v>33 Prestación de Servicios Profesionales y Apoyo (5-8)</v>
          </cell>
          <cell r="G748" t="str">
            <v>SHARON DIAZ OSUNA</v>
          </cell>
          <cell r="L748"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48">
            <v>44980</v>
          </cell>
          <cell r="N748">
            <v>45379</v>
          </cell>
          <cell r="T748">
            <v>27232953</v>
          </cell>
          <cell r="AE748">
            <v>5446591</v>
          </cell>
          <cell r="AG748">
            <v>66</v>
          </cell>
          <cell r="AL748" t="str">
            <v>https://community.secop.gov.co/Public/Tendering/ContractDetailView/Index?UniqueIdentifier=CO1.PCCNTR.4670537</v>
          </cell>
          <cell r="AS748">
            <v>1</v>
          </cell>
        </row>
        <row r="749">
          <cell r="A749" t="str">
            <v>SCJ-764-2023</v>
          </cell>
          <cell r="B749">
            <v>44978</v>
          </cell>
          <cell r="E749" t="str">
            <v>5 Contratación directa</v>
          </cell>
          <cell r="F749" t="str">
            <v>33 Prestación de Servicios Profesionales y Apoyo (5-8)</v>
          </cell>
          <cell r="G749" t="str">
            <v>SARA MINDA IBARRA TRIANA,</v>
          </cell>
          <cell r="L749" t="str">
            <v>PRESTAR SERVICIOS DE APOYO A LA GESTIÓN COMO TALLERISTA IMPARTIENDO CONOCIMIENTOS, HABILIDADES Y APTITUDES DEL TALLER DE TELARES, TEJIDOS, CONFECCIÓN Y DISEÑO A LAS PERSONAS PRIVADAS DE LA LIBERTAD DE LA CÁRCEL DISTRITAL DE VARONES Y ANEXO DE MUJERES DE BOGOTÁ</v>
          </cell>
          <cell r="M749">
            <v>44980</v>
          </cell>
          <cell r="N749">
            <v>45287</v>
          </cell>
          <cell r="T749">
            <v>31665283</v>
          </cell>
          <cell r="AE749"/>
          <cell r="AG749"/>
          <cell r="AL749" t="str">
            <v>https://community.secop.gov.co/Public/Tendering/ContractDetailView/Index?UniqueIdentifier=CO1.PCCNTR.4671626</v>
          </cell>
          <cell r="AS749">
            <v>1</v>
          </cell>
        </row>
        <row r="750">
          <cell r="A750" t="str">
            <v>SCJ-765-2023</v>
          </cell>
          <cell r="B750">
            <v>44978</v>
          </cell>
          <cell r="E750" t="str">
            <v>5 Contratación directa</v>
          </cell>
          <cell r="F750" t="str">
            <v>33 Prestación de Servicios Profesionales y Apoyo (5-8)</v>
          </cell>
          <cell r="G750" t="str">
            <v>HELEN TATIANA LÓPEZ GALLO</v>
          </cell>
          <cell r="L750" t="str">
            <v>PRESTAR SERVICIOS DE APOYO A LA GESTIÓN A TRAVES DE LA APLICACIÓN DE LOS PROCESOS ARCHIVÍSTICOS DE LAS HOJAS DE VIDA DE LAS PERSONAS PRIVADAS DE LA  LIBERTAD DE LA CÁRCEL DISTRITAL DE VARONES Y ANEXO DE MUJERES</v>
          </cell>
          <cell r="M750">
            <v>44980</v>
          </cell>
          <cell r="N750">
            <v>45344</v>
          </cell>
          <cell r="T750">
            <v>23690000</v>
          </cell>
          <cell r="AE750"/>
          <cell r="AG750"/>
          <cell r="AL750" t="str">
            <v>https://community.secop.gov.co/Public/Tendering/ContractDetailView/Index?UniqueIdentifier=CO1.PCCNTR.4671653</v>
          </cell>
          <cell r="AS750">
            <v>1</v>
          </cell>
        </row>
        <row r="751">
          <cell r="A751" t="str">
            <v>SCJ-766-2023</v>
          </cell>
          <cell r="B751">
            <v>44978</v>
          </cell>
          <cell r="E751" t="str">
            <v>5 Contratación directa</v>
          </cell>
          <cell r="F751" t="str">
            <v>33 Prestación de Servicios Profesionales y Apoyo (5-8)</v>
          </cell>
          <cell r="G751" t="str">
            <v>ERVIN ARNULFO YAÑEZ BOLIVAR</v>
          </cell>
          <cell r="L75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751">
            <v>44981</v>
          </cell>
          <cell r="N751">
            <v>45322</v>
          </cell>
          <cell r="T751">
            <v>21368000</v>
          </cell>
          <cell r="AE751">
            <v>8458167</v>
          </cell>
          <cell r="AG751">
            <v>97</v>
          </cell>
          <cell r="AL751" t="str">
            <v>https://community.secop.gov.co/Public/Tendering/ContractDetailView/Index?UniqueIdentifier=CO1.PCCNTR.4671496</v>
          </cell>
          <cell r="AS751">
            <v>1</v>
          </cell>
        </row>
        <row r="752">
          <cell r="A752" t="str">
            <v>SCJ-767-2023</v>
          </cell>
          <cell r="B752">
            <v>44978</v>
          </cell>
          <cell r="E752" t="str">
            <v>5 Contratación directa</v>
          </cell>
          <cell r="F752" t="str">
            <v>33 Prestación de Servicios Profesionales y Apoyo (5-8)</v>
          </cell>
          <cell r="G752" t="str">
            <v>LUIS FERNANDO RODRÍGUEZ VALENCIA</v>
          </cell>
          <cell r="L75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752">
            <v>44980</v>
          </cell>
          <cell r="N752">
            <v>45322</v>
          </cell>
          <cell r="T752">
            <v>24039000</v>
          </cell>
          <cell r="AE752">
            <v>5876200</v>
          </cell>
          <cell r="AG752">
            <v>68</v>
          </cell>
          <cell r="AL752" t="str">
            <v>https://community.secop.gov.co/Public/Tendering/ContractDetailView/Index?UniqueIdentifier=CO1.PCCNTR.4671933</v>
          </cell>
          <cell r="AS752">
            <v>1</v>
          </cell>
        </row>
        <row r="753">
          <cell r="A753" t="str">
            <v>SCJ-768-2023</v>
          </cell>
          <cell r="B753">
            <v>44978</v>
          </cell>
          <cell r="E753" t="str">
            <v>5 Contratación directa</v>
          </cell>
          <cell r="F753" t="str">
            <v>33 Prestación de Servicios Profesionales y Apoyo (5-8)</v>
          </cell>
          <cell r="G753" t="str">
            <v>RICARDO GALVIS SEGURA</v>
          </cell>
          <cell r="L753" t="str">
            <v>PRESTAR SERVICIOS DE APOYO A LA GESTIÓN EN LOS CONTENIDOS RELACIONADOS CON EL TALLER DE EBANISTERÍA ORIENTADO LA CREACIÓN DE PIEZAS EN MADERA A LAS PERSONAS PRIVADAS DE LA LIBERTAD DE LA CÁRCEL DISTRITAL DE VARONES Y ANEXO DE
MUJERES</v>
          </cell>
          <cell r="M753">
            <v>44980</v>
          </cell>
          <cell r="N753">
            <v>45381</v>
          </cell>
          <cell r="T753">
            <v>33442544</v>
          </cell>
          <cell r="AE753">
            <v>7685554</v>
          </cell>
          <cell r="AG753">
            <v>77</v>
          </cell>
          <cell r="AL753" t="str">
            <v>https://community.secop.gov.co/Public/Tendering/ContractDetailView/Index?UniqueIdentifier=CO1.PCCNTR.4672089</v>
          </cell>
          <cell r="AS753">
            <v>1</v>
          </cell>
        </row>
        <row r="754">
          <cell r="A754" t="str">
            <v>SCJ-769-2023</v>
          </cell>
          <cell r="B754">
            <v>44979</v>
          </cell>
          <cell r="E754" t="str">
            <v>5 Contratación directa</v>
          </cell>
          <cell r="F754" t="str">
            <v>33 Prestación de Servicios Profesionales y Apoyo (5-8)</v>
          </cell>
          <cell r="G754" t="str">
            <v>MARLY YURLEY JAIMES ANGARITA</v>
          </cell>
          <cell r="L754"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754">
            <v>44986</v>
          </cell>
          <cell r="N754">
            <v>45311</v>
          </cell>
          <cell r="T754">
            <v>40477486</v>
          </cell>
          <cell r="AE754"/>
          <cell r="AG754"/>
          <cell r="AL754" t="str">
            <v>https://community.secop.gov.co/Public/Tendering/ContractDetailView/Index?UniqueIdentifier=	CO1.PCCNTR.4674264</v>
          </cell>
          <cell r="AS754">
            <v>1</v>
          </cell>
        </row>
        <row r="755">
          <cell r="A755" t="str">
            <v>SCJ-770-2023</v>
          </cell>
          <cell r="B755">
            <v>44979</v>
          </cell>
          <cell r="E755" t="str">
            <v>5 Contratación directa</v>
          </cell>
          <cell r="F755" t="str">
            <v>33 Prestación de Servicios Profesionales y Apoyo (5-8)</v>
          </cell>
          <cell r="G755" t="str">
            <v>CAROL YINETH GUTIERREZ SANCHEZ</v>
          </cell>
          <cell r="L755"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755">
            <v>44986</v>
          </cell>
          <cell r="N755">
            <v>45487</v>
          </cell>
          <cell r="T755">
            <v>27534826</v>
          </cell>
          <cell r="AE755">
            <v>13767413</v>
          </cell>
          <cell r="AG755">
            <v>165</v>
          </cell>
          <cell r="AL755" t="str">
            <v>https://community.secop.gov.co/Public/Tendering/ContractDetailView/Index?UniqueIdentifier=CO1.PCCNTR.4674371</v>
          </cell>
          <cell r="AS755">
            <v>0.85029940119760483</v>
          </cell>
        </row>
        <row r="756">
          <cell r="A756" t="str">
            <v>SCJ-771-2023</v>
          </cell>
          <cell r="B756">
            <v>44979</v>
          </cell>
          <cell r="E756" t="str">
            <v>5 Contratación directa</v>
          </cell>
          <cell r="F756" t="str">
            <v>33 Prestación de Servicios Profesionales y Apoyo (5-8)</v>
          </cell>
          <cell r="G756" t="str">
            <v>MAYRA ALEJANDRA CHAPARRO PERALTA</v>
          </cell>
          <cell r="L756"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756">
            <v>44986</v>
          </cell>
          <cell r="N756">
            <v>45487</v>
          </cell>
          <cell r="T756">
            <v>27534826</v>
          </cell>
          <cell r="AE756">
            <v>13767413</v>
          </cell>
          <cell r="AG756">
            <v>165</v>
          </cell>
          <cell r="AL756" t="str">
            <v>https://community.secop.gov.co/Public/Tendering/ContractDetailView/Index?UniqueIdentifier=CO1.PCCNTR.4673061</v>
          </cell>
          <cell r="AS756">
            <v>0.85029940119760483</v>
          </cell>
        </row>
        <row r="757">
          <cell r="A757" t="str">
            <v>SCJ-772-2023</v>
          </cell>
          <cell r="B757">
            <v>44979</v>
          </cell>
          <cell r="E757" t="str">
            <v>5 Contratación directa</v>
          </cell>
          <cell r="F757" t="str">
            <v>33 Prestación de Servicios Profesionales y Apoyo (5-8)</v>
          </cell>
          <cell r="G757" t="str">
            <v>MONICA LIZETH VILLOTA CARDENAS</v>
          </cell>
          <cell r="L757"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757">
            <v>44986</v>
          </cell>
          <cell r="N757">
            <v>45310</v>
          </cell>
          <cell r="T757">
            <v>40477486</v>
          </cell>
          <cell r="AE757"/>
          <cell r="AG757"/>
          <cell r="AL757" t="str">
            <v>https://community.secop.gov.co/Public/Tendering/ContractDetailView/Index?UniqueIdentifier=CO1.PCCNTR.4673074</v>
          </cell>
          <cell r="AS757">
            <v>1</v>
          </cell>
        </row>
        <row r="758">
          <cell r="A758" t="str">
            <v>SCJ-773-2023</v>
          </cell>
          <cell r="B758">
            <v>44979</v>
          </cell>
          <cell r="E758" t="str">
            <v>5 Contratación directa</v>
          </cell>
          <cell r="F758" t="str">
            <v>33 Prestación de Servicios Profesionales y Apoyo (5-8)</v>
          </cell>
          <cell r="G758" t="str">
            <v>ANGIE CATERIN GARZON GONZALEZ</v>
          </cell>
          <cell r="L758" t="str">
            <v>PRESTAR SERVICIOS PROFESIONALES PARA LA ATENCIÓN Y REPUESTAS DE PETICIONES, QUEJAS, RECURSOS, Y SOLICITUDES DE AUTORIDADES QUE RECIBA EL CENTRO DE COMANDO, CONTROL, COMUNICACIONES Y COMPUTO –C4.</v>
          </cell>
          <cell r="M758">
            <v>44980</v>
          </cell>
          <cell r="N758">
            <v>45282</v>
          </cell>
          <cell r="T758">
            <v>45000000</v>
          </cell>
          <cell r="AE758"/>
          <cell r="AG758"/>
          <cell r="AL758" t="str">
            <v>https://community.secop.gov.co/Public/Tendering/ContractDetailView/Index?UniqueIdentifier=CO1.PCCNTR.4674779</v>
          </cell>
          <cell r="AS758">
            <v>1</v>
          </cell>
        </row>
        <row r="759">
          <cell r="A759" t="str">
            <v>SCJ-774-2023</v>
          </cell>
          <cell r="B759">
            <v>44979</v>
          </cell>
          <cell r="E759" t="str">
            <v>5 Contratación directa</v>
          </cell>
          <cell r="F759" t="str">
            <v>33 Prestación de Servicios Profesionales y Apoyo (5-8)</v>
          </cell>
          <cell r="G759" t="str">
            <v>ADRIANA SOLEDAD ORTIZ FORERO</v>
          </cell>
          <cell r="L759" t="str">
            <v>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v>
          </cell>
          <cell r="M759">
            <v>44987</v>
          </cell>
          <cell r="N759">
            <v>45382</v>
          </cell>
          <cell r="T759">
            <v>27062647</v>
          </cell>
          <cell r="AE759">
            <v>7566859</v>
          </cell>
          <cell r="AG759">
            <v>85</v>
          </cell>
          <cell r="AL759" t="str">
            <v>https://community.secop.gov.co/Public/Tendering/ContractDetailView/Index?UniqueIdentifier=CO1.PCCNTR.4677556</v>
          </cell>
          <cell r="AS759">
            <v>1</v>
          </cell>
        </row>
        <row r="760">
          <cell r="A760" t="str">
            <v>SCJ-775-2023</v>
          </cell>
          <cell r="B760">
            <v>44979</v>
          </cell>
          <cell r="E760" t="str">
            <v>5 Contratación directa</v>
          </cell>
          <cell r="F760" t="str">
            <v>33 Prestación de Servicios Profesionales y Apoyo (5-8)</v>
          </cell>
          <cell r="G760" t="str">
            <v>JONATHAN ALEXIS BASTIDAS CONTRERAS</v>
          </cell>
          <cell r="L760" t="str">
            <v>PRESTAR SERVICIOS PROFESIONALES EN LA DIRECCIÓN DE ACCESO A LA JUSTICIA, PARA APOYAR DESDE EL COMPONENTE JURÍDICO LOS PROCESOS CONTRACTUALES QUE REQUIERA LA DEPENDENCIA, EN SUS ETAPAS PRECONTRACTUAL, CONTRACTUAL Y POSTCONTRACTUAL.</v>
          </cell>
          <cell r="M760">
            <v>44986</v>
          </cell>
          <cell r="N760">
            <v>45337</v>
          </cell>
          <cell r="T760">
            <v>58650000</v>
          </cell>
          <cell r="AE760"/>
          <cell r="AG760"/>
          <cell r="AL760" t="str">
            <v>https://community.secop.gov.co/Public/Tendering/ContractDetailView/Index?UniqueIdentifier=CO1.PCCNTR.4677540</v>
          </cell>
          <cell r="AS760">
            <v>1</v>
          </cell>
        </row>
        <row r="761">
          <cell r="A761" t="str">
            <v>SCJ-776-2023</v>
          </cell>
          <cell r="B761">
            <v>44979</v>
          </cell>
          <cell r="E761" t="str">
            <v>5 Contratación directa</v>
          </cell>
          <cell r="F761" t="str">
            <v>33 Prestación de Servicios Profesionales y Apoyo (5-8)</v>
          </cell>
          <cell r="G761" t="str">
            <v>MANUEL JOSE CASTILLA HOLGUIN</v>
          </cell>
          <cell r="L761" t="str">
            <v>PRESTAR SERVICIOS PROFESIONALES PARA REALIZAR EL SEGUIMIENTO Y MONITOREO A LOS TEMAS ADMINISTRATIVOS, FINANCIEROS DE LOS PROYECTOS DE INVERSIÓN Y DE PLANEACIÓN EN LA SUBSECRETARIA DE INVERSIONES Y FORTALECIMIENTO DE CAPACIDADES OPERATIVAS, ARTICULANDO CON LAS DIRECCIONES QUE LA INTEGRAN.</v>
          </cell>
          <cell r="M761">
            <v>44980</v>
          </cell>
          <cell r="N761">
            <v>45351</v>
          </cell>
          <cell r="T761">
            <v>41030000</v>
          </cell>
          <cell r="AE761">
            <v>4600334</v>
          </cell>
          <cell r="AG761">
            <v>38</v>
          </cell>
          <cell r="AL761" t="str">
            <v>https://community.secop.gov.co/Public/Tendering/ContractDetailView/Index?UniqueIdentifier=CO1.PCCNTR.4675804</v>
          </cell>
          <cell r="AS761">
            <v>1</v>
          </cell>
        </row>
        <row r="762">
          <cell r="A762" t="str">
            <v>SCJ-777-2023</v>
          </cell>
          <cell r="B762">
            <v>44979</v>
          </cell>
          <cell r="E762" t="str">
            <v>5 Contratación directa</v>
          </cell>
          <cell r="F762" t="str">
            <v>33 Prestación de Servicios Profesionales y Apoyo (5-8)</v>
          </cell>
          <cell r="G762" t="str">
            <v>LIZBETH DANIELA OROZCO HORTA</v>
          </cell>
          <cell r="L762" t="str">
            <v>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v>
          </cell>
          <cell r="M762">
            <v>44985</v>
          </cell>
          <cell r="N762">
            <v>45378</v>
          </cell>
          <cell r="T762">
            <v>29644282</v>
          </cell>
          <cell r="AE762">
            <v>5163268</v>
          </cell>
          <cell r="AG762">
            <v>57</v>
          </cell>
          <cell r="AL762" t="str">
            <v>https://community.secop.gov.co/Public/Tendering/ContractDetailView/Index?UniqueIdentifier=CO1.PCCNTR.4677344</v>
          </cell>
          <cell r="AS762">
            <v>1</v>
          </cell>
        </row>
        <row r="763">
          <cell r="A763" t="str">
            <v>SCJ-778-2023</v>
          </cell>
          <cell r="B763">
            <v>44979</v>
          </cell>
          <cell r="E763" t="str">
            <v>5 Contratación directa</v>
          </cell>
          <cell r="F763" t="str">
            <v>33 Prestación de Servicios Profesionales y Apoyo (5-8)</v>
          </cell>
          <cell r="G763" t="str">
            <v>MARISOL RICARDO SAAVEDRA</v>
          </cell>
          <cell r="L763" t="str">
            <v>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v>
          </cell>
          <cell r="M763">
            <v>44987</v>
          </cell>
          <cell r="N763">
            <v>45382</v>
          </cell>
          <cell r="T763">
            <v>29644282</v>
          </cell>
          <cell r="AE763">
            <v>4985225</v>
          </cell>
          <cell r="AG763">
            <v>56</v>
          </cell>
          <cell r="AL763" t="str">
            <v>https://community.secop.gov.co/Public/Tendering/ContractDetailView/Index?UniqueIdentifier=CO1.PCCNTR.4677741</v>
          </cell>
          <cell r="AS763">
            <v>1</v>
          </cell>
        </row>
        <row r="764">
          <cell r="A764" t="str">
            <v>SCJ-779-2023</v>
          </cell>
          <cell r="B764">
            <v>44979</v>
          </cell>
          <cell r="E764" t="str">
            <v>5 Contratación directa</v>
          </cell>
          <cell r="F764" t="str">
            <v>33 Prestación de Servicios Profesionales y Apoyo (5-8)</v>
          </cell>
          <cell r="G764" t="str">
            <v>MIGUEL ANGEL CARVAJAL VARGAS</v>
          </cell>
          <cell r="L764" t="str">
            <v>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v>
          </cell>
          <cell r="M764">
            <v>44985</v>
          </cell>
          <cell r="N764">
            <v>45378</v>
          </cell>
          <cell r="T764">
            <v>29644282</v>
          </cell>
          <cell r="AE764">
            <v>5163268</v>
          </cell>
          <cell r="AG764">
            <v>57</v>
          </cell>
          <cell r="AL764" t="str">
            <v>https://community.secop.gov.co/Public/Tendering/ContractDetailView/Index?UniqueIdentifier=CO1.PCCNTR.4678103</v>
          </cell>
          <cell r="AS764">
            <v>1</v>
          </cell>
        </row>
        <row r="765">
          <cell r="A765" t="str">
            <v>SCJ-780-2023</v>
          </cell>
          <cell r="B765">
            <v>44979</v>
          </cell>
          <cell r="E765" t="str">
            <v>5 Contratación directa</v>
          </cell>
          <cell r="F765" t="str">
            <v>33 Prestación de Servicios Profesionales y Apoyo (5-8)</v>
          </cell>
          <cell r="G765" t="str">
            <v>SANTIAGO CÁRDENAS BAUTISTA</v>
          </cell>
          <cell r="L765" t="str">
            <v>PRESTAR SERVICIOS PROFESIONALES A LA DIRECCIÓN DE ACCESO A LA JUSTICIA, PARA APOYAR LA ELABORACIÓN DE REPORTES DE LOS DIFERENTES INSTRUMENTOS DE PLANEACIÓN DE LA DEPENDENCIA, ASÍ COMO, APOYAR LA FORMULACIÓN, SEGUIMIENTO Y EVALUACIÓN DE LAS ESTRATEGIAS QUE LE SEAN ASIGNADAS EN EL MARCO DEL SISTEMA DISTRITAL DE JUSTICIA</v>
          </cell>
          <cell r="M765">
            <v>44986</v>
          </cell>
          <cell r="N765">
            <v>45381</v>
          </cell>
          <cell r="T765">
            <v>40477486</v>
          </cell>
          <cell r="AE765">
            <v>7946500</v>
          </cell>
          <cell r="AG765">
            <v>64</v>
          </cell>
          <cell r="AL765" t="str">
            <v>https://community.secop.gov.co/Public/Tendering/ContractDetailView/Index?UniqueIdentifier=CO1.PCCNTR.4677323</v>
          </cell>
          <cell r="AS765">
            <v>1</v>
          </cell>
        </row>
        <row r="766">
          <cell r="A766" t="str">
            <v>SCJ-781-2023</v>
          </cell>
          <cell r="B766">
            <v>44979</v>
          </cell>
          <cell r="E766" t="str">
            <v>5 Contratación directa</v>
          </cell>
          <cell r="F766" t="str">
            <v>33 Prestación de Servicios Profesionales y Apoyo (5-8)</v>
          </cell>
          <cell r="G766" t="str">
            <v>JAIME ENRIQUE PINTO ALFONSO</v>
          </cell>
          <cell r="L766" t="str">
            <v>PRESTAR SERVICIOS DE APOYO A LA GESTIÓN PARA EL SEGUIMIENTO DE LAS ACTIVIDADES DEL SISTEMA DE VIDEOVIGILANCIA DESARROLLADAS POR EL CENTRO DE COMANDO, CONTROL, COMUNICACIONES Y CÓMPUTO DE BOGOTÁ.</v>
          </cell>
          <cell r="M766">
            <v>44980</v>
          </cell>
          <cell r="N766">
            <v>45313</v>
          </cell>
          <cell r="T766">
            <v>37752000</v>
          </cell>
          <cell r="AE766"/>
          <cell r="AG766"/>
          <cell r="AL766" t="str">
            <v>https://community.secop.gov.co/Public/Tendering/ContractDetailView/Index?UniqueIdentifier=CO1.PCCNTR.4675872</v>
          </cell>
          <cell r="AS766">
            <v>1</v>
          </cell>
        </row>
        <row r="767">
          <cell r="A767" t="str">
            <v>SCJ-782-2023</v>
          </cell>
          <cell r="B767">
            <v>44980</v>
          </cell>
          <cell r="E767" t="str">
            <v>5 Contratación directa</v>
          </cell>
          <cell r="F767" t="str">
            <v>33 Prestación de Servicios Profesionales y Apoyo (5-8)</v>
          </cell>
          <cell r="G767" t="str">
            <v>JENNIFER  BOTERO REYES</v>
          </cell>
          <cell r="L767" t="str">
            <v>PRESTAR SERVICIOS PROFESIONALES A LA SECRETARÍA DISTRITAL DE SEGURIDAD, CONVIVENCIA Y JUSTICIA, EN EL SEGUIMIENTO AL PROYECTO DE INVERSIÓN 7767 ASOCIADO A LA IMPLEMENTACIÓN DISTRITAL DE LA LEY 1801 DE 2016, LA NORMA QUE LA REGLAMENTE, MODIFIQUE O SUSTITUYA.</v>
          </cell>
          <cell r="M767">
            <v>44986</v>
          </cell>
          <cell r="N767">
            <v>45500</v>
          </cell>
          <cell r="T767">
            <v>75733320</v>
          </cell>
          <cell r="AE767">
            <v>37646505</v>
          </cell>
          <cell r="AG767">
            <v>171</v>
          </cell>
          <cell r="AL767" t="str">
            <v>https://community.secop.gov.co/Public/Tendering/ContractDetailView/Index?UniqueIdentifier=	CO1.PCCNTR.4676328</v>
          </cell>
          <cell r="AS767">
            <v>0.8287937743190662</v>
          </cell>
        </row>
        <row r="768">
          <cell r="A768" t="str">
            <v>SCJ-783-2023</v>
          </cell>
          <cell r="B768">
            <v>44986</v>
          </cell>
          <cell r="E768" t="str">
            <v>5 Contratación directa</v>
          </cell>
          <cell r="F768" t="str">
            <v>33 Prestación de Servicios Profesionales y Apoyo (5-8)</v>
          </cell>
          <cell r="G768" t="str">
            <v>LEONOR  CIPAGAUTA RINCON</v>
          </cell>
          <cell r="L768" t="str">
            <v>PRESTAR LOS SERVICIOS DE APOYO A LA GESTION PARA LA ATENCION DE EMERGENCIAS O URGENCIAS, Y DESPACHO A LOS ORGANISMOS DE EMERGENCIA Y SEGURIDAD QUE INTEGRAN EL NUSE 123 DEL SISTEMA CENTRO DE COMANDO, CONTROL, COMUNICACIONES Y COMPUTO C4</v>
          </cell>
          <cell r="M768">
            <v>44994</v>
          </cell>
          <cell r="N768">
            <v>45399</v>
          </cell>
          <cell r="T768">
            <v>28221000</v>
          </cell>
          <cell r="AE768"/>
          <cell r="AG768"/>
          <cell r="AL768" t="str">
            <v>https://community.secop.gov.co/Public/Tendering/ContractDetailView/Index?UniqueIdentifier=CO1.PCCNTR.4704431</v>
          </cell>
          <cell r="AS768">
            <v>1</v>
          </cell>
        </row>
        <row r="769">
          <cell r="A769" t="str">
            <v>SCJ-784-2023</v>
          </cell>
          <cell r="B769">
            <v>44980</v>
          </cell>
          <cell r="E769" t="str">
            <v>5 Contratación directa</v>
          </cell>
          <cell r="F769" t="str">
            <v>33 Prestación de Servicios Profesionales y Apoyo (5-8)</v>
          </cell>
          <cell r="G769" t="str">
            <v>ANDREA ELIZABETH MELO RAMOS</v>
          </cell>
          <cell r="L769" t="str">
            <v>PRESTAR LOS SERVICIOS DE APOYO A LA GESTION PARA LA ATENCIÓN DE EMERGENCIAS O URGENCIAS, Y DESPACHO A LOS ORGANISMOS DE EMERGENCIA Y SEGURIDAD QUE INTEGRAN EL NUSE 123 DEL SISTEMA CENTRO DE COMANDO, CONTROL, COMUNICACIONES Y CÓMPUTO C4.</v>
          </cell>
          <cell r="M769">
            <v>44987</v>
          </cell>
          <cell r="N769">
            <v>45331</v>
          </cell>
          <cell r="T769">
            <v>28221000</v>
          </cell>
          <cell r="AE769"/>
          <cell r="AG769"/>
          <cell r="AL769" t="str">
            <v>https://community.secop.gov.co/Public/Tendering/ContractDetailView/Index?UniqueIdentifier=CO1.PCCNTR.4678862</v>
          </cell>
          <cell r="AS769">
            <v>1</v>
          </cell>
        </row>
        <row r="770">
          <cell r="A770" t="str">
            <v>SCJ-785-2023</v>
          </cell>
          <cell r="B770">
            <v>44979</v>
          </cell>
          <cell r="E770" t="str">
            <v>5 Contratación directa</v>
          </cell>
          <cell r="F770" t="str">
            <v>33 Prestación de Servicios Profesionales y Apoyo (5-8)</v>
          </cell>
          <cell r="G770" t="str">
            <v>SUSANA ALEJANDRA SALAZAR FERNANDEZ</v>
          </cell>
          <cell r="L77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770">
            <v>44993</v>
          </cell>
          <cell r="N770">
            <v>45322</v>
          </cell>
          <cell r="T770">
            <v>24039000</v>
          </cell>
          <cell r="AE770">
            <v>4718767</v>
          </cell>
          <cell r="AG770">
            <v>53</v>
          </cell>
          <cell r="AL770" t="str">
            <v>https://community.secop.gov.co/Public/Tendering/ContractDetailView/Index?UniqueIdentifier=CO1.PCCNTR.4678644</v>
          </cell>
          <cell r="AS770">
            <v>1</v>
          </cell>
        </row>
        <row r="771">
          <cell r="A771" t="str">
            <v>SCJ-786-2023</v>
          </cell>
          <cell r="B771">
            <v>44979</v>
          </cell>
          <cell r="E771" t="str">
            <v>5 Contratación directa</v>
          </cell>
          <cell r="F771" t="str">
            <v>33 Prestación de Servicios Profesionales y Apoyo (5-8)</v>
          </cell>
          <cell r="G771" t="str">
            <v>LUISA FERNANDA RANGEL CORREA</v>
          </cell>
          <cell r="L771"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71">
            <v>44981</v>
          </cell>
          <cell r="N771">
            <v>45382</v>
          </cell>
          <cell r="T771">
            <v>59928800</v>
          </cell>
          <cell r="AE771">
            <v>8685333</v>
          </cell>
          <cell r="AG771">
            <v>49</v>
          </cell>
          <cell r="AL771" t="str">
            <v>https://community.secop.gov.co/Public/Tendering/ContractDetailView/Index?UniqueIdentifier=CO1.PCCNTR.4678745</v>
          </cell>
          <cell r="AS771">
            <v>1</v>
          </cell>
        </row>
        <row r="772">
          <cell r="A772" t="str">
            <v>SCJ-787-2023</v>
          </cell>
          <cell r="B772">
            <v>44979</v>
          </cell>
          <cell r="E772" t="str">
            <v>5 Contratación directa</v>
          </cell>
          <cell r="F772" t="str">
            <v>33 Prestación de Servicios Profesionales y Apoyo (5-8)</v>
          </cell>
          <cell r="G772" t="str">
            <v>DANNY ALEJANDRO VILLANUEVA CONDE</v>
          </cell>
          <cell r="L77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72">
            <v>44981</v>
          </cell>
          <cell r="N772">
            <v>45378</v>
          </cell>
          <cell r="T772">
            <v>59928800</v>
          </cell>
          <cell r="AE772">
            <v>8685333</v>
          </cell>
          <cell r="AG772">
            <v>49</v>
          </cell>
          <cell r="AL772" t="str">
            <v>https://community.secop.gov.co/Public/Tendering/ContractDetailView/Index?UniqueIdentifier=CO1.PCCNTR.4678817</v>
          </cell>
          <cell r="AS772">
            <v>1</v>
          </cell>
        </row>
        <row r="773">
          <cell r="A773" t="str">
            <v>SCJ-788-2023</v>
          </cell>
          <cell r="B773">
            <v>44979</v>
          </cell>
          <cell r="E773" t="str">
            <v>5 Contratación directa</v>
          </cell>
          <cell r="F773" t="str">
            <v>33 Prestación de Servicios Profesionales y Apoyo (5-8)</v>
          </cell>
          <cell r="G773" t="str">
            <v>ESTEPHANIA CARDENAS GALINDO</v>
          </cell>
          <cell r="L773"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73">
            <v>44981</v>
          </cell>
          <cell r="N773">
            <v>45378</v>
          </cell>
          <cell r="T773">
            <v>59928800</v>
          </cell>
          <cell r="AE773">
            <v>8685333</v>
          </cell>
          <cell r="AG773">
            <v>49</v>
          </cell>
          <cell r="AL773" t="str">
            <v>https://community.secop.gov.co/Public/Tendering/ContractDetailView/Index?UniqueIdentifier=CO1.PCCNTR.4678771</v>
          </cell>
          <cell r="AS773">
            <v>1</v>
          </cell>
        </row>
        <row r="774">
          <cell r="A774" t="str">
            <v>SCJ-789-2023</v>
          </cell>
          <cell r="B774">
            <v>44979</v>
          </cell>
          <cell r="E774" t="str">
            <v>5 Contratación directa</v>
          </cell>
          <cell r="F774" t="str">
            <v>33 Prestación de Servicios Profesionales y Apoyo (5-8)</v>
          </cell>
          <cell r="G774" t="str">
            <v>WILMER RODRIGUEZ TOVAR</v>
          </cell>
          <cell r="L774"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74">
            <v>44981</v>
          </cell>
          <cell r="N774">
            <v>45345</v>
          </cell>
          <cell r="T774">
            <v>59928800</v>
          </cell>
          <cell r="AE774">
            <v>2258187</v>
          </cell>
          <cell r="AG774">
            <v>15</v>
          </cell>
          <cell r="AL774" t="str">
            <v>https://community.secop.gov.co/Public/Tendering/ContractDetailView/Index?UniqueIdentifier=CO1.PCCNTR.4678267</v>
          </cell>
          <cell r="AS774">
            <v>1</v>
          </cell>
        </row>
        <row r="775">
          <cell r="A775" t="str">
            <v>SCJ-790-2023</v>
          </cell>
          <cell r="B775">
            <v>44979</v>
          </cell>
          <cell r="E775" t="str">
            <v>5 Contratación directa</v>
          </cell>
          <cell r="F775" t="str">
            <v>33 Prestación de Servicios Profesionales y Apoyo (5-8)</v>
          </cell>
          <cell r="G775" t="str">
            <v>HECTOR MANUEL PAIBA PARRADO</v>
          </cell>
          <cell r="L77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775">
            <v>44981</v>
          </cell>
          <cell r="N775">
            <v>45322</v>
          </cell>
          <cell r="T775">
            <v>21368000</v>
          </cell>
          <cell r="AE775">
            <v>8458167</v>
          </cell>
          <cell r="AG775">
            <v>97</v>
          </cell>
          <cell r="AL775" t="str">
            <v>https://community.secop.gov.co/Public/Tendering/ContractDetailView/Index?UniqueIdentifier=CO1.PCCNTR.4678931</v>
          </cell>
          <cell r="AS775">
            <v>1</v>
          </cell>
        </row>
        <row r="776">
          <cell r="A776" t="str">
            <v>SCJ-791-2023</v>
          </cell>
          <cell r="B776">
            <v>44979</v>
          </cell>
          <cell r="E776" t="str">
            <v>5 Contratación directa</v>
          </cell>
          <cell r="F776" t="str">
            <v>33 Prestación de Servicios Profesionales y Apoyo (5-8)</v>
          </cell>
          <cell r="G776" t="str">
            <v>AURA LUCERO ACOSTA AMEZQUITA</v>
          </cell>
          <cell r="L776" t="str">
            <v>PRESTAR LOS SERVICIOS PROFESIONALES CON AUTONOMÍA TÉCNICA, ADMINISTRATIVA Y BAJOS SUS PROPIOS MEDIOS A LA DIRECCIÓN DE TECNOLOGÍAS Y SISTEMAS DE LA INFORMACIÓN, EN EL DESARROLLO DE NUEVAS FUNCIONALIDADES, MANTENIMIENTO Y SOPORTE DE LOS SISTEMAS DESARROLLADOS EN DYNAMICS DE LA SECRETARÍA DISTRITAL DE SEGURIDAD, CONVIVENCIA Y JUSTICIA</v>
          </cell>
          <cell r="M776">
            <v>44984</v>
          </cell>
          <cell r="N776">
            <v>45348</v>
          </cell>
          <cell r="T776">
            <v>108000000</v>
          </cell>
          <cell r="AE776"/>
          <cell r="AG776"/>
          <cell r="AL776" t="str">
            <v>https://community.secop.gov.co/Public/Tendering/ContractDetailView/Index?UniqueIdentifier=CO1.PCCNTR.4678827</v>
          </cell>
          <cell r="AS776">
            <v>1</v>
          </cell>
        </row>
        <row r="777">
          <cell r="A777" t="str">
            <v>SCJ-792-2023</v>
          </cell>
          <cell r="B777">
            <v>44979</v>
          </cell>
          <cell r="E777" t="str">
            <v>5 Contratación directa</v>
          </cell>
          <cell r="F777" t="str">
            <v>33 Prestación de Servicios Profesionales y Apoyo (5-8)</v>
          </cell>
          <cell r="G777" t="str">
            <v>DIEGO ENRIQUE RODRÍGUEZ DELGADO</v>
          </cell>
          <cell r="L777"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777">
            <v>44984</v>
          </cell>
          <cell r="N777">
            <v>45322</v>
          </cell>
          <cell r="T777">
            <v>71757000</v>
          </cell>
          <cell r="AE777">
            <v>17009067</v>
          </cell>
          <cell r="AG777">
            <v>64</v>
          </cell>
          <cell r="AL777" t="str">
            <v>https://community.secop.gov.co/Public/Tendering/ContractDetailView/Index?UniqueIdentifier=CO1.PCCNTR.4678580</v>
          </cell>
          <cell r="AS777">
            <v>1</v>
          </cell>
        </row>
        <row r="778">
          <cell r="A778" t="str">
            <v>SCJ-793-2023</v>
          </cell>
          <cell r="B778">
            <v>44979</v>
          </cell>
          <cell r="E778" t="str">
            <v>5 Contratación directa</v>
          </cell>
          <cell r="F778" t="str">
            <v>33 Prestación de Servicios Profesionales y Apoyo (5-8)</v>
          </cell>
          <cell r="G778" t="str">
            <v>JUAN DAVID ALVARADO CANTOR</v>
          </cell>
          <cell r="L778" t="str">
            <v>PRESTAR LOS SERVICIOS PROFESIONALES CON AUTONOMÍA TÉCNICA, ADMINISTRATIVA Y BAJOS SUS PROPIOS MEDIOS A LA DIRECCIÓN DE TECNOLOGÍAS Y SISTEMAS DE LA INFORMACIÓN, COMO ANALISTA DE LAS SOLUCIONES TECNOLÓGICAS DE LA SECRETARÍA DE SEGURIDAD, CONVIVENCIA Y JUSTICIA.</v>
          </cell>
          <cell r="M778">
            <v>44981</v>
          </cell>
          <cell r="N778">
            <v>45345</v>
          </cell>
          <cell r="T778">
            <v>90000000</v>
          </cell>
          <cell r="AE778"/>
          <cell r="AG778"/>
          <cell r="AL778" t="str">
            <v>https://community.secop.gov.co/Public/Tendering/ContractDetailView/Index?UniqueIdentifier=CO1.PCCNTR.4678920</v>
          </cell>
          <cell r="AS778">
            <v>1</v>
          </cell>
        </row>
        <row r="779">
          <cell r="A779" t="str">
            <v>SCJ-794-2023</v>
          </cell>
          <cell r="B779">
            <v>44979</v>
          </cell>
          <cell r="E779" t="str">
            <v>5 Contratación directa</v>
          </cell>
          <cell r="F779" t="str">
            <v>33 Prestación de Servicios Profesionales y Apoyo (5-8)</v>
          </cell>
          <cell r="G779" t="str">
            <v>JULIE MARCELA MEDINA NIÑO</v>
          </cell>
          <cell r="L779" t="str">
            <v>PRESTAR SUS SERVICIOS PROFESIONALES SUS SERVICIOS PROFESIONALES PARA EL FORTALECIMIENTO ESTRATÉGICO DEL PROCESO DE GESTIÓN HUMANA EN EL MARCO DEL PROGRAMA DE TALENTO HUMANO EN UNA ORGANIZACIÓN SALUDABLE</v>
          </cell>
          <cell r="M779">
            <v>44980</v>
          </cell>
          <cell r="N779">
            <v>45344</v>
          </cell>
          <cell r="T779">
            <v>92340000</v>
          </cell>
          <cell r="AE779"/>
          <cell r="AG779"/>
          <cell r="AL779" t="str">
            <v>https://community.secop.gov.co/Public/Tendering/ContractDetailView/Index?UniqueIdentifier=CO1.PCCNTR.4678905</v>
          </cell>
          <cell r="AS779">
            <v>1</v>
          </cell>
        </row>
        <row r="780">
          <cell r="A780" t="str">
            <v>SCJ-795-2023</v>
          </cell>
          <cell r="B780">
            <v>44979</v>
          </cell>
          <cell r="E780" t="str">
            <v>5 Contratación directa</v>
          </cell>
          <cell r="F780" t="str">
            <v>33 Prestación de Servicios Profesionales y Apoyo (5-8)</v>
          </cell>
          <cell r="G780" t="str">
            <v>MARCO ANTONIO GONZÁLEZ MALAVER</v>
          </cell>
          <cell r="L780" t="str">
            <v>PRESTAR LOS SERVICIOS PROFESIONALES CON AUTONOMÍA TÉCNICA, ADMINISTRATIVA Y BAJOS SUS PROPIOS MEDIOS, A LA DIRECCIÓN DE TECNOLOGÍAS Y SISTEMAS DE LA INFORMACIÓN, EN LA IMPLEMENTACIÓN, MANTENIMIENTO, OPTIMIZACION Y ADMINISTRACIÓN DE LAS ESTRUCTURAS DE BASES DE DATOS DE LAS SOLUCIONES TECNOLOGICAS DE INFORMACION PARA LA SECRETARIA DISTRITAL DE SEGURIDAD CONVIVENCIA Y JUSTICIA.</v>
          </cell>
          <cell r="M780">
            <v>44991</v>
          </cell>
          <cell r="N780">
            <v>45356</v>
          </cell>
          <cell r="T780">
            <v>146280000</v>
          </cell>
          <cell r="AE780"/>
          <cell r="AG780"/>
          <cell r="AL780" t="str">
            <v>https://community.secop.gov.co/Public/Tendering/ContractDetailView/Index?UniqueIdentifier=CO1.PCCNTR.4678471</v>
          </cell>
          <cell r="AS780">
            <v>1</v>
          </cell>
        </row>
        <row r="781">
          <cell r="A781" t="str">
            <v>SCJ-796-2023</v>
          </cell>
          <cell r="B781">
            <v>44980</v>
          </cell>
          <cell r="E781" t="str">
            <v>5 Contratación directa</v>
          </cell>
          <cell r="F781" t="str">
            <v>33 Prestación de Servicios Profesionales y Apoyo (5-8)</v>
          </cell>
          <cell r="G781" t="str">
            <v>MARIANA  BAUTISTA MARTINEZ</v>
          </cell>
          <cell r="L781" t="str">
            <v>PRESTAR SERVICIOS DE APOYO A LA GESTIÓN A LA SECRETARIA DISTRITAL DE SEGURIDAD, CONVIVENCIA Y JUSTICIA, EN LAS ACCIONES NECESARIAS PARA LA ORIENTACIÓN Y CUMPLIMIENTO DE LAS MEDIDAS CORRECTIVAS DE COMPETENCIA DE LA SECRETARIA, EN ATENCIÓN A LAS DISPOSICIONES PREVISTAS EN LA LEY 1801 DE 2016 O AQUELLA NORMA QUE LA REGLAMENTE, MODIFIQUE O SUSTITUYA</v>
          </cell>
          <cell r="M781">
            <v>44986</v>
          </cell>
          <cell r="N781">
            <v>45322</v>
          </cell>
          <cell r="T781">
            <v>27534826</v>
          </cell>
          <cell r="AE781"/>
          <cell r="AG781"/>
          <cell r="AL781" t="str">
            <v>https://community.secop.gov.co/Public/Tendering/ContractDetailView/Index?UniqueIdentifier=CO1.PCCNTR.4679624</v>
          </cell>
          <cell r="AS781">
            <v>1</v>
          </cell>
        </row>
        <row r="782">
          <cell r="A782" t="str">
            <v>SCJ-797-2023</v>
          </cell>
          <cell r="B782">
            <v>44985</v>
          </cell>
          <cell r="E782" t="str">
            <v>5 Contratación directa</v>
          </cell>
          <cell r="F782" t="str">
            <v>33 Prestación de Servicios Profesionales y Apoyo (5-8)</v>
          </cell>
          <cell r="G782" t="str">
            <v>CAROLINA  GARAY CUBIDES</v>
          </cell>
          <cell r="L782" t="str">
            <v>PRESTAR LOS SERVICIOS DE APOYO A LA GESTION EN LOS INCIDENTES QUE SE REGISTRAN ATRAVES DEL NUSE 123 DE ACUERDO CON DEL MODELO DE CALIDAD DEFINIDO PARA EL SISTEMA DEL CENTRO DE COMANDO, CONTROL, COMUNICACIONES Y COMPUTO C4</v>
          </cell>
          <cell r="M782">
            <v>44986</v>
          </cell>
          <cell r="N782">
            <v>45330</v>
          </cell>
          <cell r="T782">
            <v>32200000</v>
          </cell>
          <cell r="AE782"/>
          <cell r="AG782"/>
          <cell r="AL782" t="str">
            <v>https://community.secop.gov.co/Public/Tendering/ContractDetailView/Index?UniqueIdentifier=CO1.PCCNTR.4704264</v>
          </cell>
          <cell r="AS782">
            <v>1</v>
          </cell>
        </row>
        <row r="783">
          <cell r="A783" t="str">
            <v>SCJ-798-2023</v>
          </cell>
          <cell r="B783">
            <v>44980</v>
          </cell>
          <cell r="E783" t="str">
            <v>5 Contratación directa</v>
          </cell>
          <cell r="F783" t="str">
            <v>33 Prestación de Servicios Profesionales y Apoyo (5-8)</v>
          </cell>
          <cell r="G783" t="str">
            <v>GERARDO CALDERON CASTAÑEDA</v>
          </cell>
          <cell r="L783" t="str">
            <v>PRESTAR LOS SERVICIOS DE APOYO A LA GESTION PARA LA ATENCIÓN DE EMERGENCIAS O URGENCIAS, Y DESPACHO A LOS ORGANISMOS DE EMERGENCIA Y SEGURIDAD QUE INTEGRAN EL NUSE 123 DEL SISTEMA CENTRO DE COMANDO, CONTROL, COMUNICACIONES Y CÓMPUTO C4</v>
          </cell>
          <cell r="M783">
            <v>44989</v>
          </cell>
          <cell r="N783">
            <v>45333</v>
          </cell>
          <cell r="T783">
            <v>28221000</v>
          </cell>
          <cell r="AE783"/>
          <cell r="AG783"/>
          <cell r="AL783" t="str">
            <v>https://community.secop.gov.co/Public/Tendering/ContractDetailView/Index?UniqueIdentifier=CO1.PCCNTR.4681680</v>
          </cell>
          <cell r="AS783">
            <v>1</v>
          </cell>
        </row>
        <row r="784">
          <cell r="A784" t="str">
            <v>SCJ-799-2023</v>
          </cell>
          <cell r="B784">
            <v>44980</v>
          </cell>
          <cell r="E784" t="str">
            <v>5 Contratación directa</v>
          </cell>
          <cell r="F784" t="str">
            <v>33 Prestación de Servicios Profesionales y Apoyo (5-8)</v>
          </cell>
          <cell r="G784" t="str">
            <v xml:space="preserve">MARIO ALONSO QUINTERO </v>
          </cell>
          <cell r="L784" t="str">
            <v>PRESTAR SERVICIOS DE APOYO A LA GESTIÓN COMO TÉCNICO EN LAS ACTIVIDADES  TECNOLÓGICAS RELACIONADAS CON LA OPERACIÓN DE LOS COMPONENTES DEL  CENTRO DE COMANDO, CONTROL, COMUNICACIONES Y CÓMPUTO -C4, DE LA SECRETARÍA  DISTRITAL DE SEGURIDAD, CONVIVENCIA Y JUSTICIA</v>
          </cell>
          <cell r="M784">
            <v>44981</v>
          </cell>
          <cell r="N784">
            <v>45377</v>
          </cell>
          <cell r="T784">
            <v>29925000</v>
          </cell>
          <cell r="AE784">
            <v>11550000</v>
          </cell>
          <cell r="AG784">
            <v>112</v>
          </cell>
          <cell r="AL784" t="str">
            <v>https://community.secop.gov.co/Public/Tendering/ContractDetailView/Index?UniqueIdentifier=CO1.PCCNTR.4681161</v>
          </cell>
          <cell r="AS784">
            <v>1</v>
          </cell>
        </row>
        <row r="785">
          <cell r="A785" t="str">
            <v>SCJ-800-2023</v>
          </cell>
          <cell r="B785">
            <v>44980</v>
          </cell>
          <cell r="E785" t="str">
            <v>5 Contratación directa</v>
          </cell>
          <cell r="F785" t="str">
            <v>33 Prestación de Servicios Profesionales y Apoyo (5-8)</v>
          </cell>
          <cell r="G785" t="str">
            <v>ALEJANDRO BENÍTEZ GUTIÉRREZ</v>
          </cell>
          <cell r="L785" t="str">
            <v>PRESTAR SERVICIOS DE APOYO A LA DIRECCIÓN DE SEGURIDAD PARA LA IDENTIFICACIÓN, CARACTERIZACIÓN, DE POSIBLES ORGANIZACIONES CRIMINALES Y DELINCUENTES RECURRENTES QUE COMENTEN ACTIVIDADES DELICTIVAS EN LA CIUDAD.</v>
          </cell>
          <cell r="M785">
            <v>44986</v>
          </cell>
          <cell r="N785">
            <v>45412</v>
          </cell>
          <cell r="T785">
            <v>31160000</v>
          </cell>
          <cell r="AE785">
            <v>12464000</v>
          </cell>
          <cell r="AG785">
            <v>120</v>
          </cell>
          <cell r="AL785" t="str">
            <v>https://community.secop.gov.co/Public/Tendering/ContractDetailView/Index?UniqueIdentifier=CO1.PCCNTR.4681825</v>
          </cell>
          <cell r="AS785">
            <v>1</v>
          </cell>
        </row>
        <row r="786">
          <cell r="A786" t="str">
            <v>SCJ-801-2023</v>
          </cell>
          <cell r="B786">
            <v>44980</v>
          </cell>
          <cell r="E786" t="str">
            <v>5 Contratación directa</v>
          </cell>
          <cell r="F786" t="str">
            <v>33 Prestación de Servicios Profesionales y Apoyo (5-8)</v>
          </cell>
          <cell r="G786" t="str">
            <v>DIEGO ANDRES MORA SALGAR</v>
          </cell>
          <cell r="L786" t="str">
            <v>PRESTAR SERVICIOS DE APOYO A LA DIRECCIÓN DE SEGURIDAD PARA LA IDENTIFICACIÓN, CARACTERIZACIÓN, DE POSIBLES ORGANIZACIONES CRIMINALES Y DELINCUENTES RECURRENTES QUE COMENTEN ACTIVIDADES DELICTIVAS EN LA CIUDAD.</v>
          </cell>
          <cell r="M786">
            <v>44986</v>
          </cell>
          <cell r="N786">
            <v>45412</v>
          </cell>
          <cell r="T786">
            <v>31160000</v>
          </cell>
          <cell r="AE786">
            <v>12464000</v>
          </cell>
          <cell r="AG786">
            <v>120</v>
          </cell>
          <cell r="AL786" t="str">
            <v>https://community.secop.gov.co/Public/Tendering/ContractDetailView/Index?UniqueIdentifier=CO1.PCCNTR.4681722</v>
          </cell>
          <cell r="AS786">
            <v>1</v>
          </cell>
        </row>
        <row r="787">
          <cell r="A787" t="str">
            <v>SCJ-802-2023</v>
          </cell>
          <cell r="B787">
            <v>44980</v>
          </cell>
          <cell r="E787" t="str">
            <v>5 Contratación directa</v>
          </cell>
          <cell r="F787" t="str">
            <v>33 Prestación de Servicios Profesionales y Apoyo (5-8)</v>
          </cell>
          <cell r="G787" t="str">
            <v>HENRY GIOVANNY DELGADO SALAZAR</v>
          </cell>
          <cell r="L787" t="str">
            <v>PRESTAR SERVICIOS DE APOYO A LA DIRECCIÓN DE SEGURIDAD PARA LA IDENTIFICACIÓN, CARACTERIZACIÓN, DE POSIBLES ORGANIZACIONES CRIMINALES Y DELINCUENTES RECURRENTES QUE COMENTEN ACTIVIDADES DELICTIVAS EN LA CIUDAD.</v>
          </cell>
          <cell r="M787">
            <v>44986</v>
          </cell>
          <cell r="N787">
            <v>45322</v>
          </cell>
          <cell r="T787">
            <v>31160000</v>
          </cell>
          <cell r="AE787">
            <v>3116000</v>
          </cell>
          <cell r="AG787">
            <v>30</v>
          </cell>
          <cell r="AL787" t="str">
            <v>https://community.secop.gov.co/Public/Tendering/ContractDetailView/Index?UniqueIdentifier=CO1.PCCNTR.4681619</v>
          </cell>
          <cell r="AS787">
            <v>1</v>
          </cell>
        </row>
        <row r="788">
          <cell r="A788" t="str">
            <v>SCJ-803-2023</v>
          </cell>
          <cell r="B788">
            <v>44980</v>
          </cell>
          <cell r="E788" t="str">
            <v>5 Contratación directa</v>
          </cell>
          <cell r="F788" t="str">
            <v>33 Prestación de Servicios Profesionales y Apoyo (5-8)</v>
          </cell>
          <cell r="G788" t="str">
            <v>ANGGIE SHIRLEY CONDE CLAROS</v>
          </cell>
          <cell r="L78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88">
            <v>44986</v>
          </cell>
          <cell r="N788">
            <v>45336</v>
          </cell>
          <cell r="T788">
            <v>47910095</v>
          </cell>
          <cell r="AE788"/>
          <cell r="AG788"/>
          <cell r="AL788" t="str">
            <v>https://community.secop.gov.co/Public/Tendering/ContractDetailView/Index?UniqueIdentifier=CO1.PCCNTR.4680789</v>
          </cell>
          <cell r="AS788">
            <v>1</v>
          </cell>
        </row>
        <row r="789">
          <cell r="A789" t="str">
            <v>SCJ-804-2023</v>
          </cell>
          <cell r="B789">
            <v>44980</v>
          </cell>
          <cell r="E789" t="str">
            <v>5 Contratación directa</v>
          </cell>
          <cell r="F789" t="str">
            <v>33 Prestación de Servicios Profesionales y Apoyo (5-8)</v>
          </cell>
          <cell r="G789" t="str">
            <v>ANGIE JULIETH ARIAS SERRANO</v>
          </cell>
          <cell r="L78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89">
            <v>44986</v>
          </cell>
          <cell r="N789">
            <v>45336</v>
          </cell>
          <cell r="T789">
            <v>47910095</v>
          </cell>
          <cell r="AE789"/>
          <cell r="AG789"/>
          <cell r="AL789" t="str">
            <v>https://community.secop.gov.co/Public/Tendering/ContractDetailView/Index?UniqueIdentifier=CO1.PCCNTR.4681357</v>
          </cell>
          <cell r="AS789">
            <v>1</v>
          </cell>
        </row>
        <row r="790">
          <cell r="A790" t="str">
            <v>SCJ-805-2023</v>
          </cell>
          <cell r="B790">
            <v>44980</v>
          </cell>
          <cell r="E790" t="str">
            <v>5 Contratación directa</v>
          </cell>
          <cell r="F790" t="str">
            <v>33 Prestación de Servicios Profesionales y Apoyo (5-8)</v>
          </cell>
          <cell r="G790" t="str">
            <v>KEVIN SANTIAGO MALAGON ALBAN</v>
          </cell>
          <cell r="L790"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90">
            <v>44986</v>
          </cell>
          <cell r="N790">
            <v>45336</v>
          </cell>
          <cell r="T790">
            <v>47910095</v>
          </cell>
          <cell r="AE790"/>
          <cell r="AG790"/>
          <cell r="AL790" t="str">
            <v>https://community.secop.gov.co/Public/Tendering/ContractDetailView/Index?UniqueIdentifier=CO1.PCCNTR.4681706</v>
          </cell>
          <cell r="AS790">
            <v>1</v>
          </cell>
        </row>
        <row r="791">
          <cell r="A791" t="str">
            <v>SCJ-806-2023</v>
          </cell>
          <cell r="B791">
            <v>44980</v>
          </cell>
          <cell r="E791" t="str">
            <v>5 Contratación directa</v>
          </cell>
          <cell r="F791" t="str">
            <v>33 Prestación de Servicios Profesionales y Apoyo (5-8)</v>
          </cell>
          <cell r="G791" t="str">
            <v>EDGAR STEVEN CUESTA TORRES</v>
          </cell>
          <cell r="L791" t="str">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ell>
          <cell r="M791">
            <v>44986</v>
          </cell>
          <cell r="N791">
            <v>45337</v>
          </cell>
          <cell r="T791">
            <v>80500000</v>
          </cell>
          <cell r="AE791"/>
          <cell r="AG791"/>
          <cell r="AL791" t="str">
            <v>https://community.secop.gov.co/Public/Tendering/ContractDetailView/Index?UniqueIdentifier=CO1.PCCNTR.4680771</v>
          </cell>
          <cell r="AS791">
            <v>1</v>
          </cell>
        </row>
        <row r="792">
          <cell r="A792" t="str">
            <v>SCJ-807-2023</v>
          </cell>
          <cell r="B792">
            <v>44980</v>
          </cell>
          <cell r="E792" t="str">
            <v>5 Contratación directa</v>
          </cell>
          <cell r="F792" t="str">
            <v>33 Prestación de Servicios Profesionales y Apoyo (5-8)</v>
          </cell>
          <cell r="G792" t="str">
            <v>FERNANDO CASAS PEREA</v>
          </cell>
          <cell r="L792"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92">
            <v>44986</v>
          </cell>
          <cell r="N792">
            <v>45336</v>
          </cell>
          <cell r="T792">
            <v>47910095</v>
          </cell>
          <cell r="AE792"/>
          <cell r="AG792"/>
          <cell r="AL792" t="str">
            <v>https://community.secop.gov.co/Public/Tendering/ContractDetailView/Index?UniqueIdentifier=CO1.PCCNTR.4681322</v>
          </cell>
          <cell r="AS792">
            <v>1</v>
          </cell>
        </row>
        <row r="793">
          <cell r="A793" t="str">
            <v>SCJ-808-2023</v>
          </cell>
          <cell r="B793">
            <v>44980</v>
          </cell>
          <cell r="E793" t="str">
            <v>5 Contratación directa</v>
          </cell>
          <cell r="F793" t="str">
            <v>33 Prestación de Servicios Profesionales y Apoyo (5-8)</v>
          </cell>
          <cell r="G793" t="str">
            <v>JULIAN CAMILO TOVAR AREVALO</v>
          </cell>
          <cell r="L793"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93">
            <v>44986</v>
          </cell>
          <cell r="N793">
            <v>45336</v>
          </cell>
          <cell r="T793">
            <v>47910095</v>
          </cell>
          <cell r="AE793"/>
          <cell r="AG793"/>
          <cell r="AL793" t="str">
            <v>https://community.secop.gov.co/Public/Tendering/ContractDetailView/Index?UniqueIdentifier=CO1.PCCNTR.4681199</v>
          </cell>
          <cell r="AS793">
            <v>1</v>
          </cell>
        </row>
        <row r="794">
          <cell r="A794" t="str">
            <v>SCJ-809-2023</v>
          </cell>
          <cell r="B794">
            <v>44980</v>
          </cell>
          <cell r="E794" t="str">
            <v>5 Contratación directa</v>
          </cell>
          <cell r="F794" t="str">
            <v>33 Prestación de Servicios Profesionales y Apoyo (5-8)</v>
          </cell>
          <cell r="G794" t="str">
            <v>MIGUEL ALEJANDRO VASQUEZ ALARCON</v>
          </cell>
          <cell r="L794"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94">
            <v>44992</v>
          </cell>
          <cell r="N794">
            <v>45342</v>
          </cell>
          <cell r="T794">
            <v>47910095</v>
          </cell>
          <cell r="AE794"/>
          <cell r="AG794"/>
          <cell r="AL794" t="str">
            <v>https://community.secop.gov.co/Public/Tendering/ContractDetailView/Index?UniqueIdentifier=CO1.PCCNTR.4681303</v>
          </cell>
          <cell r="AS794">
            <v>1</v>
          </cell>
        </row>
        <row r="795">
          <cell r="A795" t="str">
            <v>SCJ-810-2023</v>
          </cell>
          <cell r="B795">
            <v>44980</v>
          </cell>
          <cell r="E795" t="str">
            <v>5 Contratación directa</v>
          </cell>
          <cell r="F795" t="str">
            <v>33 Prestación de Servicios Profesionales y Apoyo (5-8)</v>
          </cell>
          <cell r="G795" t="str">
            <v>PAOLA ANDREA APONTE VILLABON</v>
          </cell>
          <cell r="L795"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95">
            <v>44986</v>
          </cell>
          <cell r="N795">
            <v>45336</v>
          </cell>
          <cell r="T795">
            <v>47910095</v>
          </cell>
          <cell r="AE795"/>
          <cell r="AG795"/>
          <cell r="AL795" t="str">
            <v>https://community.secop.gov.co/Public/Tendering/ContractDetailView/Index?UniqueIdentifier=CO1.PCCNTR.4681064</v>
          </cell>
          <cell r="AS795">
            <v>1</v>
          </cell>
        </row>
        <row r="796">
          <cell r="A796" t="str">
            <v>SCJ-811-2023</v>
          </cell>
          <cell r="B796">
            <v>44980</v>
          </cell>
          <cell r="E796" t="str">
            <v>5 Contratación directa</v>
          </cell>
          <cell r="F796" t="str">
            <v>33 Prestación de Servicios Profesionales y Apoyo (5-8)</v>
          </cell>
          <cell r="G796" t="str">
            <v>VICTOR JULIAN BENITEZ VILLALBA</v>
          </cell>
          <cell r="L796"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96">
            <v>44986</v>
          </cell>
          <cell r="N796">
            <v>45336</v>
          </cell>
          <cell r="T796">
            <v>47910095</v>
          </cell>
          <cell r="AE796"/>
          <cell r="AG796"/>
          <cell r="AL796" t="str">
            <v>https://community.secop.gov.co/Public/Tendering/ContractDetailView/Index?UniqueIdentifier=CO1.PCCNTR.4681341</v>
          </cell>
          <cell r="AS796">
            <v>1</v>
          </cell>
        </row>
        <row r="797">
          <cell r="A797" t="str">
            <v>SCJ-812-2023</v>
          </cell>
          <cell r="B797">
            <v>44980</v>
          </cell>
          <cell r="E797" t="str">
            <v>5 Contratación directa</v>
          </cell>
          <cell r="F797" t="str">
            <v>33 Prestación de Servicios Profesionales y Apoyo (5-8)</v>
          </cell>
          <cell r="G797" t="str">
            <v>IVONNE NATALY ACERO ESPITIA</v>
          </cell>
          <cell r="L79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797">
            <v>44985</v>
          </cell>
          <cell r="N797">
            <v>45322</v>
          </cell>
          <cell r="T797">
            <v>24039000</v>
          </cell>
          <cell r="AE797">
            <v>5431033</v>
          </cell>
          <cell r="AG797">
            <v>63</v>
          </cell>
          <cell r="AL797" t="str">
            <v>https://community.secop.gov.co/Public/Tendering/ContractDetailView/Index?UniqueIdentifier=CO1.PCCNTR.4681335</v>
          </cell>
          <cell r="AS797">
            <v>1</v>
          </cell>
        </row>
        <row r="798">
          <cell r="A798" t="str">
            <v>SCJ-813-2023</v>
          </cell>
          <cell r="B798">
            <v>44980</v>
          </cell>
          <cell r="E798" t="str">
            <v>5 Contratación directa</v>
          </cell>
          <cell r="F798" t="str">
            <v>33 Prestación de Servicios Profesionales y Apoyo (5-8)</v>
          </cell>
          <cell r="G798" t="str">
            <v>HUGO ARMANDO CORREAL HERRERA</v>
          </cell>
          <cell r="L798" t="str">
            <v>PRESTAR LOS SERVICIOS PROFESIONALES A LA SECRETARÍA DISTRITAL DE SEGURIDAD, CONVIVENCIA Y JUSTICIA, BRINDANDO APOYO A LAS OBRAS CVIVILES DE LA DÉCIMA TERCERA BRIGADA DEL EJÉRCITO</v>
          </cell>
          <cell r="M798">
            <v>44981</v>
          </cell>
          <cell r="N798">
            <v>45314</v>
          </cell>
          <cell r="T798">
            <v>106857542</v>
          </cell>
          <cell r="AE798"/>
          <cell r="AG798"/>
          <cell r="AL798" t="str">
            <v>https://community.secop.gov.co/Public/Tendering/ContractDetailView/Index?UniqueIdentifier=CO1.PCCNTR.4682544</v>
          </cell>
          <cell r="AS798">
            <v>1</v>
          </cell>
        </row>
        <row r="799">
          <cell r="A799" t="str">
            <v>SCJ-814-2023</v>
          </cell>
          <cell r="B799">
            <v>44986</v>
          </cell>
          <cell r="E799" t="str">
            <v>5 Contratación directa</v>
          </cell>
          <cell r="F799" t="str">
            <v>33 Prestación de Servicios Profesionales y Apoyo (5-8)</v>
          </cell>
          <cell r="G799" t="str">
            <v>EDWIN ALBERTO DIAZ ORTEGA</v>
          </cell>
          <cell r="L799" t="str">
            <v>PRESTAR LOS SERVICIOS DE APOYO A LA GESTION EN LOS INCIDENTES QUE SE REGISTRAN ATRAVES DEL NUSE 123 DE ACUERDO CON DEL MODELO DE CALIDAD DEFINIDO PARA EL SISTEMA DEL CENTRO DE COMANDO, CONTROL, COMUNICACIONES Y COMPUTO C4</v>
          </cell>
          <cell r="M799">
            <v>44991</v>
          </cell>
          <cell r="N799">
            <v>45382</v>
          </cell>
          <cell r="T799">
            <v>30800000</v>
          </cell>
          <cell r="AE799">
            <v>5133333</v>
          </cell>
          <cell r="AG799">
            <v>55</v>
          </cell>
          <cell r="AL799" t="str">
            <v>https://community.secop.gov.co/Public/Tendering/ContractDetailView/Index?UniqueIdentifier=CO1.PCCNTR.4708661</v>
          </cell>
          <cell r="AS799">
            <v>1</v>
          </cell>
        </row>
        <row r="800">
          <cell r="A800" t="str">
            <v>SCJ-815-2023</v>
          </cell>
          <cell r="B800">
            <v>44980</v>
          </cell>
          <cell r="E800" t="str">
            <v>5 Contratación directa</v>
          </cell>
          <cell r="F800" t="str">
            <v>33 Prestación de Servicios Profesionales y Apoyo (5-8)</v>
          </cell>
          <cell r="G800" t="str">
            <v>ANGELA MARÍA GÓMEZ GUTIERREZ</v>
          </cell>
          <cell r="L800" t="str">
            <v>PRESTAR SERVICIOS DE APOYO A LA SUBSECRETARÍA DE ACCESO A LA JUSTICIA PARA LA EJECUCIÓN DE ACTIVIDADES DE APOYO EN EL MARCO DE LA IMPLEMENTACIÓN DEL PROGRAMA CASA LIBERTAD BOGOTÁ.</v>
          </cell>
          <cell r="M800">
            <v>44986</v>
          </cell>
          <cell r="N800">
            <v>45380</v>
          </cell>
          <cell r="T800">
            <v>27629789</v>
          </cell>
          <cell r="AE800">
            <v>4856145</v>
          </cell>
          <cell r="AG800">
            <v>58</v>
          </cell>
          <cell r="AL800" t="str">
            <v>https://community.secop.gov.co/Public/Tendering/ContractDetailView/Index?UniqueIdentifier=CO1.PCCNTR.4684106</v>
          </cell>
          <cell r="AS800">
            <v>1</v>
          </cell>
        </row>
        <row r="801">
          <cell r="A801" t="str">
            <v>SCJ-816-2023</v>
          </cell>
          <cell r="B801">
            <v>44980</v>
          </cell>
          <cell r="E801" t="str">
            <v>5 Contratación directa</v>
          </cell>
          <cell r="F801" t="str">
            <v>33 Prestación de Servicios Profesionales y Apoyo (5-8)</v>
          </cell>
          <cell r="G801" t="str">
            <v>PAULA XIMENA VIATELA LEON</v>
          </cell>
          <cell r="L801" t="str">
            <v>PRESTAR SERVICIOS PROFESIONALES A LA SUBSECRETARÍA DE ACCESO A LA JUSTICIA PARA APOYAR LOS PROCESOS DE IMPLEMENTACIÓN Y SEGUIMIENTO DE ESTRATEGIAS PSICOSOCIALES Y DE GARANTÍA DE DERECHOS PARA LA POBLACIÓN POSPENADA VINCULADA AL PROGRAMA CASA LIBERTAD BOGOTÁ</v>
          </cell>
          <cell r="M801">
            <v>44986</v>
          </cell>
          <cell r="N801">
            <v>45373</v>
          </cell>
          <cell r="T801">
            <v>47246100</v>
          </cell>
          <cell r="AE801">
            <v>7301670</v>
          </cell>
          <cell r="AG801">
            <v>51</v>
          </cell>
          <cell r="AL801" t="str">
            <v>https://community.secop.gov.co/Public/Tendering/ContractDetailView/Index?UniqueIdentifier=CO1.PCCNTR.4683755</v>
          </cell>
          <cell r="AS801">
            <v>1</v>
          </cell>
        </row>
        <row r="802">
          <cell r="A802" t="str">
            <v>SCJ-817-2023</v>
          </cell>
          <cell r="B802">
            <v>44980</v>
          </cell>
          <cell r="E802" t="str">
            <v>5 Contratación directa</v>
          </cell>
          <cell r="F802" t="str">
            <v>33 Prestación de Servicios Profesionales y Apoyo (5-8)</v>
          </cell>
          <cell r="G802" t="str">
            <v>OMAR ANDRÉS MEDINA SALAZAR</v>
          </cell>
          <cell r="L802" t="str">
            <v>PRESTAR SERVICIOS PROFESIONALES A LA SUBSECRETARÍA DE ACCESO A LA JUSTICIA PARA LA ESTRUCTURACIÓN, EJECUCIÓN Y SEGUIMIENTO DE ESTRATEGIAS COMUNITARIAS Y DE REDUCCIÓN DE ESTIGMA DE LA POBLACIÓN POSPENADA DEL PROGRAMA CASA LIBERTAD BOGOTÁ</v>
          </cell>
          <cell r="M802">
            <v>44988</v>
          </cell>
          <cell r="N802">
            <v>45324</v>
          </cell>
          <cell r="T802">
            <v>62315000</v>
          </cell>
          <cell r="AE802"/>
          <cell r="AG802"/>
          <cell r="AL802" t="str">
            <v>https://community.secop.gov.co/Public/Tendering/ContractDetailView/Index?UniqueIdentifier=CO1.PCCNTR.4683853</v>
          </cell>
          <cell r="AS802">
            <v>1</v>
          </cell>
        </row>
        <row r="803">
          <cell r="A803" t="str">
            <v>SCJ-818-2023</v>
          </cell>
          <cell r="B803">
            <v>44980</v>
          </cell>
          <cell r="E803" t="str">
            <v>5 Contratación directa</v>
          </cell>
          <cell r="F803" t="str">
            <v>33 Prestación de Servicios Profesionales y Apoyo (5-8)</v>
          </cell>
          <cell r="G803" t="str">
            <v>DAVID MAURICIO ZACIPA ORDOÑEZ</v>
          </cell>
          <cell r="L80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03">
            <v>44986</v>
          </cell>
          <cell r="N803">
            <v>45037</v>
          </cell>
          <cell r="T803">
            <v>24039000</v>
          </cell>
          <cell r="AE803"/>
          <cell r="AG803"/>
          <cell r="AL803" t="str">
            <v>https://community.secop.gov.co/Public/Tendering/ContractDetailView/Index?UniqueIdentifier=CO1.PCCNTR.4683354</v>
          </cell>
          <cell r="AS803">
            <v>1</v>
          </cell>
        </row>
        <row r="804">
          <cell r="A804" t="str">
            <v>SCJ-819-2023</v>
          </cell>
          <cell r="B804">
            <v>44980</v>
          </cell>
          <cell r="E804" t="str">
            <v>5 Contratación directa</v>
          </cell>
          <cell r="F804" t="str">
            <v>33 Prestación de Servicios Profesionales y Apoyo (5-8)</v>
          </cell>
          <cell r="G804" t="str">
            <v>KAREN LORENA VILLALBA GARCIA</v>
          </cell>
          <cell r="L804" t="str">
            <v>PRESTAR SERVICIOS PROFESIONALES A LA DIRECCIÓN DE RESPONSABILIDAD PENAL ADOLESCENTE DESDE EL ENFOQUE PEDAGÓGICO Y DE DERECHOS HUMANOS PARA LA IMPLEMENTACIÓN DE LA ESTRATEGIA DE REINTEGRO FAMILIAR Y ATENCIÓN EN EL EGRESO Y LAS DEMÁS ESTRATEGIAS DE LA DIRECCIÓN.</v>
          </cell>
          <cell r="M804">
            <v>44984</v>
          </cell>
          <cell r="N804">
            <v>45332</v>
          </cell>
          <cell r="T804">
            <v>56810000</v>
          </cell>
          <cell r="AE804"/>
          <cell r="AG804"/>
          <cell r="AL804" t="str">
            <v>https://community.secop.gov.co/Public/Tendering/ContractDetailView/Index?UniqueIdentifier=CO1.PCCNTR.4684184</v>
          </cell>
          <cell r="AS804">
            <v>1</v>
          </cell>
        </row>
        <row r="805">
          <cell r="A805" t="str">
            <v>SCJ-820-2023</v>
          </cell>
          <cell r="B805">
            <v>44980</v>
          </cell>
          <cell r="E805" t="str">
            <v>5 Contratación directa</v>
          </cell>
          <cell r="F805" t="str">
            <v>33 Prestación de Servicios Profesionales y Apoyo (5-8)</v>
          </cell>
          <cell r="G805" t="str">
            <v>LADY MAUREN ARDILA ARDILA</v>
          </cell>
          <cell r="L805" t="str">
            <v>PRESTAR SERVICIOS PROFESIONALES A LA DIRECCIÓN DE RESPONSABILIDAD PENAL ADOLESCENTE PARA FORTALECER DESDE LA PERSPECTIVA DE LA PEDAGOGÍA NARRATIVA Y LAS ARTES VISUALES LOS PROCESOS DE ATENCIÓN DEL PROGRAMA PARA LA ATENCIÓN Y PREVENCIÓN DE LA AGRESIÓN SEXUAL PASOS Y LOS DEMÁS PROGRAMAS Y ESTRATEGIAS DE LA DIRECCIÓN.</v>
          </cell>
          <cell r="M805">
            <v>44984</v>
          </cell>
          <cell r="N805">
            <v>45332</v>
          </cell>
          <cell r="T805">
            <v>51198000</v>
          </cell>
          <cell r="AE805"/>
          <cell r="AG805"/>
          <cell r="AL805" t="str">
            <v>https://community.secop.gov.co/Public/Tendering/ContractDetailView/Index?UniqueIdentifier=CO1.PCCNTR.4684540</v>
          </cell>
          <cell r="AS805">
            <v>1</v>
          </cell>
        </row>
        <row r="806">
          <cell r="A806" t="str">
            <v>SCJ-821-2023</v>
          </cell>
          <cell r="B806">
            <v>44980</v>
          </cell>
          <cell r="E806" t="str">
            <v>5 Contratación directa</v>
          </cell>
          <cell r="F806" t="str">
            <v>33 Prestación de Servicios Profesionales y Apoyo (5-8)</v>
          </cell>
          <cell r="G806" t="str">
            <v>JHON JAIRO MURILLO CRUZ</v>
          </cell>
          <cell r="L806" t="str">
            <v>PRESTAR SERVICIOS DE APOYO A LA DIRECCIÓN DE RESPONSABILIDAD PENAL ADOLESCENTE DESDE LA GESTIÓN DOCUMENTAL, EL REGISTRO, ACTUALIZACIÓN Y CORRECCIÓN DE INFORMACIÓN EN EL APLICATIVO SIRPA Y LAS HERRAMIENTAS</v>
          </cell>
          <cell r="M806">
            <v>44986</v>
          </cell>
          <cell r="N806">
            <v>45336</v>
          </cell>
          <cell r="T806">
            <v>22573280</v>
          </cell>
          <cell r="AE806"/>
          <cell r="AG806"/>
          <cell r="AL806" t="str">
            <v>https://community.secop.gov.co/Public/Tendering/ContractDetailView/Index?UniqueIdentifier=CO1.PCCNTR.4684914</v>
          </cell>
          <cell r="AS806">
            <v>1</v>
          </cell>
        </row>
        <row r="807">
          <cell r="A807" t="str">
            <v>SCJ-822-2023</v>
          </cell>
          <cell r="B807">
            <v>44980</v>
          </cell>
          <cell r="E807" t="str">
            <v>5 Contratación directa</v>
          </cell>
          <cell r="F807" t="str">
            <v>33 Prestación de Servicios Profesionales y Apoyo (5-8)</v>
          </cell>
          <cell r="G807" t="str">
            <v>JUAN DAVID GARCIA CAMPOS</v>
          </cell>
          <cell r="L807" t="str">
            <v>PRESTAR SERVICIOS DE APOYO A LA DIRECCIÓN DE RESPONSABILIDAD PENAL ADOLESCENTE DESDE EL REGISTRO Y ACTUALIZACIÓN DE INFORMACIÓN EN EL APLICATIVO SIRPA Y LAS HERRAMIENTAS DISPUESTAS PARA TAL FIN EN EL PROGRAMA DISTRITAL DE JUSTICIA JUVENIL RESTAURATIVA Y LAS DEMÁS ESTRATEGIAS DE LA DIRECCIÓN.</v>
          </cell>
          <cell r="M807">
            <v>44985</v>
          </cell>
          <cell r="N807">
            <v>45332</v>
          </cell>
          <cell r="T807">
            <v>22573280</v>
          </cell>
          <cell r="AE807"/>
          <cell r="AG807"/>
          <cell r="AL807" t="str">
            <v>https://community.secop.gov.co/Public/Tendering/ContractDetailView/Index?UniqueIdentifier=CO1.PCCNTR.4685029</v>
          </cell>
          <cell r="AS807">
            <v>1</v>
          </cell>
        </row>
        <row r="808">
          <cell r="A808" t="str">
            <v>SCJ-823-2023</v>
          </cell>
          <cell r="B808">
            <v>44980</v>
          </cell>
          <cell r="E808" t="str">
            <v>5 Contratación directa</v>
          </cell>
          <cell r="F808" t="str">
            <v>33 Prestación de Servicios Profesionales y Apoyo (5-8)</v>
          </cell>
          <cell r="G808" t="str">
            <v>ANDRES MAURICIO HERNANDEZ BRICEÑO</v>
          </cell>
          <cell r="L80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08">
            <v>44986</v>
          </cell>
          <cell r="N808">
            <v>45322</v>
          </cell>
          <cell r="T808">
            <v>24039000</v>
          </cell>
          <cell r="AE808">
            <v>5342000</v>
          </cell>
          <cell r="AG808">
            <v>60</v>
          </cell>
          <cell r="AL808" t="str">
            <v>https://community.secop.gov.co/Public/Tendering/ContractDetailView/Index?UniqueIdentifier=CO1.PCCNTR.4684178</v>
          </cell>
          <cell r="AS808">
            <v>1</v>
          </cell>
        </row>
        <row r="809">
          <cell r="A809" t="str">
            <v>SCJ-824-2023</v>
          </cell>
          <cell r="B809">
            <v>44980</v>
          </cell>
          <cell r="E809" t="str">
            <v>5 Contratación directa</v>
          </cell>
          <cell r="F809" t="str">
            <v>33 Prestación de Servicios Profesionales y Apoyo (5-8)</v>
          </cell>
          <cell r="G809" t="str">
            <v>MARINA MONTOYA PAYOME</v>
          </cell>
          <cell r="L80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09">
            <v>44986</v>
          </cell>
          <cell r="N809">
            <v>45322</v>
          </cell>
          <cell r="T809">
            <v>24039000</v>
          </cell>
          <cell r="AE809">
            <v>5342000</v>
          </cell>
          <cell r="AG809">
            <v>60</v>
          </cell>
          <cell r="AL809" t="str">
            <v>https://community.secop.gov.co/Public/Tendering/ContractDetailView/Index?UniqueIdentifier=CO1.PCCNTR.4684813</v>
          </cell>
          <cell r="AS809">
            <v>1</v>
          </cell>
        </row>
        <row r="810">
          <cell r="A810" t="str">
            <v>SCJ-825-2023</v>
          </cell>
          <cell r="B810">
            <v>44988</v>
          </cell>
          <cell r="E810" t="str">
            <v>5 Contratación directa</v>
          </cell>
          <cell r="F810" t="str">
            <v>33 Prestación de Servicios Profesionales y Apoyo (5-8)</v>
          </cell>
          <cell r="G810" t="str">
            <v>DAVID ANDRES TORRES CUCUMA</v>
          </cell>
          <cell r="L810"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810">
            <v>44991</v>
          </cell>
          <cell r="N810">
            <v>45265</v>
          </cell>
          <cell r="T810">
            <v>15018996</v>
          </cell>
          <cell r="AE810">
            <v>7509498</v>
          </cell>
          <cell r="AG810">
            <v>91</v>
          </cell>
          <cell r="AL810" t="str">
            <v>https://community.secop.gov.co/Public/Tendering/ContractDetailView/Index?UniqueIdentifier=CO1.PCCNTR.4704428</v>
          </cell>
          <cell r="AS810">
            <v>1</v>
          </cell>
        </row>
        <row r="811">
          <cell r="A811" t="str">
            <v>SCJ-826-2023</v>
          </cell>
          <cell r="B811">
            <v>44981</v>
          </cell>
          <cell r="E811" t="str">
            <v>5 Contratación directa</v>
          </cell>
          <cell r="F811" t="str">
            <v>33 Prestación de Servicios Profesionales y Apoyo (5-8)</v>
          </cell>
          <cell r="G811" t="str">
            <v>ANGELA MARIA AYALA CHAVEZ</v>
          </cell>
          <cell r="L811"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811">
            <v>44985</v>
          </cell>
          <cell r="N811">
            <v>45412</v>
          </cell>
          <cell r="T811">
            <v>59928800</v>
          </cell>
          <cell r="AE811">
            <v>13201707</v>
          </cell>
          <cell r="AG811">
            <v>78</v>
          </cell>
          <cell r="AL811" t="str">
            <v>https://community.secop.gov.co/Public/Tendering/ContractDetailView/Index?UniqueIdentifier=CO1.PCCNTR.4688588</v>
          </cell>
          <cell r="AS811">
            <v>1</v>
          </cell>
        </row>
        <row r="812">
          <cell r="A812" t="str">
            <v>SCJ-827-2023</v>
          </cell>
          <cell r="B812">
            <v>44981</v>
          </cell>
          <cell r="E812" t="str">
            <v>5 Contratación directa</v>
          </cell>
          <cell r="F812" t="str">
            <v>33 Prestación de Servicios Profesionales y Apoyo (5-8)</v>
          </cell>
          <cell r="G812" t="str">
            <v>FRANCISCO JAVIER ORJUELA OLIVERO</v>
          </cell>
          <cell r="L81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12">
            <v>44986</v>
          </cell>
          <cell r="N812">
            <v>45322</v>
          </cell>
          <cell r="T812">
            <v>21368000</v>
          </cell>
          <cell r="AE812">
            <v>8013000</v>
          </cell>
          <cell r="AG812">
            <v>90</v>
          </cell>
          <cell r="AL812" t="str">
            <v>https://community.secop.gov.co/Public/Tendering/ContractDetailView/Index?UniqueIdentifier=CO1.PCCNTR.4688722</v>
          </cell>
          <cell r="AS812">
            <v>1</v>
          </cell>
        </row>
        <row r="813">
          <cell r="A813" t="str">
            <v>SCJ-828-2023</v>
          </cell>
          <cell r="B813">
            <v>44981</v>
          </cell>
          <cell r="E813" t="str">
            <v>5 Contratación directa</v>
          </cell>
          <cell r="F813" t="str">
            <v>33 Prestación de Servicios Profesionales y Apoyo (5-8)</v>
          </cell>
          <cell r="G813" t="str">
            <v>MAYERLY JEANNETHE SERRATO RODRIGUEZ</v>
          </cell>
          <cell r="L81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13">
            <v>44986</v>
          </cell>
          <cell r="N813">
            <v>45322</v>
          </cell>
          <cell r="T813">
            <v>24039000</v>
          </cell>
          <cell r="AE813">
            <v>5342000</v>
          </cell>
          <cell r="AG813">
            <v>60</v>
          </cell>
          <cell r="AL813" t="str">
            <v>https://community.secop.gov.co/Public/Tendering/ContractDetailView/Index?UniqueIdentifier=CO1.PCCNTR.4688933</v>
          </cell>
          <cell r="AS813">
            <v>1</v>
          </cell>
        </row>
        <row r="814">
          <cell r="A814" t="str">
            <v>SCJ-829-2023</v>
          </cell>
          <cell r="B814">
            <v>44981</v>
          </cell>
          <cell r="E814" t="str">
            <v>5 Contratación directa</v>
          </cell>
          <cell r="F814" t="str">
            <v>33 Prestación de Servicios Profesionales y Apoyo (5-8)</v>
          </cell>
          <cell r="G814" t="str">
            <v>ODHETTE XIMENA FAJARDO FONSECA</v>
          </cell>
          <cell r="L81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14">
            <v>44986</v>
          </cell>
          <cell r="N814">
            <v>45322</v>
          </cell>
          <cell r="T814">
            <v>24039000</v>
          </cell>
          <cell r="AE814">
            <v>5342000</v>
          </cell>
          <cell r="AG814">
            <v>60</v>
          </cell>
          <cell r="AL814" t="str">
            <v>https://community.secop.gov.co/Public/Tendering/ContractDetailView/Index?UniqueIdentifier=CO1.PCCNTR.4691536</v>
          </cell>
          <cell r="AS814">
            <v>1</v>
          </cell>
        </row>
        <row r="815">
          <cell r="A815" t="str">
            <v>SCJ-830-2023</v>
          </cell>
          <cell r="B815">
            <v>44981</v>
          </cell>
          <cell r="E815" t="str">
            <v>5 Contratación directa</v>
          </cell>
          <cell r="F815" t="str">
            <v>33 Prestación de Servicios Profesionales y Apoyo (5-8)</v>
          </cell>
          <cell r="G815" t="str">
            <v>PAULA ANDREA YATE PINZON</v>
          </cell>
          <cell r="L81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15" t="str">
            <v>NO INICIÓ</v>
          </cell>
          <cell r="N815">
            <v>44981</v>
          </cell>
          <cell r="T815">
            <v>24039000</v>
          </cell>
          <cell r="AE815"/>
          <cell r="AG815"/>
          <cell r="AL815" t="str">
            <v>https://community.secop.gov.co/Public/Tendering/ContractDetailView/Index?UniqueIdentifier=CO1.PCCNTR.4688925</v>
          </cell>
          <cell r="AS815" t="e">
            <v>#VALUE!</v>
          </cell>
        </row>
        <row r="816">
          <cell r="A816" t="str">
            <v>SCJ-831-2023</v>
          </cell>
          <cell r="B816">
            <v>44981</v>
          </cell>
          <cell r="E816" t="str">
            <v>5 Contratación directa</v>
          </cell>
          <cell r="F816" t="str">
            <v>33 Prestación de Servicios Profesionales y Apoyo (5-8)</v>
          </cell>
          <cell r="G816" t="str">
            <v>WILLIAM GÓMEZ NIETO</v>
          </cell>
          <cell r="L81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16">
            <v>44986</v>
          </cell>
          <cell r="N816">
            <v>45260</v>
          </cell>
          <cell r="T816">
            <v>24039000</v>
          </cell>
          <cell r="AE816"/>
          <cell r="AG816"/>
          <cell r="AL816" t="str">
            <v>https://community.secop.gov.co/Public/Tendering/ContractDetailView/Index?UniqueIdentifier=CO1.PCCNTR.4688908</v>
          </cell>
          <cell r="AS816">
            <v>1</v>
          </cell>
        </row>
        <row r="817">
          <cell r="A817" t="str">
            <v>SCJ-832-2023</v>
          </cell>
          <cell r="B817">
            <v>44981</v>
          </cell>
          <cell r="E817" t="str">
            <v>5 Contratación directa</v>
          </cell>
          <cell r="F817" t="str">
            <v>33 Prestación de Servicios Profesionales y Apoyo (5-8)</v>
          </cell>
          <cell r="G817" t="str">
            <v>DIANA MARCELA SUELTA PRIETO</v>
          </cell>
          <cell r="L81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17">
            <v>44986</v>
          </cell>
          <cell r="N817">
            <v>45322</v>
          </cell>
          <cell r="T817">
            <v>24039000</v>
          </cell>
          <cell r="AE817">
            <v>5342000</v>
          </cell>
          <cell r="AG817">
            <v>60</v>
          </cell>
          <cell r="AL817" t="str">
            <v>https://community.secop.gov.co/Public/Tendering/ContractDetailView/Index?UniqueIdentifier=CO1.PCCNTR.4692362</v>
          </cell>
          <cell r="AS817">
            <v>1</v>
          </cell>
        </row>
        <row r="818">
          <cell r="A818" t="str">
            <v>SCJ-833-2023</v>
          </cell>
          <cell r="B818">
            <v>44981</v>
          </cell>
          <cell r="E818" t="str">
            <v>5 Contratación directa</v>
          </cell>
          <cell r="F818" t="str">
            <v>33 Prestación de Servicios Profesionales y Apoyo (5-8)</v>
          </cell>
          <cell r="G818" t="str">
            <v>YEIMI JOHANA MELO BELLO</v>
          </cell>
          <cell r="L81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18">
            <v>44986</v>
          </cell>
          <cell r="N818">
            <v>45320</v>
          </cell>
          <cell r="T818">
            <v>24039000</v>
          </cell>
          <cell r="AE818">
            <v>5342000</v>
          </cell>
          <cell r="AG818">
            <v>60</v>
          </cell>
          <cell r="AL818" t="str">
            <v>https://community.secop.gov.co/Public/Tendering/ContractDetailView/Index?UniqueIdentifier=CO1.PCCNTR.4692581</v>
          </cell>
          <cell r="AS818">
            <v>1</v>
          </cell>
        </row>
        <row r="819">
          <cell r="A819" t="str">
            <v>SCJ-834-2023</v>
          </cell>
          <cell r="B819">
            <v>44981</v>
          </cell>
          <cell r="E819" t="str">
            <v>5 Contratación directa</v>
          </cell>
          <cell r="F819" t="str">
            <v>33 Prestación de Servicios Profesionales y Apoyo (5-8)</v>
          </cell>
          <cell r="G819" t="str">
            <v>ANGÉLICA MARIA PARDO PARRA</v>
          </cell>
          <cell r="L819"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819">
            <v>44986</v>
          </cell>
          <cell r="N819">
            <v>45382</v>
          </cell>
          <cell r="T819">
            <v>45082070</v>
          </cell>
          <cell r="AE819">
            <v>7786903</v>
          </cell>
          <cell r="AG819">
            <v>60</v>
          </cell>
          <cell r="AL819" t="str">
            <v>https://community.secop.gov.co/Public/Tendering/ContractDetailView/Index?UniqueIdentifier=CO1.PCCNTR.4692337</v>
          </cell>
          <cell r="AS819">
            <v>1</v>
          </cell>
        </row>
        <row r="820">
          <cell r="A820" t="str">
            <v>SCJ-835-2023</v>
          </cell>
          <cell r="B820">
            <v>44981</v>
          </cell>
          <cell r="E820" t="str">
            <v>5 Contratación directa</v>
          </cell>
          <cell r="F820" t="str">
            <v>33 Prestación de Servicios Profesionales y Apoyo (5-8)</v>
          </cell>
          <cell r="G820" t="str">
            <v>PAULA CAMILA RAMIREZ GARZÓN</v>
          </cell>
          <cell r="L820" t="str">
            <v>PRESTAR SERVICIOS PROFESIONALES A LA DIRECCIÓN DE ACCESO A LA JUSTICIA, PARA ACOMPAÑAR LA EJECUCIÓN DE LOS PLANES Y ESTRATEGIAS DE JUSTICIA COMUNITARIA DENTRO DEL SISTEMA DISTRITAL DE JUSTICIA, PROMOVIENDO LA ARTICULACIÓN INTERINTITUCIONAL DE ACUERDO CON LOS LINEAMIENTOS ESTABLECIDOS POR LA DIEPENDENCIA.</v>
          </cell>
          <cell r="M820">
            <v>44986</v>
          </cell>
          <cell r="N820">
            <v>45382</v>
          </cell>
          <cell r="T820">
            <v>49863000</v>
          </cell>
          <cell r="AE820">
            <v>9066000</v>
          </cell>
          <cell r="AG820">
            <v>60</v>
          </cell>
          <cell r="AL820" t="str">
            <v>https://community.secop.gov.co/Public/Tendering/ContractDetailView/Index?UniqueIdentifier=CO1.PCCNTR.4692539</v>
          </cell>
          <cell r="AS820">
            <v>1</v>
          </cell>
        </row>
        <row r="821">
          <cell r="A821" t="str">
            <v>SCJ-836-2023</v>
          </cell>
          <cell r="B821">
            <v>44981</v>
          </cell>
          <cell r="E821" t="str">
            <v>5 Contratación directa</v>
          </cell>
          <cell r="F821" t="str">
            <v>33 Prestación de Servicios Profesionales y Apoyo (5-8)</v>
          </cell>
          <cell r="G821" t="str">
            <v>YOANA ALEXANDRA REYES RODRIGUEZ</v>
          </cell>
          <cell r="L82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821">
            <v>44986</v>
          </cell>
          <cell r="N821">
            <v>45382</v>
          </cell>
          <cell r="T821">
            <v>45082070</v>
          </cell>
          <cell r="AE821">
            <v>8196740</v>
          </cell>
          <cell r="AG821">
            <v>60</v>
          </cell>
          <cell r="AL821" t="str">
            <v>https://community.secop.gov.co/Public/Tendering/ContractDetailView/Index?UniqueIdentifier=CO1.PCCNTR.4692352</v>
          </cell>
          <cell r="AS821">
            <v>1</v>
          </cell>
        </row>
        <row r="822">
          <cell r="A822" t="str">
            <v>SCJ-837-2023</v>
          </cell>
          <cell r="B822">
            <v>44981</v>
          </cell>
          <cell r="E822" t="str">
            <v>5 Contratación directa</v>
          </cell>
          <cell r="F822" t="str">
            <v>33 Prestación de Servicios Profesionales y Apoyo (5-8)</v>
          </cell>
          <cell r="G822" t="str">
            <v>DIANA MARCELA SILVA MELO</v>
          </cell>
          <cell r="L822" t="str">
            <v>PRESTAR SERVICIOS PROFESIONALES A LA DIRECCIÓN DE RESPONSABILIDAD PENAL
ADOLESCENTE PARA LA VINCULACIÓN Y SEGUIMIENTOS DE ADOLESCENTES Y JÓVENES AL
SISTEMA EDUCATIVO Y EL REGISTRO EN LAS HERRAMIENTAS DE RECOLECCIÓN DE
INFORMACIÓN DEL PROGRAMA DISTRITAL DE JUSTICIA JUVENIL RESTAURATIVA</v>
          </cell>
          <cell r="M822">
            <v>44986</v>
          </cell>
          <cell r="N822">
            <v>45337</v>
          </cell>
          <cell r="T822">
            <v>53789525</v>
          </cell>
          <cell r="AE822"/>
          <cell r="AG822"/>
          <cell r="AL822" t="str">
            <v xml:space="preserve">https://community.secop.gov.co/Public/Tendering/ContractDetailView/Index?UniqueIdentifier=CO1.PCCNTR.4692442 </v>
          </cell>
          <cell r="AS822">
            <v>1</v>
          </cell>
        </row>
        <row r="823">
          <cell r="A823" t="str">
            <v>SCJ-838-2023</v>
          </cell>
          <cell r="B823">
            <v>44981</v>
          </cell>
          <cell r="E823" t="str">
            <v>5 Contratación directa</v>
          </cell>
          <cell r="F823" t="str">
            <v>33 Prestación de Servicios Profesionales y Apoyo (5-8)</v>
          </cell>
          <cell r="G823" t="str">
            <v>ANDRES FELIPE GAVIDIA PEDRAZA</v>
          </cell>
          <cell r="L82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23">
            <v>44986</v>
          </cell>
          <cell r="N823">
            <v>45322</v>
          </cell>
          <cell r="T823">
            <v>24039000</v>
          </cell>
          <cell r="AE823">
            <v>5342000</v>
          </cell>
          <cell r="AG823">
            <v>60</v>
          </cell>
          <cell r="AL823" t="str">
            <v xml:space="preserve">https://community.secop.gov.co/Public/Tendering/ContractDetailView/Index?UniqueIdentifier=CO1.PCCNTR.4691339 </v>
          </cell>
          <cell r="AS823">
            <v>1</v>
          </cell>
        </row>
        <row r="824">
          <cell r="A824" t="str">
            <v>SCJ-839-2023</v>
          </cell>
          <cell r="B824">
            <v>44981</v>
          </cell>
          <cell r="E824" t="str">
            <v>5 Contratación directa</v>
          </cell>
          <cell r="F824" t="str">
            <v>33 Prestación de Servicios Profesionales y Apoyo (5-8)</v>
          </cell>
          <cell r="G824" t="str">
            <v>CLAUDIA CECILIA GUZMAN HENAO</v>
          </cell>
          <cell r="L82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24">
            <v>44986</v>
          </cell>
          <cell r="N824">
            <v>45322</v>
          </cell>
          <cell r="T824">
            <v>21368000</v>
          </cell>
          <cell r="AE824">
            <v>8013000</v>
          </cell>
          <cell r="AG824">
            <v>90</v>
          </cell>
          <cell r="AL824" t="str">
            <v xml:space="preserve">https://community.secop.gov.co/Public/Tendering/ContractDetailView/Index?UniqueIdentifier=CO1.PCCNTR.4690825 </v>
          </cell>
          <cell r="AS824">
            <v>1</v>
          </cell>
        </row>
        <row r="825">
          <cell r="A825" t="str">
            <v>SCJ-840-2023</v>
          </cell>
          <cell r="B825">
            <v>44981</v>
          </cell>
          <cell r="E825" t="str">
            <v>5 Contratación directa</v>
          </cell>
          <cell r="F825" t="str">
            <v>33 Prestación de Servicios Profesionales y Apoyo (5-8)</v>
          </cell>
          <cell r="G825" t="str">
            <v>DAVID ALFONSO MEDRANO OCHOA</v>
          </cell>
          <cell r="L82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25">
            <v>44986</v>
          </cell>
          <cell r="N825">
            <v>45322</v>
          </cell>
          <cell r="T825">
            <v>24039000</v>
          </cell>
          <cell r="AE825">
            <v>5342000</v>
          </cell>
          <cell r="AG825">
            <v>60</v>
          </cell>
          <cell r="AL825" t="str">
            <v xml:space="preserve">https://community.secop.gov.co/Public/Tendering/ContractDetailView/Index?UniqueIdentifier=CO1.PCCNTR.4690925 </v>
          </cell>
          <cell r="AS825">
            <v>1</v>
          </cell>
        </row>
        <row r="826">
          <cell r="A826" t="str">
            <v>SCJ-841-2023</v>
          </cell>
          <cell r="B826">
            <v>44981</v>
          </cell>
          <cell r="E826" t="str">
            <v>5 Contratación directa</v>
          </cell>
          <cell r="F826" t="str">
            <v>33 Prestación de Servicios Profesionales y Apoyo (5-8)</v>
          </cell>
          <cell r="G826" t="str">
            <v>ENRY PAYARES NAVAS</v>
          </cell>
          <cell r="L82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26">
            <v>44986</v>
          </cell>
          <cell r="N826">
            <v>45322</v>
          </cell>
          <cell r="T826">
            <v>26710000</v>
          </cell>
          <cell r="AE826">
            <v>2671000</v>
          </cell>
          <cell r="AG826">
            <v>30</v>
          </cell>
          <cell r="AL826" t="str">
            <v xml:space="preserve">https://community.secop.gov.co/Public/Tendering/ContractDetailView/Index?UniqueIdentifier=CO1.PCCNTR.4691745 </v>
          </cell>
          <cell r="AS826">
            <v>1</v>
          </cell>
        </row>
        <row r="827">
          <cell r="A827" t="str">
            <v>SCJ-842-2023</v>
          </cell>
          <cell r="B827">
            <v>44981</v>
          </cell>
          <cell r="E827" t="str">
            <v>5 Contratación directa</v>
          </cell>
          <cell r="F827" t="str">
            <v>33 Prestación de Servicios Profesionales y Apoyo (5-8)</v>
          </cell>
          <cell r="G827" t="str">
            <v>FLOR INES CHAPARRO LUIS</v>
          </cell>
          <cell r="L82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27">
            <v>44986</v>
          </cell>
          <cell r="N827">
            <v>45322</v>
          </cell>
          <cell r="T827">
            <v>24039000</v>
          </cell>
          <cell r="AE827">
            <v>5342000</v>
          </cell>
          <cell r="AG827">
            <v>60</v>
          </cell>
          <cell r="AL827" t="str">
            <v xml:space="preserve">https://community.secop.gov.co/Public/Tendering/ContractDetailView/Index?UniqueIdentifier=CO1.PCCNTR.4691114 </v>
          </cell>
          <cell r="AS827">
            <v>1</v>
          </cell>
        </row>
        <row r="828">
          <cell r="A828" t="str">
            <v>SCJ-843-2023</v>
          </cell>
          <cell r="B828">
            <v>44981</v>
          </cell>
          <cell r="E828" t="str">
            <v>5 Contratación directa</v>
          </cell>
          <cell r="F828" t="str">
            <v>33 Prestación de Servicios Profesionales y Apoyo (5-8)</v>
          </cell>
          <cell r="G828" t="str">
            <v>GYNNA ALEXANDRA CHAVEZ RODRIGUEZ</v>
          </cell>
          <cell r="L82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28">
            <v>44986</v>
          </cell>
          <cell r="N828">
            <v>45322</v>
          </cell>
          <cell r="T828">
            <v>24039000</v>
          </cell>
          <cell r="AE828">
            <v>5342000</v>
          </cell>
          <cell r="AG828">
            <v>60</v>
          </cell>
          <cell r="AL828" t="str">
            <v xml:space="preserve">https://community.secop.gov.co/Public/Tendering/ContractDetailView/Index?UniqueIdentifier=CO1.PCCNTR.4690935 </v>
          </cell>
          <cell r="AS828">
            <v>1</v>
          </cell>
        </row>
        <row r="829">
          <cell r="A829" t="str">
            <v>SCJ-844-2023</v>
          </cell>
          <cell r="B829">
            <v>44981</v>
          </cell>
          <cell r="E829" t="str">
            <v>5 Contratación directa</v>
          </cell>
          <cell r="F829" t="str">
            <v>33 Prestación de Servicios Profesionales y Apoyo (5-8)</v>
          </cell>
          <cell r="G829" t="str">
            <v>LIZA FERNANDA ARIAS TAVERA</v>
          </cell>
          <cell r="L82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29">
            <v>44986</v>
          </cell>
          <cell r="N829">
            <v>45322</v>
          </cell>
          <cell r="T829">
            <v>24039000</v>
          </cell>
          <cell r="AE829">
            <v>5342000</v>
          </cell>
          <cell r="AG829">
            <v>60</v>
          </cell>
          <cell r="AL829" t="str">
            <v xml:space="preserve">https://community.secop.gov.co/Public/Tendering/ContractDetailView/Index?UniqueIdentifier=CO1.PCCNTR.4690957 </v>
          </cell>
          <cell r="AS829">
            <v>1</v>
          </cell>
        </row>
        <row r="830">
          <cell r="A830" t="str">
            <v>SCJ-845-2023</v>
          </cell>
          <cell r="B830">
            <v>44981</v>
          </cell>
          <cell r="E830" t="str">
            <v>5 Contratación directa</v>
          </cell>
          <cell r="F830" t="str">
            <v>33 Prestación de Servicios Profesionales y Apoyo (5-8)</v>
          </cell>
          <cell r="G830" t="str">
            <v>MARIA JANNETH CARDENAS GUERRERO</v>
          </cell>
          <cell r="L83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30">
            <v>44991</v>
          </cell>
          <cell r="N830">
            <v>45322</v>
          </cell>
          <cell r="T830">
            <v>21368000</v>
          </cell>
          <cell r="AE830">
            <v>7567833</v>
          </cell>
          <cell r="AG830">
            <v>85</v>
          </cell>
          <cell r="AL830" t="str">
            <v>https://community.secop.gov.co/Public/Tendering/ContractDetailView/Index?UniqueIdentifier=CO1.PCCNTR.4690833</v>
          </cell>
          <cell r="AS830">
            <v>1</v>
          </cell>
        </row>
        <row r="831">
          <cell r="A831" t="str">
            <v>SCJ-846-2023</v>
          </cell>
          <cell r="B831">
            <v>44981</v>
          </cell>
          <cell r="E831" t="str">
            <v>5 Contratación directa</v>
          </cell>
          <cell r="F831" t="str">
            <v>33 Prestación de Servicios Profesionales y Apoyo (5-8)</v>
          </cell>
          <cell r="G831" t="str">
            <v>MARTHA LUCIA HERNANDEZ LINARES</v>
          </cell>
          <cell r="L83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31">
            <v>44986</v>
          </cell>
          <cell r="N831">
            <v>45322</v>
          </cell>
          <cell r="T831">
            <v>24039000</v>
          </cell>
          <cell r="AE831">
            <v>5342000</v>
          </cell>
          <cell r="AG831">
            <v>60</v>
          </cell>
          <cell r="AL831" t="str">
            <v xml:space="preserve">https://community.secop.gov.co/Public/Tendering/ContractDetailView/Index?UniqueIdentifier=CO1.PCCNTR.4691425 </v>
          </cell>
          <cell r="AS831">
            <v>1</v>
          </cell>
        </row>
        <row r="832">
          <cell r="A832" t="str">
            <v>SCJ-847-2023</v>
          </cell>
          <cell r="B832">
            <v>44981</v>
          </cell>
          <cell r="E832" t="str">
            <v>5 Contratación directa</v>
          </cell>
          <cell r="F832" t="str">
            <v>33 Prestación de Servicios Profesionales y Apoyo (5-8)</v>
          </cell>
          <cell r="G832" t="str">
            <v>RODRIGO REYES DELGADO</v>
          </cell>
          <cell r="L83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32">
            <v>44986</v>
          </cell>
          <cell r="N832">
            <v>45322</v>
          </cell>
          <cell r="T832">
            <v>21368000</v>
          </cell>
          <cell r="AE832">
            <v>8013000</v>
          </cell>
          <cell r="AG832">
            <v>90</v>
          </cell>
          <cell r="AL832" t="str">
            <v xml:space="preserve">https://community.secop.gov.co/Public/Tendering/ContractDetailView/Index?UniqueIdentifier=CO1.PCCNTR.4690671 </v>
          </cell>
          <cell r="AS832">
            <v>1</v>
          </cell>
        </row>
        <row r="833">
          <cell r="A833" t="str">
            <v>SCJ-848-2023</v>
          </cell>
          <cell r="B833">
            <v>44981</v>
          </cell>
          <cell r="E833" t="str">
            <v>5 Contratación directa</v>
          </cell>
          <cell r="F833" t="str">
            <v>33 Prestación de Servicios Profesionales y Apoyo (5-8)</v>
          </cell>
          <cell r="G833" t="str">
            <v>SANTIAGO ALFONSO CASTILLO ACOSTA</v>
          </cell>
          <cell r="L83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33">
            <v>44986</v>
          </cell>
          <cell r="N833">
            <v>45322</v>
          </cell>
          <cell r="T833">
            <v>26710000</v>
          </cell>
          <cell r="AE833">
            <v>2671000</v>
          </cell>
          <cell r="AG833">
            <v>30</v>
          </cell>
          <cell r="AL833" t="str">
            <v xml:space="preserve">https://community.secop.gov.co/Public/Tendering/ContractDetailView/Index?UniqueIdentifier=CO1.PCCNTR.4691817 </v>
          </cell>
          <cell r="AS833">
            <v>1</v>
          </cell>
        </row>
        <row r="834">
          <cell r="A834" t="str">
            <v>SCJ-849-2023</v>
          </cell>
          <cell r="B834">
            <v>44981</v>
          </cell>
          <cell r="E834" t="str">
            <v>5 Contratación directa</v>
          </cell>
          <cell r="F834" t="str">
            <v>33 Prestación de Servicios Profesionales y Apoyo (5-8)</v>
          </cell>
          <cell r="G834" t="str">
            <v>LAURA DANIELA GARCIA BORJA</v>
          </cell>
          <cell r="L83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34">
            <v>44986</v>
          </cell>
          <cell r="N834">
            <v>45322</v>
          </cell>
          <cell r="T834">
            <v>26710000</v>
          </cell>
          <cell r="AE834">
            <v>2671000</v>
          </cell>
          <cell r="AG834">
            <v>30</v>
          </cell>
          <cell r="AL834" t="str">
            <v xml:space="preserve">https://community.secop.gov.co/Public/Tendering/ContractDetailView/Index?UniqueIdentifier=CO1.PCCNTR.4691564 </v>
          </cell>
          <cell r="AS834">
            <v>1</v>
          </cell>
        </row>
        <row r="835">
          <cell r="A835" t="str">
            <v>SCJ-850-2023</v>
          </cell>
          <cell r="B835">
            <v>44984</v>
          </cell>
          <cell r="E835" t="str">
            <v>5 Contratación directa</v>
          </cell>
          <cell r="F835" t="str">
            <v>33 Prestación de Servicios Profesionales y Apoyo (5-8)</v>
          </cell>
          <cell r="G835" t="str">
            <v>DIANA MAYERLY GUERRERO RAMIREZ</v>
          </cell>
          <cell r="L835"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835">
            <v>44985</v>
          </cell>
          <cell r="N835">
            <v>45441</v>
          </cell>
          <cell r="T835">
            <v>110000000</v>
          </cell>
          <cell r="AE835">
            <v>40333332</v>
          </cell>
          <cell r="AG835">
            <v>123</v>
          </cell>
          <cell r="AL835" t="str">
            <v>https://community.secop.gov.co/Public/Tendering/ContractDetailView/Index?UniqueIdentifier=CO1.PCCNTR.4698243</v>
          </cell>
          <cell r="AS835">
            <v>0.93640350877192979</v>
          </cell>
        </row>
        <row r="836">
          <cell r="A836" t="str">
            <v>SCJ-851-2023</v>
          </cell>
          <cell r="B836">
            <v>44988</v>
          </cell>
          <cell r="E836" t="str">
            <v>5 Contratación directa</v>
          </cell>
          <cell r="F836" t="str">
            <v>33 Prestación de Servicios Profesionales y Apoyo (5-8)</v>
          </cell>
          <cell r="G836" t="str">
            <v>GERLY DAVID VERANO BUCURU</v>
          </cell>
          <cell r="L836" t="str">
            <v>PRESTACIÓN DE SERVICIOS DE APOYO A LA GESTIÓN PARA EL FORTALECIMIENTO DE LOS GRUPOS CIUDADANOS Y DEL SISTEMA DE VIDEOVIGILANCIA DEL CENTRO DE COMANDO, CONTROL, COMUNICACIONES Y CÓMPUTO</v>
          </cell>
          <cell r="M836">
            <v>44991</v>
          </cell>
          <cell r="N836">
            <v>45373</v>
          </cell>
          <cell r="T836">
            <v>29925000</v>
          </cell>
          <cell r="AE836">
            <v>10290000</v>
          </cell>
          <cell r="AG836">
            <v>98</v>
          </cell>
          <cell r="AL836" t="str">
            <v>https://community.secop.gov.co/Public/Tendering/ContractDetailView/Index?UniqueIdentifier=CO1.PCCNTR.4698733</v>
          </cell>
          <cell r="AS836">
            <v>1</v>
          </cell>
        </row>
        <row r="837">
          <cell r="A837" t="str">
            <v>SCJ-852-2023</v>
          </cell>
          <cell r="B837">
            <v>44988</v>
          </cell>
          <cell r="E837" t="str">
            <v>5 Contratación directa</v>
          </cell>
          <cell r="F837" t="str">
            <v>33 Prestación de Servicios Profesionales y Apoyo (5-8)</v>
          </cell>
          <cell r="G837" t="str">
            <v>KATHERINE  ALBARRACIN MUÑOZ</v>
          </cell>
          <cell r="L837" t="str">
            <v>PRESTACIÓN DE SERVICIOS DE APOYO A LA GESTIÓN PARA APOYAR EN EL SEGUIMIENTO Y VERIFICACIÓN DE LAS ACTIVIDADES RELACIONADAS CON LA OPERACIÓN DE RECEPCIÓN Y TRÁMITE DE INCIDENTES DEL NUSE 123 DEL CENTRO DE COMANDO, CONTROL, COMUNICACIONES Y CÓMPUTO C4.</v>
          </cell>
          <cell r="M837">
            <v>44992</v>
          </cell>
          <cell r="N837">
            <v>45382</v>
          </cell>
          <cell r="T837">
            <v>30800000</v>
          </cell>
          <cell r="AE837">
            <v>5040000</v>
          </cell>
          <cell r="AG837">
            <v>54</v>
          </cell>
          <cell r="AL837" t="str">
            <v>https://community.secop.gov.co/Public/Tendering/ContractDetailView/Index?UniqueIdentifier=CO1.PCCNTR.4698822</v>
          </cell>
          <cell r="AS837">
            <v>1</v>
          </cell>
        </row>
        <row r="838">
          <cell r="A838" t="str">
            <v>SCJ-853-2023</v>
          </cell>
          <cell r="B838">
            <v>44984</v>
          </cell>
          <cell r="E838" t="str">
            <v>5 Contratación directa</v>
          </cell>
          <cell r="F838" t="str">
            <v>33 Prestación de Servicios Profesionales y Apoyo (5-8)</v>
          </cell>
          <cell r="G838" t="str">
            <v>INGRID CARINA SUAREZ CRUZ</v>
          </cell>
          <cell r="L83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38">
            <v>44986</v>
          </cell>
          <cell r="N838">
            <v>45322</v>
          </cell>
          <cell r="T838">
            <v>21368000</v>
          </cell>
          <cell r="AE838">
            <v>8013000</v>
          </cell>
          <cell r="AG838">
            <v>90</v>
          </cell>
          <cell r="AL838" t="str">
            <v xml:space="preserve">https://community.secop.gov.co/Public/Tendering/ContractDetailView/Index?UniqueIdentifier=CO1.PCCNTR.4701008 </v>
          </cell>
          <cell r="AS838">
            <v>1</v>
          </cell>
        </row>
        <row r="839">
          <cell r="A839" t="str">
            <v>SCJ-854-2023</v>
          </cell>
          <cell r="B839">
            <v>44984</v>
          </cell>
          <cell r="E839" t="str">
            <v>5 Contratación directa</v>
          </cell>
          <cell r="F839" t="str">
            <v>33 Prestación de Servicios Profesionales y Apoyo (5-8)</v>
          </cell>
          <cell r="G839" t="str">
            <v>JOHN GUSTAVO MOSQUERA</v>
          </cell>
          <cell r="L83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39">
            <v>44986</v>
          </cell>
          <cell r="N839">
            <v>45322</v>
          </cell>
          <cell r="T839">
            <v>26710000</v>
          </cell>
          <cell r="AE839">
            <v>2671000</v>
          </cell>
          <cell r="AG839">
            <v>30</v>
          </cell>
          <cell r="AL839" t="str">
            <v xml:space="preserve">https://community.secop.gov.co/Public/Tendering/ContractDetailView/Index?UniqueIdentifier=CO1.PCCNTR.4700942 </v>
          </cell>
          <cell r="AS839">
            <v>1</v>
          </cell>
        </row>
        <row r="840">
          <cell r="A840" t="str">
            <v>SCJ-855-2023</v>
          </cell>
          <cell r="B840">
            <v>44984</v>
          </cell>
          <cell r="E840" t="str">
            <v>5 Contratación directa</v>
          </cell>
          <cell r="F840" t="str">
            <v>33 Prestación de Servicios Profesionales y Apoyo (5-8)</v>
          </cell>
          <cell r="G840" t="str">
            <v>ANDRES FELIPE RODRIGUEZ CANTILLO</v>
          </cell>
          <cell r="L840"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840">
            <v>44986</v>
          </cell>
          <cell r="N840">
            <v>45337</v>
          </cell>
          <cell r="T840">
            <v>75639525</v>
          </cell>
          <cell r="AE840"/>
          <cell r="AG840"/>
          <cell r="AL840" t="str">
            <v>https://community.secop.gov.co/Public/Tendering/ContractDetailView/Index?UniqueIdentifier=CO1.PCCNTR.4700614</v>
          </cell>
          <cell r="AS840">
            <v>1</v>
          </cell>
        </row>
        <row r="841">
          <cell r="A841" t="str">
            <v>SCJ-856-2023</v>
          </cell>
          <cell r="B841">
            <v>44984</v>
          </cell>
          <cell r="E841" t="str">
            <v>5 Contratación directa</v>
          </cell>
          <cell r="F841" t="str">
            <v>33 Prestación de Servicios Profesionales y Apoyo (5-8)</v>
          </cell>
          <cell r="G841" t="str">
            <v>CARLOS ALFONSO JAIMES SANJUAN</v>
          </cell>
          <cell r="L841" t="str">
            <v>PRESTAR SERVICIOS PROFESIONALES A LA DIRECCIÓN DE RESPONSABILIDAD PENAL
ADOLESCENTE DESDE EL ENFOQUE DE LA PSICOLOGÍA EN LA ESTRATEGIA DE REINTEGRO
FAMILIAR Y ATENCIÓN EN EL EGRESO Y LAS DEMÁS ESTRATEGIAS DE LA DIRECCIÓN</v>
          </cell>
          <cell r="M841">
            <v>44986</v>
          </cell>
          <cell r="N841">
            <v>45337</v>
          </cell>
          <cell r="T841">
            <v>59928800</v>
          </cell>
          <cell r="AE841"/>
          <cell r="AG841"/>
          <cell r="AL841" t="str">
            <v>https://community.secop.gov.co/Public/Tendering/ContractDetailView/Index?UniqueIdentifier= CO1.PCCNTR.4701902</v>
          </cell>
          <cell r="AS841">
            <v>1</v>
          </cell>
        </row>
        <row r="842">
          <cell r="A842" t="str">
            <v>SCJ-857-2023</v>
          </cell>
          <cell r="B842">
            <v>44984</v>
          </cell>
          <cell r="E842" t="str">
            <v>5 Contratación directa</v>
          </cell>
          <cell r="F842" t="str">
            <v>33 Prestación de Servicios Profesionales y Apoyo (5-8)</v>
          </cell>
          <cell r="G842" t="str">
            <v>DIANA KATHERINE CAMARGO MENDOZA</v>
          </cell>
          <cell r="L842" t="str">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ell>
          <cell r="M842">
            <v>44986</v>
          </cell>
          <cell r="N842">
            <v>45343</v>
          </cell>
          <cell r="T842">
            <v>71776675</v>
          </cell>
          <cell r="AE842">
            <v>1248290</v>
          </cell>
          <cell r="AG842">
            <v>6</v>
          </cell>
          <cell r="AL842" t="str">
            <v xml:space="preserve">https://community.secop.gov.co/Public/Tendering/ContractDetailView/Index?UniqueIdentifier=CO1.PCCNTR.4701545 </v>
          </cell>
          <cell r="AS842">
            <v>1</v>
          </cell>
        </row>
        <row r="843">
          <cell r="A843" t="str">
            <v>SCJ-858-2023</v>
          </cell>
          <cell r="B843">
            <v>44984</v>
          </cell>
          <cell r="E843" t="str">
            <v>5 Contratación directa</v>
          </cell>
          <cell r="F843" t="str">
            <v>33 Prestación de Servicios Profesionales y Apoyo (5-8)</v>
          </cell>
          <cell r="G843" t="str">
            <v>EDNA CAROLINA CRUZ RODRIGUEZ</v>
          </cell>
          <cell r="L843" t="str">
            <v>PRESTAR SERVICIOS PROFESIONALES A LA DIRECCIÓN DE RESPONSABILIDAD PENAL
ADOLESCENTE DESDE EL ENFOQUE PEDAGÓGICO PARA LA IMPLEMENTACIÓN Y
CONSOLIDACIÓN DE LA ESTRATEGIA DE REINTEGRO FAMILIAR Y ATENCIÓN EN EL EGRESO
Y LAS DEMÁS ESTRATEGIAS DE LA DIRECCIÓN.</v>
          </cell>
          <cell r="M843">
            <v>44986</v>
          </cell>
          <cell r="N843">
            <v>45337</v>
          </cell>
          <cell r="T843">
            <v>70773875</v>
          </cell>
          <cell r="AE843"/>
          <cell r="AG843"/>
          <cell r="AL843" t="str">
            <v xml:space="preserve">https://community.secop.gov.co/Public/Tendering/ContractDetailView/Index?UniqueIdentifier=CO1.PCCNTR.4701172 </v>
          </cell>
          <cell r="AS843">
            <v>1</v>
          </cell>
        </row>
        <row r="844">
          <cell r="A844" t="str">
            <v>SCJ-859-2023</v>
          </cell>
          <cell r="B844">
            <v>44984</v>
          </cell>
          <cell r="E844" t="str">
            <v>5 Contratación directa</v>
          </cell>
          <cell r="F844" t="str">
            <v>33 Prestación de Servicios Profesionales y Apoyo (5-8)</v>
          </cell>
          <cell r="G844" t="str">
            <v>EVERT SILVA ALIAGA</v>
          </cell>
          <cell r="L844" t="str">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ell>
          <cell r="M844">
            <v>44987</v>
          </cell>
          <cell r="N844">
            <v>45338</v>
          </cell>
          <cell r="T844">
            <v>138000000</v>
          </cell>
          <cell r="AE844"/>
          <cell r="AG844"/>
          <cell r="AL844" t="str">
            <v>https://community.secop.gov.co/Public/Tendering/ContractDetailView/Index?UniqueIdentifier=CO1.PCCNTR.4701615</v>
          </cell>
          <cell r="AS844">
            <v>1</v>
          </cell>
        </row>
        <row r="845">
          <cell r="A845" t="str">
            <v>SCJ-860-2023</v>
          </cell>
          <cell r="B845">
            <v>44984</v>
          </cell>
          <cell r="E845" t="str">
            <v>5 Contratación directa</v>
          </cell>
          <cell r="F845" t="str">
            <v>33 Prestación de Servicios Profesionales y Apoyo (5-8)</v>
          </cell>
          <cell r="G845" t="str">
            <v>HECTOR CAMILO FIGUEROA NIETO</v>
          </cell>
          <cell r="L845" t="str">
            <v>PRESTAR SERVICIOS PROFESIONALES A LA DIRECCIÓN DE RESPONSABILIDAD PENAL
ADOLESCENTE PARA GARANTIZAR EL ADECUADO FUNCIONAMIENTO OPERATIVO Y
LOGÍSTICO DE LAS SEDES DEL PROGRAMA DISTRITAL DE JUSTICIA JUVENIL RESTAURATIVA</v>
          </cell>
          <cell r="M845">
            <v>44986</v>
          </cell>
          <cell r="N845">
            <v>45337</v>
          </cell>
          <cell r="T845">
            <v>53789525</v>
          </cell>
          <cell r="AE845"/>
          <cell r="AG845"/>
          <cell r="AL845" t="str">
            <v>https://community.secop.gov.co/Public/Tendering/ContractDetailView/Index?UniqueIdentifier=CO1.PCCNTR.4701402</v>
          </cell>
          <cell r="AS845">
            <v>1</v>
          </cell>
        </row>
        <row r="846">
          <cell r="A846" t="str">
            <v>SCJ-861-2023</v>
          </cell>
          <cell r="B846">
            <v>44984</v>
          </cell>
          <cell r="E846" t="str">
            <v>5 Contratación directa</v>
          </cell>
          <cell r="F846" t="str">
            <v>33 Prestación de Servicios Profesionales y Apoyo (5-8)</v>
          </cell>
          <cell r="G846" t="str">
            <v>IVONNE ADRIANA RODRIGUEZ GONZALEZ</v>
          </cell>
          <cell r="L846" t="str">
            <v>PRESTAR SERVICIOS PROFESIONALES A LA DIRECCIÓN DE RESPONSABILIDAD PENAL
ADOLESCENTE DESDE EL ENFOQUE DE LA PSICOLOGÍA EN LA ESTRATEGIA DE REINTEGRO
FAMILIAR Y ATENCIÓN EN EL EGRESO Y LAS DEMÁS ESTRATEGIAS DE LA DIRECCIÓN</v>
          </cell>
          <cell r="M846">
            <v>44986</v>
          </cell>
          <cell r="N846">
            <v>45337</v>
          </cell>
          <cell r="T846">
            <v>59928800</v>
          </cell>
          <cell r="AE846"/>
          <cell r="AG846"/>
          <cell r="AL846" t="str">
            <v>https://community.secop.gov.co/Public/Tendering/ContractDetailView/Index?UniqueIdentifier=CO1.PCCNTR.4701559</v>
          </cell>
          <cell r="AS846">
            <v>1</v>
          </cell>
        </row>
        <row r="847">
          <cell r="A847" t="str">
            <v>SCJ-862-2023</v>
          </cell>
          <cell r="B847">
            <v>44984</v>
          </cell>
          <cell r="E847" t="str">
            <v>5 Contratación directa</v>
          </cell>
          <cell r="F847" t="str">
            <v>33 Prestación de Servicios Profesionales y Apoyo (5-8)</v>
          </cell>
          <cell r="G847" t="str">
            <v>JESSICA ALEJANDRA MONSALVE GOMEZ</v>
          </cell>
          <cell r="L847" t="str">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ell>
          <cell r="M847">
            <v>44986</v>
          </cell>
          <cell r="N847">
            <v>45337</v>
          </cell>
          <cell r="T847">
            <v>70635875</v>
          </cell>
          <cell r="AE847"/>
          <cell r="AG847"/>
          <cell r="AL847" t="str">
            <v>https://community.secop.gov.co/Public/Tendering/ContractDetailView/Index?UniqueIdentifier=CO1.PCCNTR.4700697</v>
          </cell>
          <cell r="AS847">
            <v>1</v>
          </cell>
        </row>
        <row r="848">
          <cell r="A848" t="str">
            <v>SCJ-863-2023</v>
          </cell>
          <cell r="B848">
            <v>44984</v>
          </cell>
          <cell r="E848" t="str">
            <v>5 Contratación directa</v>
          </cell>
          <cell r="F848" t="str">
            <v>33 Prestación de Servicios Profesionales y Apoyo (5-8)</v>
          </cell>
          <cell r="G848" t="str">
            <v>JHOJAN EDUARDO CASTIBLANCO LEON</v>
          </cell>
          <cell r="L848" t="str">
            <v>PRESTAR SERVICIOS DE APOYO A LA SUBSECRETARÍA DE ACCESO A LA JUSTICIA EN LA
CONSTRUCCIÓN Y SEGUIMIENTO AL USO DE INSTRUMENTOS PARA LA RECOLECCIÓN Y
ORGANIZACIÓN DE INFORMACIÓN GENERADA EN EL MARCO DEL PROGRAMA DISTRITAL DE
JUSTICIA RESTAURATIVA PARA ADULTOS Y LOS DEMÁS QUE LE SEAN ASIGNADOS</v>
          </cell>
          <cell r="M848">
            <v>44986</v>
          </cell>
          <cell r="N848">
            <v>45337</v>
          </cell>
          <cell r="T848">
            <v>35831700</v>
          </cell>
          <cell r="AE848"/>
          <cell r="AG848"/>
          <cell r="AL848" t="str">
            <v>https://community.secop.gov.co/Public/Tendering/ContractDetailView/Index?UniqueIdentifier= CO1.PCCNTR.4700552</v>
          </cell>
          <cell r="AS848">
            <v>1</v>
          </cell>
        </row>
        <row r="849">
          <cell r="A849" t="str">
            <v>SCJ-864-2023</v>
          </cell>
          <cell r="B849">
            <v>44984</v>
          </cell>
          <cell r="E849" t="str">
            <v>5 Contratación directa</v>
          </cell>
          <cell r="F849" t="str">
            <v>33 Prestación de Servicios Profesionales y Apoyo (5-8)</v>
          </cell>
          <cell r="G849" t="str">
            <v>LIST YARID SANTOYA SUAREZ</v>
          </cell>
          <cell r="L849" t="str">
            <v>PRESTAR SERVICIOS DE APOYO A LA DIRECCIÓN DE RESPONSABILIDAD PENAL
ADOLESCENTE DESDE LA GESTIÓN DOCUMENTAL, EL REGISTRO Y ACTUALIZACIÓN DE
INFORMACIÓN EN LAS HERRAMIENTAS DISPUESTAS PARA TAL FIN EN LA ESTRATEGIA DE
REINTEGRO FAMILIAR Y ATENCIÓN EN EL EGRESO Y LAS DEMÁS ESTRATEGIAS DE LA
DIRECCIÓN</v>
          </cell>
          <cell r="M849">
            <v>44986</v>
          </cell>
          <cell r="N849">
            <v>45382</v>
          </cell>
          <cell r="T849">
            <v>22573280</v>
          </cell>
          <cell r="AE849">
            <v>3018520</v>
          </cell>
          <cell r="AG849">
            <v>46</v>
          </cell>
          <cell r="AL849" t="str">
            <v>https://community.secop.gov.co/Public/Tendering/ContractDetailView/Index?UniqueIdentifier=CO1.PCCNTR.4700476</v>
          </cell>
          <cell r="AS849">
            <v>1</v>
          </cell>
        </row>
        <row r="850">
          <cell r="A850" t="str">
            <v>SCJ-865-2023</v>
          </cell>
          <cell r="B850">
            <v>44984</v>
          </cell>
          <cell r="E850" t="str">
            <v>5 Contratación directa</v>
          </cell>
          <cell r="F850" t="str">
            <v>33 Prestación de Servicios Profesionales y Apoyo (5-8)</v>
          </cell>
          <cell r="G850" t="str">
            <v>PAOLA ANDREA PACHÓN JARAMILLO</v>
          </cell>
          <cell r="L85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850">
            <v>44986</v>
          </cell>
          <cell r="N850">
            <v>45337</v>
          </cell>
          <cell r="T850">
            <v>59928800</v>
          </cell>
          <cell r="AE850"/>
          <cell r="AG850"/>
          <cell r="AL850" t="str">
            <v>https://community.secop.gov.co/Public/Tendering/ContractDetailView/Index?UniqueIdentifier=CO1.PCCNTR.4700324</v>
          </cell>
          <cell r="AS850">
            <v>1</v>
          </cell>
        </row>
        <row r="851">
          <cell r="A851" t="str">
            <v>SCJ-866-2023</v>
          </cell>
          <cell r="B851">
            <v>44984</v>
          </cell>
          <cell r="E851" t="str">
            <v>5 Contratación directa</v>
          </cell>
          <cell r="F851" t="str">
            <v>33 Prestación de Servicios Profesionales y Apoyo (5-8)</v>
          </cell>
          <cell r="G851" t="str">
            <v>PAOLA LLORENA RODRIGUEZ GARZON</v>
          </cell>
          <cell r="L851" t="str">
            <v>PRESTAR SERVICIOS PROFESIONALES A LA DIRECCIÓN DE RESPONSABILIDAD PENAL ADOLESCENTE DESDE EL ENFOQUE DE LA PSICOLOGÍA EN LA ESTRATEGIA DE REINTEGRO FAMILIAR Y ATENCIÓN EN EL EGRESO Y LAS DEMÁS ESTRATEGIAS DE LA DIRECCIÓN</v>
          </cell>
          <cell r="M851">
            <v>44987</v>
          </cell>
          <cell r="N851">
            <v>45338</v>
          </cell>
          <cell r="T851">
            <v>59928800</v>
          </cell>
          <cell r="AE851"/>
          <cell r="AG851"/>
          <cell r="AL851" t="str">
            <v xml:space="preserve">https://community.secop.gov.co/Public/Tendering/ContractDetailView/Index?UniqueIdentifier=CO1.PCCNTR.4699874 </v>
          </cell>
          <cell r="AS851">
            <v>1</v>
          </cell>
        </row>
        <row r="852">
          <cell r="A852" t="str">
            <v>SCJ-867-2023</v>
          </cell>
          <cell r="B852">
            <v>44984</v>
          </cell>
          <cell r="E852" t="str">
            <v>5 Contratación directa</v>
          </cell>
          <cell r="F852" t="str">
            <v>33 Prestación de Servicios Profesionales y Apoyo (5-8)</v>
          </cell>
          <cell r="G852" t="str">
            <v>RUTH ALEJANDRA GUTIERREZ CALDERON</v>
          </cell>
          <cell r="L852" t="str">
            <v>PRESTAR SERVICIOS PROFESIONALES A LA DIRECCIÓN DE RESPONSABILIDAD PENAL
ADOLESCENTE PARA FORTALECER DESDE LA PERSPECTIVA DE LA PEDAGOGÍA, EL
BORDADO Y LOS TEJIDOS, LOS PROCESOS DE ATENCIÓN DEL PROGRAMA PARA LA
ATENCIÓN Y PREVENCIÓN DE LA AGRESIÓN SEXUAL PASOS Y LOS DEMÁS PROGRAMAS Y
ESTRATEGIAS DE LA DIRECCIÓN.</v>
          </cell>
          <cell r="M852">
            <v>44986</v>
          </cell>
          <cell r="N852">
            <v>45337</v>
          </cell>
          <cell r="T852">
            <v>59928800</v>
          </cell>
          <cell r="AE852"/>
          <cell r="AG852"/>
          <cell r="AL852" t="str">
            <v>https://community.secop.gov.co/Public/Tendering/ContractDetailView/Index?UniqueIdentifier=CO1.PCCNTR.4699972</v>
          </cell>
          <cell r="AS852">
            <v>1</v>
          </cell>
        </row>
        <row r="853">
          <cell r="A853" t="str">
            <v>SCJ-868-2023</v>
          </cell>
          <cell r="B853">
            <v>44984</v>
          </cell>
          <cell r="E853" t="str">
            <v>5 Contratación directa</v>
          </cell>
          <cell r="F853" t="str">
            <v>33 Prestación de Servicios Profesionales y Apoyo (5-8)</v>
          </cell>
          <cell r="G853" t="str">
            <v>JONATHAN ALEJANDRO RODRIGUEZ NIÑO</v>
          </cell>
          <cell r="L85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53">
            <v>45000</v>
          </cell>
          <cell r="N853">
            <v>45322</v>
          </cell>
          <cell r="T853">
            <v>24039000</v>
          </cell>
          <cell r="AE853">
            <v>2849067</v>
          </cell>
          <cell r="AG853">
            <v>32</v>
          </cell>
          <cell r="AL853" t="str">
            <v>https://community.secop.gov.co/Public/Tendering/ContractDetailView/Index?UniqueIdentifier= CO1.PCCNTR.4700535</v>
          </cell>
          <cell r="AS853">
            <v>1</v>
          </cell>
        </row>
        <row r="854">
          <cell r="A854" t="str">
            <v>SCJ-869-2023</v>
          </cell>
          <cell r="B854">
            <v>44984</v>
          </cell>
          <cell r="E854" t="str">
            <v>5 Contratación directa</v>
          </cell>
          <cell r="F854" t="str">
            <v>33 Prestación de Servicios Profesionales y Apoyo (5-8)</v>
          </cell>
          <cell r="G854" t="str">
            <v>MAGDA BIBIANA BERNAL DE LA TORRE</v>
          </cell>
          <cell r="L85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54">
            <v>44986</v>
          </cell>
          <cell r="N854">
            <v>45322</v>
          </cell>
          <cell r="T854">
            <v>21368000</v>
          </cell>
          <cell r="AE854">
            <v>8013000</v>
          </cell>
          <cell r="AG854">
            <v>90</v>
          </cell>
          <cell r="AL854" t="str">
            <v>https://community.secop.gov.co/Public/Tendering/ContractDetailView/Index?UniqueIdentifier=CO1.PCCNTR.4699923</v>
          </cell>
          <cell r="AS854">
            <v>1</v>
          </cell>
        </row>
        <row r="855">
          <cell r="A855" t="str">
            <v>SCJ-870-2023</v>
          </cell>
          <cell r="B855">
            <v>44984</v>
          </cell>
          <cell r="E855" t="str">
            <v>5 Contratación directa</v>
          </cell>
          <cell r="F855" t="str">
            <v>33 Prestación de Servicios Profesionales y Apoyo (5-8)</v>
          </cell>
          <cell r="G855" t="str">
            <v>MAIDY VANEZA NOGUERA BOLAÑOS</v>
          </cell>
          <cell r="L85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55">
            <v>44986</v>
          </cell>
          <cell r="N855">
            <v>45320</v>
          </cell>
          <cell r="T855">
            <v>24039000</v>
          </cell>
          <cell r="AE855">
            <v>5342000</v>
          </cell>
          <cell r="AG855">
            <v>60</v>
          </cell>
          <cell r="AL855" t="str">
            <v>https://community.secop.gov.co/Public/Tendering/ContractDetailView/Index?UniqueIdentifier=CO1.PCCNTR.4700272</v>
          </cell>
          <cell r="AS855">
            <v>1</v>
          </cell>
        </row>
        <row r="856">
          <cell r="A856" t="str">
            <v>SCJ-871-2023</v>
          </cell>
          <cell r="B856">
            <v>44984</v>
          </cell>
          <cell r="E856" t="str">
            <v>5 Contratación directa</v>
          </cell>
          <cell r="F856" t="str">
            <v>33 Prestación de Servicios Profesionales y Apoyo (5-8)</v>
          </cell>
          <cell r="G856" t="str">
            <v>ROGER FARÍAS GUARÍN</v>
          </cell>
          <cell r="L85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56">
            <v>44986</v>
          </cell>
          <cell r="N856">
            <v>45322</v>
          </cell>
          <cell r="T856">
            <v>24039000</v>
          </cell>
          <cell r="AE856">
            <v>5342000</v>
          </cell>
          <cell r="AG856">
            <v>60</v>
          </cell>
          <cell r="AL856" t="str">
            <v>https://community.secop.gov.co/Public/Tendering/ContractDetailView/Index?UniqueIdentifier=CO1.PCCNTR.4699869</v>
          </cell>
          <cell r="AS856">
            <v>1</v>
          </cell>
        </row>
        <row r="857">
          <cell r="A857" t="str">
            <v>SCJ-872-2023</v>
          </cell>
          <cell r="B857">
            <v>44984</v>
          </cell>
          <cell r="E857" t="str">
            <v>5 Contratación directa</v>
          </cell>
          <cell r="F857" t="str">
            <v>33 Prestación de Servicios Profesionales y Apoyo (5-8)</v>
          </cell>
          <cell r="G857" t="str">
            <v>RUBÉN DARÍO ARANGUREN MONSALVE</v>
          </cell>
          <cell r="L85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57">
            <v>44991</v>
          </cell>
          <cell r="N857">
            <v>45322</v>
          </cell>
          <cell r="T857">
            <v>24039000</v>
          </cell>
          <cell r="AE857">
            <v>4896833</v>
          </cell>
          <cell r="AG857">
            <v>55</v>
          </cell>
          <cell r="AL857" t="str">
            <v>https://community.secop.gov.co/Public/Tendering/ContractDetailView/Index?UniqueIdentifier=CO1.PCCNTR.4700007</v>
          </cell>
          <cell r="AS857">
            <v>1</v>
          </cell>
        </row>
        <row r="858">
          <cell r="A858" t="str">
            <v>SCJ-873-2023</v>
          </cell>
          <cell r="B858">
            <v>44984</v>
          </cell>
          <cell r="E858" t="str">
            <v>5 Contratación directa</v>
          </cell>
          <cell r="F858" t="str">
            <v>33 Prestación de Servicios Profesionales y Apoyo (5-8)</v>
          </cell>
          <cell r="G858" t="str">
            <v>TATIANA KATERINE TRIGOS MANZANO</v>
          </cell>
          <cell r="L85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58">
            <v>44991</v>
          </cell>
          <cell r="N858">
            <v>45322</v>
          </cell>
          <cell r="T858">
            <v>24039000</v>
          </cell>
          <cell r="AE858">
            <v>4896833</v>
          </cell>
          <cell r="AG858">
            <v>55</v>
          </cell>
          <cell r="AL858" t="str">
            <v>https://community.secop.gov.co/Public/Tendering/ContractDetailView/Index?UniqueIdentifier=CO1.PCCNTR.4700417</v>
          </cell>
          <cell r="AS858">
            <v>1</v>
          </cell>
        </row>
        <row r="859">
          <cell r="A859" t="str">
            <v>SCJ-874-2023</v>
          </cell>
          <cell r="B859">
            <v>44984</v>
          </cell>
          <cell r="E859" t="str">
            <v>5 Contratación directa</v>
          </cell>
          <cell r="F859" t="str">
            <v>33 Prestación de Servicios Profesionales y Apoyo (5-8)</v>
          </cell>
          <cell r="G859" t="str">
            <v>TULIO CESAR HERNÁNDEZ HOYOS</v>
          </cell>
          <cell r="L85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59">
            <v>44986</v>
          </cell>
          <cell r="N859">
            <v>45322</v>
          </cell>
          <cell r="T859">
            <v>21368000</v>
          </cell>
          <cell r="AE859">
            <v>8013000</v>
          </cell>
          <cell r="AG859">
            <v>90</v>
          </cell>
          <cell r="AL859" t="str">
            <v>https://community.secop.gov.co/Public/Tendering/ContractDetailView/Index?UniqueIdentifier= CO1.PCCNTR.4699880</v>
          </cell>
          <cell r="AS859">
            <v>1</v>
          </cell>
        </row>
        <row r="860">
          <cell r="A860" t="str">
            <v>SCJ-875-2023</v>
          </cell>
          <cell r="B860">
            <v>44984</v>
          </cell>
          <cell r="E860" t="str">
            <v>5 Contratación directa</v>
          </cell>
          <cell r="F860" t="str">
            <v>33 Prestación de Servicios Profesionales y Apoyo (5-8)</v>
          </cell>
          <cell r="G860" t="str">
            <v>VÍCTOR ALFONSO LÓPEZ AGUIRRE</v>
          </cell>
          <cell r="L86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60">
            <v>44986</v>
          </cell>
          <cell r="N860">
            <v>45322</v>
          </cell>
          <cell r="T860">
            <v>24039000</v>
          </cell>
          <cell r="AE860">
            <v>5342000</v>
          </cell>
          <cell r="AG860">
            <v>60</v>
          </cell>
          <cell r="AL860" t="str">
            <v>https://community.secop.gov.co/Public/Tendering/ContractDetailView/Index?UniqueIdentifier=CO1.PCCNTR.4700031</v>
          </cell>
          <cell r="AS860">
            <v>1</v>
          </cell>
        </row>
        <row r="861">
          <cell r="A861" t="str">
            <v>SCJ-876-2023</v>
          </cell>
          <cell r="B861">
            <v>44984</v>
          </cell>
          <cell r="E861" t="str">
            <v>5 Contratación directa</v>
          </cell>
          <cell r="F861" t="str">
            <v>33 Prestación de Servicios Profesionales y Apoyo (5-8)</v>
          </cell>
          <cell r="G861" t="str">
            <v>YULY ALEJANDRA SÁNCHEZ MARIN</v>
          </cell>
          <cell r="L86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61" t="str">
            <v>NO INICIÓ</v>
          </cell>
          <cell r="N861">
            <v>44984</v>
          </cell>
          <cell r="T861">
            <v>24039000</v>
          </cell>
          <cell r="AE861"/>
          <cell r="AG861"/>
          <cell r="AL861" t="str">
            <v>https://community.secop.gov.co/Public/Tendering/ContractDetailView/Index?UniqueIdentifier=CO1.PCCNTR.4700011</v>
          </cell>
          <cell r="AS861" t="e">
            <v>#VALUE!</v>
          </cell>
        </row>
        <row r="862">
          <cell r="A862" t="str">
            <v>SCJ-877-2023</v>
          </cell>
          <cell r="B862">
            <v>44984</v>
          </cell>
          <cell r="E862" t="str">
            <v>5 Contratación directa</v>
          </cell>
          <cell r="F862" t="str">
            <v>33 Prestación de Servicios Profesionales y Apoyo (5-8)</v>
          </cell>
          <cell r="G862" t="str">
            <v>VILLAREAL RODRIGUEZ JOHANN VLADIMIR</v>
          </cell>
          <cell r="L862"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862">
            <v>44985</v>
          </cell>
          <cell r="N862">
            <v>45073</v>
          </cell>
          <cell r="T862">
            <v>27000000</v>
          </cell>
          <cell r="AE862"/>
          <cell r="AG862"/>
          <cell r="AL862" t="str">
            <v>https://community.secop.gov.co/Public/Tendering/ContractDetailView/Index?UniqueIdentifier=CO1.PCCNTR.4701031</v>
          </cell>
          <cell r="AS862">
            <v>1</v>
          </cell>
        </row>
        <row r="863">
          <cell r="A863" t="str">
            <v>SCJ-878-2023</v>
          </cell>
          <cell r="B863">
            <v>44986</v>
          </cell>
          <cell r="E863" t="str">
            <v>5 Contratación directa</v>
          </cell>
          <cell r="F863" t="str">
            <v>33 Prestación de Servicios Profesionales y Apoyo (5-8)</v>
          </cell>
          <cell r="G863" t="str">
            <v>NICOLAS STEVEN RODRIGUEZ JIMENEZ</v>
          </cell>
          <cell r="L863" t="str">
            <v>PRESTAR LOS SERVICIOS DE APOYO A LA GESTION PARA LA ATENCIÓN DE EMERGENCIAS O URGENCIAS, Y DESPACHO A LOS ORGANISMOS DE EMERGENCIA Y SEGURIDAD QUE INTEGRAN EL NUSE 123 DEL SISTEMA CENTRO DE COMANDO, CONTROL, COMUNICACIONES Y CÓMPUTO C4.</v>
          </cell>
          <cell r="M863">
            <v>44991</v>
          </cell>
          <cell r="N863">
            <v>45382</v>
          </cell>
          <cell r="T863">
            <v>26994000</v>
          </cell>
          <cell r="AE863">
            <v>4499000</v>
          </cell>
          <cell r="AG863">
            <v>55</v>
          </cell>
          <cell r="AL863" t="str">
            <v>https://community.secop.gov.co/Public/Tendering/ContractDetailView/Index?UniqueIdentifier=CO1.PCCNTR.4701958</v>
          </cell>
          <cell r="AS863">
            <v>1</v>
          </cell>
        </row>
        <row r="864">
          <cell r="A864" t="str">
            <v>SCJ-879-2023</v>
          </cell>
          <cell r="B864">
            <v>44986</v>
          </cell>
          <cell r="E864" t="str">
            <v>5 Contratación directa</v>
          </cell>
          <cell r="F864" t="str">
            <v>33 Prestación de Servicios Profesionales y Apoyo (5-8)</v>
          </cell>
          <cell r="G864" t="str">
            <v>JOHANNA ANDREA PINZON GUERRERO</v>
          </cell>
          <cell r="L864" t="str">
            <v>PRESTAR LOS SERVICIOS DE APOYO AL GESTIÓN PARA EL FORTALECIMIENTO Y CUMPLIMIENTO DEL MODELO DE CALIDAD DEL SISTEMA DEL CENTRO DE COMANDO, CONTROL, COMUNICACIONES Y CÓMPUTO C4.</v>
          </cell>
          <cell r="M864">
            <v>44987</v>
          </cell>
          <cell r="N864">
            <v>45093</v>
          </cell>
          <cell r="T864">
            <v>35200000</v>
          </cell>
          <cell r="AE864"/>
          <cell r="AG864"/>
          <cell r="AL864" t="str">
            <v>https://community.secop.gov.co/Public/Tendering/ContractDetailView/Index?UniqueIdentifier=CO1.PCCNTR.4702163</v>
          </cell>
          <cell r="AS864">
            <v>1</v>
          </cell>
        </row>
        <row r="865">
          <cell r="A865" t="str">
            <v>SCJ-880-2023</v>
          </cell>
          <cell r="B865">
            <v>44985</v>
          </cell>
          <cell r="E865" t="str">
            <v>5 Contratación directa</v>
          </cell>
          <cell r="F865" t="str">
            <v>33 Prestación de Servicios Profesionales y Apoyo (5-8)</v>
          </cell>
          <cell r="G865" t="str">
            <v>ANA MARIA JIMENEZ MORENO</v>
          </cell>
          <cell r="L865" t="str">
            <v>PRESTAR LOS SERVICIOS DE APOYO A LA GESTION PARA LA ATENCIÓN DE EMERGENCIAS O URGENCIAS, Y DESPACHO A LOS ORGANISMOS DE EMERGENCIA Y SEGURIDAD QUE INTEGRAN EL NUSE 123 DEL SISTEMA CENTRO DE COMANDO, CONTROL, COMUNICACIONES Y CÓMPUTO C4.</v>
          </cell>
          <cell r="M865">
            <v>44987</v>
          </cell>
          <cell r="N865">
            <v>45382</v>
          </cell>
          <cell r="T865">
            <v>26994000</v>
          </cell>
          <cell r="AE865">
            <v>4826200</v>
          </cell>
          <cell r="AG865">
            <v>59</v>
          </cell>
          <cell r="AL865" t="str">
            <v>https://community.secop.gov.co/Public/Tendering/ContractDetailView/Index?UniqueIdentifier=CO1.PCCNTR.4702429</v>
          </cell>
          <cell r="AS865">
            <v>1</v>
          </cell>
        </row>
        <row r="866">
          <cell r="A866" t="str">
            <v>SCJ-881-2023</v>
          </cell>
          <cell r="B866">
            <v>44986</v>
          </cell>
          <cell r="E866" t="str">
            <v>5 Contratación directa</v>
          </cell>
          <cell r="F866" t="str">
            <v>33 Prestación de Servicios Profesionales y Apoyo (5-8)</v>
          </cell>
          <cell r="G866" t="str">
            <v>MATEO  TALERO HERNANDEZ</v>
          </cell>
          <cell r="L866" t="str">
            <v>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v>
          </cell>
          <cell r="M866">
            <v>44988</v>
          </cell>
          <cell r="N866">
            <v>45332</v>
          </cell>
          <cell r="T866">
            <v>62778500</v>
          </cell>
          <cell r="AE866"/>
          <cell r="AG866"/>
          <cell r="AL866" t="str">
            <v>https://community.secop.gov.co/Public/Tendering/ContractDetailView/Index?UniqueIdentifier=CO1.PCCNTR.4703572</v>
          </cell>
          <cell r="AS866">
            <v>1</v>
          </cell>
        </row>
        <row r="867">
          <cell r="A867" t="str">
            <v>SCJ-882-2023</v>
          </cell>
          <cell r="B867">
            <v>44986</v>
          </cell>
          <cell r="E867" t="str">
            <v>5 Contratación directa</v>
          </cell>
          <cell r="F867" t="str">
            <v>33 Prestación de Servicios Profesionales y Apoyo (5-8)</v>
          </cell>
          <cell r="G867" t="str">
            <v>LIDIA LUCIA HERRERA ROMERO</v>
          </cell>
          <cell r="L867" t="str">
            <v>PRESTACIÓN DE SERVICIOS DE APOYO A LA GESTIÓN PARA APOYAR EN EL SEGUIMIENTO Y VERIFICACIÓN DE LAS ACTIVIDADES RELACIONADAS CON LA OPERACIÓN DE RECEPCIÓN Y TRÁMITE DE INCIDENTES DEL NUSE 123 DEL CENTRO DE COMANDO, CONTROL, COMUNICACIONES Y CÓMPUTO C4.</v>
          </cell>
          <cell r="M867">
            <v>44987</v>
          </cell>
          <cell r="N867">
            <v>45382</v>
          </cell>
          <cell r="T867">
            <v>30800000</v>
          </cell>
          <cell r="AE867">
            <v>5506667</v>
          </cell>
          <cell r="AG867">
            <v>59</v>
          </cell>
          <cell r="AL867" t="str">
            <v>https://community.secop.gov.co/Public/Tendering/ContractDetailView/Index?UniqueIdentifier=CO1.PCCNTR.4702476</v>
          </cell>
          <cell r="AS867">
            <v>1</v>
          </cell>
        </row>
        <row r="868">
          <cell r="A868" t="str">
            <v>SCJ-883-2023</v>
          </cell>
          <cell r="B868">
            <v>44986</v>
          </cell>
          <cell r="E868" t="str">
            <v>5 Contratación directa</v>
          </cell>
          <cell r="F868" t="str">
            <v>33 Prestación de Servicios Profesionales y Apoyo (5-8)</v>
          </cell>
          <cell r="G868" t="str">
            <v>OSCAR ADOLFO UYABAN ALONSO</v>
          </cell>
          <cell r="L868" t="str">
            <v>PRESTAR LOS SERVICIOS DE APOYO A LA GESTION PARA LA ATENCIÓN DE EMERGENCIAS O URGENCIAS, Y DESPACHO A LOS ORGANISMOS DE EMERGENCIA Y SEGURIDAD QUE INTEGRAN EL NUSE 123 DEL SISTEMA CENTRO DE COMANDO, CONTROL, COMUNICACIONES Y CÓMPUTO C4</v>
          </cell>
          <cell r="M868">
            <v>44990</v>
          </cell>
          <cell r="N868">
            <v>45334</v>
          </cell>
          <cell r="T868">
            <v>28221000</v>
          </cell>
          <cell r="AE868"/>
          <cell r="AG868"/>
          <cell r="AL868" t="str">
            <v>https://community.secop.gov.co/Public/Tendering/ContractDetailView/Index?UniqueIdentifier=CO1.PCCNTR.4705326</v>
          </cell>
          <cell r="AS868">
            <v>1</v>
          </cell>
        </row>
        <row r="869">
          <cell r="A869" t="str">
            <v>SCJ-884-2023</v>
          </cell>
          <cell r="B869">
            <v>44985</v>
          </cell>
          <cell r="E869" t="str">
            <v>5 Contratación directa</v>
          </cell>
          <cell r="F869" t="str">
            <v>33 Prestación de Servicios Profesionales y Apoyo (5-8)</v>
          </cell>
          <cell r="G869" t="str">
            <v>PEDRO MARTIN SIERRA SIERRA</v>
          </cell>
          <cell r="L869" t="str">
            <v>PRESTAR SERVICIOS DE APOYO A LA GESTIÓN PARA EL SEGUIMIENTO DE LAS ACTIVIDADES DEL SISTEMA DE VIDEOVIGILANCIA DESARROLLADAS POR EL CENTRO DE COMANDO, CONTROL, COMUNICACIONES Y CÓMPUTO DE BOGOTÁ.</v>
          </cell>
          <cell r="M869">
            <v>44987</v>
          </cell>
          <cell r="N869">
            <v>45375</v>
          </cell>
          <cell r="T869">
            <v>36036000</v>
          </cell>
          <cell r="AE869">
            <v>8465600</v>
          </cell>
          <cell r="AG869">
            <v>74</v>
          </cell>
          <cell r="AL869" t="str">
            <v>https://community.secop.gov.co/Public/Tendering/ContractDetailView/Index?UniqueIdentifier=CO1.PCCNTR.4702882</v>
          </cell>
          <cell r="AS869">
            <v>1</v>
          </cell>
        </row>
        <row r="870">
          <cell r="A870" t="str">
            <v>SCJ-885-2023</v>
          </cell>
          <cell r="B870">
            <v>44986</v>
          </cell>
          <cell r="E870" t="str">
            <v>5 Contratación directa</v>
          </cell>
          <cell r="F870" t="str">
            <v>33 Prestación de Servicios Profesionales y Apoyo (5-8)</v>
          </cell>
          <cell r="G870" t="str">
            <v>OMAR CAMILO GONZALEZ MONTENEGRO</v>
          </cell>
          <cell r="L870" t="str">
            <v>PRESTAR LOS SERVICIOS PROFESIONALES PARA LA ESTRUCTURACIÓN Y EVALUACIÓN DE LOS PROCESOS A CARGO DE LA DIRECCIÓN TÉCNICA DE LA SUBSECRETARIA DE INVERSIONES Y FORTALECIMIENTO DE CAPACIDADES OPERATIVAS.</v>
          </cell>
          <cell r="M870">
            <v>44988</v>
          </cell>
          <cell r="N870">
            <v>45394</v>
          </cell>
          <cell r="T870">
            <v>85000000</v>
          </cell>
          <cell r="AE870">
            <v>28616667</v>
          </cell>
          <cell r="AG870">
            <v>101</v>
          </cell>
          <cell r="AL870" t="str">
            <v>https://community.secop.gov.co/Public/Tendering/ContractDetailView/Index?UniqueIdentifier=CO1.PCCNTR.4703103</v>
          </cell>
          <cell r="AS870">
            <v>1</v>
          </cell>
        </row>
        <row r="871">
          <cell r="A871" t="str">
            <v>SCJ-886-2023</v>
          </cell>
          <cell r="B871">
            <v>44985</v>
          </cell>
          <cell r="E871" t="str">
            <v>5 Contratación directa</v>
          </cell>
          <cell r="F871" t="str">
            <v>33 Prestación de Servicios Profesionales y Apoyo (5-8)</v>
          </cell>
          <cell r="G871" t="str">
            <v>MARY YORLEY GONZALEZ SANDOVAL</v>
          </cell>
          <cell r="L871"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871">
            <v>44987</v>
          </cell>
          <cell r="N871">
            <v>45078</v>
          </cell>
          <cell r="T871">
            <v>27000000</v>
          </cell>
          <cell r="AE871"/>
          <cell r="AG871"/>
          <cell r="AL871" t="str">
            <v>https://community.secop.gov.co/Public/Tendering/ContractDetailView/Index?UniqueIdentifier=CO1.PCCNTR.4703679</v>
          </cell>
          <cell r="AS871">
            <v>1</v>
          </cell>
        </row>
        <row r="872">
          <cell r="A872" t="str">
            <v>SCJ-887-2023</v>
          </cell>
          <cell r="B872">
            <v>44986</v>
          </cell>
          <cell r="E872" t="str">
            <v>5 Contratación directa</v>
          </cell>
          <cell r="F872" t="str">
            <v>33 Prestación de Servicios Profesionales y Apoyo (5-8)</v>
          </cell>
          <cell r="G872" t="str">
            <v>JORGE ENRIQUE ROJAS ROA</v>
          </cell>
          <cell r="L872" t="str">
            <v>PRESTAR LOS SERVICIOS DE APOYO A LA GESTIÓN EN LOS INCIDENTES QUE SE REGISTRAN ATRAVÉS DEL NUSE 123 DE ACUERDO CON DEL MODELO DE CALIDAD DEFINIDO PARA EL SISTEMA DEL CENTRO DE COMANDO, CONTROL, COMUNICACIONES Y CÓMPUTO C4</v>
          </cell>
          <cell r="M872">
            <v>44987</v>
          </cell>
          <cell r="N872">
            <v>45382</v>
          </cell>
          <cell r="T872">
            <v>30800000</v>
          </cell>
          <cell r="AE872">
            <v>5506667</v>
          </cell>
          <cell r="AG872">
            <v>59</v>
          </cell>
          <cell r="AL872" t="str">
            <v>https://community.secop.gov.co/Public/Tendering/ContractDetailView/Index?UniqueIdentifier=CO1.PCCNTR.4703374</v>
          </cell>
          <cell r="AS872">
            <v>1</v>
          </cell>
        </row>
        <row r="873">
          <cell r="A873" t="str">
            <v>SCJ-888-2023</v>
          </cell>
          <cell r="B873">
            <v>44986</v>
          </cell>
          <cell r="E873" t="str">
            <v>5 Contratación directa</v>
          </cell>
          <cell r="F873" t="str">
            <v>33 Prestación de Servicios Profesionales y Apoyo (5-8)</v>
          </cell>
          <cell r="G873" t="str">
            <v>MAYDA CELENA VALENCIA GONZALEZ</v>
          </cell>
          <cell r="L873" t="str">
            <v>PRESTAR LOS SERVICIOS DE APOYO A LA GESTIÓN EN LOS INCIDENTES QUE SE REGISTRAN ATRAVÉS DEL NUSE 123 DE ACUERDO CON DEL MODELO DE CALIDAD DEFINIDO PARA EL SISTEMA DEL CENTRO DE COMANDO, CONTROL, COMUNICACIONES Y CÓMPUTO C4</v>
          </cell>
          <cell r="M873">
            <v>44987</v>
          </cell>
          <cell r="N873">
            <v>45331</v>
          </cell>
          <cell r="T873">
            <v>32200000</v>
          </cell>
          <cell r="AE873"/>
          <cell r="AG873"/>
          <cell r="AL873" t="str">
            <v>https://community.secop.gov.co/Public/Tendering/ContractDetailView/Index?UniqueIdentifier=CO1.PCCNTR.4703490</v>
          </cell>
          <cell r="AS873">
            <v>1</v>
          </cell>
        </row>
        <row r="874">
          <cell r="A874" t="str">
            <v>SCJ-889-2023</v>
          </cell>
          <cell r="B874">
            <v>44986</v>
          </cell>
          <cell r="E874" t="str">
            <v>5 Contratación directa</v>
          </cell>
          <cell r="F874" t="str">
            <v>33 Prestación de Servicios Profesionales y Apoyo (5-8)</v>
          </cell>
          <cell r="G874" t="str">
            <v>ANGELICA LORENA ORTIZ RINCON</v>
          </cell>
          <cell r="L874" t="str">
            <v>PRESTACIÓN DE SERVICIOS PROFESIONALES DE UN PSICÓLOGO PARA LA ORIENTACIÓN, PROMOCIÓN Y PREVENCIÓN DE LA SALUD PSICOLÓGICA DEL PERSONAL OPERATIVO DEL CENTRO DE COMANDO, CONTROL, COMUNICACIONES Y CÓMPUTO C4</v>
          </cell>
          <cell r="M874">
            <v>44987</v>
          </cell>
          <cell r="N874">
            <v>45380</v>
          </cell>
          <cell r="T874">
            <v>37300000</v>
          </cell>
          <cell r="AE874">
            <v>10941333</v>
          </cell>
          <cell r="AG874">
            <v>88</v>
          </cell>
          <cell r="AL874" t="str">
            <v>https://community.secop.gov.co/Public/Tendering/ContractDetailView/Index?UniqueIdentifier=CO1.PCCNTR.4703393</v>
          </cell>
          <cell r="AS874">
            <v>1</v>
          </cell>
        </row>
        <row r="875">
          <cell r="A875" t="str">
            <v>SCJ-890-2023</v>
          </cell>
          <cell r="B875">
            <v>44986</v>
          </cell>
          <cell r="E875" t="str">
            <v>5 Contratación directa</v>
          </cell>
          <cell r="F875" t="str">
            <v>33 Prestación de Servicios Profesionales y Apoyo (5-8)</v>
          </cell>
          <cell r="G875" t="str">
            <v>NOHORA JACKELINE MARTIN RUIZ</v>
          </cell>
          <cell r="L875" t="str">
            <v>PRESTACIÓN DE SERVICIOS PROFESIONALES DE UN PSICÓLOGO PARA LA ORIENTACIÓN, PROMOCIÓN Y PREVENCIÓN DE LA SALUD PSICOLÓGICA DEL PERSONAL OPERATIVO DEL CENTRO DE COMANDO, CONTROL, COMUNICACIONES Y CÓMPUTO C4</v>
          </cell>
          <cell r="M875">
            <v>44987</v>
          </cell>
          <cell r="N875">
            <v>45380</v>
          </cell>
          <cell r="T875">
            <v>41030000</v>
          </cell>
          <cell r="AE875">
            <v>7087000</v>
          </cell>
          <cell r="AG875">
            <v>57</v>
          </cell>
          <cell r="AL875" t="str">
            <v>https://community.secop.gov.co/Public/Tendering/ContractDetailView/Index?UniqueIdentifier=CO1.PCCNTR.4703571</v>
          </cell>
          <cell r="AS875">
            <v>1</v>
          </cell>
        </row>
        <row r="876">
          <cell r="A876" t="str">
            <v>SCJ-891-2023</v>
          </cell>
          <cell r="B876">
            <v>44985</v>
          </cell>
          <cell r="E876" t="str">
            <v>5 Contratación directa</v>
          </cell>
          <cell r="F876" t="str">
            <v>33 Prestación de Servicios Profesionales y Apoyo (5-8)</v>
          </cell>
          <cell r="G876" t="str">
            <v>ANGIE VALENTINA PUERTA SUAREZ</v>
          </cell>
          <cell r="L876"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UE LA REGLAMENTE, MODIFIQUE O SUSTITUYA.</v>
          </cell>
          <cell r="M876">
            <v>44988</v>
          </cell>
          <cell r="N876">
            <v>45491</v>
          </cell>
          <cell r="T876">
            <v>27534826</v>
          </cell>
          <cell r="AE876">
            <v>13767413</v>
          </cell>
          <cell r="AG876">
            <v>167</v>
          </cell>
          <cell r="AL876" t="str">
            <v>https://community.secop.gov.co/Public/Tendering/ContractDetailView/Index?UniqueIdentifier=CO1.PCCNTR.4704379</v>
          </cell>
          <cell r="AS876">
            <v>0.84294234592445327</v>
          </cell>
        </row>
        <row r="877">
          <cell r="A877" t="str">
            <v>SCJ-892-2023</v>
          </cell>
          <cell r="B877">
            <v>44994</v>
          </cell>
          <cell r="E877" t="str">
            <v>5 Contratación directa</v>
          </cell>
          <cell r="F877" t="str">
            <v>33 Prestación de Servicios Profesionales y Apoyo (5-8)</v>
          </cell>
          <cell r="G877" t="str">
            <v>LUZ DARY CUERVO ALFONSO</v>
          </cell>
          <cell r="L877" t="str">
            <v>PRESTAR LOS SERVICIOS DE APOYO A LA GESTION PARA LA ATENCIÓN DE EMERGENCIAS O URGENCIAS, Y DESPACHO A LOS ORGANISMOS DE EMERGENCIA Y SEGURIDAD QUE INTEGRAN EL NUSE 123 DEL SISTEMA CENTRO DE COMANDO, CONTROL, COMUNICACIONES Y CÓMPUTO C4.</v>
          </cell>
          <cell r="M877">
            <v>45010</v>
          </cell>
          <cell r="N877">
            <v>45375</v>
          </cell>
          <cell r="T877">
            <v>29448000</v>
          </cell>
          <cell r="AE877"/>
          <cell r="AG877"/>
          <cell r="AL877" t="str">
            <v>https://community.secop.gov.co/Public/Tendering/ContractDetailView/Index?UniqueIdentifier=CO1.PCCNTR.4704167</v>
          </cell>
          <cell r="AS877">
            <v>1</v>
          </cell>
        </row>
        <row r="878">
          <cell r="A878" t="str">
            <v>SCJ-895-2023</v>
          </cell>
          <cell r="B878">
            <v>44985</v>
          </cell>
          <cell r="E878" t="str">
            <v>5 Contratación directa</v>
          </cell>
          <cell r="F878" t="str">
            <v>33 Prestación de Servicios Profesionales y Apoyo (5-8)</v>
          </cell>
          <cell r="G878" t="str">
            <v>DANIEL EDUARDO ARJONA CORREA</v>
          </cell>
          <cell r="L878" t="str">
            <v>PRESTAR SERVICIOS DE APOYO A LA GESTIÓN EN LOS CENTROS DE TRASLADO POR PROTECCIÓN DE LA DIRECCIÓN DE ACCESO A LA JUSTICIA, COADYUVANDO EN LAS ACTIVIDADES ASISTENCIALES Y ADMINISTRATIVAS QUE SE REQUIERAN.</v>
          </cell>
          <cell r="M878">
            <v>44995</v>
          </cell>
          <cell r="N878">
            <v>45334</v>
          </cell>
          <cell r="T878">
            <v>29644282</v>
          </cell>
          <cell r="AE878"/>
          <cell r="AG878"/>
          <cell r="AL878" t="str">
            <v>https://community.secop.gov.co/Public/Tendering/ContractDetailView/Index?UniqueIdentifier=CO1.PCCNTR.4705998</v>
          </cell>
          <cell r="AS878">
            <v>1</v>
          </cell>
        </row>
        <row r="879">
          <cell r="A879" t="str">
            <v>SCJ-896-2023</v>
          </cell>
          <cell r="B879">
            <v>44985</v>
          </cell>
          <cell r="E879" t="str">
            <v>5 Contratación directa</v>
          </cell>
          <cell r="F879" t="str">
            <v>33 Prestación de Servicios Profesionales y Apoyo (5-8)</v>
          </cell>
          <cell r="G879" t="str">
            <v>IRENE BEJARANO VASQUEZ</v>
          </cell>
          <cell r="L879" t="str">
            <v>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v>
          </cell>
          <cell r="M879">
            <v>44995</v>
          </cell>
          <cell r="N879">
            <v>45345</v>
          </cell>
          <cell r="T879">
            <v>49508480</v>
          </cell>
          <cell r="AE879"/>
          <cell r="AG879"/>
          <cell r="AL879" t="str">
            <v>https://community.secop.gov.co/Public/Tendering/ContractDetailView/Index?UniqueIdentifier=CO1.PCCNTR.4706192</v>
          </cell>
          <cell r="AS879">
            <v>1</v>
          </cell>
        </row>
        <row r="880">
          <cell r="A880" t="str">
            <v>SCJ-897-2023</v>
          </cell>
          <cell r="B880">
            <v>44985</v>
          </cell>
          <cell r="E880" t="str">
            <v>5 Contratación directa</v>
          </cell>
          <cell r="F880" t="str">
            <v>33 Prestación de Servicios Profesionales y Apoyo (5-8)</v>
          </cell>
          <cell r="G880" t="str">
            <v>MARIA NAYIVE DIAZ LOPEZ</v>
          </cell>
          <cell r="L880"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880">
            <v>44995</v>
          </cell>
          <cell r="N880">
            <v>45346</v>
          </cell>
          <cell r="T880">
            <v>115000000</v>
          </cell>
          <cell r="AE880"/>
          <cell r="AG880"/>
          <cell r="AL880" t="str">
            <v>https://community.secop.gov.co/Public/Tendering/ContractDetailView/Index?UniqueIdentifier=CO1.PCCNTR.4706207</v>
          </cell>
          <cell r="AS880">
            <v>1</v>
          </cell>
        </row>
        <row r="881">
          <cell r="A881" t="str">
            <v>SCJ-898-2023</v>
          </cell>
          <cell r="B881">
            <v>44985</v>
          </cell>
          <cell r="E881" t="str">
            <v>5 Contratación directa</v>
          </cell>
          <cell r="F881" t="str">
            <v>33 Prestación de Servicios Profesionales y Apoyo (5-8)</v>
          </cell>
          <cell r="G881" t="str">
            <v>JOSE LUIS GARCÍA ROJAS</v>
          </cell>
          <cell r="L881" t="str">
            <v>PRESTAR SERVICIOS PROFESIONALES PARA APOYAR LA FORMULACIÓN, FORTALECIMIENTO Y ARTICULACIÓN DE LAS ACCIONES PROPIAS DE LAS ESTRATEGIAS IMPLEMENTADAS POR LA DIRECCIÓN DE ACCESO A LA JUSTICIA, ASÍ COMO, REALIZAR EL SEGUIMIENTO Y REPORTE DE LAS METAS ESTABLECIDAS EN PLANES DE ACCIÓN DE LAS DIFERENTES POLÍTICAS PÚBLICAS DISTRITALES Y LOS DEMÁS INSTRUMENTOS DE PLANEACIÓN QUE LE SEAN ASIGNADOS.</v>
          </cell>
          <cell r="M881">
            <v>44995</v>
          </cell>
          <cell r="N881">
            <v>45381</v>
          </cell>
          <cell r="T881">
            <v>74016000</v>
          </cell>
          <cell r="AE881">
            <v>30428800</v>
          </cell>
          <cell r="AG881">
            <v>111</v>
          </cell>
          <cell r="AL881" t="str">
            <v>https://community.secop.gov.co/Public/Tendering/ContractDetailView/Index?UniqueIdentifier=CO1.PCCNTR.4706510</v>
          </cell>
          <cell r="AS881">
            <v>1</v>
          </cell>
        </row>
        <row r="882">
          <cell r="A882" t="str">
            <v>SCJ-899-2023</v>
          </cell>
          <cell r="B882">
            <v>44986</v>
          </cell>
          <cell r="E882" t="str">
            <v>5 Contratación directa</v>
          </cell>
          <cell r="F882" t="str">
            <v>33 Prestación de Servicios Profesionales y Apoyo (5-8)</v>
          </cell>
          <cell r="G882" t="str">
            <v>KATERIN PACHECO REYES</v>
          </cell>
          <cell r="L882" t="str">
            <v>PRESTAR SERVICIOS PROFESIONALES A LA SECRETARÍA DISTRITAL DE SEGURIDAD, CONVIVENCIA Y JUSTICIA, EN LAS ACCIONES DE ATENCIÓN JURÍDICAS, PREVENTIVAS Y CORRECTIVAS RELACIONADAS CON LA IMPLEMENTACIÓN DISTRITAL DE LA LEY 1801 DE 2016, LA NORMA QUE LA REGLAMENTE, MODIFIQUE O SUSTITUYA.</v>
          </cell>
          <cell r="M882">
            <v>44992</v>
          </cell>
          <cell r="N882">
            <v>45507</v>
          </cell>
          <cell r="T882">
            <v>75733320</v>
          </cell>
          <cell r="AE882">
            <v>37866660</v>
          </cell>
          <cell r="AG882">
            <v>172</v>
          </cell>
          <cell r="AL882" t="str">
            <v>https://community.secop.gov.co/Public/Tendering/ContractDetailView/Index?UniqueIdentifier=CO1.PCCNTR.4704932</v>
          </cell>
          <cell r="AS882">
            <v>0.81553398058252424</v>
          </cell>
        </row>
        <row r="883">
          <cell r="A883" t="str">
            <v>SCJ-900-2023</v>
          </cell>
          <cell r="B883">
            <v>44986</v>
          </cell>
          <cell r="E883" t="str">
            <v>5 Contratación directa</v>
          </cell>
          <cell r="F883" t="str">
            <v>33 Prestación de Servicios Profesionales y Apoyo (5-8)</v>
          </cell>
          <cell r="G883" t="str">
            <v>IVAN DARIO VASQUEZ MINA</v>
          </cell>
          <cell r="L883" t="str">
            <v>PRESTACIÓN DE SERVICIOS DE APOYO A LA GESTIÓN PARA APOYAR EN EL SEGUIMIENTO Y VERIFICACIÓN DE LAS ACTIVIDADES RELACIONADAS CON LA OPERACIÓN DE RECEPCIÓN Y TRÁMITE DE INCIDENTES DEL NUSE 123 DEL CENTRO DE COMANDO, CONTROL, COMUNICACIONES Y CÓMPUTO C4.</v>
          </cell>
          <cell r="M883">
            <v>44988</v>
          </cell>
          <cell r="N883">
            <v>45382</v>
          </cell>
          <cell r="T883">
            <v>30800000</v>
          </cell>
          <cell r="AE883">
            <v>5413333</v>
          </cell>
          <cell r="AG883">
            <v>58</v>
          </cell>
          <cell r="AL883" t="str">
            <v>https://community.secop.gov.co/Public/Tendering/ContractDetailView/Index?UniqueIdentifier=CO1.PCCNTR.4704934</v>
          </cell>
          <cell r="AS883">
            <v>1</v>
          </cell>
        </row>
        <row r="884">
          <cell r="A884" t="str">
            <v>SCJ-901-2023</v>
          </cell>
          <cell r="B884">
            <v>44985</v>
          </cell>
          <cell r="E884" t="str">
            <v>5 Contratación directa</v>
          </cell>
          <cell r="F884" t="str">
            <v>33 Prestación de Servicios Profesionales y Apoyo (5-8)</v>
          </cell>
          <cell r="G884" t="str">
            <v>ALBA LUZ MENDEZ PEREZ</v>
          </cell>
          <cell r="L884" t="str">
            <v>PRESTAR SERVICIOS PROFESIONALES ESPECIALIZADOS A LA SUBCRETARÍA DE SEGURIDAD Y CONVIVENCIA PARA APOYAR EN LA PLANEACIÓN, SEGUIMIENTO Y REPORTE DE LA PARTE FINANCIERA Y PRESUPUESTAL DE LOS PROYECTOS DE INVERSIÓN A CARGO DE LA DEPENDENCIA</v>
          </cell>
          <cell r="M884">
            <v>44987</v>
          </cell>
          <cell r="N884">
            <v>45306</v>
          </cell>
          <cell r="T884">
            <v>126021000</v>
          </cell>
          <cell r="AE884"/>
          <cell r="AG884"/>
          <cell r="AL884" t="str">
            <v>https://community.secop.gov.co/Public/Tendering/ContractDetailView/Index?UniqueIdentifier= CO1.PCCNTR.4707955</v>
          </cell>
          <cell r="AS884">
            <v>1</v>
          </cell>
        </row>
        <row r="885">
          <cell r="A885" t="str">
            <v>SCJ-902-2023</v>
          </cell>
          <cell r="B885">
            <v>44985</v>
          </cell>
          <cell r="E885" t="str">
            <v>5 Contratación directa</v>
          </cell>
          <cell r="F885" t="str">
            <v>33 Prestación de Servicios Profesionales y Apoyo (5-8)</v>
          </cell>
          <cell r="G885" t="str">
            <v>ALEXI NORVEI OSORIO RUIZ</v>
          </cell>
          <cell r="L88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85">
            <v>44988</v>
          </cell>
          <cell r="N885">
            <v>45293</v>
          </cell>
          <cell r="T885">
            <v>26710000</v>
          </cell>
          <cell r="AE885"/>
          <cell r="AG885"/>
          <cell r="AL885" t="str">
            <v>https://community.secop.gov.co/Public/Tendering/ContractDetailView/Index?UniqueIdentifier= CO1.PCCNTR.4708167</v>
          </cell>
          <cell r="AS885">
            <v>1</v>
          </cell>
        </row>
        <row r="886">
          <cell r="A886" t="str">
            <v>SCJ-903-2023</v>
          </cell>
          <cell r="B886">
            <v>44985</v>
          </cell>
          <cell r="E886" t="str">
            <v>5 Contratación directa</v>
          </cell>
          <cell r="F886" t="str">
            <v>33 Prestación de Servicios Profesionales y Apoyo (5-8)</v>
          </cell>
          <cell r="G886" t="str">
            <v>JOSE ORLANDO PEDRAZA NEIRA</v>
          </cell>
          <cell r="L88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86">
            <v>44987</v>
          </cell>
          <cell r="N886">
            <v>45322</v>
          </cell>
          <cell r="T886">
            <v>24039000</v>
          </cell>
          <cell r="AE886">
            <v>5252967</v>
          </cell>
          <cell r="AG886">
            <v>59</v>
          </cell>
          <cell r="AL886" t="str">
            <v>https://community.secop.gov.co/Public/Tendering/ContractDetailView/Index?UniqueIdentifier=CO1.PCCNTR.4708732</v>
          </cell>
          <cell r="AS886">
            <v>1</v>
          </cell>
        </row>
        <row r="887">
          <cell r="A887" t="str">
            <v>SCJ-904-2023</v>
          </cell>
          <cell r="B887">
            <v>44985</v>
          </cell>
          <cell r="E887" t="str">
            <v>5 Contratación directa</v>
          </cell>
          <cell r="F887" t="str">
            <v>33 Prestación de Servicios Profesionales y Apoyo (5-8)</v>
          </cell>
          <cell r="G887" t="str">
            <v>ANDRES FELIPE CACERES CUEVAS</v>
          </cell>
          <cell r="L88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87">
            <v>44988</v>
          </cell>
          <cell r="N887">
            <v>45322</v>
          </cell>
          <cell r="T887">
            <v>24039000</v>
          </cell>
          <cell r="AE887">
            <v>5163933</v>
          </cell>
          <cell r="AG887">
            <v>58</v>
          </cell>
          <cell r="AL887" t="str">
            <v>https://community.secop.gov.co/Public/Tendering/ContractDetailView/Index?UniqueIdentifier=CO1.PCCNTR.4708872</v>
          </cell>
          <cell r="AS887">
            <v>1</v>
          </cell>
        </row>
        <row r="888">
          <cell r="A888" t="str">
            <v>SCJ-905-2023</v>
          </cell>
          <cell r="B888">
            <v>44985</v>
          </cell>
          <cell r="E888" t="str">
            <v>5 Contratación directa</v>
          </cell>
          <cell r="F888" t="str">
            <v>33 Prestación de Servicios Profesionales y Apoyo (5-8)</v>
          </cell>
          <cell r="G888" t="str">
            <v>ANGELA CONSUELO CRUZ PINZON</v>
          </cell>
          <cell r="L88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88">
            <v>44988</v>
          </cell>
          <cell r="N888">
            <v>45293</v>
          </cell>
          <cell r="T888">
            <v>26710000</v>
          </cell>
          <cell r="AE888"/>
          <cell r="AG888"/>
          <cell r="AL888" t="str">
            <v>https://community.secop.gov.co/Public/Tendering/ContractDetailView/Index?UniqueIdentifier=CO1.PCCNTR.4708449</v>
          </cell>
          <cell r="AS888">
            <v>1</v>
          </cell>
        </row>
        <row r="889">
          <cell r="A889" t="str">
            <v>SCJ-906-2023</v>
          </cell>
          <cell r="B889">
            <v>44985</v>
          </cell>
          <cell r="E889" t="str">
            <v>5 Contratación directa</v>
          </cell>
          <cell r="F889" t="str">
            <v>33 Prestación de Servicios Profesionales y Apoyo (5-8)</v>
          </cell>
          <cell r="G889" t="str">
            <v>ARNOL ALEJANDRO ACOSTA TRUJILLO</v>
          </cell>
          <cell r="L88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89">
            <v>44988</v>
          </cell>
          <cell r="N889">
            <v>45320</v>
          </cell>
          <cell r="T889">
            <v>24039000</v>
          </cell>
          <cell r="AE889">
            <v>5163933</v>
          </cell>
          <cell r="AG889">
            <v>58</v>
          </cell>
          <cell r="AL889" t="str">
            <v>https://community.secop.gov.co/Public/Tendering/ContractDetailView/Index?UniqueIdentifier=CO1.PCCNTR.4708517</v>
          </cell>
          <cell r="AS889">
            <v>1</v>
          </cell>
        </row>
        <row r="890">
          <cell r="A890" t="str">
            <v>SCJ-907-2023</v>
          </cell>
          <cell r="B890">
            <v>44985</v>
          </cell>
          <cell r="E890" t="str">
            <v>5 Contratación directa</v>
          </cell>
          <cell r="F890" t="str">
            <v>33 Prestación de Servicios Profesionales y Apoyo (5-8)</v>
          </cell>
          <cell r="G890" t="str">
            <v>CARLOS ANDRES CASTAÑEDA DELGADO</v>
          </cell>
          <cell r="L89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90">
            <v>44992</v>
          </cell>
          <cell r="N890">
            <v>45322</v>
          </cell>
          <cell r="T890">
            <v>24039000</v>
          </cell>
          <cell r="AE890">
            <v>4807800</v>
          </cell>
          <cell r="AG890">
            <v>54</v>
          </cell>
          <cell r="AL890" t="str">
            <v>https://community.secop.gov.co/Public/Tendering/ContractDetailView/Index?UniqueIdentifier=CO1.PCCNTR.4708786</v>
          </cell>
          <cell r="AS890">
            <v>1</v>
          </cell>
        </row>
        <row r="891">
          <cell r="A891" t="str">
            <v>SCJ-908-2023</v>
          </cell>
          <cell r="B891">
            <v>44985</v>
          </cell>
          <cell r="E891" t="str">
            <v>5 Contratación directa</v>
          </cell>
          <cell r="F891" t="str">
            <v>33 Prestación de Servicios Profesionales y Apoyo (5-8)</v>
          </cell>
          <cell r="G891" t="str">
            <v>FABIO PRADA MOLANO</v>
          </cell>
          <cell r="L89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91">
            <v>44993</v>
          </cell>
          <cell r="N891">
            <v>45322</v>
          </cell>
          <cell r="T891">
            <v>24039000</v>
          </cell>
          <cell r="AE891">
            <v>4718767</v>
          </cell>
          <cell r="AG891">
            <v>53</v>
          </cell>
          <cell r="AL891" t="str">
            <v>https://community.secop.gov.co/Public/Tendering/ContractDetailView/Index?UniqueIdentifier= CO1.PCCNTR.4708773</v>
          </cell>
          <cell r="AS891">
            <v>1</v>
          </cell>
        </row>
        <row r="892">
          <cell r="A892" t="str">
            <v>SCJ-909-2023</v>
          </cell>
          <cell r="B892">
            <v>44985</v>
          </cell>
          <cell r="E892" t="str">
            <v>5 Contratación directa</v>
          </cell>
          <cell r="F892" t="str">
            <v>33 Prestación de Servicios Profesionales y Apoyo (5-8)</v>
          </cell>
          <cell r="G892" t="str">
            <v>GABRIEL DAVID MEDINA ALARCON</v>
          </cell>
          <cell r="L89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92" t="str">
            <v>NO INICIÓ</v>
          </cell>
          <cell r="N892">
            <v>44985</v>
          </cell>
          <cell r="T892">
            <v>24039000</v>
          </cell>
          <cell r="AE892"/>
          <cell r="AG892"/>
          <cell r="AL892" t="str">
            <v xml:space="preserve">https://community.secop.gov.co/Public/Tendering/ContractDetailView/Index?UniqueIdentifier=CO1.PCCNTR.4708761 </v>
          </cell>
          <cell r="AS892" t="e">
            <v>#VALUE!</v>
          </cell>
        </row>
        <row r="893">
          <cell r="A893" t="str">
            <v>SCJ-910-2023</v>
          </cell>
          <cell r="B893">
            <v>44985</v>
          </cell>
          <cell r="E893" t="str">
            <v>5 Contratación directa</v>
          </cell>
          <cell r="F893" t="str">
            <v>33 Prestación de Servicios Profesionales y Apoyo (5-8)</v>
          </cell>
          <cell r="G893" t="str">
            <v>GLORIA ESTHER RAMOS MARREROS</v>
          </cell>
          <cell r="L89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93">
            <v>44988</v>
          </cell>
          <cell r="N893">
            <v>45293</v>
          </cell>
          <cell r="T893">
            <v>26710000</v>
          </cell>
          <cell r="AE893"/>
          <cell r="AG893"/>
          <cell r="AL893" t="str">
            <v>https://community.secop.gov.co/Public/Tendering/ContractDetailView/Index?UniqueIdentifier=CO1.PCCNTR.4708434</v>
          </cell>
          <cell r="AS893">
            <v>1</v>
          </cell>
        </row>
        <row r="894">
          <cell r="A894" t="str">
            <v>SCJ-911-2023</v>
          </cell>
          <cell r="B894">
            <v>44985</v>
          </cell>
          <cell r="E894" t="str">
            <v>5 Contratación directa</v>
          </cell>
          <cell r="F894" t="str">
            <v>33 Prestación de Servicios Profesionales y Apoyo (5-8)</v>
          </cell>
          <cell r="G894" t="str">
            <v>HUGO ANDRES ROJAS SANDOVAL</v>
          </cell>
          <cell r="L89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94">
            <v>44988</v>
          </cell>
          <cell r="N894">
            <v>45322</v>
          </cell>
          <cell r="T894">
            <v>24039000</v>
          </cell>
          <cell r="AE894">
            <v>5163933</v>
          </cell>
          <cell r="AG894">
            <v>58</v>
          </cell>
          <cell r="AL894" t="str">
            <v>https://community.secop.gov.co/Public/Tendering/ContractDetailView/Index?UniqueIdentifier=CO1.PCCNTR.4708663</v>
          </cell>
          <cell r="AS894">
            <v>1</v>
          </cell>
        </row>
        <row r="895">
          <cell r="A895" t="str">
            <v>SCJ-912-2023</v>
          </cell>
          <cell r="B895">
            <v>44985</v>
          </cell>
          <cell r="E895" t="str">
            <v>5 Contratación directa</v>
          </cell>
          <cell r="F895" t="str">
            <v>33 Prestación de Servicios Profesionales y Apoyo (5-8)</v>
          </cell>
          <cell r="G895" t="str">
            <v>LEONARDO BELTRAN MARTINEZ</v>
          </cell>
          <cell r="L89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95">
            <v>44988</v>
          </cell>
          <cell r="N895">
            <v>45320</v>
          </cell>
          <cell r="T895">
            <v>24039000</v>
          </cell>
          <cell r="AE895">
            <v>5163933</v>
          </cell>
          <cell r="AG895">
            <v>58</v>
          </cell>
          <cell r="AL895" t="str">
            <v>https://community.secop.gov.co/Public/Tendering/ContractDetailView/Index?UniqueIdentifier=CO1.PCCNTR.4708700</v>
          </cell>
          <cell r="AS895">
            <v>1</v>
          </cell>
        </row>
        <row r="896">
          <cell r="A896" t="str">
            <v>SCJ-913-2023</v>
          </cell>
          <cell r="B896">
            <v>44985</v>
          </cell>
          <cell r="E896" t="str">
            <v>5 Contratación directa</v>
          </cell>
          <cell r="F896" t="str">
            <v>33 Prestación de Servicios Profesionales y Apoyo (5-8)</v>
          </cell>
          <cell r="G896" t="str">
            <v>LUIS ANGEL PEÑA NEUTA</v>
          </cell>
          <cell r="L89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96">
            <v>44986</v>
          </cell>
          <cell r="N896">
            <v>45260</v>
          </cell>
          <cell r="T896">
            <v>24039000</v>
          </cell>
          <cell r="AE896"/>
          <cell r="AG896"/>
          <cell r="AL896" t="str">
            <v>https://community.secop.gov.co/Public/Tendering/ContractDetailView/Index?UniqueIdentifier= CO1.PCCNTR.4708560</v>
          </cell>
          <cell r="AS896">
            <v>1</v>
          </cell>
        </row>
        <row r="897">
          <cell r="A897" t="str">
            <v>SCJ-914-2023</v>
          </cell>
          <cell r="B897">
            <v>44985</v>
          </cell>
          <cell r="E897" t="str">
            <v>5 Contratación directa</v>
          </cell>
          <cell r="F897" t="str">
            <v>33 Prestación de Servicios Profesionales y Apoyo (5-8)</v>
          </cell>
          <cell r="G897" t="str">
            <v>MARIA FERNANDA SERRATO RODRIGUEZ</v>
          </cell>
          <cell r="L89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97">
            <v>44988</v>
          </cell>
          <cell r="N897">
            <v>45322</v>
          </cell>
          <cell r="T897">
            <v>24039000</v>
          </cell>
          <cell r="AE897">
            <v>5163933</v>
          </cell>
          <cell r="AG897">
            <v>58</v>
          </cell>
          <cell r="AL897" t="str">
            <v>https://community.secop.gov.co/Public/Tendering/ContractDetailView/Index?UniqueIdentifier=CO1.PCCNTR.4708875</v>
          </cell>
          <cell r="AS897">
            <v>1</v>
          </cell>
        </row>
        <row r="898">
          <cell r="A898" t="str">
            <v>SCJ-915-2023</v>
          </cell>
          <cell r="B898">
            <v>44985</v>
          </cell>
          <cell r="E898" t="str">
            <v>5 Contratación directa</v>
          </cell>
          <cell r="F898" t="str">
            <v>33 Prestación de Servicios Profesionales y Apoyo (5-8)</v>
          </cell>
          <cell r="G898" t="str">
            <v>MARITZA JEREZ GAMBOA</v>
          </cell>
          <cell r="L89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98">
            <v>44988</v>
          </cell>
          <cell r="N898">
            <v>45322</v>
          </cell>
          <cell r="T898">
            <v>24039000</v>
          </cell>
          <cell r="AE898">
            <v>5163933</v>
          </cell>
          <cell r="AG898">
            <v>58</v>
          </cell>
          <cell r="AL898" t="str">
            <v>https://community.secop.gov.co/Public/Tendering/ContractDetailView/Index?UniqueIdentifier= CO1.PCCNTR.4709107</v>
          </cell>
          <cell r="AS898">
            <v>1</v>
          </cell>
        </row>
        <row r="899">
          <cell r="A899" t="str">
            <v>SCJ-916-2023</v>
          </cell>
          <cell r="B899">
            <v>44985</v>
          </cell>
          <cell r="E899" t="str">
            <v>5 Contratación directa</v>
          </cell>
          <cell r="F899" t="str">
            <v>33 Prestación de Servicios Profesionales y Apoyo (5-8)</v>
          </cell>
          <cell r="G899" t="str">
            <v>SANDRA OLIVOS SIERRA</v>
          </cell>
          <cell r="L89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99">
            <v>44987</v>
          </cell>
          <cell r="N899">
            <v>45322</v>
          </cell>
          <cell r="T899">
            <v>21368000</v>
          </cell>
          <cell r="AE899">
            <v>7923967</v>
          </cell>
          <cell r="AG899">
            <v>89</v>
          </cell>
          <cell r="AL899" t="str">
            <v>https://community.secop.gov.co/Public/Tendering/ContractDetailView/Index?UniqueIdentifier=CO1.PCCNTR.4708245</v>
          </cell>
          <cell r="AS899">
            <v>1</v>
          </cell>
        </row>
        <row r="900">
          <cell r="A900" t="str">
            <v>SCJ-917-2023</v>
          </cell>
          <cell r="B900">
            <v>44985</v>
          </cell>
          <cell r="E900" t="str">
            <v>5 Contratación directa</v>
          </cell>
          <cell r="F900" t="str">
            <v>33 Prestación de Servicios Profesionales y Apoyo (5-8)</v>
          </cell>
          <cell r="G900" t="str">
            <v>LEONARDO ESTEBAN PIÑA ROBLEDO</v>
          </cell>
          <cell r="L90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900">
            <v>44987</v>
          </cell>
          <cell r="N900">
            <v>45261</v>
          </cell>
          <cell r="T900">
            <v>24039000</v>
          </cell>
          <cell r="AE900"/>
          <cell r="AG900"/>
          <cell r="AL900" t="str">
            <v>https://community.secop.gov.co/Public/Tendering/ContractDetailView/Index?UniqueIdentifier=CO1.PCCNTR.4707972</v>
          </cell>
          <cell r="AS900">
            <v>1</v>
          </cell>
        </row>
        <row r="901">
          <cell r="A901" t="str">
            <v>SCJ-918-2023</v>
          </cell>
          <cell r="B901">
            <v>44985</v>
          </cell>
          <cell r="E901" t="str">
            <v>5 Contratación directa</v>
          </cell>
          <cell r="F901" t="str">
            <v>33 Prestación de Servicios Profesionales y Apoyo (5-8)</v>
          </cell>
          <cell r="G901" t="str">
            <v>JESUS ANTONIO FARIAS FONSECA</v>
          </cell>
          <cell r="L90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901">
            <v>44987</v>
          </cell>
          <cell r="N901">
            <v>45322</v>
          </cell>
          <cell r="T901">
            <v>24039000</v>
          </cell>
          <cell r="AE901">
            <v>5252967</v>
          </cell>
          <cell r="AG901">
            <v>59</v>
          </cell>
          <cell r="AL901" t="str">
            <v>https://community.secop.gov.co/Public/Tendering/ContractDetailView/Index?UniqueIdentifier=CO1.PCCNTR.4707849</v>
          </cell>
          <cell r="AS901">
            <v>1</v>
          </cell>
        </row>
        <row r="902">
          <cell r="A902" t="str">
            <v>SCJ-919-2023</v>
          </cell>
          <cell r="B902">
            <v>44985</v>
          </cell>
          <cell r="E902" t="str">
            <v>5 Contratación directa</v>
          </cell>
          <cell r="F902" t="str">
            <v>33 Prestación de Servicios Profesionales y Apoyo (5-8)</v>
          </cell>
          <cell r="G902" t="str">
            <v>JHON DAVINSON GUEVARA POVEDA</v>
          </cell>
          <cell r="L90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902">
            <v>44987</v>
          </cell>
          <cell r="N902">
            <v>45322</v>
          </cell>
          <cell r="T902">
            <v>24039000</v>
          </cell>
          <cell r="AE902">
            <v>5252967</v>
          </cell>
          <cell r="AG902">
            <v>59</v>
          </cell>
          <cell r="AL902" t="str">
            <v>https://community.secop.gov.co/Public/Tendering/ContractDetailView/Index?UniqueIdentifier=CO1.PCCNTR.4707986</v>
          </cell>
          <cell r="AS902">
            <v>1</v>
          </cell>
        </row>
        <row r="903">
          <cell r="A903" t="str">
            <v>SCJ-920-2023</v>
          </cell>
          <cell r="B903">
            <v>44985</v>
          </cell>
          <cell r="E903" t="str">
            <v>5 Contratación directa</v>
          </cell>
          <cell r="F903" t="str">
            <v>33 Prestación de Servicios Profesionales y Apoyo (5-8)</v>
          </cell>
          <cell r="G903" t="str">
            <v>JOHNATAN SOLORZANO FIGUEROA</v>
          </cell>
          <cell r="L90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903">
            <v>44987</v>
          </cell>
          <cell r="N903">
            <v>45322</v>
          </cell>
          <cell r="T903">
            <v>24039000</v>
          </cell>
          <cell r="AE903">
            <v>5252967</v>
          </cell>
          <cell r="AG903">
            <v>59</v>
          </cell>
          <cell r="AL903" t="str">
            <v>https://community.secop.gov.co/Public/Tendering/ContractDetailView/Index?UniqueIdentifier=CO1.PCCNTR.4707994</v>
          </cell>
          <cell r="AS903">
            <v>1</v>
          </cell>
        </row>
        <row r="904">
          <cell r="A904" t="str">
            <v>SCJ-921-2023</v>
          </cell>
          <cell r="B904">
            <v>44985</v>
          </cell>
          <cell r="E904" t="str">
            <v>5 Contratación directa</v>
          </cell>
          <cell r="F904" t="str">
            <v>33 Prestación de Servicios Profesionales y Apoyo (5-8)</v>
          </cell>
          <cell r="G904" t="str">
            <v>JORGE LUIS CANALES MAYORALES</v>
          </cell>
          <cell r="L90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904">
            <v>44987</v>
          </cell>
          <cell r="N904">
            <v>45322</v>
          </cell>
          <cell r="T904">
            <v>21368000</v>
          </cell>
          <cell r="AE904">
            <v>7923967</v>
          </cell>
          <cell r="AG904">
            <v>89</v>
          </cell>
          <cell r="AL904" t="str">
            <v>https://community.secop.gov.co/Public/Tendering/ContractDetailView/Index?UniqueIdentifier= CO1.PCCNTR.4707878</v>
          </cell>
          <cell r="AS904">
            <v>1</v>
          </cell>
        </row>
        <row r="905">
          <cell r="A905" t="str">
            <v>SCJ-922-2023</v>
          </cell>
          <cell r="B905">
            <v>44985</v>
          </cell>
          <cell r="E905" t="str">
            <v>5 Contratación directa</v>
          </cell>
          <cell r="F905" t="str">
            <v>33 Prestación de Servicios Profesionales y Apoyo (5-8)</v>
          </cell>
          <cell r="G905" t="str">
            <v>JORGE ORLANDO SABOGAL TORRES</v>
          </cell>
          <cell r="L90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905">
            <v>44988</v>
          </cell>
          <cell r="N905">
            <v>45322</v>
          </cell>
          <cell r="T905">
            <v>24039000</v>
          </cell>
          <cell r="AE905">
            <v>5163933</v>
          </cell>
          <cell r="AG905">
            <v>58</v>
          </cell>
          <cell r="AL905" t="str">
            <v>https://community.secop.gov.co/Public/Tendering/ContractDetailView/Index?UniqueIdentifier=CO1.PCCNTR.4708074</v>
          </cell>
          <cell r="AS905">
            <v>1</v>
          </cell>
        </row>
        <row r="906">
          <cell r="A906" t="str">
            <v>SCJ-923-2023</v>
          </cell>
          <cell r="B906">
            <v>44985</v>
          </cell>
          <cell r="E906" t="str">
            <v>5 Contratación directa</v>
          </cell>
          <cell r="F906" t="str">
            <v>33 Prestación de Servicios Profesionales y Apoyo (5-8)</v>
          </cell>
          <cell r="G906" t="str">
            <v>JUAN CARLOS ANGULO RIVEIRA</v>
          </cell>
          <cell r="L90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906">
            <v>44987</v>
          </cell>
          <cell r="N906">
            <v>45322</v>
          </cell>
          <cell r="T906">
            <v>21368000</v>
          </cell>
          <cell r="AE906">
            <v>7923967</v>
          </cell>
          <cell r="AG906">
            <v>89</v>
          </cell>
          <cell r="AL906" t="str">
            <v>https://community.secop.gov.co/Public/Tendering/ContractDetailView/Index?UniqueIdentifier=CO1.PCCNTR.4708183</v>
          </cell>
          <cell r="AS906">
            <v>1</v>
          </cell>
        </row>
        <row r="907">
          <cell r="A907" t="str">
            <v>SCJ-924-2023</v>
          </cell>
          <cell r="B907">
            <v>44985</v>
          </cell>
          <cell r="E907" t="str">
            <v>5 Contratación directa</v>
          </cell>
          <cell r="F907" t="str">
            <v>33 Prestación de Servicios Profesionales y Apoyo (5-8)</v>
          </cell>
          <cell r="G907" t="str">
            <v>JULIAN ANDRES VASQUEZ GARCIA</v>
          </cell>
          <cell r="L90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907">
            <v>44991</v>
          </cell>
          <cell r="N907">
            <v>45296</v>
          </cell>
          <cell r="T907">
            <v>26710000</v>
          </cell>
          <cell r="AE907"/>
          <cell r="AG907"/>
          <cell r="AL907" t="str">
            <v>https://community.secop.gov.co/Public/Tendering/ContractDetailView/Index?UniqueIdentifier=CO1.PCCNTR.4708189</v>
          </cell>
          <cell r="AS907">
            <v>1</v>
          </cell>
        </row>
        <row r="908">
          <cell r="A908" t="str">
            <v>SCJ-925-2023</v>
          </cell>
          <cell r="B908">
            <v>44985</v>
          </cell>
          <cell r="E908" t="str">
            <v>5 Contratación directa</v>
          </cell>
          <cell r="F908" t="str">
            <v>33 Prestación de Servicios Profesionales y Apoyo (5-8)</v>
          </cell>
          <cell r="G908" t="str">
            <v>MARIA FERNANDA ROCHA ROCHA</v>
          </cell>
          <cell r="L908"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08">
            <v>44992</v>
          </cell>
          <cell r="N908">
            <v>45382</v>
          </cell>
          <cell r="T908">
            <v>45082070</v>
          </cell>
          <cell r="AE908">
            <v>7377066</v>
          </cell>
          <cell r="AG908">
            <v>54</v>
          </cell>
          <cell r="AL908" t="str">
            <v>https://community.secop.gov.co/Public/Tendering/ContractDetailView/Index?UniqueIdentifier=CO1.PCCNTR.4707596</v>
          </cell>
          <cell r="AS908">
            <v>1</v>
          </cell>
        </row>
        <row r="909">
          <cell r="A909" t="str">
            <v>SCJ-926-2023</v>
          </cell>
          <cell r="B909">
            <v>44985</v>
          </cell>
          <cell r="E909" t="str">
            <v>5 Contratación directa</v>
          </cell>
          <cell r="F909" t="str">
            <v>33 Prestación de Servicios Profesionales y Apoyo (5-8)</v>
          </cell>
          <cell r="G909" t="str">
            <v>HERNANDO PRIETO GOMEZ</v>
          </cell>
          <cell r="L909" t="str">
            <v>PRESTAR SERVICIOS DE APOYO A LA GESTIÓN PARA LA IDENTIFICACIÓN, CARACTERIZACIÓN Y DESARROLLO DE INTERVENCIONES EN CLAVE DE CONTROL DEL DELITO FRENTE A LOS FENÓMENOS Y MERCADOS CRIMINALES QUE HACEN PRESENCIA EN LA EN LA CIUDAD</v>
          </cell>
          <cell r="M909">
            <v>44988</v>
          </cell>
          <cell r="N909">
            <v>45293</v>
          </cell>
          <cell r="T909">
            <v>27340000</v>
          </cell>
          <cell r="AE909"/>
          <cell r="AG909"/>
          <cell r="AL909" t="str">
            <v>https://community.secop.gov.co/Public/Tendering/ContractDetailView/Index?UniqueIdentifier=CO1.PCCNTR.4705823</v>
          </cell>
          <cell r="AS909">
            <v>1</v>
          </cell>
        </row>
        <row r="910">
          <cell r="A910" t="str">
            <v>SCJ-927-2023</v>
          </cell>
          <cell r="B910">
            <v>44985</v>
          </cell>
          <cell r="E910" t="str">
            <v>5 Contratación directa</v>
          </cell>
          <cell r="F910" t="str">
            <v>33 Prestación de Servicios Profesionales y Apoyo (5-8)</v>
          </cell>
          <cell r="G910" t="str">
            <v>RAUL EMILIANO GALAN ZUÑIGA</v>
          </cell>
          <cell r="L910" t="str">
            <v>PRESTAR SERVICIOS DE APOYO A LA GESTIÓN PARA LA IDENTIFICACIÓN, CARACTERIZACIÓN Y DESARROLLO DE INTERVENCIONES EN CLAVE DE CONTROL DEL DELITO FRENTE A LOS FENÓMENOS Y MERCADOS CRIMINALES QUE HACEN PRESENCIA EN LA EN LA CIUDAD</v>
          </cell>
          <cell r="M910">
            <v>44988</v>
          </cell>
          <cell r="N910">
            <v>45293</v>
          </cell>
          <cell r="T910">
            <v>27340000</v>
          </cell>
          <cell r="AE910"/>
          <cell r="AG910"/>
          <cell r="AL910" t="str">
            <v>https://community.secop.gov.co/Public/Tendering/ContractDetailView/Index?UniqueIdentifier=CO1.PCCNTR.4705465</v>
          </cell>
          <cell r="AS910">
            <v>1</v>
          </cell>
        </row>
        <row r="911">
          <cell r="A911" t="str">
            <v>SCJ-928-2023</v>
          </cell>
          <cell r="B911">
            <v>44985</v>
          </cell>
          <cell r="E911" t="str">
            <v>5 Contratación directa</v>
          </cell>
          <cell r="F911" t="str">
            <v>33 Prestación de Servicios Profesionales y Apoyo (5-8)</v>
          </cell>
          <cell r="G911" t="str">
            <v>YADY RODRIGUEZ ALFONSO</v>
          </cell>
          <cell r="L911"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911">
            <v>44991</v>
          </cell>
          <cell r="N911">
            <v>45305</v>
          </cell>
          <cell r="T911">
            <v>24039000</v>
          </cell>
          <cell r="AE911"/>
          <cell r="AG911"/>
          <cell r="AL911" t="str">
            <v>https://community.secop.gov.co/Public/Tendering/ContractDetailView/Index?UniqueIdentifier=CO1.PCCNTR.4705804</v>
          </cell>
          <cell r="AS911">
            <v>1</v>
          </cell>
        </row>
        <row r="912">
          <cell r="A912" t="str">
            <v>SCJ-929-2023</v>
          </cell>
          <cell r="B912">
            <v>44985</v>
          </cell>
          <cell r="E912" t="str">
            <v>5 Contratación directa</v>
          </cell>
          <cell r="F912" t="str">
            <v>33 Prestación de Servicios Profesionales y Apoyo (5-8)</v>
          </cell>
          <cell r="G912" t="str">
            <v>EDWAR BONILLA OVIEDO</v>
          </cell>
          <cell r="L91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912">
            <v>44991</v>
          </cell>
          <cell r="N912">
            <v>45320</v>
          </cell>
          <cell r="T912">
            <v>24039000</v>
          </cell>
          <cell r="AE912">
            <v>4896833</v>
          </cell>
          <cell r="AG912">
            <v>55</v>
          </cell>
          <cell r="AL912" t="str">
            <v>https://community.secop.gov.co/Public/Tendering/ContractDetailView/Index?UniqueIdentifier=CO1.PCCNTR.4707954</v>
          </cell>
          <cell r="AS912">
            <v>1</v>
          </cell>
        </row>
        <row r="913">
          <cell r="A913" t="str">
            <v>SCJ-930-2023</v>
          </cell>
          <cell r="B913">
            <v>44985</v>
          </cell>
          <cell r="E913" t="str">
            <v>5 Contratación directa</v>
          </cell>
          <cell r="F913" t="str">
            <v>33 Prestación de Servicios Profesionales y Apoyo (5-8)</v>
          </cell>
          <cell r="G913" t="str">
            <v>JHON JAIRO JIMENEZ</v>
          </cell>
          <cell r="L91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913">
            <v>44991</v>
          </cell>
          <cell r="N913">
            <v>45322</v>
          </cell>
          <cell r="T913">
            <v>24039000</v>
          </cell>
          <cell r="AE913">
            <v>4896833</v>
          </cell>
          <cell r="AG913">
            <v>55</v>
          </cell>
          <cell r="AL913" t="str">
            <v>https://community.secop.gov.co/Public/Tendering/ContractDetailView/Index?UniqueIdentifier=CO1.PCCNTR.4707862</v>
          </cell>
          <cell r="AS913">
            <v>1</v>
          </cell>
        </row>
        <row r="914">
          <cell r="A914" t="str">
            <v>SCJ-931-2023</v>
          </cell>
          <cell r="B914">
            <v>44985</v>
          </cell>
          <cell r="E914" t="str">
            <v>5 Contratación directa</v>
          </cell>
          <cell r="F914" t="str">
            <v>33 Prestación de Servicios Profesionales y Apoyo (5-8)</v>
          </cell>
          <cell r="G914" t="str">
            <v>LIZ YESENIA CASAS GOMEZ</v>
          </cell>
          <cell r="L91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914" t="str">
            <v>NO INICIÓ</v>
          </cell>
          <cell r="N914">
            <v>44985</v>
          </cell>
          <cell r="T914">
            <v>24039000</v>
          </cell>
          <cell r="AE914"/>
          <cell r="AG914"/>
          <cell r="AL914" t="str">
            <v>https://community.secop.gov.co/Public/Tendering/ContractDetailView/Index?UniqueIdentifier=CO1.PCCNTR.4703589</v>
          </cell>
          <cell r="AS914" t="e">
            <v>#VALUE!</v>
          </cell>
        </row>
        <row r="915">
          <cell r="A915" t="str">
            <v>SCJ-932-2023</v>
          </cell>
          <cell r="B915">
            <v>44985</v>
          </cell>
          <cell r="E915" t="str">
            <v>5 Contratación directa</v>
          </cell>
          <cell r="F915" t="str">
            <v>33 Prestación de Servicios Profesionales y Apoyo (5-8)</v>
          </cell>
          <cell r="G915" t="str">
            <v>DIANA CRISTINA RODRÍGUEZ PIEDRAHITA</v>
          </cell>
          <cell r="L915" t="str">
            <v>PRESTAR SERVICIOS PROFESIONALES A LA SUBSECRETARÍA DE ACCESO A LA JUSTICIA PARA LA ESTRUCTURACIÓN, EJECUCIÓN Y SEGUIMIENTO DE ESTRATEGIAS DE ACOMPAÑAMIENTO PSICOLÓGICO EN GARANTÍA DE DERECHOS A LA POBLACIÓN POSPENADA DEL PROGRAMA CASA LIBERTAD BOGOTÁ</v>
          </cell>
          <cell r="M915">
            <v>44992</v>
          </cell>
          <cell r="N915">
            <v>45328</v>
          </cell>
          <cell r="T915">
            <v>62315000</v>
          </cell>
          <cell r="AE915"/>
          <cell r="AG915"/>
          <cell r="AL915" t="str">
            <v>https://community.secop.gov.co/Public/Tendering/ContractDetailView/Index?UniqueIdentifier=CO1.PCCNTR.4705911</v>
          </cell>
          <cell r="AS915">
            <v>1</v>
          </cell>
        </row>
        <row r="916">
          <cell r="A916" t="str">
            <v>SCJ-933-2023</v>
          </cell>
          <cell r="B916">
            <v>44985</v>
          </cell>
          <cell r="E916" t="str">
            <v>5 Contratación directa</v>
          </cell>
          <cell r="F916" t="str">
            <v>33 Prestación de Servicios Profesionales y Apoyo (5-8)</v>
          </cell>
          <cell r="G916" t="str">
            <v>ARTURO SUAREZ ACERO</v>
          </cell>
          <cell r="L916" t="str">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ell>
          <cell r="M916">
            <v>44993</v>
          </cell>
          <cell r="N916">
            <v>45344</v>
          </cell>
          <cell r="T916">
            <v>128800000</v>
          </cell>
          <cell r="AE916"/>
          <cell r="AG916"/>
          <cell r="AL916" t="str">
            <v>https://community.secop.gov.co/Public/Tendering/ContractDetailView/Index?UniqueIdentifier=CO1.PCCNTR.4706011</v>
          </cell>
          <cell r="AS916">
            <v>1</v>
          </cell>
        </row>
        <row r="917">
          <cell r="A917" t="str">
            <v>SCJ-934-2023</v>
          </cell>
          <cell r="B917">
            <v>44985</v>
          </cell>
          <cell r="E917" t="str">
            <v>5 Contratación directa</v>
          </cell>
          <cell r="F917" t="str">
            <v>33 Prestación de Servicios Profesionales y Apoyo (5-8)</v>
          </cell>
          <cell r="G917" t="str">
            <v>ANDRES IGNACIO AMADO AMADO</v>
          </cell>
          <cell r="L917" t="str">
            <v>PRESTAR SERVICIOS PROFESIONALES A LA SUBSECRETARÍA DE ACCESO A LA JUSTICIA PARA VALORAR, CONCERTAR Y ACOMPAÑAR DE MANERA TRANSVERSAL LA IMPLEMENTACIÓN DEL PLAN DE TRABAJO INDIVIDUAL DE LOS USUARIOS DEL PROGRAMA CASA LIBERTAD BOGOTÁ</v>
          </cell>
          <cell r="M917">
            <v>44995</v>
          </cell>
          <cell r="N917">
            <v>45365</v>
          </cell>
          <cell r="T917">
            <v>56265000</v>
          </cell>
          <cell r="AE917"/>
          <cell r="AG917"/>
          <cell r="AL917" t="str">
            <v>https://community.secop.gov.co/Public/Tendering/ContractDetailView/Index?UniqueIdentifier=CO1.PCCNTR.4705922</v>
          </cell>
          <cell r="AS917">
            <v>1</v>
          </cell>
        </row>
        <row r="918">
          <cell r="A918" t="str">
            <v>SCJ-935-2023</v>
          </cell>
          <cell r="B918">
            <v>44985</v>
          </cell>
          <cell r="E918" t="str">
            <v>5 Contratación directa</v>
          </cell>
          <cell r="F918" t="str">
            <v>33 Prestación de Servicios Profesionales y Apoyo (5-8)</v>
          </cell>
          <cell r="G918" t="str">
            <v>YUDY MARCELA MOYANO VALENCIA</v>
          </cell>
          <cell r="L918" t="str">
            <v>PRESTAR SERVICIOS PROFESIONALES A LA SUBSECRETARÍA DE ACCESO A LA JUSTICIA PARA VALORAR, CONCERTAR Y ACOMPAÑAR DE MANERA TRANSVERSAL LA IMPLEMENTACIÓN DEL PLAN DE TRABAJO INDIVIDUAL DE LOS USUARIOS DEL PROGRAMA CASA LIBERTAD BOGOTÁ</v>
          </cell>
          <cell r="M918">
            <v>44987</v>
          </cell>
          <cell r="N918">
            <v>45381</v>
          </cell>
          <cell r="T918">
            <v>56265000</v>
          </cell>
          <cell r="AE918">
            <v>8695500</v>
          </cell>
          <cell r="AG918">
            <v>51</v>
          </cell>
          <cell r="AL918" t="str">
            <v>https://community.secop.gov.co/Public/Tendering/ContractDetailView/Index?UniqueIdentifier=CO1.PCCNTR.4705805</v>
          </cell>
          <cell r="AS918">
            <v>1</v>
          </cell>
        </row>
        <row r="919">
          <cell r="A919" t="str">
            <v>SCJ-936-2023</v>
          </cell>
          <cell r="B919">
            <v>44985</v>
          </cell>
          <cell r="E919" t="str">
            <v>5 Contratación directa</v>
          </cell>
          <cell r="F919" t="str">
            <v>33 Prestación de Servicios Profesionales y Apoyo (5-8)</v>
          </cell>
          <cell r="G919" t="str">
            <v>MARIA PAOLA SOLER SOLER</v>
          </cell>
          <cell r="L919"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919">
            <v>44990</v>
          </cell>
          <cell r="N919">
            <v>45341</v>
          </cell>
          <cell r="T919">
            <v>59928800</v>
          </cell>
          <cell r="AE919"/>
          <cell r="AG919"/>
          <cell r="AL919" t="str">
            <v>https://community.secop.gov.co/Public/Tendering/ContractDetailView/Index?UniqueIdentifier=CO1.PCCNTR.4705639</v>
          </cell>
          <cell r="AS919">
            <v>1</v>
          </cell>
        </row>
        <row r="920">
          <cell r="A920" t="str">
            <v>SCJ-937-2023</v>
          </cell>
          <cell r="B920">
            <v>44985</v>
          </cell>
          <cell r="E920" t="str">
            <v>5 Contratación directa</v>
          </cell>
          <cell r="F920" t="str">
            <v>33 Prestación de Servicios Profesionales y Apoyo (5-8)</v>
          </cell>
          <cell r="G920" t="str">
            <v>OSCAR JAVIER GUTIÉRREZ VÁSQUEZ</v>
          </cell>
          <cell r="L920" t="str">
            <v>PRESTAR SERVICIOS PROFESIONALES A LA DIRECCIÓN DE RESPONSABILIDAD PENAL ADOLESCENTE DESDE LA PERSPECTIVA RESTAURATIVA Y DE LAS ARTES MUSICALES EN LA ESTRATEGIA DE REINTEGRO FAMILIAR Y ATENCIÓN EN EL EGRESO Y LOS DEMAS PROGRAMAS Y ESTRATEGIAS DE LA DIRECCIÓN</v>
          </cell>
          <cell r="M920">
            <v>44991</v>
          </cell>
          <cell r="N920">
            <v>45342</v>
          </cell>
          <cell r="T920">
            <v>63526989</v>
          </cell>
          <cell r="AE920"/>
          <cell r="AG920"/>
          <cell r="AL920" t="str">
            <v>https://community.secop.gov.co/Public/Tendering/ContractDetailView/Index?UniqueIdentifier=CO1.PCCNTR.4705832</v>
          </cell>
          <cell r="AS920">
            <v>1</v>
          </cell>
        </row>
        <row r="921">
          <cell r="A921" t="str">
            <v>SCJ-938-2023</v>
          </cell>
          <cell r="B921">
            <v>44985</v>
          </cell>
          <cell r="E921" t="str">
            <v>5 Contratación directa</v>
          </cell>
          <cell r="F921" t="str">
            <v>33 Prestación de Servicios Profesionales y Apoyo (5-8)</v>
          </cell>
          <cell r="G921" t="str">
            <v>OSCAR JAVIER RODRÍGUEZ SÁNCHEZ</v>
          </cell>
          <cell r="L92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921">
            <v>44990</v>
          </cell>
          <cell r="N921">
            <v>45382</v>
          </cell>
          <cell r="T921">
            <v>59928800</v>
          </cell>
          <cell r="AE921">
            <v>7121973</v>
          </cell>
          <cell r="AG921">
            <v>41</v>
          </cell>
          <cell r="AL921" t="str">
            <v>https://community.secop.gov.co/Public/Tendering/ContractDetailView/Index?UniqueIdentifier=CO1.PCCNTR.4705642</v>
          </cell>
          <cell r="AS921">
            <v>1</v>
          </cell>
        </row>
        <row r="922">
          <cell r="A922" t="str">
            <v>SCJ-939-2023</v>
          </cell>
          <cell r="B922">
            <v>44985</v>
          </cell>
          <cell r="E922" t="str">
            <v>5 Contratación directa</v>
          </cell>
          <cell r="F922" t="str">
            <v>33 Prestación de Servicios Profesionales y Apoyo (5-8)</v>
          </cell>
          <cell r="G922" t="str">
            <v>RUBEN DARIO FRANCO CONTRERAS</v>
          </cell>
          <cell r="L92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922">
            <v>44991</v>
          </cell>
          <cell r="N922">
            <v>45342</v>
          </cell>
          <cell r="T922">
            <v>59928800</v>
          </cell>
          <cell r="AE922"/>
          <cell r="AG922"/>
          <cell r="AL922" t="str">
            <v>https://community.secop.gov.co/Public/Tendering/ContractDetailView/Index?UniqueIdentifier=CO1.PCCNTR.4706017</v>
          </cell>
          <cell r="AS922">
            <v>1</v>
          </cell>
        </row>
        <row r="923">
          <cell r="A923" t="str">
            <v>SCJ-940-2023</v>
          </cell>
          <cell r="B923">
            <v>44985</v>
          </cell>
          <cell r="E923" t="str">
            <v>5 Contratación directa</v>
          </cell>
          <cell r="F923" t="str">
            <v>33 Prestación de Servicios Profesionales y Apoyo (5-8)</v>
          </cell>
          <cell r="G923" t="str">
            <v>ANGIE FARGEY PIRAGAUTA MAESTRE</v>
          </cell>
          <cell r="L92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923">
            <v>44991</v>
          </cell>
          <cell r="N923">
            <v>45342</v>
          </cell>
          <cell r="T923">
            <v>59928800</v>
          </cell>
          <cell r="AE923"/>
          <cell r="AG923"/>
          <cell r="AL923" t="str">
            <v>https://community.secop.gov.co/Public/Tendering/ContractDetailView/Index?UniqueIdentifier=CO1.PCCNTR.4708072</v>
          </cell>
          <cell r="AS923">
            <v>1</v>
          </cell>
        </row>
        <row r="924">
          <cell r="A924" t="str">
            <v>SCJ-941-2023</v>
          </cell>
          <cell r="B924">
            <v>44985</v>
          </cell>
          <cell r="E924" t="str">
            <v>5 Contratación directa</v>
          </cell>
          <cell r="F924" t="str">
            <v>33 Prestación de Servicios Profesionales y Apoyo (5-8)</v>
          </cell>
          <cell r="G924" t="str">
            <v>TANIA MAYERLI TORO VACA</v>
          </cell>
          <cell r="L92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924">
            <v>44991</v>
          </cell>
          <cell r="N924">
            <v>45342</v>
          </cell>
          <cell r="T924">
            <v>59928800</v>
          </cell>
          <cell r="AE924"/>
          <cell r="AG924"/>
          <cell r="AL924" t="str">
            <v>https://community.secop.gov.co/Public/Tendering/ContractDetailView/Index?UniqueIdentifier=CO1.PCCNTR.4708247</v>
          </cell>
          <cell r="AS924">
            <v>1</v>
          </cell>
        </row>
        <row r="925">
          <cell r="A925" t="str">
            <v>SCJ-942-2023</v>
          </cell>
          <cell r="B925">
            <v>44985</v>
          </cell>
          <cell r="E925" t="str">
            <v>5 Contratación directa</v>
          </cell>
          <cell r="F925" t="str">
            <v>33 Prestación de Servicios Profesionales y Apoyo (5-8)</v>
          </cell>
          <cell r="G925" t="str">
            <v>YASIN ADDU TOLOZA ALVAREZ</v>
          </cell>
          <cell r="L925" t="str">
            <v>PRESTAR SERVICIOS DE APOYO A LA GESTIÓN PARA LA IDENTIFICACIÓN, CARACTERIZACIÓN Y DESARROLLO DE INTERVENCIONES EN CLAVE DE CONTROL DEL DELITO FRENTE A LOS FENÓMENOS Y MERCADOS CRIMINALES QUE HACEN PRESENCIA EN LA CIUDAD.</v>
          </cell>
          <cell r="M925">
            <v>44987</v>
          </cell>
          <cell r="N925">
            <v>45292</v>
          </cell>
          <cell r="T925">
            <v>27340000</v>
          </cell>
          <cell r="AE925"/>
          <cell r="AG925"/>
          <cell r="AL925" t="str">
            <v>https://community.secop.gov.co/Public/Tendering/ContractDetailView/Index?UniqueIdentifier=CO1.PCCNTR.4706553</v>
          </cell>
          <cell r="AS925">
            <v>1</v>
          </cell>
        </row>
        <row r="926">
          <cell r="A926" t="str">
            <v>SCJ-943-2023</v>
          </cell>
          <cell r="B926">
            <v>44985</v>
          </cell>
          <cell r="E926" t="str">
            <v>5 Contratación directa</v>
          </cell>
          <cell r="F926" t="str">
            <v>33 Prestación de Servicios Profesionales y Apoyo (5-8)</v>
          </cell>
          <cell r="G926" t="str">
            <v>ÁLVARO IVÁN ARIAS GONZÁLEZ</v>
          </cell>
          <cell r="L926"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926">
            <v>44987</v>
          </cell>
          <cell r="N926">
            <v>45352</v>
          </cell>
          <cell r="T926">
            <v>93000000</v>
          </cell>
          <cell r="AE926"/>
          <cell r="AG926"/>
          <cell r="AL926" t="str">
            <v>https://community.secop.gov.co/Public/Tendering/ContractDetailView/Index?UniqueIdentifier= CO1.PCCNTR.4707704</v>
          </cell>
          <cell r="AS926">
            <v>1</v>
          </cell>
        </row>
        <row r="927">
          <cell r="A927" t="str">
            <v>SCJ-944-2023</v>
          </cell>
          <cell r="B927">
            <v>44985</v>
          </cell>
          <cell r="E927" t="str">
            <v>5 Contratación directa</v>
          </cell>
          <cell r="F927" t="str">
            <v>33 Prestación de Servicios Profesionales y Apoyo (5-8)</v>
          </cell>
          <cell r="G927" t="str">
            <v>ERIKA HUARTOS CASTAÑEDA</v>
          </cell>
          <cell r="L927" t="str">
            <v>PRESTAR SUS SERVICIOS PROFESIONALES COMO APOYO A LA ARTICULACIÓN Y ENLACE DE LA SECRETARÍA DE SEGURIDAD, CONVIVENCIA Y JUSTICIA CON LA ALCALDÍA MAYOR DE BOGOTÁ, LAS SECRETARÍAS DEL DISTRITO, DEMÁS ENTIDADES PÚBLICAS Y ACTORES DEL SECTOR SEGURIDAD, EN EL MARCO DEL DESARROLLO Y FORTALECIMIENTO DE LA TRANSPARENCIA, GESTIÓN PÚBLICA Y EL SERVICIO A LA CIUDADANÍA.</v>
          </cell>
          <cell r="M927">
            <v>44987</v>
          </cell>
          <cell r="N927">
            <v>45077</v>
          </cell>
          <cell r="T927">
            <v>90000000</v>
          </cell>
          <cell r="AE927"/>
          <cell r="AG927"/>
          <cell r="AL927" t="str">
            <v>https://community.secop.gov.co/Public/Tendering/ContractDetailView/Index?UniqueIdentifier=CO1.PCCNTR.4707475</v>
          </cell>
          <cell r="AS927">
            <v>1</v>
          </cell>
        </row>
        <row r="928">
          <cell r="A928" t="str">
            <v>SCJ-945-2023</v>
          </cell>
          <cell r="B928">
            <v>44985</v>
          </cell>
          <cell r="E928" t="str">
            <v>5 Contratación directa</v>
          </cell>
          <cell r="F928" t="str">
            <v>33 Prestación de Servicios Profesionales y Apoyo (5-8)</v>
          </cell>
          <cell r="G928" t="str">
            <v>MARIO ALBERTO ORTIZ BARRAGÁN</v>
          </cell>
          <cell r="L928" t="str">
            <v>PRESTAR SUS SERVICIOS PROFESIONALES AL DESPACHO DEL SECRETARIO DISTRITAL DE SEGURIDAD, CONVIVENCIA Y JUSTICIA PARA ACOMPAÑAR LA RECOPILACIÓN, VERIFICACIÓN, SEGUIMIENTO Y CONSOLIDACIÓN DE INFORMACIÓN QUE PERMITA DAR CUENTA DE LA GESTIÓN DE LAS ESTRATEGIAS Y ACCIONES REALIZADAS POR LA ENTIDAD EN EL MARCO DE LA IMPLEMENTACIÓN DEL PLAN INTEGRAL DE SEGURIDAD CONVIVENCIA Y JUSTICIA.</v>
          </cell>
          <cell r="M928">
            <v>44987</v>
          </cell>
          <cell r="N928">
            <v>45123</v>
          </cell>
          <cell r="T928">
            <v>80000000</v>
          </cell>
          <cell r="AE928"/>
          <cell r="AG928"/>
          <cell r="AL928" t="str">
            <v>https://community.secop.gov.co/Public/Tendering/ContractDetailView/Index?UniqueIdentifier=CO1.PCCNTR.4707376</v>
          </cell>
          <cell r="AS928">
            <v>1</v>
          </cell>
        </row>
        <row r="929">
          <cell r="A929" t="str">
            <v>SCJ-946-2023</v>
          </cell>
          <cell r="B929">
            <v>44985</v>
          </cell>
          <cell r="E929" t="str">
            <v>5 Contratación directa</v>
          </cell>
          <cell r="F929" t="str">
            <v>33 Prestación de Servicios Profesionales y Apoyo (5-8)</v>
          </cell>
          <cell r="G929" t="str">
            <v>NELCY PATRICIA CASAS RODRIGUEZ</v>
          </cell>
          <cell r="L929" t="str">
            <v>PRESTAR LOS SERVICIOS PROFESIONALES CON AUTONOMÍA TÉCNICA, ADMINISTRATIVA Y BAJOS SUS PROPIOS MEDIOS A LA DIRECCIÓN DE TECNOLOGÍAS Y SISTEMAS DE LA INFORMACIÓN, COMO ANALISTA DE LAS SOLUCIONES TECNOLÓGICAS DE LA SECRETARÍA DE SEGURIDAD, CONVIVENCIA Y JUSTICIA.</v>
          </cell>
          <cell r="M929">
            <v>44987</v>
          </cell>
          <cell r="N929">
            <v>45292</v>
          </cell>
          <cell r="T929">
            <v>75000000</v>
          </cell>
          <cell r="AE929"/>
          <cell r="AG929"/>
          <cell r="AL929" t="str">
            <v>https://community.secop.gov.co/Public/Tendering/ContractDetailView/Index?UniqueIdentifier=CO1.PCCNTR.4707490</v>
          </cell>
          <cell r="AS929">
            <v>1</v>
          </cell>
        </row>
        <row r="930">
          <cell r="A930" t="str">
            <v>SCJ-947-2023</v>
          </cell>
          <cell r="B930">
            <v>44985</v>
          </cell>
          <cell r="E930" t="str">
            <v>5 Contratación directa</v>
          </cell>
          <cell r="F930" t="str">
            <v>33 Prestación de Servicios Profesionales y Apoyo (5-8)</v>
          </cell>
          <cell r="G930" t="str">
            <v>RAFAEL GUILLERMO BLANCO BANQUEZ</v>
          </cell>
          <cell r="L930"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930">
            <v>44987</v>
          </cell>
          <cell r="N930">
            <v>45323</v>
          </cell>
          <cell r="T930">
            <v>85250000</v>
          </cell>
          <cell r="AE930"/>
          <cell r="AG930"/>
          <cell r="AL930" t="str">
            <v>https://community.secop.gov.co/Public/Tendering/ContractDetailView/Index?UniqueIdentifier=CO1.PCCNTR.4707079</v>
          </cell>
          <cell r="AS930">
            <v>1</v>
          </cell>
        </row>
        <row r="931">
          <cell r="A931" t="str">
            <v>SCJ-948-2023</v>
          </cell>
          <cell r="B931">
            <v>44995</v>
          </cell>
          <cell r="E931" t="str">
            <v>5 Contratación directa</v>
          </cell>
          <cell r="F931" t="str">
            <v>33 Prestación de Servicios Profesionales y Apoyo (5-8)</v>
          </cell>
          <cell r="G931" t="str">
            <v>CESAR MAURICIO OCAMPO MARTINEZ</v>
          </cell>
          <cell r="L931"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931">
            <v>45001</v>
          </cell>
          <cell r="N931">
            <v>45275</v>
          </cell>
          <cell r="T931">
            <v>15018996</v>
          </cell>
          <cell r="AE931">
            <v>7509498</v>
          </cell>
          <cell r="AG931">
            <v>91</v>
          </cell>
          <cell r="AL931" t="str">
            <v>https://community.secop.gov.co/Public/Tendering/ContractDetailView/Index?UniqueIdentifier=CO1.PCCNTR.4741356</v>
          </cell>
          <cell r="AS931">
            <v>1</v>
          </cell>
        </row>
        <row r="932">
          <cell r="A932" t="str">
            <v>SCJ-949-2023</v>
          </cell>
          <cell r="B932">
            <v>44986</v>
          </cell>
          <cell r="E932" t="str">
            <v>5 Contratación directa</v>
          </cell>
          <cell r="F932" t="str">
            <v>33 Prestación de Servicios Profesionales y Apoyo (5-8)</v>
          </cell>
          <cell r="G932" t="str">
            <v>BRAYAN ALEJANDRO MOLINA BONILLA</v>
          </cell>
          <cell r="L932" t="str">
            <v>PRESTAR SERVICIOS DE APOYO A LA GESTIÓN EN LA DIRECCIÓN DE ACCESOA LA JUSTICIA PARA LA EJECUCIÓN Y DESARROLLO DE TALLERES Y ACTIVIDADES LÚDICAS, DEPORTIVAS Y/O RECREATIVAS A LAS PERSONAS CONDUCIDAS A LOS CENTROS DE TRASLADO POR PROTECCIÓN (CTP) DEL DISTRITO.</v>
          </cell>
          <cell r="M932">
            <v>44995</v>
          </cell>
          <cell r="N932">
            <v>45381</v>
          </cell>
          <cell r="T932">
            <v>29778280</v>
          </cell>
          <cell r="AE932">
            <v>10170751</v>
          </cell>
          <cell r="AG932">
            <v>97</v>
          </cell>
          <cell r="AL932" t="str">
            <v>https://community.secop.gov.co/Public/Tendering/ContractDetailView/Index?UniqueIdentifier=CO1.PCCNTR.4711008</v>
          </cell>
          <cell r="AS932">
            <v>1</v>
          </cell>
        </row>
        <row r="933">
          <cell r="A933" t="str">
            <v>SCJ-950-2023</v>
          </cell>
          <cell r="B933">
            <v>44986</v>
          </cell>
          <cell r="E933" t="str">
            <v>5 Contratación directa</v>
          </cell>
          <cell r="F933" t="str">
            <v>33 Prestación de Servicios Profesionales y Apoyo (5-8)</v>
          </cell>
          <cell r="G933" t="str">
            <v>CAMILO ESTEBAN VILLAMIL PEREZ</v>
          </cell>
          <cell r="L933" t="str">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ell>
          <cell r="M933">
            <v>44995</v>
          </cell>
          <cell r="N933">
            <v>45381</v>
          </cell>
          <cell r="T933">
            <v>37249220</v>
          </cell>
          <cell r="AE933">
            <v>10057289</v>
          </cell>
          <cell r="AG933">
            <v>81</v>
          </cell>
          <cell r="AL933" t="str">
            <v>https://community.secop.gov.co/Public/Tendering/ContractDetailView/Index?UniqueIdentifier=CO1.PCCNTR.4710702</v>
          </cell>
          <cell r="AS933">
            <v>1</v>
          </cell>
        </row>
        <row r="934">
          <cell r="A934" t="str">
            <v>SCJ-951-2023</v>
          </cell>
          <cell r="B934">
            <v>44986</v>
          </cell>
          <cell r="E934" t="str">
            <v>5 Contratación directa</v>
          </cell>
          <cell r="F934" t="str">
            <v>33 Prestación de Servicios Profesionales y Apoyo (5-8)</v>
          </cell>
          <cell r="G934" t="str">
            <v>MARIA DEL ROCIO MEDINA CAICEDO</v>
          </cell>
          <cell r="L934" t="str">
            <v>PRESTAR SERVICIOS DE APOYO A LA GESTIÓN EN LA DIRECCIÓN DE ACCESOA LA JUSTICIA PARA LA EJECUCIÓN Y DESARROLLO DE TALLERES Y ACTIVIDADES LÚDICAS, DEPORTIVAS Y/O RECREATIVAS A LAS PERSONAS CONDUCIDAS A LOS CENTROS DE TRASLADO POR PROTECCIÓN (CTP) DEL DISTRITO.</v>
          </cell>
          <cell r="M934">
            <v>44995</v>
          </cell>
          <cell r="N934">
            <v>45382</v>
          </cell>
          <cell r="T934">
            <v>34182111</v>
          </cell>
          <cell r="AE934">
            <v>5347508</v>
          </cell>
          <cell r="AG934">
            <v>51</v>
          </cell>
          <cell r="AL934" t="str">
            <v>https://community.secop.gov.co/Public/Tendering/ContractDetailView/Index?UniqueIdentifier=CO1.PCCNTR.4710802</v>
          </cell>
          <cell r="AS934">
            <v>1</v>
          </cell>
        </row>
        <row r="935">
          <cell r="A935" t="str">
            <v>SCJ-952-2023</v>
          </cell>
          <cell r="B935">
            <v>44986</v>
          </cell>
          <cell r="E935" t="str">
            <v>5 Contratación directa</v>
          </cell>
          <cell r="F935" t="str">
            <v>33 Prestación de Servicios Profesionales y Apoyo (5-8)</v>
          </cell>
          <cell r="G935" t="str">
            <v>MARIA PAULA GABRIELA CARVAJAL PLATA</v>
          </cell>
          <cell r="L935" t="str">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ell>
          <cell r="M935">
            <v>44995</v>
          </cell>
          <cell r="N935">
            <v>45381</v>
          </cell>
          <cell r="T935">
            <v>37249220</v>
          </cell>
          <cell r="AE935">
            <v>10057289</v>
          </cell>
          <cell r="AG935">
            <v>81</v>
          </cell>
          <cell r="AL935" t="str">
            <v>https://community.secop.gov.co/Public/Tendering/ContractDetailView/Index?UniqueIdentifier=CO1.PCCNTR.4710187</v>
          </cell>
          <cell r="AS935">
            <v>1</v>
          </cell>
        </row>
        <row r="936">
          <cell r="A936" t="str">
            <v>SCJ-953-2023</v>
          </cell>
          <cell r="B936">
            <v>44986</v>
          </cell>
          <cell r="E936" t="str">
            <v>5 Contratación directa</v>
          </cell>
          <cell r="F936" t="str">
            <v>33 Prestación de Servicios Profesionales y Apoyo (5-8)</v>
          </cell>
          <cell r="G936" t="str">
            <v>MARTHA PATRICIA CORREDOR BASTIDAS</v>
          </cell>
          <cell r="L936" t="str">
            <v>PRESTAR SERVICIOS PROFESIONALES A LA DIRECCIÓN DE ACCESO A LA JUSTICIA, ADELANTANDO LAS ACCIONES INTERNAS Y EXTERNAS NECESARIAS PARA LA CORRECTA OPERACIÓN DE LAS CASAS DE JUSTICIA LOCALES Y UNIDADES MÓVILES DE JUSTICIA, INCLUYENDO LOS SISTEMAS DE INFORMACIÓN IMPLEMENTADOS EN LAS MISMAS.</v>
          </cell>
          <cell r="M936">
            <v>44995</v>
          </cell>
          <cell r="N936">
            <v>45321</v>
          </cell>
          <cell r="T936">
            <v>120000000</v>
          </cell>
          <cell r="AE936">
            <v>8400000</v>
          </cell>
          <cell r="AG936">
            <v>21</v>
          </cell>
          <cell r="AL936" t="str">
            <v>https://community.secop.gov.co/Public/Tendering/ContractDetailView/Index?UniqueIdentifier=CO1.PCCNTR.4710580</v>
          </cell>
          <cell r="AS936">
            <v>1</v>
          </cell>
        </row>
        <row r="937">
          <cell r="A937" t="str">
            <v>SCJ-954-2023</v>
          </cell>
          <cell r="B937">
            <v>44986</v>
          </cell>
          <cell r="E937" t="str">
            <v>5 Contratación directa</v>
          </cell>
          <cell r="F937" t="str">
            <v>33 Prestación de Servicios Profesionales y Apoyo (5-8)</v>
          </cell>
          <cell r="G937" t="str">
            <v>JOSE MANUEL MENCO ROJAS</v>
          </cell>
          <cell r="L93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937">
            <v>44988</v>
          </cell>
          <cell r="N937">
            <v>45322</v>
          </cell>
          <cell r="T937">
            <v>21368000</v>
          </cell>
          <cell r="AE937">
            <v>7834933</v>
          </cell>
          <cell r="AG937">
            <v>86</v>
          </cell>
          <cell r="AL937" t="str">
            <v>https://community.secop.gov.co/Public/Tendering/ContractDetailView/Index?UniqueIdentifier=CO1.PCCNTR.4712701</v>
          </cell>
          <cell r="AS937">
            <v>1</v>
          </cell>
        </row>
        <row r="938">
          <cell r="A938" t="str">
            <v>SCJ-955-2023</v>
          </cell>
          <cell r="B938">
            <v>44986</v>
          </cell>
          <cell r="E938" t="str">
            <v>5 Contratación directa</v>
          </cell>
          <cell r="F938" t="str">
            <v>33 Prestación de Servicios Profesionales y Apoyo (5-8)</v>
          </cell>
          <cell r="G938" t="str">
            <v>BRAYAN LEANDRO VALBUENA FORERO</v>
          </cell>
          <cell r="L938" t="str">
            <v>PRESTAR SERVICIOS PROFESIONALES PARA CONSOLIDAR Y APLICAR LAS RUTAS DE PRESELECCIÓN PARA EL INGRESO DE LOS JÓVENES A LOS PROGRAMAS Y ESTRATEGIAS DE LA DIRECCIÓN DE RESPONSABILIDAD PENAL ADOLESCENTE</v>
          </cell>
          <cell r="M938">
            <v>44991</v>
          </cell>
          <cell r="N938">
            <v>45342</v>
          </cell>
          <cell r="T938">
            <v>59928800</v>
          </cell>
          <cell r="AE938"/>
          <cell r="AG938"/>
          <cell r="AL938" t="str">
            <v>https://community.secop.gov.co/Public/Tendering/ContractDetailView/Index?UniqueIdentifier=CO1.PCCNTR.4711033</v>
          </cell>
          <cell r="AS938">
            <v>1</v>
          </cell>
        </row>
        <row r="939">
          <cell r="A939" t="str">
            <v>SCJ-956-2023</v>
          </cell>
          <cell r="B939">
            <v>44986</v>
          </cell>
          <cell r="E939" t="str">
            <v>5 Contratación directa</v>
          </cell>
          <cell r="F939" t="str">
            <v>33 Prestación de Servicios Profesionales y Apoyo (5-8)</v>
          </cell>
          <cell r="G939" t="str">
            <v>CLARA NEYDA BENAVIDES SANTOS</v>
          </cell>
          <cell r="L939" t="str">
            <v>PRESTAR LOS SERVICIOS DE APOYO A LA GESTIÓN EN EL DESARROLLO AL TALLER DE ALIMENTOS DIRIGIDO A LAS PERSONAS PRIVADAS DE LIBERTAD DE LA CÁRCEL DISTRITAL DE VARONES Y ANEXO DE MUJERES.</v>
          </cell>
          <cell r="M939">
            <v>44988</v>
          </cell>
          <cell r="N939">
            <v>45380</v>
          </cell>
          <cell r="T939">
            <v>30969215</v>
          </cell>
          <cell r="AE939">
            <v>7078678</v>
          </cell>
          <cell r="AG939">
            <v>72</v>
          </cell>
          <cell r="AL939" t="str">
            <v>https://community.secop.gov.co/Public/Tendering/ContractDetailView/Index?UniqueIdentifier=CO1.PCCNTR.4711014</v>
          </cell>
          <cell r="AS939">
            <v>1</v>
          </cell>
        </row>
        <row r="940">
          <cell r="A940" t="str">
            <v>SCJ-957-2023</v>
          </cell>
          <cell r="B940">
            <v>44986</v>
          </cell>
          <cell r="E940" t="str">
            <v>5 Contratación directa</v>
          </cell>
          <cell r="F940" t="str">
            <v>33 Prestación de Servicios Profesionales y Apoyo (5-8)</v>
          </cell>
          <cell r="G940" t="str">
            <v>DANIEL ALEJANDRO NOREÑA RODRÍGUEZ</v>
          </cell>
          <cell r="L940" t="str">
            <v>PRESTAR SERVICIOS PROFESIONALES A LA SUBSECRETARÍA DE ACCESO A LA JUSTICIA PARA APOYAR EN LA CONSTRUCCIÓN, ELABORACIÓN Y SEGUIMIENTO A PROPUESTAS, MEDIDAS Y MECANISMO DE POLÍTICA CRIMINAL Y ADMINISTRACIÓN DEL CASTIGO EN LA CIUDAD DE BOGOTÁ, CONFORME A LAS COMPETENCIAS DEL DISTRITO.</v>
          </cell>
          <cell r="M940">
            <v>44990</v>
          </cell>
          <cell r="N940">
            <v>45295</v>
          </cell>
          <cell r="T940">
            <v>104648000</v>
          </cell>
          <cell r="AE940"/>
          <cell r="AG940"/>
          <cell r="AL940" t="str">
            <v>https://community.secop.gov.co/Public/Tendering/ContractDetailView/Index?UniqueIdentifier=CO1.PCCNTR.4710718</v>
          </cell>
          <cell r="AS940">
            <v>1</v>
          </cell>
        </row>
        <row r="941">
          <cell r="A941" t="str">
            <v>SCJ-958-2023</v>
          </cell>
          <cell r="B941">
            <v>44988</v>
          </cell>
          <cell r="E941" t="str">
            <v>5 Contratación directa</v>
          </cell>
          <cell r="F941" t="str">
            <v>33 Prestación de Servicios Profesionales y Apoyo (5-8)</v>
          </cell>
          <cell r="G941" t="str">
            <v>SALOME  NAVAS MONTOYA</v>
          </cell>
          <cell r="L941"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941">
            <v>44992</v>
          </cell>
          <cell r="N941">
            <v>45480</v>
          </cell>
          <cell r="T941">
            <v>40477486</v>
          </cell>
          <cell r="AE941">
            <v>20238743</v>
          </cell>
          <cell r="AG941">
            <v>163</v>
          </cell>
          <cell r="AL941" t="str">
            <v>https://community.secop.gov.co/Public/Tendering/ContractDetailView/Index?UniqueIdentifier=CO1.PCCNTR.4710731</v>
          </cell>
          <cell r="AS941">
            <v>0.86065573770491799</v>
          </cell>
        </row>
        <row r="942">
          <cell r="A942" t="str">
            <v>SCJ-959-2023</v>
          </cell>
          <cell r="B942">
            <v>44986</v>
          </cell>
          <cell r="E942" t="str">
            <v>5 Contratación directa</v>
          </cell>
          <cell r="F942" t="str">
            <v>33 Prestación de Servicios Profesionales y Apoyo (5-8)</v>
          </cell>
          <cell r="G942" t="str">
            <v>WILLIAM JAVIER BUITRAGO RAMIREZ</v>
          </cell>
          <cell r="L94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942">
            <v>44991</v>
          </cell>
          <cell r="N942">
            <v>45322</v>
          </cell>
          <cell r="T942">
            <v>24039000</v>
          </cell>
          <cell r="AE942">
            <v>4896833</v>
          </cell>
          <cell r="AG942">
            <v>55</v>
          </cell>
          <cell r="AL942" t="str">
            <v>https://community.secop.gov.co/Public/Tendering/ContractDetailView/Index?UniqueIdentifier=CO1.PCCNTR.4714301</v>
          </cell>
          <cell r="AS942">
            <v>1</v>
          </cell>
        </row>
        <row r="943">
          <cell r="A943" t="str">
            <v>SCJ-960-2023</v>
          </cell>
          <cell r="B943">
            <v>44986</v>
          </cell>
          <cell r="E943" t="str">
            <v>5 Contratación directa</v>
          </cell>
          <cell r="F943" t="str">
            <v>33 Prestación de Servicios Profesionales y Apoyo (5-8)</v>
          </cell>
          <cell r="G943" t="str">
            <v>BERTHA CECILIA RUIZ CONDE</v>
          </cell>
          <cell r="L943"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943">
            <v>44989</v>
          </cell>
          <cell r="N943">
            <v>45322</v>
          </cell>
          <cell r="T943">
            <v>24039000</v>
          </cell>
          <cell r="AE943">
            <v>5074900</v>
          </cell>
          <cell r="AG943">
            <v>57</v>
          </cell>
          <cell r="AL943" t="str">
            <v>https://community.secop.gov.co/Public/Tendering/ContractDetailView/Index?UniqueIdentifier=CO1.PCCNTR.4712779</v>
          </cell>
          <cell r="AS943">
            <v>1</v>
          </cell>
        </row>
        <row r="944">
          <cell r="A944" t="str">
            <v>SCJ-961-2023</v>
          </cell>
          <cell r="B944">
            <v>44986</v>
          </cell>
          <cell r="E944" t="str">
            <v>5 Contratación directa</v>
          </cell>
          <cell r="F944" t="str">
            <v>33 Prestación de Servicios Profesionales y Apoyo (5-8)</v>
          </cell>
          <cell r="G944" t="str">
            <v>ELISABETH MUÑOZ ARIAS</v>
          </cell>
          <cell r="L944"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944">
            <v>44991</v>
          </cell>
          <cell r="N944">
            <v>45322</v>
          </cell>
          <cell r="T944">
            <v>24039000</v>
          </cell>
          <cell r="AE944">
            <v>4896833</v>
          </cell>
          <cell r="AG944">
            <v>55</v>
          </cell>
          <cell r="AL944" t="str">
            <v>https://community.secop.gov.co/Public/Tendering/ContractDetailView/Index?UniqueIdentifier=CO1.PCCNTR.4712778</v>
          </cell>
          <cell r="AS944">
            <v>1</v>
          </cell>
        </row>
        <row r="945">
          <cell r="A945" t="str">
            <v>SCJ-962-2023</v>
          </cell>
          <cell r="B945">
            <v>44986</v>
          </cell>
          <cell r="E945" t="str">
            <v>5 Contratación directa</v>
          </cell>
          <cell r="F945" t="str">
            <v>33 Prestación de Servicios Profesionales y Apoyo (5-8)</v>
          </cell>
          <cell r="G945" t="str">
            <v>YUDI ENCARNACION VALENCIA DIAZ</v>
          </cell>
          <cell r="L945"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945">
            <v>44991</v>
          </cell>
          <cell r="N945">
            <v>45320</v>
          </cell>
          <cell r="T945">
            <v>24039000</v>
          </cell>
          <cell r="AE945">
            <v>4896833</v>
          </cell>
          <cell r="AG945">
            <v>55</v>
          </cell>
          <cell r="AL945" t="str">
            <v>https://community.secop.gov.co/Public/Tendering/ContractDetailView/Index?UniqueIdentifier=CO1.PCCNTR.4712856</v>
          </cell>
          <cell r="AS945">
            <v>1</v>
          </cell>
        </row>
        <row r="946">
          <cell r="A946" t="str">
            <v>SCJ-963-2023</v>
          </cell>
          <cell r="B946">
            <v>44986</v>
          </cell>
          <cell r="E946" t="str">
            <v>5 Contratación directa</v>
          </cell>
          <cell r="F946" t="str">
            <v>33 Prestación de Servicios Profesionales y Apoyo (5-8)</v>
          </cell>
          <cell r="G946" t="str">
            <v>YULY ZULEIMA YOMAYUSA RODRIGUEZ</v>
          </cell>
          <cell r="L946"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946">
            <v>44989</v>
          </cell>
          <cell r="N946">
            <v>45322</v>
          </cell>
          <cell r="T946">
            <v>24039000</v>
          </cell>
          <cell r="AE946">
            <v>5074900</v>
          </cell>
          <cell r="AG946">
            <v>57</v>
          </cell>
          <cell r="AL946" t="str">
            <v>https://community.secop.gov.co/Public/Tendering/ContractDetailView/Index?UniqueIdentifier=CO1.PCCNTR.4712855</v>
          </cell>
          <cell r="AS946">
            <v>1</v>
          </cell>
        </row>
        <row r="947">
          <cell r="A947" t="str">
            <v>SCJ-965-2023</v>
          </cell>
          <cell r="B947">
            <v>44986</v>
          </cell>
          <cell r="E947" t="str">
            <v>5 Contratación directa</v>
          </cell>
          <cell r="F947" t="str">
            <v>33 Prestación de Servicios Profesionales y Apoyo (5-8)</v>
          </cell>
          <cell r="G947" t="str">
            <v>JONNATHAN ALEXANDER DIAZ LONDOÑO</v>
          </cell>
          <cell r="L947"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947">
            <v>44989</v>
          </cell>
          <cell r="N947">
            <v>45322</v>
          </cell>
          <cell r="T947">
            <v>24039000</v>
          </cell>
          <cell r="AE947">
            <v>5074900</v>
          </cell>
          <cell r="AG947">
            <v>57</v>
          </cell>
          <cell r="AL947" t="str">
            <v>https://community.secop.gov.co/Public/Tendering/ContractDetailView/Index?UniqueIdentifier=CO1.PCCNTR.4713218</v>
          </cell>
          <cell r="AS947">
            <v>1</v>
          </cell>
        </row>
        <row r="948">
          <cell r="A948" t="str">
            <v>SCJ-966-2023</v>
          </cell>
          <cell r="B948">
            <v>44992</v>
          </cell>
          <cell r="E948" t="str">
            <v>5 Contratación directa</v>
          </cell>
          <cell r="F948" t="str">
            <v>33 Prestación de Servicios Profesionales y Apoyo (5-8)</v>
          </cell>
          <cell r="G948" t="str">
            <v>MARIA CECILIA MARTINEZ PARALES</v>
          </cell>
          <cell r="L948" t="str">
            <v>PRESTAR LOS SERVICIOS PROFESIONALES A LA SECRETARÍA DISTRITAL DE SEGURIDAD, CONVIVENCIA Y JUSTICIA, PARA APOYAR LA GESTIÓN JURÍDICA JUDICIAL DE LA DÉCIMA TERCERA BRIGADA DEL EJÉRCITO</v>
          </cell>
          <cell r="M948">
            <v>44993</v>
          </cell>
          <cell r="N948">
            <v>45298</v>
          </cell>
          <cell r="T948">
            <v>60000000</v>
          </cell>
          <cell r="AE948"/>
          <cell r="AG948"/>
          <cell r="AL948" t="str">
            <v>https://community.secop.gov.co/Public/Tendering/ContractDetailView/Index?UniqueIdentifier=CO1.PCCNTR.4717151</v>
          </cell>
          <cell r="AS948">
            <v>1</v>
          </cell>
        </row>
        <row r="949">
          <cell r="A949" t="str">
            <v>SCJ-967-2023</v>
          </cell>
          <cell r="B949">
            <v>44992</v>
          </cell>
          <cell r="E949" t="str">
            <v>5 Contratación directa</v>
          </cell>
          <cell r="F949" t="str">
            <v>33 Prestación de Servicios Profesionales y Apoyo (5-8)</v>
          </cell>
          <cell r="G949" t="str">
            <v>PAULA ANDREA DELGADO CORREDOR</v>
          </cell>
          <cell r="L949" t="str">
            <v>PRESTAR LOS SERVICIOS DE APOYO A LA GESTIÓN A LA DIRECCIÓN DE BIENES DE LA SECRETARÍA DISTRITAL DE SEGURIDAD, CONVIVENCIA Y JUSTICIA, EN LA EJECUCIÓN DE LOS CONTRATOS CUYA SUPERVISIÓN ESTE A CARGO DE LA DIRECCIÓN DE BIENES</v>
          </cell>
          <cell r="M949">
            <v>44993</v>
          </cell>
          <cell r="N949">
            <v>45441</v>
          </cell>
          <cell r="T949">
            <v>34100000</v>
          </cell>
          <cell r="AE949">
            <v>11573333</v>
          </cell>
          <cell r="AG949">
            <v>112</v>
          </cell>
          <cell r="AL949" t="str">
            <v>https://community.secop.gov.co/Public/Tendering/ContractDetailView/Index?UniqueIdentifier=CO1.PCCNTR.4716729</v>
          </cell>
          <cell r="AS949">
            <v>0.9352678571428571</v>
          </cell>
        </row>
        <row r="950">
          <cell r="A950" t="str">
            <v>SCJ-968-2023</v>
          </cell>
          <cell r="B950">
            <v>44994</v>
          </cell>
          <cell r="E950" t="str">
            <v>5 Contratación directa</v>
          </cell>
          <cell r="F950" t="str">
            <v>33 Prestación de Servicios Profesionales y Apoyo (5-8)</v>
          </cell>
          <cell r="G950" t="str">
            <v>JORGE MAURICIO ESGUERRA NEUTA</v>
          </cell>
          <cell r="L950" t="str">
            <v>PRESTAR SERVICIOS PROFESIONALES A LA SECRETARÍA DISTRITAL DE SEGURIDAD, CONVIVENCIA Y JUSTICIA  PARA  LA IMPLEMENTACIÓN Y SEGUIMIENTO DE LA ESTRATEGIA  DE LA ESCUELA DE CIUDADANÍA, DESARROLLADA EN VIRTUD DE LAS DISPOSICIONES DE LA LEY 1801 DE 2016, LA NORMA QUE LA REGLAMENTE, MODIFIQUE O SUSTITUYA</v>
          </cell>
          <cell r="M950">
            <v>45000</v>
          </cell>
          <cell r="N950">
            <v>45325</v>
          </cell>
          <cell r="T950">
            <v>40477486</v>
          </cell>
          <cell r="AE950"/>
          <cell r="AG950"/>
          <cell r="AL950" t="str">
            <v>https://community.secop.gov.co/Public/Tendering/ContractDetailView/Index?UniqueIdentifier=CO1.PCCNTR.4736878</v>
          </cell>
          <cell r="AS950">
            <v>1</v>
          </cell>
        </row>
        <row r="951">
          <cell r="A951" t="str">
            <v>SCJ-969-2023</v>
          </cell>
          <cell r="B951">
            <v>44992</v>
          </cell>
          <cell r="E951" t="str">
            <v>5 Contratación directa</v>
          </cell>
          <cell r="F951" t="str">
            <v>33 Prestación de Servicios Profesionales y Apoyo (5-8)</v>
          </cell>
          <cell r="G951" t="str">
            <v>ANTHONY  ALVAREZ DURAN</v>
          </cell>
          <cell r="L951"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951">
            <v>44998</v>
          </cell>
          <cell r="N951">
            <v>45334</v>
          </cell>
          <cell r="T951">
            <v>41250000</v>
          </cell>
          <cell r="AE951"/>
          <cell r="AG951"/>
          <cell r="AL951" t="str">
            <v>https://community.secop.gov.co/Public/Tendering/ContractDetailView/Index?UniqueIdentifier=CO1.PCCNTR.4720731</v>
          </cell>
          <cell r="AS951">
            <v>1</v>
          </cell>
        </row>
        <row r="952">
          <cell r="A952" t="str">
            <v>SCJ-970-2023</v>
          </cell>
          <cell r="B952">
            <v>44992</v>
          </cell>
          <cell r="E952" t="str">
            <v>5 Contratación directa</v>
          </cell>
          <cell r="F952" t="str">
            <v>33 Prestación de Servicios Profesionales y Apoyo (5-8)</v>
          </cell>
          <cell r="G952" t="str">
            <v>LUISA FERNANDA ZAMUDIO PIÑERES</v>
          </cell>
          <cell r="L952" t="str">
            <v>PRESTAR SERVICIOS PROFESIONALES A LA SECRETARÍA DISTRITAL DE SEGURIDAD, CONVIVENCIA Y JUSTICIA EN LA CREACIÓN DE ESTRATEGIAS DE COMUNICACIÓN, NARRATIVAS Y ACCIONES DE COMUNICACIÓN PARA LAS ACTIVIDADES QUE SE REALICEN EN EL MARCO DE LA LÍNEA DE PREVENCIÓN DEL CÓDIGO DE SEGURIDAD Y CONVIVENCIA CIUDADANA Y APOYAR LA ESCRITURA DE LOS LINEAMIENTOS DE LA POLÍTICA PÚBLICA DISTRITAL DE CONVIVENCIA</v>
          </cell>
          <cell r="M952">
            <v>44993</v>
          </cell>
          <cell r="N952">
            <v>45298</v>
          </cell>
          <cell r="T952">
            <v>53853000</v>
          </cell>
          <cell r="AE952"/>
          <cell r="AG952"/>
          <cell r="AL952" t="str">
            <v>https://community.secop.gov.co/Public/Tendering/ContractDetailView/Index?UniqueIdentifier=CO1.PCCNTR.4718789</v>
          </cell>
          <cell r="AS952">
            <v>1</v>
          </cell>
        </row>
        <row r="953">
          <cell r="A953" t="str">
            <v>SCJ-971-2023</v>
          </cell>
          <cell r="B953">
            <v>44992</v>
          </cell>
          <cell r="E953" t="str">
            <v>5 Contratación directa</v>
          </cell>
          <cell r="F953" t="str">
            <v>33 Prestación de Servicios Profesionales y Apoyo (5-8)</v>
          </cell>
          <cell r="G953" t="str">
            <v>LUCILA  DOTTOR MONTOYA</v>
          </cell>
          <cell r="L953"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953">
            <v>44993</v>
          </cell>
          <cell r="N953">
            <v>45321</v>
          </cell>
          <cell r="T953">
            <v>27451387</v>
          </cell>
          <cell r="AE953"/>
          <cell r="AG953"/>
          <cell r="AL953" t="str">
            <v>https://community.secop.gov.co/Public/Tendering/ContractDetailView/Index?UniqueIdentifier=CO1.PCCNTR.4720165</v>
          </cell>
          <cell r="AS953">
            <v>1</v>
          </cell>
        </row>
        <row r="954">
          <cell r="A954" t="str">
            <v>SCJ-972-2023</v>
          </cell>
          <cell r="B954">
            <v>44987</v>
          </cell>
          <cell r="E954" t="str">
            <v>5 Contratación directa</v>
          </cell>
          <cell r="F954" t="str">
            <v>33 Prestación de Servicios Profesionales y Apoyo (5-8)</v>
          </cell>
          <cell r="G954" t="str">
            <v>BORIS MAURICIO GUTIÉRREZ BARÓN</v>
          </cell>
          <cell r="L954" t="str">
            <v>PRESTAR SERVICIOS PROFESIONALES AL DESPACHO DEL SECRETARIO DISTRITAL DE SEGURIDAD, CONVIVENCIA Y JUSTICIA, EN LA GESTIÓN, REVISIÓN Y APOYO EN TEMAS DE GESTIÓN CONTRACTUAL A SU CARGO.</v>
          </cell>
          <cell r="M954">
            <v>44988</v>
          </cell>
          <cell r="N954">
            <v>45321</v>
          </cell>
          <cell r="T954">
            <v>80000000</v>
          </cell>
          <cell r="AE954">
            <v>7466667</v>
          </cell>
          <cell r="AG954">
            <v>28</v>
          </cell>
          <cell r="AL954" t="str">
            <v>https://community.secop.gov.co/Public/Tendering/ContractDetailView/Index?UniqueIdentifier=CO1.PCCNTR.4719444</v>
          </cell>
          <cell r="AS954">
            <v>1</v>
          </cell>
        </row>
        <row r="955">
          <cell r="A955" t="str">
            <v>SCJ-973-2023</v>
          </cell>
          <cell r="B955">
            <v>44987</v>
          </cell>
          <cell r="E955" t="str">
            <v>5 Contratación directa</v>
          </cell>
          <cell r="F955" t="str">
            <v>33 Prestación de Servicios Profesionales y Apoyo (5-8)</v>
          </cell>
          <cell r="G955" t="str">
            <v>MARÍA IDALY SAZA GONZÁLEZ</v>
          </cell>
          <cell r="L955" t="str">
            <v>PRESTAR LOS SERVICIOS PROFESIONALES PARA APOYAR LA IMPLEMENTACIÓN DE ACCIONES COMUNICATIVAS QUE PERMITAN VISIBILIZAR Y POSICIONAR LA GESTIÓN DE LA ENTIDAD</v>
          </cell>
          <cell r="M955">
            <v>44988</v>
          </cell>
          <cell r="N955">
            <v>45324</v>
          </cell>
          <cell r="T955">
            <v>90000000</v>
          </cell>
          <cell r="AE955">
            <v>9000000</v>
          </cell>
          <cell r="AG955">
            <v>30</v>
          </cell>
          <cell r="AL955" t="str">
            <v>https://community.secop.gov.co/Public/Tendering/ContractDetailView/Index?UniqueIdentifier=CO1.PCCNTR.4719162</v>
          </cell>
          <cell r="AS955">
            <v>1</v>
          </cell>
        </row>
        <row r="956">
          <cell r="A956" t="str">
            <v>SCJ-974-2023</v>
          </cell>
          <cell r="B956">
            <v>44987</v>
          </cell>
          <cell r="E956" t="str">
            <v>5 Contratación directa</v>
          </cell>
          <cell r="F956" t="str">
            <v>33 Prestación de Servicios Profesionales y Apoyo (5-8)</v>
          </cell>
          <cell r="G956" t="str">
            <v>FERNEY MORENO CAMACHO</v>
          </cell>
          <cell r="L95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956">
            <v>44993</v>
          </cell>
          <cell r="N956">
            <v>45320</v>
          </cell>
          <cell r="T956">
            <v>24039000</v>
          </cell>
          <cell r="AE956">
            <v>4718767</v>
          </cell>
          <cell r="AG956">
            <v>53</v>
          </cell>
          <cell r="AL956" t="str">
            <v>https://community.secop.gov.co/Public/Tendering/ContractDetailView/Index?UniqueIdentifier=CO1.PCCNTR.4720573</v>
          </cell>
          <cell r="AS956">
            <v>1</v>
          </cell>
        </row>
        <row r="957">
          <cell r="A957" t="str">
            <v>SCJ-975-2023</v>
          </cell>
          <cell r="B957">
            <v>44987</v>
          </cell>
          <cell r="E957" t="str">
            <v>5 Contratación directa</v>
          </cell>
          <cell r="F957" t="str">
            <v>33 Prestación de Servicios Profesionales y Apoyo (5-8)</v>
          </cell>
          <cell r="G957" t="str">
            <v>ANGÉLICA PATRICIA VELÁSQUEZ PARRA</v>
          </cell>
          <cell r="L957"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57">
            <v>44992</v>
          </cell>
          <cell r="N957">
            <v>45382</v>
          </cell>
          <cell r="T957">
            <v>45082070</v>
          </cell>
          <cell r="AE957">
            <v>7377066</v>
          </cell>
          <cell r="AG957">
            <v>54</v>
          </cell>
          <cell r="AL957" t="str">
            <v>https://community.secop.gov.co/Public/Tendering/ContractDetailView/Index?UniqueIdentifier=CO1.PCCNTR.4719481</v>
          </cell>
          <cell r="AS957">
            <v>1</v>
          </cell>
        </row>
        <row r="958">
          <cell r="A958" t="str">
            <v>SCJ-976-2023</v>
          </cell>
          <cell r="B958">
            <v>44987</v>
          </cell>
          <cell r="E958" t="str">
            <v>5 Contratación directa</v>
          </cell>
          <cell r="F958" t="str">
            <v>33 Prestación de Servicios Profesionales y Apoyo (5-8)</v>
          </cell>
          <cell r="G958" t="str">
            <v>LUISA FERNANDA GARCÍA RICARDO</v>
          </cell>
          <cell r="L958"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958">
            <v>44992</v>
          </cell>
          <cell r="N958">
            <v>45380</v>
          </cell>
          <cell r="T958">
            <v>27232953</v>
          </cell>
          <cell r="AE958">
            <v>4373777</v>
          </cell>
          <cell r="AG958">
            <v>53</v>
          </cell>
          <cell r="AL958" t="str">
            <v>https://community.secop.gov.co/Public/Tendering/ContractDetailView/Index?UniqueIdentifier=CO1.PCCNTR.4719766</v>
          </cell>
          <cell r="AS958">
            <v>1</v>
          </cell>
        </row>
        <row r="959">
          <cell r="A959" t="str">
            <v>SCJ-977-2023</v>
          </cell>
          <cell r="B959">
            <v>44987</v>
          </cell>
          <cell r="E959" t="str">
            <v>5 Contratación directa</v>
          </cell>
          <cell r="F959" t="str">
            <v>33 Prestación de Servicios Profesionales y Apoyo (5-8)</v>
          </cell>
          <cell r="G959" t="str">
            <v>JULIAN DAVID CARDENAS VARGAS</v>
          </cell>
          <cell r="L95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959">
            <v>44992</v>
          </cell>
          <cell r="N959">
            <v>45382</v>
          </cell>
          <cell r="T959">
            <v>27232953</v>
          </cell>
          <cell r="AE959">
            <v>4456301</v>
          </cell>
          <cell r="AG959">
            <v>53</v>
          </cell>
          <cell r="AL959" t="str">
            <v>https://community.secop.gov.co/Public/Tendering/ContractDetailView/Index?UniqueIdentifier=CO1.PCCNTR.4719926</v>
          </cell>
          <cell r="AS959">
            <v>1</v>
          </cell>
        </row>
        <row r="960">
          <cell r="A960" t="str">
            <v>SCJ-978-2023</v>
          </cell>
          <cell r="B960">
            <v>44987</v>
          </cell>
          <cell r="E960" t="str">
            <v>5 Contratación directa</v>
          </cell>
          <cell r="F960" t="str">
            <v>33 Prestación de Servicios Profesionales y Apoyo (5-8)</v>
          </cell>
          <cell r="G960" t="str">
            <v>OSCAR IVAN VILLANUEVA SANCHEZ</v>
          </cell>
          <cell r="L96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960">
            <v>44992</v>
          </cell>
          <cell r="N960">
            <v>45380</v>
          </cell>
          <cell r="T960">
            <v>27232953</v>
          </cell>
          <cell r="AE960">
            <v>4373777</v>
          </cell>
          <cell r="AG960">
            <v>52</v>
          </cell>
          <cell r="AL960" t="str">
            <v>https://community.secop.gov.co/Public/Tendering/ContractDetailView/Index?UniqueIdentifier=CO1.PCCNTR.4719097</v>
          </cell>
          <cell r="AS960">
            <v>1</v>
          </cell>
        </row>
        <row r="961">
          <cell r="A961" t="str">
            <v>SCJ-979-2023</v>
          </cell>
          <cell r="B961">
            <v>44987</v>
          </cell>
          <cell r="E961" t="str">
            <v>5 Contratación directa</v>
          </cell>
          <cell r="F961" t="str">
            <v>33 Prestación de Servicios Profesionales y Apoyo (5-8)</v>
          </cell>
          <cell r="G961" t="str">
            <v>YENNY CAROLINA RODRIGUEZ PULIDO</v>
          </cell>
          <cell r="L96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61">
            <v>44992</v>
          </cell>
          <cell r="N961">
            <v>45382</v>
          </cell>
          <cell r="T961">
            <v>45082070</v>
          </cell>
          <cell r="AE961">
            <v>7377066</v>
          </cell>
          <cell r="AG961">
            <v>54</v>
          </cell>
          <cell r="AL961" t="str">
            <v>https://community.secop.gov.co/Public/Tendering/ContractDetailView/Index?UniqueIdentifier=CO1.PCCNTR.4720086</v>
          </cell>
          <cell r="AS961">
            <v>1</v>
          </cell>
        </row>
        <row r="962">
          <cell r="A962" t="str">
            <v>SCJ-980-2023</v>
          </cell>
          <cell r="B962">
            <v>44987</v>
          </cell>
          <cell r="E962" t="str">
            <v>5 Contratación directa</v>
          </cell>
          <cell r="F962" t="str">
            <v>33 Prestación de Servicios Profesionales y Apoyo (5-8)</v>
          </cell>
          <cell r="G962" t="str">
            <v>CAROL AMANDA DIAZ VALLEJO</v>
          </cell>
          <cell r="L96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962">
            <v>44993</v>
          </cell>
          <cell r="N962">
            <v>45322</v>
          </cell>
          <cell r="T962">
            <v>24039000</v>
          </cell>
          <cell r="AE962">
            <v>4718767</v>
          </cell>
          <cell r="AG962">
            <v>53</v>
          </cell>
          <cell r="AL962" t="str">
            <v>https://community.secop.gov.co/Public/Tendering/ContractDetailView/Index?UniqueIdentifier=CO1.PCCNTR.4720824</v>
          </cell>
          <cell r="AS962">
            <v>1</v>
          </cell>
        </row>
        <row r="963">
          <cell r="A963" t="str">
            <v>SCJ-981-2023</v>
          </cell>
          <cell r="B963">
            <v>44988</v>
          </cell>
          <cell r="E963" t="str">
            <v>5 Contratación directa</v>
          </cell>
          <cell r="F963" t="str">
            <v>33 Prestación de Servicios Profesionales y Apoyo (5-8)</v>
          </cell>
          <cell r="G963" t="str">
            <v>ANGELA PATRICIA ALVARADO LOZANO</v>
          </cell>
          <cell r="L963" t="str">
            <v>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v>
          </cell>
          <cell r="M963">
            <v>44995</v>
          </cell>
          <cell r="N963">
            <v>45382</v>
          </cell>
          <cell r="T963">
            <v>47493600</v>
          </cell>
          <cell r="AE963">
            <v>7339920</v>
          </cell>
          <cell r="AG963">
            <v>51</v>
          </cell>
          <cell r="AL963" t="str">
            <v>https://community.secop.gov.co/Public/Tendering/ContractDetailView/Index?UniqueIdentifier=CO1.PCCNTR.4722756</v>
          </cell>
          <cell r="AS963">
            <v>1</v>
          </cell>
        </row>
        <row r="964">
          <cell r="A964" t="str">
            <v>SCJ-982-2023</v>
          </cell>
          <cell r="B964">
            <v>44988</v>
          </cell>
          <cell r="E964" t="str">
            <v>5 Contratación directa</v>
          </cell>
          <cell r="F964" t="str">
            <v>33 Prestación de Servicios Profesionales y Apoyo (5-8)</v>
          </cell>
          <cell r="G964" t="str">
            <v>CRISTIAN STEVEN SAENZ LEON</v>
          </cell>
          <cell r="L964" t="str">
            <v>PRESTAR SERVICIOS DE APOYO A LA GESTIÓN EN LOS CENTROS DE TRASLADO POR PROTECCIÓN DE LA DIRECCIÓN DE ACCESO A LA JUSTICIA, COADYUVANDO EN LAS ACTIVIDADES ASISTENCIALES Y ADMINISTRATIVAS QUE SE REQUIERAN</v>
          </cell>
          <cell r="M964">
            <v>44995</v>
          </cell>
          <cell r="N964">
            <v>45334</v>
          </cell>
          <cell r="T964">
            <v>29644282</v>
          </cell>
          <cell r="AE964"/>
          <cell r="AG964"/>
          <cell r="AL964" t="str">
            <v>https://community.secop.gov.co/Public/Tendering/ContractDetailView/Index?UniqueIdentifier=CO1.PCCNTR.4722916</v>
          </cell>
          <cell r="AS964">
            <v>1</v>
          </cell>
        </row>
        <row r="965">
          <cell r="A965" t="str">
            <v>SCJ-983-2023</v>
          </cell>
          <cell r="B965">
            <v>44988</v>
          </cell>
          <cell r="E965" t="str">
            <v>5 Contratación directa</v>
          </cell>
          <cell r="F965" t="str">
            <v>33 Prestación de Servicios Profesionales y Apoyo (5-8)</v>
          </cell>
          <cell r="G965" t="str">
            <v>DANIEL BAYONA RODRIGUEZ</v>
          </cell>
          <cell r="L965" t="str">
            <v>PRESTAR SERVICIOS PROFESIONALES A LA DIRECCIÓN DE ACCESO A LA JUSTICIA, PARA LA EJECUCIÓN DE ACTIVIDADES RELACIONADAS CON LA APLICACIÓN DEL MEDIO POLICIAL DE TRASLADO POR PROTECCIÓN EN LOS CTP Y EL SEGUIMIENTO CORRESPONDIENTE.</v>
          </cell>
          <cell r="M965">
            <v>44995</v>
          </cell>
          <cell r="N965">
            <v>45346</v>
          </cell>
          <cell r="T965">
            <v>46105800</v>
          </cell>
          <cell r="AE965"/>
          <cell r="AG965"/>
          <cell r="AL965" t="str">
            <v>https://community.secop.gov.co/Public/Tendering/ContractDetailView/Index?UniqueIdentifier=CO1.PCCNTR.4722751</v>
          </cell>
          <cell r="AS965">
            <v>1</v>
          </cell>
        </row>
        <row r="966">
          <cell r="A966" t="str">
            <v>SCJ-984-2023</v>
          </cell>
          <cell r="B966">
            <v>44988</v>
          </cell>
          <cell r="E966" t="str">
            <v>5 Contratación directa</v>
          </cell>
          <cell r="F966" t="str">
            <v>33 Prestación de Servicios Profesionales y Apoyo (5-8)</v>
          </cell>
          <cell r="G966" t="str">
            <v>VICTOR MANUEL MUÑOZ MENDIVELSO</v>
          </cell>
          <cell r="L96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966">
            <v>44995</v>
          </cell>
          <cell r="N966">
            <v>45380</v>
          </cell>
          <cell r="T966">
            <v>42096600</v>
          </cell>
          <cell r="AE966">
            <v>8686600</v>
          </cell>
          <cell r="AG966">
            <v>65</v>
          </cell>
          <cell r="AL966" t="str">
            <v>https://community.secop.gov.co/Public/Tendering/ContractDetailView/Index?UniqueIdentifier=CO1.PCCNTR.4722750</v>
          </cell>
          <cell r="AS966">
            <v>1</v>
          </cell>
        </row>
        <row r="967">
          <cell r="A967" t="str">
            <v>SCJ-985-2023</v>
          </cell>
          <cell r="B967">
            <v>44988</v>
          </cell>
          <cell r="E967" t="str">
            <v>5 Contratación directa</v>
          </cell>
          <cell r="F967" t="str">
            <v>33 Prestación de Servicios Profesionales y Apoyo (5-8)</v>
          </cell>
          <cell r="G967" t="str">
            <v>LEADY NATALIA BEJARANO MARTIN</v>
          </cell>
          <cell r="L96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967">
            <v>44998</v>
          </cell>
          <cell r="N967">
            <v>45348</v>
          </cell>
          <cell r="T967">
            <v>47910095</v>
          </cell>
          <cell r="AE967"/>
          <cell r="AG967"/>
          <cell r="AL967" t="str">
            <v>https://community.secop.gov.co/Public/Tendering/ContractDetailView/Index?UniqueIdentifier=CO1.PCCNTR.4722744</v>
          </cell>
          <cell r="AS967">
            <v>1</v>
          </cell>
        </row>
        <row r="968">
          <cell r="A968" t="str">
            <v>SCJ-986-2023</v>
          </cell>
          <cell r="B968">
            <v>44988</v>
          </cell>
          <cell r="E968" t="str">
            <v>5 Contratación directa</v>
          </cell>
          <cell r="F968" t="str">
            <v>33 Prestación de Servicios Profesionales y Apoyo (5-8)</v>
          </cell>
          <cell r="G968" t="str">
            <v>NICOLAS RODRIGUEZ BARON</v>
          </cell>
          <cell r="L968" t="str">
            <v>PRESTAR SERVICIOS PROFESIONALES A LA DIRECCIÓN DE ACCESO A LA JUSTICIA, PARA LA EJECUCIÓN DE ACTIVIDADES RELACIONADAS CON LA APLICACIÓN DEL MEDIO POLICIAL DE TRASLADO POR PROTECCIÓN EN LOS CTP Y EL SEGUIMIENTO CORRESPONDIENTE</v>
          </cell>
          <cell r="M968">
            <v>44995</v>
          </cell>
          <cell r="N968">
            <v>45346</v>
          </cell>
          <cell r="T968">
            <v>46105800</v>
          </cell>
          <cell r="AE968"/>
          <cell r="AG968"/>
          <cell r="AL968" t="str">
            <v>https://community.secop.gov.co/Public/Tendering/ContractDetailView/Index?UniqueIdentifier=CO1.PCCNTR.4722754</v>
          </cell>
          <cell r="AS968">
            <v>1</v>
          </cell>
        </row>
        <row r="969">
          <cell r="A969" t="str">
            <v>SCJ-987-2023</v>
          </cell>
          <cell r="B969">
            <v>44988</v>
          </cell>
          <cell r="E969" t="str">
            <v>5 Contratación directa</v>
          </cell>
          <cell r="F969" t="str">
            <v>33 Prestación de Servicios Profesionales y Apoyo (5-8)</v>
          </cell>
          <cell r="G969" t="str">
            <v>OSCAR HERNANDO AGUILAR POSADA</v>
          </cell>
          <cell r="L96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969">
            <v>44995</v>
          </cell>
          <cell r="N969">
            <v>45381</v>
          </cell>
          <cell r="T969">
            <v>43731889</v>
          </cell>
          <cell r="AE969">
            <v>9331327</v>
          </cell>
          <cell r="AG969">
            <v>67</v>
          </cell>
          <cell r="AL969" t="str">
            <v>https://community.secop.gov.co/Public/Tendering/ContractDetailView/Index?UniqueIdentifier=CO1.PCCNTR.4722761</v>
          </cell>
          <cell r="AS969">
            <v>1</v>
          </cell>
        </row>
        <row r="970">
          <cell r="A970" t="str">
            <v>SCJ-988-2023</v>
          </cell>
          <cell r="B970">
            <v>44988</v>
          </cell>
          <cell r="E970" t="str">
            <v>5 Contratación directa</v>
          </cell>
          <cell r="F970" t="str">
            <v>33 Prestación de Servicios Profesionales y Apoyo (5-8)</v>
          </cell>
          <cell r="G970" t="str">
            <v>ANDRES FELIPE ACOSTA LOPEZ</v>
          </cell>
          <cell r="L970" t="str">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ell>
          <cell r="M970">
            <v>44995</v>
          </cell>
          <cell r="N970">
            <v>45381</v>
          </cell>
          <cell r="T970">
            <v>37249220</v>
          </cell>
          <cell r="AE970">
            <v>10057289</v>
          </cell>
          <cell r="AG970">
            <v>81</v>
          </cell>
          <cell r="AL970" t="str">
            <v>https://community.secop.gov.co/Public/Tendering/ContractDetailView/Index?UniqueIdentifier=CO1.PCCNTR.4725076</v>
          </cell>
          <cell r="AS970">
            <v>1</v>
          </cell>
        </row>
        <row r="971">
          <cell r="A971" t="str">
            <v>SCJ-989-2023</v>
          </cell>
          <cell r="B971">
            <v>44988</v>
          </cell>
          <cell r="E971" t="str">
            <v>5 Contratación directa</v>
          </cell>
          <cell r="F971" t="str">
            <v>33 Prestación de Servicios Profesionales y Apoyo (5-8)</v>
          </cell>
          <cell r="G971" t="str">
            <v xml:space="preserve"> DWIGHT FERNANDO TIERRADENTRO MOLINA</v>
          </cell>
          <cell r="L97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971">
            <v>44998</v>
          </cell>
          <cell r="N971">
            <v>45315</v>
          </cell>
          <cell r="T971">
            <v>42096600</v>
          </cell>
          <cell r="AE971"/>
          <cell r="AG971"/>
          <cell r="AL971" t="str">
            <v>https://community.secop.gov.co/Public/Tendering/ContractDetailView/Index?UniqueIdentifier=CO1.PCCNTR.4725266</v>
          </cell>
          <cell r="AS971">
            <v>1</v>
          </cell>
        </row>
        <row r="972">
          <cell r="A972" t="str">
            <v>SCJ-991-2023</v>
          </cell>
          <cell r="B972">
            <v>44992</v>
          </cell>
          <cell r="E972" t="str">
            <v>5 Contratación directa</v>
          </cell>
          <cell r="F972" t="str">
            <v>33 Prestación de Servicios Profesionales y Apoyo (5-8)</v>
          </cell>
          <cell r="G972" t="str">
            <v>MILENA  SANCHEZ TORRES</v>
          </cell>
          <cell r="L972" t="str">
            <v>PRESTAR LOS SERVICIOS DE APOYO A LA GESTION EN LOS INCIDENTES QUE SE REGISTRAN ATRAVES DEL NUSE 123 DE ACUERDO CON DEL MODELO DE CALIDAD DEFINIDO PARA EL SISTEMA DEL CENTRO DE COMANDO, CONTROL, COMUNICACIONES Y COMPUTO C4</v>
          </cell>
          <cell r="M972">
            <v>44994</v>
          </cell>
          <cell r="N972">
            <v>45382</v>
          </cell>
          <cell r="T972">
            <v>30800000</v>
          </cell>
          <cell r="AE972">
            <v>4853333</v>
          </cell>
          <cell r="AG972">
            <v>52</v>
          </cell>
          <cell r="AL972" t="str">
            <v>https://community.secop.gov.co/Public/Tendering/ContractDetailView/Index?UniqueIdentifier=CO1.PCCNTR.4723723</v>
          </cell>
          <cell r="AS972">
            <v>1</v>
          </cell>
        </row>
        <row r="973">
          <cell r="A973" t="str">
            <v>SCJ-992-2023</v>
          </cell>
          <cell r="B973">
            <v>44992</v>
          </cell>
          <cell r="E973" t="str">
            <v>5 Contratación directa</v>
          </cell>
          <cell r="F973" t="str">
            <v>33 Prestación de Servicios Profesionales y Apoyo (5-8)</v>
          </cell>
          <cell r="G973" t="str">
            <v>HARBEY MAURICIO CARRASCAL PATIÑO</v>
          </cell>
          <cell r="L973" t="str">
            <v>PRESTACIÓN DE SERVICIOS DE APOYO A LA GESTIÓN PARA APOYAR EN EL SEGUIMIENTO Y VERIFICACIÓN DE LAS ACTIVIDADES RELACIONADAS CON LA OPERACIÓN DE RECEPCIÓN Y TRÁMITE DE INCIDENTES DEL NUSE 123 DEL CENTRO DE COMANDO, CONTROL, COMUNICACIONES Y CÓMPUTO C4.</v>
          </cell>
          <cell r="M973">
            <v>44995</v>
          </cell>
          <cell r="N973">
            <v>45331</v>
          </cell>
          <cell r="T973">
            <v>30800000</v>
          </cell>
          <cell r="AE973"/>
          <cell r="AG973"/>
          <cell r="AL973" t="str">
            <v>https://community.secop.gov.co/Public/Tendering/ContractDetailView/Index?UniqueIdentifier=CO1.PCCNTR.4724760</v>
          </cell>
          <cell r="AS973">
            <v>1</v>
          </cell>
        </row>
        <row r="974">
          <cell r="A974" t="str">
            <v>SCJ-993-2023</v>
          </cell>
          <cell r="B974">
            <v>44992</v>
          </cell>
          <cell r="E974" t="str">
            <v>5 Contratación directa</v>
          </cell>
          <cell r="F974" t="str">
            <v>33 Prestación de Servicios Profesionales y Apoyo (5-8)</v>
          </cell>
          <cell r="G974" t="str">
            <v>CRISTIAN DARIO CASTAÑEDA LINARES</v>
          </cell>
          <cell r="L974" t="str">
            <v>PRESTAR LOS SERVICIOS DE APOYO A LA GESTION PARA LA ATENCIÓN DE EMERGENCIAS O URGENCIAS, Y DESPACHO A LOS ORGANISMOS DE EMERGENCIA Y SEGURIDAD QUE INTEGRAN EL NUSE 123 DEL SISTEMA CENTRO DE COMANDO, CONTROL, COMUNICACIONES Y CÓMPUTO C4.</v>
          </cell>
          <cell r="M974">
            <v>44995</v>
          </cell>
          <cell r="N974">
            <v>45331</v>
          </cell>
          <cell r="T974">
            <v>26994000</v>
          </cell>
          <cell r="AE974"/>
          <cell r="AG974"/>
          <cell r="AL974" t="str">
            <v>https://community.secop.gov.co/Public/Tendering/ContractDetailView/Index?UniqueIdentifier=CO1.PCCNTR.4724768</v>
          </cell>
          <cell r="AS974">
            <v>1</v>
          </cell>
        </row>
        <row r="975">
          <cell r="A975" t="str">
            <v>SCJ-994-2023</v>
          </cell>
          <cell r="B975">
            <v>44988</v>
          </cell>
          <cell r="E975" t="str">
            <v>5 Contratación directa</v>
          </cell>
          <cell r="F975" t="str">
            <v>33 Prestación de Servicios Profesionales y Apoyo (5-8)</v>
          </cell>
          <cell r="G975" t="str">
            <v>YANETH DE JESUS MENDOZA PEREZ</v>
          </cell>
          <cell r="L97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975">
            <v>44999</v>
          </cell>
          <cell r="N975">
            <v>45322</v>
          </cell>
          <cell r="T975">
            <v>24039000</v>
          </cell>
          <cell r="AE975">
            <v>4184567</v>
          </cell>
          <cell r="AG975">
            <v>47</v>
          </cell>
          <cell r="AL975" t="str">
            <v>https://community.secop.gov.co/Public/Tendering/ContractDetailView/Index?UniqueIdentifier=CO1.PCCNTR.4726123</v>
          </cell>
          <cell r="AS975">
            <v>1</v>
          </cell>
        </row>
        <row r="976">
          <cell r="A976" t="str">
            <v>SCJ-995-2023</v>
          </cell>
          <cell r="B976">
            <v>44994</v>
          </cell>
          <cell r="E976" t="str">
            <v>5 Contratación directa</v>
          </cell>
          <cell r="F976" t="str">
            <v>33 Prestación de Servicios Profesionales y Apoyo (5-8)</v>
          </cell>
          <cell r="G976" t="str">
            <v>MARIBEL  BASALLO VEGA</v>
          </cell>
          <cell r="L976" t="str">
            <v>PRESTACIÓN DE SERVICIOS DE APOYO A LA GESTIÓN PARA APOYAR EN EL SEGUIMIENTO Y VERIFICACIÓN DE LAS ACTIVIDADES RELACIONADAS CON LA OPERACIÓN DE RECEPCIÓN Y TRÁMITE DE INCIDENTES DEL NUSE 123 DEL CENTRO DE COMANDO, CONTROL, COMUNICACIONES Y CÓMPUTO C4</v>
          </cell>
          <cell r="M976">
            <v>44999</v>
          </cell>
          <cell r="N976">
            <v>45335</v>
          </cell>
          <cell r="T976">
            <v>30800000</v>
          </cell>
          <cell r="AE976"/>
          <cell r="AG976"/>
          <cell r="AL976" t="str">
            <v>https://community.secop.gov.co/Public/Tendering/ContractDetailView/Index?UniqueIdentifier=CO1.PCCNTR.4724307</v>
          </cell>
          <cell r="AS976">
            <v>1</v>
          </cell>
        </row>
        <row r="977">
          <cell r="A977" t="str">
            <v>SCJ-996-2023</v>
          </cell>
          <cell r="B977">
            <v>44994</v>
          </cell>
          <cell r="E977" t="str">
            <v>5 Contratación directa</v>
          </cell>
          <cell r="F977" t="str">
            <v>33 Prestación de Servicios Profesionales y Apoyo (5-8)</v>
          </cell>
          <cell r="G977" t="str">
            <v>MARIA LAUDIS RODRIGUEZ COLORADO</v>
          </cell>
          <cell r="L977" t="str">
            <v>PRESTAR LOS SERVICIOS DE APOYO A LA GESTION PARA LA ATENCIÓN DE EMERGENCIAS O URGENCIAS, Y DESPACHO A LOS ORGANISMOS DE EMERGENCIA Y SEGURIDAD QUE INTEGRAN EL NUSE 123 DEL SISTEMA CENTRO DE COMANDO, CONTROL, COMUNICACIONES Y CÓMPUTO C4</v>
          </cell>
          <cell r="M977">
            <v>45000</v>
          </cell>
          <cell r="N977">
            <v>45344</v>
          </cell>
          <cell r="T977">
            <v>28221000</v>
          </cell>
          <cell r="AE977"/>
          <cell r="AG977"/>
          <cell r="AL977" t="str">
            <v>https://community.secop.gov.co/Public/Tendering/ContractDetailView/Index?UniqueIdentifier=CO1.PCCNTR.4724427</v>
          </cell>
          <cell r="AS977">
            <v>1</v>
          </cell>
        </row>
        <row r="978">
          <cell r="A978" t="str">
            <v>SCJ-997-2023</v>
          </cell>
          <cell r="B978">
            <v>44992</v>
          </cell>
          <cell r="E978" t="str">
            <v>5 Contratación directa</v>
          </cell>
          <cell r="F978" t="str">
            <v>33 Prestación de Servicios Profesionales y Apoyo (5-8)</v>
          </cell>
          <cell r="G978" t="str">
            <v>KAREN PAOLA MORENO NIÑO</v>
          </cell>
          <cell r="L978" t="str">
            <v>PRESTAR LOS SERVICIOS DE APOYO A LA GESTION PARA LA ATENCIÓN DE EMERGENCIAS O URGENCIAS, Y DESPACHO A LOS ORGANISMOS DE EMERGENCIA Y SEGURIDAD QUE INTEGRAN EL NUSE 123 DEL SISTEMA CENTRO DE COMANDO, CONTROL, COMUNICACIONES Y CÓMPUTO C4.</v>
          </cell>
          <cell r="M978">
            <v>45000</v>
          </cell>
          <cell r="N978">
            <v>45336</v>
          </cell>
          <cell r="T978">
            <v>26994000</v>
          </cell>
          <cell r="AE978"/>
          <cell r="AG978"/>
          <cell r="AL978" t="str">
            <v>https://community.secop.gov.co/Public/Tendering/ContractDetailView/Index?UniqueIdentifier=CO1.PCCNTR.4725126</v>
          </cell>
          <cell r="AS978">
            <v>1</v>
          </cell>
        </row>
        <row r="979">
          <cell r="A979" t="str">
            <v>SCJ-998-2023</v>
          </cell>
          <cell r="B979">
            <v>44992</v>
          </cell>
          <cell r="E979" t="str">
            <v>5 Contratación directa</v>
          </cell>
          <cell r="F979" t="str">
            <v>33 Prestación de Servicios Profesionales y Apoyo (5-8)</v>
          </cell>
          <cell r="G979" t="str">
            <v>INGRI DAYAN LOZANO VELASCO</v>
          </cell>
          <cell r="L979" t="str">
            <v>PRESTAR LOS SERVICIOS DE APOYO A LA GESTION PARA LA ATENCIÓN DE EMERGENCIAS O URGENCIAS, Y DESPACHO A LOS ORGANISMOS DE EMERGENCIA Y SEGURIDAD QUE INTEGRAN EL NUSE 123 DEL SISTEMA CENTRO DE COMANDO, CONTROL, COMUNICACIONES Y CÓMPUTO C4</v>
          </cell>
          <cell r="M979">
            <v>45000</v>
          </cell>
          <cell r="N979">
            <v>45344</v>
          </cell>
          <cell r="T979">
            <v>28221000</v>
          </cell>
          <cell r="AE979"/>
          <cell r="AG979"/>
          <cell r="AL979" t="str">
            <v>https://community.secop.gov.co/Public/Tendering/ContractDetailView/Index?UniqueIdentifier=CO1.PCCNTR.4724798</v>
          </cell>
          <cell r="AS979">
            <v>1</v>
          </cell>
        </row>
        <row r="980">
          <cell r="A980" t="str">
            <v>SCJ-999-2023</v>
          </cell>
          <cell r="B980">
            <v>44992</v>
          </cell>
          <cell r="E980" t="str">
            <v>5 Contratación directa</v>
          </cell>
          <cell r="F980" t="str">
            <v>33 Prestación de Servicios Profesionales y Apoyo (5-8)</v>
          </cell>
          <cell r="G980" t="str">
            <v>MARIA FERNANDA RAMON OCHOA</v>
          </cell>
          <cell r="L980" t="str">
            <v>PRESTAR LOS SERVICIOS PROFESIONALES A LA SECRETARTÍA DISTRITAL DE SEGURIDAD, CONVIVENCIA Y JUSTICIA, PARA APOYAR EN LA GESTIÓN JURÍDICA CONTRACTUAL DE LA DÉCIMA TERCERA BRIGADA DEL EJÉRCITO</v>
          </cell>
          <cell r="M980">
            <v>44993</v>
          </cell>
          <cell r="N980">
            <v>45298</v>
          </cell>
          <cell r="T980">
            <v>60000000</v>
          </cell>
          <cell r="AE980"/>
          <cell r="AG980"/>
          <cell r="AL980" t="str">
            <v>https://community.secop.gov.co/Public/Tendering/ContractDetailView/Index?UniqueIdentifier=CO1.PCCNTR.4725265</v>
          </cell>
          <cell r="AS980">
            <v>1</v>
          </cell>
        </row>
        <row r="981">
          <cell r="A981" t="str">
            <v>SCJ-1000-2023</v>
          </cell>
          <cell r="B981">
            <v>44992</v>
          </cell>
          <cell r="E981" t="str">
            <v>5 Contratación directa</v>
          </cell>
          <cell r="F981" t="str">
            <v>33 Prestación de Servicios Profesionales y Apoyo (5-8)</v>
          </cell>
          <cell r="G981" t="str">
            <v>CATALINA  ANGEL DELGADO</v>
          </cell>
          <cell r="L981" t="str">
            <v>PRESTAR LOS SERVICIOS PROFESIONALES A LA SECRETAREÍA DISTRITAL DE SEGURIDAD, CONVIVENCIA Y JUSTICIA, APOYANDO LA GESTIÓN JURÍDICA DE COMPETENCIA DEL COMANDANTE Y SEGUNDO COMANDANTE DE LA DÉCIMA TERCERA BRIGADA DEL EJÉRCITO</v>
          </cell>
          <cell r="M981">
            <v>44993</v>
          </cell>
          <cell r="N981">
            <v>45298</v>
          </cell>
          <cell r="T981">
            <v>42304310</v>
          </cell>
          <cell r="AE981"/>
          <cell r="AG981"/>
          <cell r="AL981" t="str">
            <v>https://community.secop.gov.co/Public/Tendering/ContractDetailView/Index?UniqueIdentifier=CO1.PCCNTR.4726141</v>
          </cell>
          <cell r="AS981">
            <v>1</v>
          </cell>
        </row>
        <row r="982">
          <cell r="A982" t="str">
            <v>SCJ-1001-2023</v>
          </cell>
          <cell r="B982">
            <v>44988</v>
          </cell>
          <cell r="E982" t="str">
            <v>5 Contratación directa</v>
          </cell>
          <cell r="F982" t="str">
            <v>33 Prestación de Servicios Profesionales y Apoyo (5-8)</v>
          </cell>
          <cell r="G982" t="str">
            <v>YAMILE ANDREA MÉNDEZ GARCÍA</v>
          </cell>
          <cell r="L98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982">
            <v>45013</v>
          </cell>
          <cell r="N982">
            <v>45322</v>
          </cell>
          <cell r="T982">
            <v>24039000</v>
          </cell>
          <cell r="AE982">
            <v>2938100</v>
          </cell>
          <cell r="AG982">
            <v>33</v>
          </cell>
          <cell r="AL982" t="str">
            <v>https://community.secop.gov.co/Public/Tendering/ContractDetailView/Index?UniqueIdentifier=CO1.PCCNTR.4725970</v>
          </cell>
          <cell r="AS982">
            <v>1</v>
          </cell>
        </row>
        <row r="983">
          <cell r="A983" t="str">
            <v>SCJ-1002-2023</v>
          </cell>
          <cell r="B983">
            <v>44988</v>
          </cell>
          <cell r="E983" t="str">
            <v>5 Contratación directa</v>
          </cell>
          <cell r="F983" t="str">
            <v>33 Prestación de Servicios Profesionales y Apoyo (5-8)</v>
          </cell>
          <cell r="G983" t="str">
            <v>HÉCTOR ALEXANDER MARTÍNEZ SILVA</v>
          </cell>
          <cell r="L983" t="str">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ell>
          <cell r="M983">
            <v>44996</v>
          </cell>
          <cell r="N983">
            <v>45361</v>
          </cell>
          <cell r="T983">
            <v>128520000</v>
          </cell>
          <cell r="AE983"/>
          <cell r="AG983"/>
          <cell r="AL983" t="str">
            <v>https://community.secop.gov.co/Public/Tendering/ContractDetailView/Index?UniqueIdentifier=CO1.PCCNTR.4725228</v>
          </cell>
          <cell r="AS983">
            <v>1</v>
          </cell>
        </row>
        <row r="984">
          <cell r="A984" t="str">
            <v>SCJ-1003-2023</v>
          </cell>
          <cell r="B984">
            <v>44988</v>
          </cell>
          <cell r="E984" t="str">
            <v>5 Contratación directa</v>
          </cell>
          <cell r="F984" t="str">
            <v>33 Prestación de Servicios Profesionales y Apoyo (5-8)</v>
          </cell>
          <cell r="G984" t="str">
            <v>CARLOS ANDRES TORRES RODRIGUEZ</v>
          </cell>
          <cell r="L984" t="str">
            <v>PRESTAR LOS SERVICIOS PROFESIONALES CON AUTONOMÍA TÉCNICA, ADMINISTRATIVA Y BAJOS SUS PROPIOS MEDIOS, A LA DIRECCIÓN DE TECNOLOGÍAS Y SISTEMAS DE LA INFORMACIÓN, EN LA ESTRUCTURACIÓN, DOCUMENTACION Y APOYO EN LA IMPLEMENTACION DE LA METODOLOGIA DE ARQUITECTURA DE SISTEMAS DE INFORMACION PARA LA SECRETARIA DISTRITAL DE SEGURIDAD CONVIVENCIA Y JUSTICIA</v>
          </cell>
          <cell r="M984">
            <v>44996</v>
          </cell>
          <cell r="N984">
            <v>45321</v>
          </cell>
          <cell r="T984">
            <v>105000000</v>
          </cell>
          <cell r="AE984">
            <v>44333333</v>
          </cell>
          <cell r="AG984">
            <v>95</v>
          </cell>
          <cell r="AL984" t="str">
            <v>https://community.secop.gov.co/Public/Tendering/ContractDetailView/Index?UniqueIdentifier=CO1.PCCNTR.4725221</v>
          </cell>
          <cell r="AS984">
            <v>1</v>
          </cell>
        </row>
        <row r="985">
          <cell r="A985" t="str">
            <v>SCJ-1004-2023</v>
          </cell>
          <cell r="B985">
            <v>44988</v>
          </cell>
          <cell r="E985" t="str">
            <v>5 Contratación directa</v>
          </cell>
          <cell r="F985" t="str">
            <v>33 Prestación de Servicios Profesionales y Apoyo (5-8)</v>
          </cell>
          <cell r="G985" t="str">
            <v>JEFFERSON DÍAZ MURCIA</v>
          </cell>
          <cell r="L985" t="str">
            <v>PRESTAR SERVICIOS PROFESIONALES A LA SUBSECRETARÍA DE ACCESO A LA JUSTICIA PARA LA CONSTRUCCIÓN, IMPLEMENTACIÓN Y SEGUIMIENTO DE ESTRATEGIAS DE EMPLEABILIDAD A LA POBLACIÓN POSPENADA DEL PROGRAMA CASA LIBERTAD BOGOTÁ</v>
          </cell>
          <cell r="M985">
            <v>44993</v>
          </cell>
          <cell r="N985">
            <v>45298</v>
          </cell>
          <cell r="T985">
            <v>44998640</v>
          </cell>
          <cell r="AE985"/>
          <cell r="AG985"/>
          <cell r="AL985" t="str">
            <v>https://community.secop.gov.co/Public/Tendering/ContractDetailView/Index?UniqueIdentifier=CO1.PCCNTR.4725179</v>
          </cell>
          <cell r="AS985">
            <v>1</v>
          </cell>
        </row>
        <row r="986">
          <cell r="A986" t="str">
            <v>SCJ-1005-2023</v>
          </cell>
          <cell r="B986">
            <v>44988</v>
          </cell>
          <cell r="E986" t="str">
            <v>5 Contratación directa</v>
          </cell>
          <cell r="F986" t="str">
            <v>33 Prestación de Servicios Profesionales y Apoyo (5-8)</v>
          </cell>
          <cell r="G986" t="str">
            <v>NURY XIMENA CARABALLO ARCILA</v>
          </cell>
          <cell r="L986" t="str">
            <v>PRESTAR SERVICIOS PROFESIONALES A LA SUBSECRETARÍA DE ACCESO A LA JUSTICIA PARA APOYAR LA ESTRUCTURACIÓN, EJECUCIÓN Y SEGUIMIENTO DE ESTRATEGIAS DE APOYO FAMILIAR A LA POBLACIÓN POSPENADA Y SUS REDES DE APOYO DEL PROGRAMA CASA LIBERTAD BOGOTÁ</v>
          </cell>
          <cell r="M986">
            <v>44993</v>
          </cell>
          <cell r="N986">
            <v>45298</v>
          </cell>
          <cell r="T986">
            <v>44998640</v>
          </cell>
          <cell r="AE986"/>
          <cell r="AG986"/>
          <cell r="AL986" t="str">
            <v>https://community.secop.gov.co/Public/Tendering/ContractDetailView/Index?UniqueIdentifier=CO1.PCCNTR.4725229</v>
          </cell>
          <cell r="AS986">
            <v>1</v>
          </cell>
        </row>
        <row r="987">
          <cell r="A987" t="str">
            <v>SCJ-1006-2023</v>
          </cell>
          <cell r="B987">
            <v>44988</v>
          </cell>
          <cell r="E987" t="str">
            <v>5 Contratación directa</v>
          </cell>
          <cell r="F987" t="str">
            <v>33 Prestación de Servicios Profesionales y Apoyo (5-8)</v>
          </cell>
          <cell r="G987" t="str">
            <v>ANDREA LIZETH MEJIA TANGARIFE</v>
          </cell>
          <cell r="L98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987">
            <v>44996</v>
          </cell>
          <cell r="N987">
            <v>45322</v>
          </cell>
          <cell r="T987">
            <v>21368000</v>
          </cell>
          <cell r="AE987">
            <v>7122667</v>
          </cell>
          <cell r="AG987">
            <v>80</v>
          </cell>
          <cell r="AL987" t="str">
            <v>https://community.secop.gov.co/Public/Tendering/ContractDetailView/Index?UniqueIdentifier=CO1.PCCNTR.4731139</v>
          </cell>
          <cell r="AS987">
            <v>1</v>
          </cell>
        </row>
        <row r="988">
          <cell r="A988" t="str">
            <v>SCJ-1007-2023</v>
          </cell>
          <cell r="B988">
            <v>44988</v>
          </cell>
          <cell r="E988" t="str">
            <v>5 Contratación directa</v>
          </cell>
          <cell r="F988" t="str">
            <v>33 Prestación de Servicios Profesionales y Apoyo (5-8)</v>
          </cell>
          <cell r="G988" t="str">
            <v>MARIA FERNANDA MENDEZ TRIANA</v>
          </cell>
          <cell r="L988" t="str">
            <v>PRESTAR LOS SERVICIOS PROFESIONALES PARA APOYAR A LA DIRECCIÒN DE SEGURIDAD EN LA GESTIÓN, ELABORACIÓN Y CONSOLIDACIÓN DE LAS RESPUESTAS A LAS SOLICITUDES Y/O REQUERIMIENTOS DE INFORMACIÓN ALLEGADAS A LA DEPENDENCIA</v>
          </cell>
          <cell r="M988">
            <v>44992</v>
          </cell>
          <cell r="N988">
            <v>45412</v>
          </cell>
          <cell r="T988">
            <v>40105833</v>
          </cell>
          <cell r="AE988">
            <v>11299167</v>
          </cell>
          <cell r="AG988">
            <v>120</v>
          </cell>
          <cell r="AL988" t="str">
            <v>https://community.secop.gov.co/Public/Tendering/ContractDetailView/Index?UniqueIdentifier=CO1.PCCNTR.4725535</v>
          </cell>
          <cell r="AS988">
            <v>1</v>
          </cell>
        </row>
        <row r="989">
          <cell r="A989" t="str">
            <v>SCJ-1008-2023</v>
          </cell>
          <cell r="B989">
            <v>44988</v>
          </cell>
          <cell r="E989" t="str">
            <v>5 Contratación directa</v>
          </cell>
          <cell r="F989" t="str">
            <v>33 Prestación de Servicios Profesionales y Apoyo (5-8)</v>
          </cell>
          <cell r="G989" t="str">
            <v>JUAN CARLOS ARRIETA TORRES</v>
          </cell>
          <cell r="L98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989">
            <v>44998</v>
          </cell>
          <cell r="N989">
            <v>45322</v>
          </cell>
          <cell r="T989">
            <v>21368000</v>
          </cell>
          <cell r="AE989">
            <v>6944600</v>
          </cell>
          <cell r="AG989">
            <v>78</v>
          </cell>
          <cell r="AL989" t="str">
            <v>https://community.secop.gov.co/Public/Tendering/ContractDetailView/Index?UniqueIdentifier=CO1.PCCNTR.4730762</v>
          </cell>
          <cell r="AS989">
            <v>1</v>
          </cell>
        </row>
        <row r="990">
          <cell r="A990" t="str">
            <v>SCJ-1009-2023</v>
          </cell>
          <cell r="B990">
            <v>44992</v>
          </cell>
          <cell r="E990" t="str">
            <v>5 Contratación directa</v>
          </cell>
          <cell r="F990" t="str">
            <v>33 Prestación de Servicios Profesionales y Apoyo (5-8)</v>
          </cell>
          <cell r="G990" t="str">
            <v>ZULMA ROCIO CAMPOS MONTAÑA</v>
          </cell>
          <cell r="L990"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990">
            <v>44998</v>
          </cell>
          <cell r="N990">
            <v>45272</v>
          </cell>
          <cell r="T990">
            <v>15018996</v>
          </cell>
          <cell r="AE990">
            <v>7509498</v>
          </cell>
          <cell r="AG990">
            <v>91</v>
          </cell>
          <cell r="AL990" t="str">
            <v>https://community.secop.gov.co/Public/Tendering/ContractDetailView/Index?UniqueIdentifier=CO1.PCCNTR.4726622</v>
          </cell>
          <cell r="AS990">
            <v>1</v>
          </cell>
        </row>
        <row r="991">
          <cell r="A991" t="str">
            <v>SCJ-1010-2023</v>
          </cell>
          <cell r="B991">
            <v>44992</v>
          </cell>
          <cell r="E991" t="str">
            <v>5 Contratación directa</v>
          </cell>
          <cell r="F991" t="str">
            <v>33 Prestación de Servicios Profesionales y Apoyo (5-8)</v>
          </cell>
          <cell r="G991" t="str">
            <v>CAMILO ENRIQUE BLANCO VARGAS</v>
          </cell>
          <cell r="L991"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991">
            <v>44993</v>
          </cell>
          <cell r="N991">
            <v>45329</v>
          </cell>
          <cell r="T991">
            <v>121000000</v>
          </cell>
          <cell r="AE991"/>
          <cell r="AG991"/>
          <cell r="AL991" t="str">
            <v>https://community.secop.gov.co/Public/Tendering/ContractDetailView/Index?UniqueIdentifier=CO1.PCCNTR.4730705</v>
          </cell>
          <cell r="AS991">
            <v>1</v>
          </cell>
        </row>
        <row r="992">
          <cell r="A992" t="str">
            <v>SCJ-1012-2023</v>
          </cell>
          <cell r="B992">
            <v>44994</v>
          </cell>
          <cell r="E992" t="str">
            <v>5 Contratación directa</v>
          </cell>
          <cell r="F992" t="str">
            <v>33 Prestación de Servicios Profesionales y Apoyo (5-8)</v>
          </cell>
          <cell r="G992" t="str">
            <v>ORLANDO  GUZMAN CARDOZO</v>
          </cell>
          <cell r="L992"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992">
            <v>44995</v>
          </cell>
          <cell r="N992">
            <v>45351</v>
          </cell>
          <cell r="T992">
            <v>99000000</v>
          </cell>
          <cell r="AE992">
            <v>6000000</v>
          </cell>
          <cell r="AG992">
            <v>20</v>
          </cell>
          <cell r="AL992" t="str">
            <v>https://community.secop.gov.co/Public/Tendering/ContractDetailView/Index?UniqueIdentifier=CO1.PCCNTR.4731860</v>
          </cell>
          <cell r="AS992">
            <v>1</v>
          </cell>
        </row>
        <row r="993">
          <cell r="A993" t="str">
            <v>SCJ-1013-2023</v>
          </cell>
          <cell r="B993">
            <v>44994</v>
          </cell>
          <cell r="E993" t="str">
            <v>5 Contratación directa</v>
          </cell>
          <cell r="F993" t="str">
            <v>33 Prestación de Servicios Profesionales y Apoyo (5-8)</v>
          </cell>
          <cell r="G993" t="str">
            <v>YOMAIRA  GARCIA VEGA</v>
          </cell>
          <cell r="L993" t="str">
            <v>PRESTACIÓN DE SERVICIOS PROFESIONALES PARA APOYAR LOS PROCESOS JURÍDICOS QUE SE REQUIERAN EN EL CENTRO DE COMANDO CONTROL COMUNICACIONES Y CÓMPUTO - C4</v>
          </cell>
          <cell r="M993">
            <v>44998</v>
          </cell>
          <cell r="N993">
            <v>45315</v>
          </cell>
          <cell r="T993">
            <v>52250000</v>
          </cell>
          <cell r="AE993">
            <v>6050000</v>
          </cell>
          <cell r="AG993">
            <v>33</v>
          </cell>
          <cell r="AL993" t="str">
            <v>https://community.secop.gov.co/Public/Tendering/ContractDetailView/Index?UniqueIdentifier=CO1.PCCNTR.4732599</v>
          </cell>
          <cell r="AS993">
            <v>1</v>
          </cell>
        </row>
        <row r="994">
          <cell r="A994" t="str">
            <v>SCJ-1014-2023</v>
          </cell>
          <cell r="B994">
            <v>44994</v>
          </cell>
          <cell r="E994" t="str">
            <v>5 Contratación directa</v>
          </cell>
          <cell r="F994" t="str">
            <v>33 Prestación de Servicios Profesionales y Apoyo (5-8)</v>
          </cell>
          <cell r="G994" t="str">
            <v>HOLLMAN LEJANDRO SALAMANCA GARZON</v>
          </cell>
          <cell r="L994"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994">
            <v>44996</v>
          </cell>
          <cell r="N994">
            <v>45350</v>
          </cell>
          <cell r="T994">
            <v>90000000</v>
          </cell>
          <cell r="AE994">
            <v>14700000</v>
          </cell>
          <cell r="AG994">
            <v>49</v>
          </cell>
          <cell r="AL994" t="str">
            <v>https://community.secop.gov.co/Public/Tendering/ContractDetailView/Index?UniqueIdentifier=CO1.PCCNTR.4736693</v>
          </cell>
          <cell r="AS994">
            <v>1</v>
          </cell>
        </row>
        <row r="995">
          <cell r="A995" t="str">
            <v>SCJ-1015-2023</v>
          </cell>
          <cell r="B995">
            <v>44991</v>
          </cell>
          <cell r="E995" t="str">
            <v>5 Contratación directa</v>
          </cell>
          <cell r="F995" t="str">
            <v>33 Prestación de Servicios Profesionales y Apoyo (5-8)</v>
          </cell>
          <cell r="G995" t="str">
            <v>FREDY ORLANDO JIMENEZ LADINO</v>
          </cell>
          <cell r="L99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995">
            <v>44994</v>
          </cell>
          <cell r="N995">
            <v>45322</v>
          </cell>
          <cell r="T995">
            <v>24039000</v>
          </cell>
          <cell r="AE995">
            <v>4629733</v>
          </cell>
          <cell r="AG995">
            <v>52</v>
          </cell>
          <cell r="AL995" t="str">
            <v>https://community.secop.gov.co/Public/Tendering/ContractDetailView/Index?UniqueIdentifier=CO1.PCCNTR.4734309</v>
          </cell>
          <cell r="AS995">
            <v>1</v>
          </cell>
        </row>
        <row r="996">
          <cell r="A996" t="str">
            <v>SCJ-1016-2023</v>
          </cell>
          <cell r="B996">
            <v>44994</v>
          </cell>
          <cell r="E996" t="str">
            <v>5 Contratación directa</v>
          </cell>
          <cell r="F996" t="str">
            <v>33 Prestación de Servicios Profesionales y Apoyo (5-8)</v>
          </cell>
          <cell r="G996" t="str">
            <v>JOHANNA MARCELA SANCHEZ VARGAS</v>
          </cell>
          <cell r="L996" t="str">
            <v>PRESTAR LOS SERVICIOS DE APOYO A LA GESTIÓN EN LOS INCIDENTES QUE SE REGISTRAN ATRAVÉS DEL NUSE 123 DE ACUERDO CON DEL MODELO DE CALIDAD DEFINIDO PARA EL SISTEMA DEL CENTRO DE COMANDO, CONTROL, COMUNICACIONES Y CÓMPUTO C4</v>
          </cell>
          <cell r="M996">
            <v>44998</v>
          </cell>
          <cell r="N996">
            <v>45334</v>
          </cell>
          <cell r="T996">
            <v>30800000</v>
          </cell>
          <cell r="AE996"/>
          <cell r="AG996"/>
          <cell r="AL996" t="str">
            <v>https://community.secop.gov.co/Public/Tendering/ContractDetailView/Index?UniqueIdentifier=CO1.PCCNTR.4733304</v>
          </cell>
          <cell r="AS996">
            <v>1</v>
          </cell>
        </row>
        <row r="997">
          <cell r="A997" t="str">
            <v>SCJ-1017-2023</v>
          </cell>
          <cell r="B997">
            <v>44991</v>
          </cell>
          <cell r="E997" t="str">
            <v>5 Contratación directa</v>
          </cell>
          <cell r="F997" t="str">
            <v>33 Prestación de Servicios Profesionales y Apoyo (5-8)</v>
          </cell>
          <cell r="G997" t="str">
            <v>NICOLAS DAVID ATEHORTUA DUARTE</v>
          </cell>
          <cell r="L99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997">
            <v>44994</v>
          </cell>
          <cell r="N997">
            <v>45312</v>
          </cell>
          <cell r="T997">
            <v>26710000</v>
          </cell>
          <cell r="AE997"/>
          <cell r="AG997"/>
          <cell r="AL997" t="str">
            <v>https://community.secop.gov.co/Public/Tendering/ContractDetailView/Index?UniqueIdentifier=CO1.PCCNTR.4734068</v>
          </cell>
          <cell r="AS997">
            <v>1</v>
          </cell>
        </row>
        <row r="998">
          <cell r="A998" t="str">
            <v>SCJ-1018-2023</v>
          </cell>
          <cell r="B998">
            <v>44991</v>
          </cell>
          <cell r="E998" t="str">
            <v>5 Contratación directa</v>
          </cell>
          <cell r="F998" t="str">
            <v>33 Prestación de Servicios Profesionales y Apoyo (5-8)</v>
          </cell>
          <cell r="G998" t="str">
            <v>WALTER ADELMO REYES VERGARA</v>
          </cell>
          <cell r="L99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998">
            <v>44998</v>
          </cell>
          <cell r="N998">
            <v>45322</v>
          </cell>
          <cell r="T998">
            <v>24039000</v>
          </cell>
          <cell r="AE998">
            <v>4273600</v>
          </cell>
          <cell r="AG998">
            <v>48</v>
          </cell>
          <cell r="AL998" t="str">
            <v>https://community.secop.gov.co/Public/Tendering/ContractDetailView/Index?UniqueIdentifier=CO1.PCCNTR.4734246</v>
          </cell>
          <cell r="AS998">
            <v>1</v>
          </cell>
        </row>
        <row r="999">
          <cell r="A999" t="str">
            <v>SCJ-1019-2023</v>
          </cell>
          <cell r="B999">
            <v>44991</v>
          </cell>
          <cell r="E999" t="str">
            <v>5 Contratación directa</v>
          </cell>
          <cell r="F999" t="str">
            <v>33 Prestación de Servicios Profesionales y Apoyo (5-8)</v>
          </cell>
          <cell r="G999" t="str">
            <v>BERTHA DELIA HUACA HURTADO</v>
          </cell>
          <cell r="L99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999">
            <v>44993</v>
          </cell>
          <cell r="N999">
            <v>45322</v>
          </cell>
          <cell r="T999">
            <v>24039000</v>
          </cell>
          <cell r="AE999">
            <v>4718767</v>
          </cell>
          <cell r="AG999">
            <v>53</v>
          </cell>
          <cell r="AL999" t="str">
            <v>https://community.secop.gov.co/Public/Tendering/ContractDetailView/Index?UniqueIdentifier=CO1.PCCNTR.4733588</v>
          </cell>
          <cell r="AS999">
            <v>1</v>
          </cell>
        </row>
        <row r="1000">
          <cell r="A1000" t="str">
            <v>SCJ-1020-2023</v>
          </cell>
          <cell r="B1000">
            <v>44991</v>
          </cell>
          <cell r="E1000" t="str">
            <v>5 Contratación directa</v>
          </cell>
          <cell r="F1000" t="str">
            <v>33 Prestación de Servicios Profesionales y Apoyo (5-8)</v>
          </cell>
          <cell r="G1000" t="str">
            <v>DANIEL GOMEZ ANDRADE</v>
          </cell>
          <cell r="L100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00">
            <v>44993</v>
          </cell>
          <cell r="N1000">
            <v>45322</v>
          </cell>
          <cell r="T1000">
            <v>21368000</v>
          </cell>
          <cell r="AE1000">
            <v>4718767</v>
          </cell>
          <cell r="AG1000">
            <v>66</v>
          </cell>
          <cell r="AL1000" t="str">
            <v>https://community.secop.gov.co/Public/Tendering/ContractDetailView/Index?UniqueIdentifier=CO1.PCCNTR.4733848</v>
          </cell>
          <cell r="AS1000">
            <v>1</v>
          </cell>
        </row>
        <row r="1001">
          <cell r="A1001" t="str">
            <v>SCJ-1021-2023</v>
          </cell>
          <cell r="B1001">
            <v>44991</v>
          </cell>
          <cell r="E1001" t="str">
            <v>5 Contratación directa</v>
          </cell>
          <cell r="F1001" t="str">
            <v>33 Prestación de Servicios Profesionales y Apoyo (5-8)</v>
          </cell>
          <cell r="G1001" t="str">
            <v>JEISSON ALFONSO FORERO LINARES</v>
          </cell>
          <cell r="L100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01">
            <v>44993</v>
          </cell>
          <cell r="N1001">
            <v>45322</v>
          </cell>
          <cell r="T1001">
            <v>21368000</v>
          </cell>
          <cell r="AE1001">
            <v>7389767</v>
          </cell>
          <cell r="AG1001">
            <v>83</v>
          </cell>
          <cell r="AL1001" t="str">
            <v>https://community.secop.gov.co/Public/Tendering/ContractDetailView/Index?UniqueIdentifier=CO1.PCCNTR.4733865</v>
          </cell>
          <cell r="AS1001">
            <v>1</v>
          </cell>
        </row>
        <row r="1002">
          <cell r="A1002" t="str">
            <v>SCJ-1022-2023</v>
          </cell>
          <cell r="B1002">
            <v>44991</v>
          </cell>
          <cell r="E1002" t="str">
            <v>5 Contratación directa</v>
          </cell>
          <cell r="F1002" t="str">
            <v>33 Prestación de Servicios Profesionales y Apoyo (5-8)</v>
          </cell>
          <cell r="G1002" t="str">
            <v>JORGE ALIRIO MARTINEZ LOPEZ</v>
          </cell>
          <cell r="L100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02">
            <v>44993</v>
          </cell>
          <cell r="N1002">
            <v>45322</v>
          </cell>
          <cell r="T1002">
            <v>21368000</v>
          </cell>
          <cell r="AE1002">
            <v>7389767</v>
          </cell>
          <cell r="AG1002">
            <v>83</v>
          </cell>
          <cell r="AL1002" t="str">
            <v>https://community.secop.gov.co/Public/Tendering/ContractDetailView/Index?UniqueIdentifier=CO1.PCCNTR.4734122</v>
          </cell>
          <cell r="AS1002">
            <v>1</v>
          </cell>
        </row>
        <row r="1003">
          <cell r="A1003" t="str">
            <v>SCJ-1023-2023</v>
          </cell>
          <cell r="B1003">
            <v>44991</v>
          </cell>
          <cell r="E1003" t="str">
            <v>5 Contratación directa</v>
          </cell>
          <cell r="F1003" t="str">
            <v>33 Prestación de Servicios Profesionales y Apoyo (5-8)</v>
          </cell>
          <cell r="G1003" t="str">
            <v>JORGE CAMILO SALAZAR CHAPAL</v>
          </cell>
          <cell r="L1003" t="str">
            <v>PRESTAR SERVICIOS PROFESIONALES A LA SUBSECRETARIA DE SEGURIDAD Y CONVIVENCIA DIRECCIÓN DE SEGURIDAD PARA LA PLANEACIÓN Y SEGUIMIENTO DE LAS ACCIONES DESARROLLADAS EN CLAVE DE CONTROL DEL DELITO FRENTE A LOS FENÓMENOS, ORGANIZACIONES Y MERCADOS CRIMINALES ASÍ COMO PARA EL DESARROLLO INTERVENCIONES EN EL TERRITORIO.</v>
          </cell>
          <cell r="M1003">
            <v>44993</v>
          </cell>
          <cell r="N1003">
            <v>45306</v>
          </cell>
          <cell r="T1003">
            <v>70127867</v>
          </cell>
          <cell r="AE1003"/>
          <cell r="AG1003"/>
          <cell r="AL1003" t="str">
            <v>https://community.secop.gov.co/Public/Tendering/ContractDetailView/Index?UniqueIdentifier=CO1.PCCNTR.4734500</v>
          </cell>
          <cell r="AS1003">
            <v>1</v>
          </cell>
        </row>
        <row r="1004">
          <cell r="A1004" t="str">
            <v>SCJ-1024-2023</v>
          </cell>
          <cell r="B1004">
            <v>44991</v>
          </cell>
          <cell r="E1004" t="str">
            <v>5 Contratación directa</v>
          </cell>
          <cell r="F1004" t="str">
            <v>33 Prestación de Servicios Profesionales y Apoyo (5-8)</v>
          </cell>
          <cell r="G1004" t="str">
            <v>LAURA VANESSA RODRÍGUEZ CÁRDENAS</v>
          </cell>
          <cell r="L100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04">
            <v>44993</v>
          </cell>
          <cell r="N1004">
            <v>45322</v>
          </cell>
          <cell r="T1004">
            <v>24039000</v>
          </cell>
          <cell r="AE1004">
            <v>4718767</v>
          </cell>
          <cell r="AG1004">
            <v>53</v>
          </cell>
          <cell r="AL1004" t="str">
            <v>https://community.secop.gov.co/Public/Tendering/ContractDetailView/Index?UniqueIdentifier=CO1.PCCNTR.4734447</v>
          </cell>
          <cell r="AS1004">
            <v>1</v>
          </cell>
        </row>
        <row r="1005">
          <cell r="A1005" t="str">
            <v>SCJ-1025-2023</v>
          </cell>
          <cell r="B1005">
            <v>44991</v>
          </cell>
          <cell r="E1005" t="str">
            <v>5 Contratación directa</v>
          </cell>
          <cell r="F1005" t="str">
            <v>33 Prestación de Servicios Profesionales y Apoyo (5-8)</v>
          </cell>
          <cell r="G1005" t="str">
            <v>LILIANA JUDITH MEDINA TRIANA</v>
          </cell>
          <cell r="L100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05">
            <v>44995</v>
          </cell>
          <cell r="N1005">
            <v>45322</v>
          </cell>
          <cell r="T1005">
            <v>24039000</v>
          </cell>
          <cell r="AE1005">
            <v>4540700</v>
          </cell>
          <cell r="AG1005">
            <v>51</v>
          </cell>
          <cell r="AL1005" t="str">
            <v>https://community.secop.gov.co/Public/Tendering/ContractDetailView/Index?UniqueIdentifier=CO1.PCCNTR.4733579</v>
          </cell>
          <cell r="AS1005">
            <v>1</v>
          </cell>
        </row>
        <row r="1006">
          <cell r="A1006" t="str">
            <v>SCJ-1026-2023</v>
          </cell>
          <cell r="B1006">
            <v>44991</v>
          </cell>
          <cell r="E1006" t="str">
            <v>5 Contratación directa</v>
          </cell>
          <cell r="F1006" t="str">
            <v>33 Prestación de Servicios Profesionales y Apoyo (5-8)</v>
          </cell>
          <cell r="G1006" t="str">
            <v>CARLOS JULIO ZAMUDIO BRAVO</v>
          </cell>
          <cell r="L100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06">
            <v>44998</v>
          </cell>
          <cell r="N1006">
            <v>45242</v>
          </cell>
          <cell r="T1006">
            <v>21368000</v>
          </cell>
          <cell r="AE1006"/>
          <cell r="AG1006"/>
          <cell r="AL1006" t="str">
            <v>https://community.secop.gov.co/Public/Tendering/ContractDetailView/Index?UniqueIdentifier=CO1.PCCNTR.4735284</v>
          </cell>
          <cell r="AS1006">
            <v>1</v>
          </cell>
        </row>
        <row r="1007">
          <cell r="A1007" t="str">
            <v>SCJ-1027-2023</v>
          </cell>
          <cell r="B1007">
            <v>44991</v>
          </cell>
          <cell r="E1007" t="str">
            <v>5 Contratación directa</v>
          </cell>
          <cell r="F1007" t="str">
            <v>33 Prestación de Servicios Profesionales y Apoyo (5-8)</v>
          </cell>
          <cell r="G1007" t="str">
            <v>KELLY JOHANA MENDOZA PAN</v>
          </cell>
          <cell r="L100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07">
            <v>44998</v>
          </cell>
          <cell r="N1007">
            <v>45322</v>
          </cell>
          <cell r="T1007">
            <v>24039000</v>
          </cell>
          <cell r="AE1007">
            <v>4273600</v>
          </cell>
          <cell r="AG1007">
            <v>48</v>
          </cell>
          <cell r="AL1007" t="str">
            <v>https://community.secop.gov.co/Public/Tendering/ContractDetailView/Index?UniqueIdentifier=CO1.PCCNTR.4735287</v>
          </cell>
          <cell r="AS1007">
            <v>1</v>
          </cell>
        </row>
        <row r="1008">
          <cell r="A1008" t="str">
            <v>SCJ-1028-2023</v>
          </cell>
          <cell r="B1008">
            <v>44991</v>
          </cell>
          <cell r="E1008" t="str">
            <v>5 Contratación directa</v>
          </cell>
          <cell r="F1008" t="str">
            <v>33 Prestación de Servicios Profesionales y Apoyo (5-8)</v>
          </cell>
          <cell r="G1008" t="str">
            <v>PAULA IVONNE GRISALES ROMERO</v>
          </cell>
          <cell r="L100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08">
            <v>44999</v>
          </cell>
          <cell r="N1008">
            <v>45322</v>
          </cell>
          <cell r="T1008">
            <v>21368000</v>
          </cell>
          <cell r="AE1008">
            <v>6855567</v>
          </cell>
          <cell r="AG1008">
            <v>77</v>
          </cell>
          <cell r="AL1008" t="str">
            <v>https://community.secop.gov.co/Public/Tendering/ContractDetailView/Index?UniqueIdentifier=CO1.PCCNTR.4735274</v>
          </cell>
          <cell r="AS1008">
            <v>1</v>
          </cell>
        </row>
        <row r="1009">
          <cell r="A1009" t="str">
            <v>SCJ-1029-2023</v>
          </cell>
          <cell r="B1009">
            <v>44991</v>
          </cell>
          <cell r="E1009" t="str">
            <v>5 Contratación directa</v>
          </cell>
          <cell r="F1009" t="str">
            <v>33 Prestación de Servicios Profesionales y Apoyo (5-8)</v>
          </cell>
          <cell r="G1009" t="str">
            <v>FLOR MERIDA MOYA MORALES</v>
          </cell>
          <cell r="L1009"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009">
            <v>44996</v>
          </cell>
          <cell r="N1009">
            <v>45301</v>
          </cell>
          <cell r="T1009">
            <v>27110000</v>
          </cell>
          <cell r="AE1009"/>
          <cell r="AG1009"/>
          <cell r="AL1009" t="str">
            <v>https://community.secop.gov.co/Public/Tendering/ContractDetailView/Index?UniqueIdentifier=CO1.PCCNTR.4733806</v>
          </cell>
          <cell r="AS1009">
            <v>1</v>
          </cell>
        </row>
        <row r="1010">
          <cell r="A1010" t="str">
            <v>SCJ-1030-2023</v>
          </cell>
          <cell r="B1010">
            <v>44991</v>
          </cell>
          <cell r="E1010" t="str">
            <v>5 Contratación directa</v>
          </cell>
          <cell r="F1010" t="str">
            <v>33 Prestación de Servicios Profesionales y Apoyo (5-8)</v>
          </cell>
          <cell r="G1010" t="str">
            <v>JOHN ALEXANDER ROA MORCOTE</v>
          </cell>
          <cell r="L1010"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010">
            <v>44999</v>
          </cell>
          <cell r="N1010">
            <v>45304</v>
          </cell>
          <cell r="T1010">
            <v>27110000</v>
          </cell>
          <cell r="AE1010"/>
          <cell r="AG1010"/>
          <cell r="AL1010" t="str">
            <v>https://community.secop.gov.co/Public/Tendering/ContractDetailView/Index?UniqueIdentifier=CO1.PCCNTR.4733539</v>
          </cell>
          <cell r="AS1010">
            <v>1</v>
          </cell>
        </row>
        <row r="1011">
          <cell r="A1011" t="str">
            <v>SCJ-1031-2023</v>
          </cell>
          <cell r="B1011">
            <v>44991</v>
          </cell>
          <cell r="E1011" t="str">
            <v>5 Contratación directa</v>
          </cell>
          <cell r="F1011" t="str">
            <v>33 Prestación de Servicios Profesionales y Apoyo (5-8)</v>
          </cell>
          <cell r="G1011" t="str">
            <v>MARÍA JUDITH RODRÍGUEZ AHUMADA</v>
          </cell>
          <cell r="L1011"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011">
            <v>44996</v>
          </cell>
          <cell r="N1011">
            <v>45301</v>
          </cell>
          <cell r="T1011">
            <v>27110000</v>
          </cell>
          <cell r="AE1011"/>
          <cell r="AG1011"/>
          <cell r="AL1011" t="str">
            <v>https://community.secop.gov.co/Public/Tendering/ContractDetailView/Index?UniqueIdentifier=CO1.PCCNTR.4733173</v>
          </cell>
          <cell r="AS1011">
            <v>1</v>
          </cell>
        </row>
        <row r="1012">
          <cell r="A1012" t="str">
            <v>SCJ-1032-2023</v>
          </cell>
          <cell r="B1012">
            <v>44991</v>
          </cell>
          <cell r="E1012" t="str">
            <v>5 Contratación directa</v>
          </cell>
          <cell r="F1012" t="str">
            <v>33 Prestación de Servicios Profesionales y Apoyo (5-8)</v>
          </cell>
          <cell r="G1012" t="str">
            <v>MARTHA PATRICIA TOQUICA MANCERA</v>
          </cell>
          <cell r="L1012"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012">
            <v>44996</v>
          </cell>
          <cell r="N1012">
            <v>45301</v>
          </cell>
          <cell r="T1012">
            <v>27110000</v>
          </cell>
          <cell r="AE1012"/>
          <cell r="AG1012"/>
          <cell r="AL1012" t="str">
            <v>https://community.secop.gov.co/Public/Tendering/ContractDetailView/Index?UniqueIdentifier=CO1.PCCNTR.4733703</v>
          </cell>
          <cell r="AS1012">
            <v>1</v>
          </cell>
        </row>
        <row r="1013">
          <cell r="A1013" t="str">
            <v>SCJ-1033-2023</v>
          </cell>
          <cell r="B1013">
            <v>44991</v>
          </cell>
          <cell r="E1013" t="str">
            <v>5 Contratación directa</v>
          </cell>
          <cell r="F1013" t="str">
            <v>33 Prestación de Servicios Profesionales y Apoyo (5-8)</v>
          </cell>
          <cell r="G1013" t="str">
            <v>OSCAR GILBERTO PINZÓN PÉREZ</v>
          </cell>
          <cell r="L1013"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013">
            <v>44996</v>
          </cell>
          <cell r="N1013">
            <v>45301</v>
          </cell>
          <cell r="T1013">
            <v>27110000</v>
          </cell>
          <cell r="AE1013"/>
          <cell r="AG1013"/>
          <cell r="AL1013" t="str">
            <v>https://community.secop.gov.co/Public/Tendering/ContractDetailView/Index?UniqueIdentifier= CO1.PCCNTR.4733801</v>
          </cell>
          <cell r="AS1013">
            <v>1</v>
          </cell>
        </row>
        <row r="1014">
          <cell r="A1014" t="str">
            <v>SCJ-1034-2023</v>
          </cell>
          <cell r="B1014">
            <v>44991</v>
          </cell>
          <cell r="E1014" t="str">
            <v>5 Contratación directa</v>
          </cell>
          <cell r="F1014" t="str">
            <v>33 Prestación de Servicios Profesionales y Apoyo (5-8)</v>
          </cell>
          <cell r="G1014" t="str">
            <v>LAURA CAMILA PAVA HERNANDEZ</v>
          </cell>
          <cell r="L101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14">
            <v>45007</v>
          </cell>
          <cell r="N1014">
            <v>45320</v>
          </cell>
          <cell r="T1014">
            <v>21368000</v>
          </cell>
          <cell r="AE1014">
            <v>6143300</v>
          </cell>
          <cell r="AG1014">
            <v>69</v>
          </cell>
          <cell r="AL1014" t="str">
            <v>https://community.secop.gov.co/Public/Tendering/ContractDetailView/Index?UniqueIdentifier=CO1.PCCNTR.4733964</v>
          </cell>
          <cell r="AS1014">
            <v>1</v>
          </cell>
        </row>
        <row r="1015">
          <cell r="A1015" t="str">
            <v>SCJ-1035-2023</v>
          </cell>
          <cell r="B1015">
            <v>44994</v>
          </cell>
          <cell r="E1015" t="str">
            <v>5 Contratación directa</v>
          </cell>
          <cell r="F1015" t="str">
            <v>33 Prestación de Servicios Profesionales y Apoyo (5-8)</v>
          </cell>
          <cell r="G1015" t="str">
            <v>PATRICIA  GONGORA BERMUDEZ</v>
          </cell>
          <cell r="L1015" t="str">
            <v>PRESTAR LOS SERVICIOS DE APOYO A LA GESTION EN LOS INCIDENTES QUE SE REGISTRAN ATRAVES DEL NUSE 123 DE ACUERDO CON DEL MODELO DE CALIDAD DEFINIDO PARA EL SISTEMA DEL CENTRO DE COMANDO, CONTROL, COMUNICACIONES Y COMPUTO C4</v>
          </cell>
          <cell r="M1015">
            <v>45001</v>
          </cell>
          <cell r="N1015">
            <v>45345</v>
          </cell>
          <cell r="T1015">
            <v>32200000</v>
          </cell>
          <cell r="AE1015"/>
          <cell r="AG1015"/>
          <cell r="AL1015" t="str">
            <v>https://community.secop.gov.co/Public/Tendering/ContractDetailView/Index?UniqueIdentifier=CO1.PCCNTR.4733831</v>
          </cell>
          <cell r="AS1015">
            <v>1</v>
          </cell>
        </row>
        <row r="1016">
          <cell r="A1016" t="str">
            <v>SCJ-1036-2023</v>
          </cell>
          <cell r="B1016">
            <v>44991</v>
          </cell>
          <cell r="E1016" t="str">
            <v>5 Contratación directa</v>
          </cell>
          <cell r="F1016" t="str">
            <v>33 Prestación de Servicios Profesionales y Apoyo (5-8)</v>
          </cell>
          <cell r="G1016" t="str">
            <v>MARIA ISABELLA CASTELLANOS AGAMEZ</v>
          </cell>
          <cell r="L1016" t="str">
            <v>PRESTAR SERVICIOS PROFESIONALES AL DESPACHO DEL SECRETARIO DISTRITAL DE SEGURIDAD, CONVIVENCIA Y JUSTICIA
COMO ENLACE PARA EL ACOMPAÑAMIENTO DE RELACIONES DE COOPERACIÓN NACIONAL E INTERNACIONAL Y EN
CUMPLIMIENTO DE LAS ACCIONES AFIRMATIVAS, CON EL FIN DE LOGRAR METAS ASOCIADAS AL PDD.</v>
          </cell>
          <cell r="M1016">
            <v>44993</v>
          </cell>
          <cell r="N1016">
            <v>45250</v>
          </cell>
          <cell r="T1016">
            <v>75000000</v>
          </cell>
          <cell r="AE1016"/>
          <cell r="AG1016"/>
          <cell r="AL1016" t="str">
            <v>https://community.secop.gov.co/Public/Tendering/ContractDetailView/Index?UniqueIdentifier=CO1.PCCNTR.4735406</v>
          </cell>
          <cell r="AS1016">
            <v>1</v>
          </cell>
        </row>
        <row r="1017">
          <cell r="A1017" t="str">
            <v>SCJ-1037-2023</v>
          </cell>
          <cell r="B1017">
            <v>44992</v>
          </cell>
          <cell r="E1017" t="str">
            <v>5 Contratación directa</v>
          </cell>
          <cell r="F1017" t="str">
            <v>6 Arrendamientos y Adquisición de Inmuebles (5-8)</v>
          </cell>
          <cell r="G1017" t="str">
            <v xml:space="preserve">RENTING AND CARE SAS   </v>
          </cell>
          <cell r="L1017" t="str">
            <v>ARRENDAMIENTO DEL INMUEBLE CAPACITACIÓN AUXPO (SEDE B).</v>
          </cell>
          <cell r="M1017">
            <v>44992</v>
          </cell>
          <cell r="N1017">
            <v>45357</v>
          </cell>
          <cell r="T1017">
            <v>324000000</v>
          </cell>
          <cell r="AE1017"/>
          <cell r="AG1017"/>
          <cell r="AL1017" t="str">
            <v>https://community.secop.gov.co/Public/Tendering/ContractDetailView/Index?UniqueIdentifier=CO1.PCCNTR.4735370</v>
          </cell>
          <cell r="AS1017">
            <v>1</v>
          </cell>
        </row>
        <row r="1018">
          <cell r="A1018" t="str">
            <v>SCJ-1038-2023</v>
          </cell>
          <cell r="B1018">
            <v>44994</v>
          </cell>
          <cell r="E1018" t="str">
            <v>5 Contratación directa</v>
          </cell>
          <cell r="F1018" t="str">
            <v>33 Prestación de Servicios Profesionales y Apoyo (5-8)</v>
          </cell>
          <cell r="G1018" t="str">
            <v>YECID FERNANDO NOMEZQUE MENESES</v>
          </cell>
          <cell r="L1018" t="str">
            <v>PRESTAR LOS SERVICIOS DE APOYO A LA GESTION PARA LA ATENCIÓN DE EMERGENCIAS O URGENCIAS, Y DESPACHO A LOS ORGANISMOS DE EMERGENCIA Y SEGURIDAD QUE INTEGRAN EL NUSE 123 DEL SISTEMA CENTRO DE COMANDO, CONTROL, COMUNICACIONES Y CÓMPUTO C4</v>
          </cell>
          <cell r="M1018">
            <v>44995</v>
          </cell>
          <cell r="N1018">
            <v>45339</v>
          </cell>
          <cell r="T1018">
            <v>28221000</v>
          </cell>
          <cell r="AE1018"/>
          <cell r="AG1018"/>
          <cell r="AL1018" t="str">
            <v>https://community.secop.gov.co/Public/Tendering/ContractDetailView/Index?UniqueIdentifier=CO1.PCCNTR.4736579</v>
          </cell>
          <cell r="AS1018">
            <v>1</v>
          </cell>
        </row>
        <row r="1019">
          <cell r="A1019" t="str">
            <v>SCJ-1039-2023</v>
          </cell>
          <cell r="B1019">
            <v>44992</v>
          </cell>
          <cell r="E1019" t="str">
            <v>5 Contratación directa</v>
          </cell>
          <cell r="F1019" t="str">
            <v>33 Prestación de Servicios Profesionales y Apoyo (5-8)</v>
          </cell>
          <cell r="G1019" t="str">
            <v>DANIEL YESID CIFUENTES ROJAS</v>
          </cell>
          <cell r="L1019" t="str">
            <v>PRESTAR SERVICIOS PROFESIONALES A LA SUBSECRETARIA DE SEGURIDAD Y CONVIVENCIA DIRECCIÓN DE SEGURIDAD PARA LA PLANEACIÓN Y SEGUIMIENTO DE LAS ACCIONES DESARROLLADAS EN CLAVE DE CONTROL DEL DELITO FRENTE A LOS FENÓMENOS, ORGANIZACIONES Y MERCADOS CRIMINALES ASÍ COMO PARA EL DESARROLLO INTERVENCIONES EN EL TERRITORIO.”</v>
          </cell>
          <cell r="M1019">
            <v>44994</v>
          </cell>
          <cell r="N1019">
            <v>45322</v>
          </cell>
          <cell r="T1019">
            <v>66949867</v>
          </cell>
          <cell r="AE1019">
            <v>1271200</v>
          </cell>
          <cell r="AG1019">
            <v>30</v>
          </cell>
          <cell r="AL1019" t="str">
            <v>https://community.secop.gov.co/Public/Tendering/ContractDetailView/Index?UniqueIdentifier=CO1.PCCNTR.4738501</v>
          </cell>
          <cell r="AS1019">
            <v>1</v>
          </cell>
        </row>
        <row r="1020">
          <cell r="A1020" t="str">
            <v>SCJ-1040-2023</v>
          </cell>
          <cell r="B1020">
            <v>44992</v>
          </cell>
          <cell r="E1020" t="str">
            <v>5 Contratación directa</v>
          </cell>
          <cell r="F1020" t="str">
            <v>33 Prestación de Servicios Profesionales y Apoyo (5-8)</v>
          </cell>
          <cell r="G1020" t="str">
            <v>ERIKA ANDREA SAN MARTIN DELGADO</v>
          </cell>
          <cell r="L1020" t="str">
            <v>PRESTAR LOS SERVICIOS PROFESIONALES A LA DIRECCIÓN DE PREVENCIÓN Y CULTURA CIUDADANA PARA APOYAR EL SEGUIMIENTO AL DESARROLLO DE ESTRATEGIAS, ACTIVIDADES, PLANES Y PROGRAMAS TERRITORIALES ENCAMINADOS A LA IMPLEMENTACIÓN Y PROMOCIÓN DE LA PREVENCIÓN EN POBLACIONES EN RIESGO DE VIOLENCIAS, EN EL MARCO DEL PLAN INTEGRAL DE SEGURIDAD CIUDADANA, CONVIVENCIA Y JUSTICIA.</v>
          </cell>
          <cell r="M1020">
            <v>44994</v>
          </cell>
          <cell r="N1020">
            <v>45322</v>
          </cell>
          <cell r="T1020">
            <v>69983333</v>
          </cell>
          <cell r="AE1020"/>
          <cell r="AG1020">
            <v>30</v>
          </cell>
          <cell r="AL1020" t="str">
            <v>https://community.secop.gov.co/Public/Tendering/ContractDetailView/Index?UniqueIdentifier=CO1.PCCNTR.4738182</v>
          </cell>
          <cell r="AS1020">
            <v>1</v>
          </cell>
        </row>
        <row r="1021">
          <cell r="A1021" t="str">
            <v>SCJ-1041-2023</v>
          </cell>
          <cell r="B1021">
            <v>44992</v>
          </cell>
          <cell r="E1021" t="str">
            <v>5 Contratación directa</v>
          </cell>
          <cell r="F1021" t="str">
            <v>33 Prestación de Servicios Profesionales y Apoyo (5-8)</v>
          </cell>
          <cell r="G1021" t="str">
            <v>JUAN FELIPE PEÑA VALLEJO</v>
          </cell>
          <cell r="L1021"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021" t="str">
            <v>NO INICIÓ</v>
          </cell>
          <cell r="N1021">
            <v>44992</v>
          </cell>
          <cell r="T1021">
            <v>27110000</v>
          </cell>
          <cell r="AE1021"/>
          <cell r="AG1021"/>
          <cell r="AL1021" t="str">
            <v>https://community.secop.gov.co/Public/Tendering/ContractDetailView/Index?UniqueIdentifier=CO1.PCCNTR.4738190</v>
          </cell>
          <cell r="AS1021" t="e">
            <v>#VALUE!</v>
          </cell>
        </row>
        <row r="1022">
          <cell r="A1022" t="str">
            <v>SCJ-1042-2023</v>
          </cell>
          <cell r="B1022">
            <v>44992</v>
          </cell>
          <cell r="E1022" t="str">
            <v>5 Contratación directa</v>
          </cell>
          <cell r="F1022" t="str">
            <v>33 Prestación de Servicios Profesionales y Apoyo (5-8)</v>
          </cell>
          <cell r="G1022" t="str">
            <v>LAURA ANDREA RAMIREZ OME</v>
          </cell>
          <cell r="L102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22">
            <v>44994</v>
          </cell>
          <cell r="N1022">
            <v>45299</v>
          </cell>
          <cell r="T1022">
            <v>26710000</v>
          </cell>
          <cell r="AE1022"/>
          <cell r="AG1022"/>
          <cell r="AL1022" t="str">
            <v>https://community.secop.gov.co/Public/Tendering/ContractDetailView/Index?UniqueIdentifier=CO1.PCCNTR.4738529</v>
          </cell>
          <cell r="AS1022">
            <v>1</v>
          </cell>
        </row>
        <row r="1023">
          <cell r="A1023" t="str">
            <v>SCJ-1043-2023</v>
          </cell>
          <cell r="B1023">
            <v>44992</v>
          </cell>
          <cell r="E1023" t="str">
            <v>5 Contratación directa</v>
          </cell>
          <cell r="F1023" t="str">
            <v>33 Prestación de Servicios Profesionales y Apoyo (5-8)</v>
          </cell>
          <cell r="G1023" t="str">
            <v>LUIS FERNANDO LOPEZ PARRA</v>
          </cell>
          <cell r="L102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23">
            <v>44995</v>
          </cell>
          <cell r="N1023">
            <v>45322</v>
          </cell>
          <cell r="T1023">
            <v>21368000</v>
          </cell>
          <cell r="AE1023">
            <v>7211700</v>
          </cell>
          <cell r="AG1023">
            <v>81</v>
          </cell>
          <cell r="AL1023" t="str">
            <v>https://community.secop.gov.co/Public/Tendering/ContractDetailView/Index?UniqueIdentifier=CO1.PCCNTR.4738905</v>
          </cell>
          <cell r="AS1023">
            <v>1</v>
          </cell>
        </row>
        <row r="1024">
          <cell r="A1024" t="str">
            <v>SCJ-1044-2023</v>
          </cell>
          <cell r="B1024">
            <v>44992</v>
          </cell>
          <cell r="E1024" t="str">
            <v>5 Contratación directa</v>
          </cell>
          <cell r="F1024" t="str">
            <v>33 Prestación de Servicios Profesionales y Apoyo (5-8)</v>
          </cell>
          <cell r="G1024" t="str">
            <v>NELSON ENRIQUE BASTO SILVA</v>
          </cell>
          <cell r="L102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24">
            <v>45002</v>
          </cell>
          <cell r="N1024">
            <v>45322</v>
          </cell>
          <cell r="T1024">
            <v>24039000</v>
          </cell>
          <cell r="AE1024">
            <v>3917467</v>
          </cell>
          <cell r="AG1024">
            <v>44</v>
          </cell>
          <cell r="AL1024" t="str">
            <v>https://community.secop.gov.co/Public/Tendering/ContractDetailView/Index?UniqueIdentifier=CO1.PCCNTR.4736909</v>
          </cell>
          <cell r="AS1024">
            <v>1</v>
          </cell>
        </row>
        <row r="1025">
          <cell r="A1025" t="str">
            <v>SCJ-1045-2023</v>
          </cell>
          <cell r="B1025">
            <v>44992</v>
          </cell>
          <cell r="E1025" t="str">
            <v>5 Contratación directa</v>
          </cell>
          <cell r="F1025" t="str">
            <v>33 Prestación de Servicios Profesionales y Apoyo (5-8)</v>
          </cell>
          <cell r="G1025" t="str">
            <v>LEIDY VIVIANA CARRANZA MOGOLLON</v>
          </cell>
          <cell r="L1025" t="str">
            <v xml:space="preserve">PRESTAR LOS SERVICIOS PROFESIONALES A LA SUBSECRETARÍA DE SEGURIDAD Y
CONVIVENCIA CON EL FIN DE CONTRIBUIR AL DESARROLLO DEL PROGRAMA ENTORNOS DE CONFIANZA BRINDANDO APOYO EN LA FORMULACIÓN, SISTEMATIZACIÓN, IMPLEMENTACIÓN, SEGUIMIENTO Y EVALUACIÓN DE LA ESTRATEGIA DENOMINADA "EN BICI NOS CUIDAMOS.
</v>
          </cell>
          <cell r="M1025">
            <v>44996</v>
          </cell>
          <cell r="N1025">
            <v>45322</v>
          </cell>
          <cell r="T1025">
            <v>73733333</v>
          </cell>
          <cell r="AE1025">
            <v>933333</v>
          </cell>
          <cell r="AG1025">
            <v>30</v>
          </cell>
          <cell r="AL1025" t="str">
            <v>https://community.secop.gov.co/Public/Tendering/ContractDetailView/Index?UniqueIdentifier=CO1.PCCNTR.4737346</v>
          </cell>
          <cell r="AS1025">
            <v>1</v>
          </cell>
        </row>
        <row r="1026">
          <cell r="A1026" t="str">
            <v>SCJ-1046-2023</v>
          </cell>
          <cell r="B1026">
            <v>44992</v>
          </cell>
          <cell r="E1026" t="str">
            <v>5 Contratación directa</v>
          </cell>
          <cell r="F1026" t="str">
            <v>33 Prestación de Servicios Profesionales y Apoyo (5-8)</v>
          </cell>
          <cell r="G1026" t="str">
            <v>MARTHA JULIETH DIAZ ARIZA</v>
          </cell>
          <cell r="L1026" t="str">
            <v xml:space="preserve"> 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026">
            <v>44996</v>
          </cell>
          <cell r="N1026">
            <v>45301</v>
          </cell>
          <cell r="T1026">
            <v>27110000</v>
          </cell>
          <cell r="AE1026"/>
          <cell r="AG1026"/>
          <cell r="AL1026" t="str">
            <v>https://community.secop.gov.co/Public/Tendering/ContractDetailView/Index?UniqueIdentifier=CO1.PCCNTR.4737638</v>
          </cell>
          <cell r="AS1026">
            <v>1</v>
          </cell>
        </row>
        <row r="1027">
          <cell r="A1027" t="str">
            <v>SCJ-1047-2023</v>
          </cell>
          <cell r="B1027">
            <v>44992</v>
          </cell>
          <cell r="E1027" t="str">
            <v>5 Contratación directa</v>
          </cell>
          <cell r="F1027" t="str">
            <v>33 Prestación de Servicios Profesionales y Apoyo (5-8)</v>
          </cell>
          <cell r="G1027" t="str">
            <v>NICOLE ANDREA SARMIENTO AVELLANEDA</v>
          </cell>
          <cell r="L1027" t="str">
            <v xml:space="preserve">PRESTAR LOS SERVICIOS PROFESIONALES A LA SUBSECRETARÍA DE SEGURIDAD Y
CONVIVENCIA, APOYANDO EL SEGUIMIENTO DE LA ESTRATEGIA DE JÓVENES, PROMOVIENDO LA FORMACIÓN DE JÓVENES EN CONOCIMIENTOS DE CULTURA DE PAZ, LEGALIDAD, REGULACIÓN EMOCIONAL Y RESOLUCIÓN DE PROBLEMAS QUE LOS AFECTAN EN SUS TERRITORIOS, LAS CUALES PROMUEVEN EL CUMPLIMIENTO DE LA META DEL PLAN DE DESARROLLO DISTRITAL Y EL PISCCJ.
</v>
          </cell>
          <cell r="M1027">
            <v>44996</v>
          </cell>
          <cell r="N1027">
            <v>45438</v>
          </cell>
          <cell r="T1027">
            <v>80733333</v>
          </cell>
          <cell r="AE1027">
            <v>21000000</v>
          </cell>
          <cell r="AG1027">
            <v>90</v>
          </cell>
          <cell r="AL1027" t="str">
            <v>https://community.secop.gov.co/Public/Tendering/ContractDetailView/Index?UniqueIdentifier=CO1.PCCNTR.4737352</v>
          </cell>
          <cell r="AS1027">
            <v>0.94117647058823528</v>
          </cell>
        </row>
        <row r="1028">
          <cell r="A1028" t="str">
            <v>SCJ-1048-2023</v>
          </cell>
          <cell r="B1028">
            <v>44992</v>
          </cell>
          <cell r="E1028" t="str">
            <v>5 Contratación directa</v>
          </cell>
          <cell r="F1028" t="str">
            <v>33 Prestación de Servicios Profesionales y Apoyo (5-8)</v>
          </cell>
          <cell r="G1028" t="str">
            <v>MILTON ALEJANDRO CRUZ DUARTE</v>
          </cell>
          <cell r="L1028" t="str">
            <v xml:space="preserve"> 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028">
            <v>44996</v>
          </cell>
          <cell r="N1028">
            <v>45301</v>
          </cell>
          <cell r="T1028">
            <v>27110000</v>
          </cell>
          <cell r="AE1028"/>
          <cell r="AG1028"/>
          <cell r="AL1028" t="str">
            <v>https://community.secop.gov.co/Public/Tendering/ContractDetailView/Index?UniqueIdentifier=CO1.PCCNTR.4738216</v>
          </cell>
          <cell r="AS1028">
            <v>1</v>
          </cell>
        </row>
        <row r="1029">
          <cell r="A1029" t="str">
            <v>SCJ-1049-2023</v>
          </cell>
          <cell r="B1029">
            <v>44992</v>
          </cell>
          <cell r="E1029" t="str">
            <v>5 Contratación directa</v>
          </cell>
          <cell r="F1029" t="str">
            <v>33 Prestación de Servicios Profesionales y Apoyo (5-8)</v>
          </cell>
          <cell r="G1029" t="str">
            <v>GABRIELA ESPINOSA PERAZA</v>
          </cell>
          <cell r="L102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29">
            <v>45001</v>
          </cell>
          <cell r="N1029">
            <v>45322</v>
          </cell>
          <cell r="T1029">
            <v>24039000</v>
          </cell>
          <cell r="AE1029">
            <v>4006500</v>
          </cell>
          <cell r="AG1029">
            <v>45</v>
          </cell>
          <cell r="AL1029" t="str">
            <v>https://community.secop.gov.co/Public/Tendering/ContractDetailView/Index?UniqueIdentifier=CO1.PCCNTR.4738208</v>
          </cell>
          <cell r="AS1029">
            <v>1</v>
          </cell>
        </row>
        <row r="1030">
          <cell r="A1030" t="str">
            <v>SCJ-1050-2023</v>
          </cell>
          <cell r="B1030">
            <v>44994</v>
          </cell>
          <cell r="E1030" t="str">
            <v>5 Contratación directa</v>
          </cell>
          <cell r="F1030" t="str">
            <v>33 Prestación de Servicios Profesionales y Apoyo (5-8)</v>
          </cell>
          <cell r="G1030" t="str">
            <v>CRISTHIAN ALFONSO APONTE RODRIGUEZ</v>
          </cell>
          <cell r="L1030" t="str">
            <v>PRESTAR LOS SERVICIOS DE APOYO A LA GESTION PARA LA ATENCIÓN DE EMERGENCIAS O URGENCIAS, Y DESPACHO A LOS ORGANISMOS DE EMERGENCIA Y SEGURIDAD QUE INTEGRAN EL NUSE 123 DEL SISTEMA CENTRO DE COMANDO, CONTROL, COMUNICACIONES Y CÓMPUTO C4</v>
          </cell>
          <cell r="M1030">
            <v>45001</v>
          </cell>
          <cell r="N1030">
            <v>45337</v>
          </cell>
          <cell r="T1030">
            <v>26994000</v>
          </cell>
          <cell r="AE1030"/>
          <cell r="AG1030"/>
          <cell r="AL1030" t="str">
            <v>https://community.secop.gov.co/Public/Tendering/ContractDetailView/Index?UniqueIdentifier=CO1.PCCNTR.4742325</v>
          </cell>
          <cell r="AS1030">
            <v>1</v>
          </cell>
        </row>
        <row r="1031">
          <cell r="A1031" t="str">
            <v>SCJ-1051-2023</v>
          </cell>
          <cell r="B1031">
            <v>44994</v>
          </cell>
          <cell r="E1031" t="str">
            <v>5 Contratación directa</v>
          </cell>
          <cell r="F1031" t="str">
            <v>33 Prestación de Servicios Profesionales y Apoyo (5-8)</v>
          </cell>
          <cell r="G1031" t="str">
            <v>DIANA ISABEL GARCIA GONZALEZ</v>
          </cell>
          <cell r="L1031" t="str">
            <v>PRESTAR LOS SERVICIOS DE APOYO A LA GESTION PARA LA ATENCIÓN DE EMERGENCIAS O URGENCIAS, Y DESPACHO A LOS ORGANISMOS DE EMERGENCIA Y SEGURIDAD QUE INTEGRAN EL NUSE 123 DEL SISTEMA CENTRO DE COMANDO, CONTROL, COMUNICACIONES Y CÓMPUTO C4</v>
          </cell>
          <cell r="M1031">
            <v>45001</v>
          </cell>
          <cell r="N1031">
            <v>45337</v>
          </cell>
          <cell r="T1031">
            <v>26994000</v>
          </cell>
          <cell r="AE1031"/>
          <cell r="AG1031"/>
          <cell r="AL1031" t="str">
            <v>https://community.secop.gov.co/Public/Tendering/ContractDetailView/Index?UniqueIdentifier=CO1.PCCNTR.4738375</v>
          </cell>
          <cell r="AS1031">
            <v>1</v>
          </cell>
        </row>
        <row r="1032">
          <cell r="A1032" t="str">
            <v>SCJ-1052-2023</v>
          </cell>
          <cell r="B1032">
            <v>44992</v>
          </cell>
          <cell r="E1032" t="str">
            <v>5 Contratación directa</v>
          </cell>
          <cell r="F1032" t="str">
            <v>33 Prestación de Servicios Profesionales y Apoyo (5-8)</v>
          </cell>
          <cell r="G1032" t="str">
            <v>JOHANNA MILENA VASQUEZ PERDOMO</v>
          </cell>
          <cell r="L103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32">
            <v>44998</v>
          </cell>
          <cell r="N1032">
            <v>45322</v>
          </cell>
          <cell r="T1032">
            <v>21368000</v>
          </cell>
          <cell r="AE1032">
            <v>6944600</v>
          </cell>
          <cell r="AG1032">
            <v>78</v>
          </cell>
          <cell r="AL1032" t="str">
            <v>https://community.secop.gov.co/Public/Tendering/ContractDetailView/Index?UniqueIdentifier=CO1.PCCNTR.4740460</v>
          </cell>
          <cell r="AS1032">
            <v>1</v>
          </cell>
        </row>
        <row r="1033">
          <cell r="A1033" t="str">
            <v>SCJ-1053-2023</v>
          </cell>
          <cell r="B1033">
            <v>44992</v>
          </cell>
          <cell r="E1033" t="str">
            <v>5 Contratación directa</v>
          </cell>
          <cell r="F1033" t="str">
            <v>33 Prestación de Servicios Profesionales y Apoyo (5-8)</v>
          </cell>
          <cell r="G1033" t="str">
            <v>KAREN DAYANNA PEÑA SIERRA</v>
          </cell>
          <cell r="L103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33">
            <v>44998</v>
          </cell>
          <cell r="N1033">
            <v>45322</v>
          </cell>
          <cell r="T1033">
            <v>29700000</v>
          </cell>
          <cell r="AE1033">
            <v>1782000</v>
          </cell>
          <cell r="AG1033">
            <v>30</v>
          </cell>
          <cell r="AL1033" t="str">
            <v>https://community.secop.gov.co/Public/Tendering/ContractDetailView/Index?UniqueIdentifier=CO1.PCCNTR.4741231</v>
          </cell>
          <cell r="AS1033">
            <v>1</v>
          </cell>
        </row>
        <row r="1034">
          <cell r="A1034" t="str">
            <v>SCJ-1054-2023</v>
          </cell>
          <cell r="B1034">
            <v>44992</v>
          </cell>
          <cell r="E1034" t="str">
            <v>5 Contratación directa</v>
          </cell>
          <cell r="F1034" t="str">
            <v>33 Prestación de Servicios Profesionales y Apoyo (5-8)</v>
          </cell>
          <cell r="G1034" t="str">
            <v>NELSON JAIR SANCHEZ OSPINA</v>
          </cell>
          <cell r="L103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34">
            <v>45006</v>
          </cell>
          <cell r="N1034">
            <v>45322</v>
          </cell>
          <cell r="T1034">
            <v>21368000</v>
          </cell>
          <cell r="AE1034">
            <v>6232333</v>
          </cell>
          <cell r="AG1034">
            <v>70</v>
          </cell>
          <cell r="AL1034" t="str">
            <v>https://community.secop.gov.co/Public/Tendering/ContractDetailView/Index?UniqueIdentifier=CO1.PCCNTR.4739196</v>
          </cell>
          <cell r="AS1034">
            <v>1</v>
          </cell>
        </row>
        <row r="1035">
          <cell r="A1035" t="str">
            <v>SCJ-1055-2023</v>
          </cell>
          <cell r="B1035">
            <v>44995</v>
          </cell>
          <cell r="E1035" t="str">
            <v>5 Contratación directa</v>
          </cell>
          <cell r="F1035" t="str">
            <v>33 Prestación de Servicios Profesionales y Apoyo (5-8)</v>
          </cell>
          <cell r="G1035" t="str">
            <v>LILIA MARCELA SILVA FLORES</v>
          </cell>
          <cell r="L1035" t="str">
            <v>PRESTAR LOS SERVICIOS DE APOYO A LA GESTION PARA LA ATENCION DE EMERGENCIAS O URGENCIAS, Y DESPACHO A LOS ORGANISMOS DE EMERGENCIA Y SEGURIDAD QUE INTEGRAN EL NUSE 123 DEL SISTEMA CENTRO DE COMANDO, CONTROL, COMUNICACIONES Y COMPUTO C4</v>
          </cell>
          <cell r="M1035">
            <v>45001</v>
          </cell>
          <cell r="N1035">
            <v>45366</v>
          </cell>
          <cell r="T1035">
            <v>29448000</v>
          </cell>
          <cell r="AE1035"/>
          <cell r="AG1035"/>
          <cell r="AL1035" t="str">
            <v>https://community.secop.gov.co/Public/Tendering/ContractDetailView/Index?UniqueIdentifier=CO1.PCCNTR.4740407</v>
          </cell>
          <cell r="AS1035">
            <v>1</v>
          </cell>
        </row>
        <row r="1036">
          <cell r="A1036" t="str">
            <v>SCJ-1056-2023</v>
          </cell>
          <cell r="B1036">
            <v>44994</v>
          </cell>
          <cell r="E1036" t="str">
            <v>5 Contratación directa</v>
          </cell>
          <cell r="F1036" t="str">
            <v>33 Prestación de Servicios Profesionales y Apoyo (5-8)</v>
          </cell>
          <cell r="G1036" t="str">
            <v>ROSALINDA  MORENO PRADA</v>
          </cell>
          <cell r="L1036" t="str">
            <v>PRESTACION DE SERVICIOS DE APOYO A LA GESTION EN LAS ACTIVIDADES ADMINISTRATIVAS NECESARIAS PARA APOYAR LA OPERACIÓN DE RECEPCION Y TRAMITE DE INCIDENTES DEL NUSE 123 DEL CENTRO DE COMANDO, CONTROL, COMUNICACIONES Y COMPUTO C4</v>
          </cell>
          <cell r="M1036">
            <v>44998</v>
          </cell>
          <cell r="N1036">
            <v>45375</v>
          </cell>
          <cell r="T1036">
            <v>29400000</v>
          </cell>
          <cell r="AE1036">
            <v>5880000</v>
          </cell>
          <cell r="AG1036">
            <v>63</v>
          </cell>
          <cell r="AL1036" t="str">
            <v>https://community.secop.gov.co/Public/Tendering/ContractDetailView/Index?UniqueIdentifier=CO1.PCCNTR.4740425</v>
          </cell>
          <cell r="AS1036">
            <v>1</v>
          </cell>
        </row>
        <row r="1037">
          <cell r="A1037" t="str">
            <v>SCJ-1057-2023</v>
          </cell>
          <cell r="B1037">
            <v>44992</v>
          </cell>
          <cell r="E1037" t="str">
            <v>5 Contratación directa</v>
          </cell>
          <cell r="F1037" t="str">
            <v>33 Prestación de Servicios Profesionales y Apoyo (5-8)</v>
          </cell>
          <cell r="G1037" t="str">
            <v>EDWIN EDUARDO UYABAN BELLO</v>
          </cell>
          <cell r="L103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37">
            <v>45002</v>
          </cell>
          <cell r="N1037">
            <v>45322</v>
          </cell>
          <cell r="T1037">
            <v>24039000</v>
          </cell>
          <cell r="AE1037">
            <v>3917467</v>
          </cell>
          <cell r="AG1037">
            <v>44</v>
          </cell>
          <cell r="AL1037" t="str">
            <v>https://community.secop.gov.co/Public/Tendering/ContractDetailView/Index?UniqueIdentifier=CO1.PCCNTR.4740157</v>
          </cell>
          <cell r="AS1037">
            <v>1</v>
          </cell>
        </row>
        <row r="1038">
          <cell r="A1038" t="str">
            <v>SCJ-1058-2023</v>
          </cell>
          <cell r="B1038">
            <v>44992</v>
          </cell>
          <cell r="E1038" t="str">
            <v>5 Contratación directa</v>
          </cell>
          <cell r="F1038" t="str">
            <v>33 Prestación de Servicios Profesionales y Apoyo (5-8)</v>
          </cell>
          <cell r="G1038" t="str">
            <v>ESTEFANIA ESTRADA VILLADA</v>
          </cell>
          <cell r="L1038" t="str">
            <v>PRESTAR SERVICIOS PROFESIONALES A LA SUBSECRETARIA DE SEGURIDAD Y CONVIVENCIA PARA LA ELABORACIÓN DE DIFERENTES TIPOS DE DOCUMENTOS QUE EVIDENCIEN FENOMENOS Y MERCADOS CRIMINALES EN LA CIUDAD, ASÍ COMO DE LAS INTERVENCIONES Y ACCIONES QUE DESARROLLAN LAS DIRECCIONES QUE LA COMPONEN.</v>
          </cell>
          <cell r="M1038">
            <v>44994</v>
          </cell>
          <cell r="N1038">
            <v>45306</v>
          </cell>
          <cell r="T1038">
            <v>91260000</v>
          </cell>
          <cell r="AE1038"/>
          <cell r="AG1038"/>
          <cell r="AL1038" t="str">
            <v>https://community.secop.gov.co/Public/Tendering/ContractDetailView/Index?UniqueIdentifier=CO1.PCCNTR.4740502</v>
          </cell>
          <cell r="AS1038">
            <v>1</v>
          </cell>
        </row>
        <row r="1039">
          <cell r="A1039" t="str">
            <v>SCJ-1059-2023</v>
          </cell>
          <cell r="B1039">
            <v>44992</v>
          </cell>
          <cell r="E1039" t="str">
            <v>5 Contratación directa</v>
          </cell>
          <cell r="F1039" t="str">
            <v>33 Prestación de Servicios Profesionales y Apoyo (5-8)</v>
          </cell>
          <cell r="G1039" t="str">
            <v>JUAN MANUEL BENJUMEA GARCIA</v>
          </cell>
          <cell r="L1039" t="str">
            <v>PRESTAR LOS SERVICIOS PROFESIONALES A LA DIRECCIÓN DE PREVENCIÓN Y CULTURA CIUDADANA PARA EL DESARROLLO Y EJECUCIÓN DE LOS PLANES PARA LA PREVENCIÓN Y CONTENCIÓN DE RIÑAS, ASI COMO EL PLAN OPERATIVO ENCAMINADA AL TRABAJO CON HABITANTE DE CALLE EN EL MARCO DEL PLAN INTEGRAL DE SEGURIDAD CIUDADANA, CONVIVENCIA Y JUSTICIA.</v>
          </cell>
          <cell r="M1039">
            <v>44994</v>
          </cell>
          <cell r="N1039">
            <v>45367</v>
          </cell>
          <cell r="T1039">
            <v>73600000</v>
          </cell>
          <cell r="AE1039"/>
          <cell r="AG1039"/>
          <cell r="AL1039" t="str">
            <v>https://community.secop.gov.co/Public/Tendering/ContractDetailView/Index?UniqueIdentifier=CO1.PCCNTR.4739574</v>
          </cell>
          <cell r="AS1039">
            <v>1</v>
          </cell>
        </row>
        <row r="1040">
          <cell r="A1040" t="str">
            <v>SCJ-1060-2023</v>
          </cell>
          <cell r="B1040">
            <v>44992</v>
          </cell>
          <cell r="E1040" t="str">
            <v>5 Contratación directa</v>
          </cell>
          <cell r="F1040" t="str">
            <v>33 Prestación de Servicios Profesionales y Apoyo (5-8)</v>
          </cell>
          <cell r="G1040" t="str">
            <v>YOHANA DEL ROCIO SUAREZ PINEDA</v>
          </cell>
          <cell r="L1040" t="str">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ell>
          <cell r="M1040">
            <v>44994</v>
          </cell>
          <cell r="N1040">
            <v>45322</v>
          </cell>
          <cell r="T1040">
            <v>24039000</v>
          </cell>
          <cell r="AE1040">
            <v>4629733</v>
          </cell>
          <cell r="AG1040">
            <v>52</v>
          </cell>
          <cell r="AL1040" t="str">
            <v>https://community.secop.gov.co/Public/Tendering/ContractDetailView/Index?UniqueIdentifier=CO1.PCCNTR.4740133</v>
          </cell>
          <cell r="AS1040">
            <v>1</v>
          </cell>
        </row>
        <row r="1041">
          <cell r="A1041" t="str">
            <v>SCJ-1061-2023</v>
          </cell>
          <cell r="B1041">
            <v>44993</v>
          </cell>
          <cell r="E1041" t="str">
            <v>5 Contratación directa</v>
          </cell>
          <cell r="F1041" t="str">
            <v>33 Prestación de Servicios Profesionales y Apoyo (5-8)</v>
          </cell>
          <cell r="G1041" t="str">
            <v>KAREN LICETH VANESA GARCIA ORJUELA</v>
          </cell>
          <cell r="L1041" t="str">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ell>
          <cell r="M1041">
            <v>45012</v>
          </cell>
          <cell r="N1041">
            <v>45394</v>
          </cell>
          <cell r="T1041">
            <v>42339947</v>
          </cell>
          <cell r="AE1041"/>
          <cell r="AG1041"/>
          <cell r="AL1041" t="str">
            <v>https://community.secop.gov.co/Public/Tendering/ContractDetailView/Index?UniqueIdentifier=CO1.PCCNTR.4742986</v>
          </cell>
          <cell r="AS1041">
            <v>1</v>
          </cell>
        </row>
        <row r="1042">
          <cell r="A1042" t="str">
            <v>SCJ-1062-2023</v>
          </cell>
          <cell r="B1042">
            <v>44994</v>
          </cell>
          <cell r="E1042" t="str">
            <v>5 Contratación directa</v>
          </cell>
          <cell r="F1042" t="str">
            <v>33 Prestación de Servicios Profesionales y Apoyo (5-8)</v>
          </cell>
          <cell r="G1042" t="str">
            <v>NEYLA JOSEFA BURGOS PEREZ</v>
          </cell>
          <cell r="L1042" t="str">
            <v>PRESTACION DE SERVICIOS DE APOYO A LA GESTION PARA LA ATENCION DE EMERGENCIAS O URGENCIAS Y DESPACHO A LOS ORGANISMOS DE EMERGENCIA Y SEGURIDAD QUE INTEGRAN EL NUSE 123 DEL SISTEMA CENTRO DE COMANDO, CONTROL, COMUNICACIONES Y COMUTO C4</v>
          </cell>
          <cell r="M1042">
            <v>45000</v>
          </cell>
          <cell r="N1042">
            <v>45344</v>
          </cell>
          <cell r="T1042">
            <v>28221000</v>
          </cell>
          <cell r="AE1042"/>
          <cell r="AG1042"/>
          <cell r="AL1042" t="str">
            <v>https://community.secop.gov.co/Public/Tendering/ContractDetailView/Index?UniqueIdentifier=CO1.PCCNTR.4742249</v>
          </cell>
          <cell r="AS1042">
            <v>1</v>
          </cell>
        </row>
        <row r="1043">
          <cell r="A1043" t="str">
            <v>SCJ-1063-2023</v>
          </cell>
          <cell r="B1043">
            <v>44994</v>
          </cell>
          <cell r="E1043" t="str">
            <v>5 Contratación directa</v>
          </cell>
          <cell r="F1043" t="str">
            <v>33 Prestación de Servicios Profesionales y Apoyo (5-8)</v>
          </cell>
          <cell r="G1043" t="str">
            <v>SONIA NANETH ROJAS MORENO</v>
          </cell>
          <cell r="L1043" t="str">
            <v>PRESTACIÓN DE SERVICIOS DE APOYO A LA GESTIÓN PARA APOYAR EN EL SEGUIMIENTO Y VERIFICACIÓN DE LAS ACTIVIDADES RELACIONADAS CON LA OPERACIÓN DE RECEPCIÓN Y TRÁMITE DE INCIDENTES DEL NUSE 123 DEL CENTRO DE COMANDO, CONTROL, COMUNICACIONES Y CÓMPUTO C4</v>
          </cell>
          <cell r="M1043">
            <v>44998</v>
          </cell>
          <cell r="N1043">
            <v>45334</v>
          </cell>
          <cell r="T1043">
            <v>30800000</v>
          </cell>
          <cell r="AE1043"/>
          <cell r="AG1043"/>
          <cell r="AL1043" t="str">
            <v>https://community.secop.gov.co/Public/Tendering/ContractDetailView/Index?UniqueIdentifier=CO1.PCCNTR.4744392</v>
          </cell>
          <cell r="AS1043">
            <v>1</v>
          </cell>
        </row>
        <row r="1044">
          <cell r="A1044" t="str">
            <v>SCJ-1064-2023</v>
          </cell>
          <cell r="B1044">
            <v>44993</v>
          </cell>
          <cell r="E1044" t="str">
            <v>5 Contratación directa</v>
          </cell>
          <cell r="F1044" t="str">
            <v>33 Prestación de Servicios Profesionales y Apoyo (5-8)</v>
          </cell>
          <cell r="G1044" t="str">
            <v>HEIDY MAYERLY SABOGAL MORENO</v>
          </cell>
          <cell r="L1044" t="str">
            <v>PRESTAR SERVICIOS PROFESIONALES ESPECIALIZADOS AL DESPACHO DE LA SECRETARÍA DISTRITAL DE SEGURIDAD,
CONVIVENCIA Y JUSTICIA EN LA ELABORACIÓN, ANÁLISIS Y SEGUIMIENTO, DESDE EL PUNTO DE VISTA JURÍDICOCONTRACTUAL,
SOBRE LA ADQUISICIÓN DE BIENES Y SERVICIOS QUE BUSQUEN SATISFACER LAS NECESIDADES DE LA
ENTIDAD Y LAS AGENCIAS DE SEGURIDAD.</v>
          </cell>
          <cell r="M1044">
            <v>44994</v>
          </cell>
          <cell r="N1044">
            <v>45412</v>
          </cell>
          <cell r="T1044">
            <v>95000000</v>
          </cell>
          <cell r="AE1044">
            <v>34200000</v>
          </cell>
          <cell r="AG1044">
            <v>108</v>
          </cell>
          <cell r="AL1044" t="str">
            <v>https://community.secop.gov.co/Public/Tendering/ContractDetailView/Index?UniqueIdentifier=CO1.PCCNTR.4743866</v>
          </cell>
          <cell r="AS1044">
            <v>1</v>
          </cell>
        </row>
        <row r="1045">
          <cell r="A1045" t="str">
            <v>SCJ-1065-2023</v>
          </cell>
          <cell r="B1045">
            <v>44993</v>
          </cell>
          <cell r="E1045" t="str">
            <v>5 Contratación directa</v>
          </cell>
          <cell r="F1045" t="str">
            <v>33 Prestación de Servicios Profesionales y Apoyo (5-8)</v>
          </cell>
          <cell r="G1045" t="str">
            <v>ANGELA MARIA RAMIREZ JIMENEZ</v>
          </cell>
          <cell r="L104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45">
            <v>44998</v>
          </cell>
          <cell r="N1045">
            <v>45322</v>
          </cell>
          <cell r="T1045">
            <v>21368000</v>
          </cell>
          <cell r="AE1045">
            <v>6944600</v>
          </cell>
          <cell r="AG1045">
            <v>78</v>
          </cell>
          <cell r="AL1045" t="str">
            <v>https://community.secop.gov.co/Public/Tendering/ContractDetailView/Index?UniqueIdentifier=CO1.PCCNTR.4745987</v>
          </cell>
          <cell r="AS1045">
            <v>1</v>
          </cell>
        </row>
        <row r="1046">
          <cell r="A1046" t="str">
            <v>SCJ-1066-2023</v>
          </cell>
          <cell r="B1046">
            <v>44993</v>
          </cell>
          <cell r="E1046" t="str">
            <v>5 Contratación directa</v>
          </cell>
          <cell r="F1046" t="str">
            <v>33 Prestación de Servicios Profesionales y Apoyo (5-8)</v>
          </cell>
          <cell r="G1046" t="str">
            <v>SHANNON LUCIA DELGADILLO RUBIO</v>
          </cell>
          <cell r="L1046" t="str">
            <v>PRESTAR SERVICIOS DE APOYO A LA DIRECCIÓN DE PREVENCIÓN Y CULTURA CIUDADANA RELACIONADOS CON PLANES, PROGRAMAS, SEGUIMIENTO, INICIATIVAS Y PROYECTOS QUE SE DESARROLLEN EN MATERIA DE POBLACION LGTBI, EN EL MARCO DE LA GESTIÓN DE LA CONVIVENCIA Y LA SEGURIDAD CIUDADANA</v>
          </cell>
          <cell r="M1046">
            <v>44998</v>
          </cell>
          <cell r="N1046">
            <v>45322</v>
          </cell>
          <cell r="T1046">
            <v>30866200</v>
          </cell>
          <cell r="AE1046">
            <v>393200</v>
          </cell>
          <cell r="AG1046">
            <v>30</v>
          </cell>
          <cell r="AL1046" t="str">
            <v>https://community.secop.gov.co/Public/Tendering/ContractDetailView/Index?UniqueIdentifier=CO1.PCCNTR.4745069</v>
          </cell>
          <cell r="AS1046">
            <v>1</v>
          </cell>
        </row>
        <row r="1047">
          <cell r="A1047" t="str">
            <v>SCJ-1067-2023</v>
          </cell>
          <cell r="B1047">
            <v>44993</v>
          </cell>
          <cell r="E1047" t="str">
            <v>5 Contratación directa</v>
          </cell>
          <cell r="F1047" t="str">
            <v>33 Prestación de Servicios Profesionales y Apoyo (5-8)</v>
          </cell>
          <cell r="G1047" t="str">
            <v>DAIRO ALBERTO OSPINA GONZALEZ</v>
          </cell>
          <cell r="L104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47">
            <v>45001</v>
          </cell>
          <cell r="N1047">
            <v>45322</v>
          </cell>
          <cell r="T1047">
            <v>21368000</v>
          </cell>
          <cell r="AE1047">
            <v>6677500</v>
          </cell>
          <cell r="AG1047">
            <v>75</v>
          </cell>
          <cell r="AL1047" t="str">
            <v>https://community.secop.gov.co/Public/Tendering/ContractDetailView/Index?UniqueIdentifier=CO1.PCCNTR.4746511</v>
          </cell>
          <cell r="AS1047">
            <v>1</v>
          </cell>
        </row>
        <row r="1048">
          <cell r="A1048" t="str">
            <v>SCJ-1068-2023</v>
          </cell>
          <cell r="B1048">
            <v>44993</v>
          </cell>
          <cell r="E1048" t="str">
            <v>5 Contratación directa</v>
          </cell>
          <cell r="F1048" t="str">
            <v>33 Prestación de Servicios Profesionales y Apoyo (5-8)</v>
          </cell>
          <cell r="G1048" t="str">
            <v>GERMAN ALFONSO INFANTE TORRES</v>
          </cell>
          <cell r="L1048" t="str">
            <v>PRESTAR SERVICIOS PROFESIONALES ESPECIALIZADOS, PARA LA EJECUCIÓN DE LOS PLANES Y ESTRATEGIAS DE LA DIRECCIÓN DE ACCESO A LA JUSTICIA RELACIONADOS CON LOS MÉTODOS DE RESOLUCIÓN DE CONFLICTOS PARA LA PAZ, EL SISTEMA DISTRITAL DE JUSTICIA Y LA IMPLEMENTACIÓN DE LAS DISPOSICIONES CONTENIDAS EN LA LEY 2220-2022 ESTATUTO DE CONCILIACIÓN</v>
          </cell>
          <cell r="M1048">
            <v>44998</v>
          </cell>
          <cell r="N1048">
            <v>45334</v>
          </cell>
          <cell r="T1048">
            <v>114999500</v>
          </cell>
          <cell r="AE1048"/>
          <cell r="AG1048"/>
          <cell r="AL1048" t="str">
            <v>https://community.secop.gov.co/Public/Tendering/ContractDetailView/Index?UniqueIdentifier=CO1.PCCNTR.4745460</v>
          </cell>
          <cell r="AS1048">
            <v>1</v>
          </cell>
        </row>
        <row r="1049">
          <cell r="A1049" t="str">
            <v>SCJ-1069-2023</v>
          </cell>
          <cell r="B1049">
            <v>44993</v>
          </cell>
          <cell r="E1049" t="str">
            <v>5 Contratación directa</v>
          </cell>
          <cell r="F1049" t="str">
            <v>33 Prestación de Servicios Profesionales y Apoyo (5-8)</v>
          </cell>
          <cell r="G1049" t="str">
            <v>JUAN CARLOS ESTRADA RUIZ</v>
          </cell>
          <cell r="L1049" t="str">
            <v>PRESTAR SERVICIOS PROFESIONALES A LA DIRECCIÓN DE ACCESO A LA JUSTICIA PARA APOYAR LA GESTIÓN DE ACCIONES NECESARIAS PARA AUMENTAR Y FORTALECER LOS MECANISMOS Y HERRAMIENTAS DE ABORDAJE PACÍFICO DE CONFLICTOS DE LAS COMUNIDADES Y ESCENARIOS ESCOLARES DE LA CIUDAD</v>
          </cell>
          <cell r="M1049">
            <v>44998</v>
          </cell>
          <cell r="N1049">
            <v>45334</v>
          </cell>
          <cell r="T1049">
            <v>78521300</v>
          </cell>
          <cell r="AE1049"/>
          <cell r="AG1049"/>
          <cell r="AL1049" t="str">
            <v>https://community.secop.gov.co/Public/Tendering/ContractDetailView/Index?UniqueIdentifier=CO1.PCCNTR.4745150</v>
          </cell>
          <cell r="AS1049">
            <v>1</v>
          </cell>
        </row>
        <row r="1050">
          <cell r="A1050" t="str">
            <v>SCJ-1070-2023</v>
          </cell>
          <cell r="B1050">
            <v>44993</v>
          </cell>
          <cell r="E1050" t="str">
            <v>5 Contratación directa</v>
          </cell>
          <cell r="F1050" t="str">
            <v>33 Prestación de Servicios Profesionales y Apoyo (5-8)</v>
          </cell>
          <cell r="G1050" t="str">
            <v>MARÍA FERNANDA GÓMEZ HERNANDEZ</v>
          </cell>
          <cell r="L1050"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1050">
            <v>45000</v>
          </cell>
          <cell r="N1050">
            <v>45336</v>
          </cell>
          <cell r="T1050">
            <v>45082070</v>
          </cell>
          <cell r="AE1050"/>
          <cell r="AG1050"/>
          <cell r="AL1050" t="str">
            <v>https://community.secop.gov.co/Public/Tendering/ContractDetailView/Index?UniqueIdentifier=CO1.PCCNTR.4745429</v>
          </cell>
          <cell r="AS1050">
            <v>1</v>
          </cell>
        </row>
        <row r="1051">
          <cell r="A1051" t="str">
            <v>SCJ-1071-2023</v>
          </cell>
          <cell r="B1051">
            <v>44993</v>
          </cell>
          <cell r="E1051" t="str">
            <v>5 Contratación directa</v>
          </cell>
          <cell r="F1051" t="str">
            <v>33 Prestación de Servicios Profesionales y Apoyo (5-8)</v>
          </cell>
          <cell r="G1051" t="str">
            <v>SANDRA MILENA AVILA GALVIS</v>
          </cell>
          <cell r="L105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1051">
            <v>44999</v>
          </cell>
          <cell r="N1051">
            <v>45279</v>
          </cell>
          <cell r="T1051">
            <v>45082070</v>
          </cell>
          <cell r="AE1051"/>
          <cell r="AG1051"/>
          <cell r="AL1051" t="str">
            <v>https://community.secop.gov.co/Public/Tendering/ContractDetailView/Index?UniqueIdentifier=CO1.PCCNTR.4744989</v>
          </cell>
          <cell r="AS1051">
            <v>1</v>
          </cell>
        </row>
        <row r="1052">
          <cell r="A1052" t="str">
            <v>SCJ-1072-2023</v>
          </cell>
          <cell r="B1052">
            <v>44993</v>
          </cell>
          <cell r="E1052" t="str">
            <v>5 Contratación directa</v>
          </cell>
          <cell r="F1052" t="str">
            <v>33 Prestación de Servicios Profesionales y Apoyo (5-8)</v>
          </cell>
          <cell r="G1052" t="str">
            <v>SERGIO ANDRES GUTIERREZ PUENTES</v>
          </cell>
          <cell r="L1052" t="str">
            <v>PRESTAR SERVICIOS PROFESIONALES A LA DIRECCIÓN DE ACCESO A LA JUSTICIA, PARA APOYAR LOS PROCESOS JURÍDICO-CONTRACTUALES Y ADMINISTARTIVOS QUE SE REQUIERAN ADELANTAR DURANTE LA EJECUCIÓN DE LOS PROYECTOS TERRITORIALES DE ACCESO A LA JUSTICIA EN EL DISTRITO CAPITAL RELACIONADOS CON LA RESOLUCIÓN PACÍFICA DE CONFLICTOS, MEDIACIÓN ESCOLAR Y JUSTICIA COMUNITARIA</v>
          </cell>
          <cell r="M1052">
            <v>44998</v>
          </cell>
          <cell r="N1052">
            <v>45334</v>
          </cell>
          <cell r="T1052">
            <v>68519000</v>
          </cell>
          <cell r="AE1052"/>
          <cell r="AG1052"/>
          <cell r="AL1052" t="str">
            <v>https://community.secop.gov.co/Public/Tendering/ContractDetailView/Index?UniqueIdentifier=CO1.PCCNTR.4745175</v>
          </cell>
          <cell r="AS1052">
            <v>1</v>
          </cell>
        </row>
        <row r="1053">
          <cell r="A1053" t="str">
            <v>SCJ-1073-2023</v>
          </cell>
          <cell r="B1053">
            <v>45006</v>
          </cell>
          <cell r="E1053" t="str">
            <v>5 Contratación directa</v>
          </cell>
          <cell r="F1053" t="str">
            <v>33 Prestación de Servicios Profesionales y Apoyo (5-8)</v>
          </cell>
          <cell r="G1053" t="str">
            <v>LILIANA PAOLA GARCIA KURE</v>
          </cell>
          <cell r="L1053" t="str">
            <v>“PRESTAR LOS SERVICIOS PROFESIONALES A LA SECRETARÍA DISTRITAL DE SEGURIDAD, CONVIVENCIA Y JUSTICIA, PARA APOYAR LA GESTIÓN JURIDICA DISCIPLINARIA Y ADMINISTRATIVA DE LA DÉCIMA TERCERA BRIGADA DEL EJÉRCITO”.</v>
          </cell>
          <cell r="M1053">
            <v>45008</v>
          </cell>
          <cell r="N1053">
            <v>45313</v>
          </cell>
          <cell r="T1053">
            <v>60000000</v>
          </cell>
          <cell r="AE1053"/>
          <cell r="AG1053"/>
          <cell r="AL1053" t="str">
            <v>https://community.secop.gov.co/Public/Tendering/ContractDetailView/Index?UniqueIdentifier=CO1.PCCNTR.4756087</v>
          </cell>
          <cell r="AS1053">
            <v>1</v>
          </cell>
        </row>
        <row r="1054">
          <cell r="A1054" t="str">
            <v>SCJ-1074-2023</v>
          </cell>
          <cell r="B1054">
            <v>45002</v>
          </cell>
          <cell r="E1054" t="str">
            <v>5 Contratación directa</v>
          </cell>
          <cell r="F1054" t="str">
            <v>33 Prestación de Servicios Profesionales y Apoyo (5-8)</v>
          </cell>
          <cell r="G1054" t="str">
            <v>ANA MARIA ROJAS CASTILLO</v>
          </cell>
          <cell r="L1054"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1054">
            <v>45006</v>
          </cell>
          <cell r="N1054">
            <v>45342</v>
          </cell>
          <cell r="T1054">
            <v>115500000</v>
          </cell>
          <cell r="AE1054"/>
          <cell r="AG1054"/>
          <cell r="AL1054" t="str">
            <v>https://community.secop.gov.co/Public/Tendering/ContractDetailView/Index?UniqueIdentifier=CO1.PCCNTR.4747559</v>
          </cell>
          <cell r="AS1054">
            <v>1</v>
          </cell>
        </row>
        <row r="1055">
          <cell r="A1055" t="str">
            <v>SCJ-1075-2023</v>
          </cell>
          <cell r="B1055">
            <v>45002</v>
          </cell>
          <cell r="E1055" t="str">
            <v>5 Contratación directa</v>
          </cell>
          <cell r="F1055" t="str">
            <v>33 Prestación de Servicios Profesionales y Apoyo (5-8)</v>
          </cell>
          <cell r="G1055" t="str">
            <v>ANA ISABEL PELAEZ CRUZ</v>
          </cell>
          <cell r="L1055"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1055">
            <v>45006</v>
          </cell>
          <cell r="N1055">
            <v>45350</v>
          </cell>
          <cell r="T1055">
            <v>50000000</v>
          </cell>
          <cell r="AE1055">
            <v>4000000</v>
          </cell>
          <cell r="AG1055">
            <v>24</v>
          </cell>
          <cell r="AL1055" t="str">
            <v>https://community.secop.gov.co/Public/Tendering/ContractDetailView/Index?UniqueIdentifier=CO1.PCCNTR.4747690</v>
          </cell>
          <cell r="AS1055">
            <v>1</v>
          </cell>
        </row>
        <row r="1056">
          <cell r="A1056" t="str">
            <v>SCJ-1076-2023</v>
          </cell>
          <cell r="B1056">
            <v>44994</v>
          </cell>
          <cell r="E1056" t="str">
            <v>5 Contratación directa</v>
          </cell>
          <cell r="F1056" t="str">
            <v>33 Prestación de Servicios Profesionales y Apoyo (5-8)</v>
          </cell>
          <cell r="G1056" t="str">
            <v>ANGELA CRISTINA CASTRO NUVAN</v>
          </cell>
          <cell r="L1056" t="str">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ell>
          <cell r="M1056">
            <v>45000</v>
          </cell>
          <cell r="N1056">
            <v>45381</v>
          </cell>
          <cell r="T1056">
            <v>37249220</v>
          </cell>
          <cell r="AE1056">
            <v>9436469</v>
          </cell>
          <cell r="AG1056">
            <v>76</v>
          </cell>
          <cell r="AL1056" t="str">
            <v>https://community.secop.gov.co/Public/Tendering/ContractDetailView/Index?UniqueIdentifier=CO1.PCCNTR.4746463</v>
          </cell>
          <cell r="AS1056">
            <v>1</v>
          </cell>
        </row>
        <row r="1057">
          <cell r="A1057" t="str">
            <v>SCJ-1077-2023</v>
          </cell>
          <cell r="B1057">
            <v>44994</v>
          </cell>
          <cell r="E1057" t="str">
            <v>5 Contratación directa</v>
          </cell>
          <cell r="F1057" t="str">
            <v>33 Prestación de Servicios Profesionales y Apoyo (5-8)</v>
          </cell>
          <cell r="G1057" t="str">
            <v>DIEGO ALEXANDER PEÑA SALAMANCA</v>
          </cell>
          <cell r="L1057" t="str">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ell>
          <cell r="M1057">
            <v>45000</v>
          </cell>
          <cell r="N1057">
            <v>45321</v>
          </cell>
          <cell r="T1057">
            <v>37249220</v>
          </cell>
          <cell r="AE1057">
            <v>1986625</v>
          </cell>
          <cell r="AG1057">
            <v>16</v>
          </cell>
          <cell r="AL1057" t="str">
            <v>https://community.secop.gov.co/Public/Tendering/ContractDetailView/Index?UniqueIdentifier=CO1.PCCNTR.4746734</v>
          </cell>
          <cell r="AS1057">
            <v>1</v>
          </cell>
        </row>
        <row r="1058">
          <cell r="A1058" t="str">
            <v>SCJ-1078-2023</v>
          </cell>
          <cell r="B1058">
            <v>44994</v>
          </cell>
          <cell r="E1058" t="str">
            <v>5 Contratación directa</v>
          </cell>
          <cell r="F1058" t="str">
            <v>33 Prestación de Servicios Profesionales y Apoyo (5-8)</v>
          </cell>
          <cell r="G1058" t="str">
            <v>VIKY YURANI ROJAS CARDENAS</v>
          </cell>
          <cell r="L1058" t="str">
            <v>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v>
          </cell>
          <cell r="M1058">
            <v>45000</v>
          </cell>
          <cell r="N1058">
            <v>45336</v>
          </cell>
          <cell r="T1058">
            <v>47493600</v>
          </cell>
          <cell r="AE1058"/>
          <cell r="AG1058"/>
          <cell r="AL1058" t="str">
            <v>https://community.secop.gov.co/Public/Tendering/ContractDetailView/Index?UniqueIdentifier=CO1.PCCNTR.4746466</v>
          </cell>
          <cell r="AS1058">
            <v>1</v>
          </cell>
        </row>
        <row r="1059">
          <cell r="A1059" t="str">
            <v>SCJ-1079-2023</v>
          </cell>
          <cell r="B1059">
            <v>44994</v>
          </cell>
          <cell r="E1059" t="str">
            <v>5 Contratación directa</v>
          </cell>
          <cell r="F1059" t="str">
            <v>33 Prestación de Servicios Profesionales y Apoyo (5-8)</v>
          </cell>
          <cell r="G1059" t="str">
            <v>YOUSEF SAMMIR ESPARZA ERASO</v>
          </cell>
          <cell r="L1059" t="str">
            <v>PRESTAR SERVICIOS PROFESIONALES A LA DIRECCIÓN DE ACCESO A LA JUSTICIA, PARA LA EJECUCIÓN DE ACTIVIDADES RELACIONADAS CON LA APLICACIÓN DEL MEDIO POLICIAL DE TRASLADO POR PROTECCIÓN EN LOS CTP Y EL SEGUIMIENTO CORRESPONDIENTE</v>
          </cell>
          <cell r="M1059">
            <v>45006</v>
          </cell>
          <cell r="N1059">
            <v>45046</v>
          </cell>
          <cell r="T1059">
            <v>40092000</v>
          </cell>
          <cell r="AE1059"/>
          <cell r="AG1059"/>
          <cell r="AL1059" t="str">
            <v>https://community.secop.gov.co/Public/Tendering/ContractDetailView/Index?UniqueIdentifier=CO1.PCCNTR.4746927</v>
          </cell>
          <cell r="AS1059">
            <v>1</v>
          </cell>
        </row>
        <row r="1060">
          <cell r="A1060" t="str">
            <v>SCJ-1080-2023</v>
          </cell>
          <cell r="B1060">
            <v>45002</v>
          </cell>
          <cell r="E1060" t="str">
            <v>5 Contratación directa</v>
          </cell>
          <cell r="F1060" t="str">
            <v>33 Prestación de Servicios Profesionales y Apoyo (5-8)</v>
          </cell>
          <cell r="G1060" t="str">
            <v>MARIA CRISTINA NARVAEZ ERASO</v>
          </cell>
          <cell r="L1060" t="str">
            <v>PRESTAR SERVICIOS PROFESIONALES A LA DIRECCIÓN DE BIENES APOYANDO EL DESARROLLO Y ADMINISTRACION DEL APLICATIVO IMPLEMENTADO PARA EL CONTROL DE LOS BIENES A CARGO DE LA SECRETARÍA DISTRITAL DE SEGURIDAD, CONVIVENCIA Y JUSTICIA</v>
          </cell>
          <cell r="M1060">
            <v>45006</v>
          </cell>
          <cell r="N1060">
            <v>45441</v>
          </cell>
          <cell r="T1060">
            <v>71500000</v>
          </cell>
          <cell r="AE1060">
            <v>21450000</v>
          </cell>
          <cell r="AG1060">
            <v>99</v>
          </cell>
          <cell r="AL1060" t="str">
            <v>https://community.secop.gov.co/Public/Tendering/ContractDetailView/Index?UniqueIdentifier=CO1.PCCNTR.4749676</v>
          </cell>
          <cell r="AS1060">
            <v>0.93333333333333335</v>
          </cell>
        </row>
        <row r="1061">
          <cell r="A1061" t="str">
            <v>SCJ-1081-2023</v>
          </cell>
          <cell r="B1061">
            <v>45002</v>
          </cell>
          <cell r="E1061" t="str">
            <v>5 Contratación directa</v>
          </cell>
          <cell r="F1061" t="str">
            <v>33 Prestación de Servicios Profesionales y Apoyo (5-8)</v>
          </cell>
          <cell r="G1061" t="str">
            <v>CRISTIAN CAMILO OTALORA JIMENEZ</v>
          </cell>
          <cell r="L1061"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1061">
            <v>45006</v>
          </cell>
          <cell r="N1061">
            <v>45351</v>
          </cell>
          <cell r="T1061">
            <v>50000000</v>
          </cell>
          <cell r="AE1061">
            <v>6666667</v>
          </cell>
          <cell r="AG1061">
            <v>40</v>
          </cell>
          <cell r="AL1061" t="str">
            <v>https://community.secop.gov.co/Public/Tendering/ContractDetailView/Index?UniqueIdentifier=CO1.PCCNTR.4750083</v>
          </cell>
          <cell r="AS1061">
            <v>1</v>
          </cell>
        </row>
        <row r="1062">
          <cell r="A1062" t="str">
            <v>SCJ-1082-2023</v>
          </cell>
          <cell r="B1062">
            <v>44994</v>
          </cell>
          <cell r="E1062" t="str">
            <v>5 Contratación directa</v>
          </cell>
          <cell r="F1062" t="str">
            <v>33 Prestación de Servicios Profesionales y Apoyo (5-8)</v>
          </cell>
          <cell r="G1062" t="str">
            <v>LUISA CAROLINA FIGUEROA RUEDA</v>
          </cell>
          <cell r="L1062" t="str">
            <v>PRESTAR LOS SERVICIOS PROFESIONALES A LA SUBSECRETARÍA DE SEGURIDAD Y CONVIVENCIA BRINDANDO APOYO EN LOS TEMAS JURÍDICOS Y DE CONTRATACIÓN QUE SE REQUIERAN EN LA DIRECCIÓN DE SEGURIDAD.</v>
          </cell>
          <cell r="M1062">
            <v>44998</v>
          </cell>
          <cell r="N1062">
            <v>45342</v>
          </cell>
          <cell r="T1062">
            <v>78866667</v>
          </cell>
          <cell r="AE1062"/>
          <cell r="AG1062"/>
          <cell r="AL1062" t="str">
            <v xml:space="preserve">https://community.secop.gov.co/Public/Tendering/ContractDetailView/Index?UniqueIdentifier=CO1.PCCNTR.4751537 </v>
          </cell>
          <cell r="AS1062">
            <v>1</v>
          </cell>
        </row>
        <row r="1063">
          <cell r="A1063" t="str">
            <v>SCJ-1083-2023</v>
          </cell>
          <cell r="B1063">
            <v>44994</v>
          </cell>
          <cell r="E1063" t="str">
            <v>5 Contratación directa</v>
          </cell>
          <cell r="F1063" t="str">
            <v>33 Prestación de Servicios Profesionales y Apoyo (5-8)</v>
          </cell>
          <cell r="G1063" t="str">
            <v>LISETH YOLIMA ACOSTA HUMANEZ</v>
          </cell>
          <cell r="L1063"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063">
            <v>44998</v>
          </cell>
          <cell r="N1063">
            <v>45303</v>
          </cell>
          <cell r="T1063">
            <v>27110000</v>
          </cell>
          <cell r="AE1063"/>
          <cell r="AG1063"/>
          <cell r="AL1063" t="str">
            <v>https://community.secop.gov.co/Public/Tendering/ContractDetailView/Index?UniqueIdentifier=CO1.PCCNTR.4751562</v>
          </cell>
          <cell r="AS1063">
            <v>1</v>
          </cell>
        </row>
        <row r="1064">
          <cell r="A1064" t="str">
            <v>SCJ-1084-2023</v>
          </cell>
          <cell r="B1064">
            <v>44994</v>
          </cell>
          <cell r="E1064" t="str">
            <v>5 Contratación directa</v>
          </cell>
          <cell r="F1064" t="str">
            <v>33 Prestación de Servicios Profesionales y Apoyo (5-8)</v>
          </cell>
          <cell r="G1064" t="str">
            <v>MARCO ANDRES CASALLAS GUARACA</v>
          </cell>
          <cell r="L1064" t="str">
            <v>PRESTAR SERVICIOS PROFESIONALES A LA SUBSECRETARÍA DE SEGURIDAD Y CONVIVENCIA PARA APOYAR EN LA IDENTIFICACIÓN SEGUIMIENTO Y SOLUCIÓN DE LAS DIFICULTADES PRESENTADAS EN LA IMPLEMENTACIÓN DEL PLAN INTEGRAL DE SEGURIDAD, CONVIVENCIA CIUDADANA Y JUSTICIA EN LA CIUDAD DE BOGOTÁ.</v>
          </cell>
          <cell r="M1064">
            <v>44998</v>
          </cell>
          <cell r="N1064">
            <v>45412</v>
          </cell>
          <cell r="T1064">
            <v>84266667</v>
          </cell>
          <cell r="AE1064">
            <v>24533333</v>
          </cell>
          <cell r="AG1064">
            <v>120</v>
          </cell>
          <cell r="AL1064" t="str">
            <v>https://community.secop.gov.co/Public/Tendering/ContractDetailView/Index?UniqueIdentifier=CO1.PCCNTR.4751564</v>
          </cell>
          <cell r="AS1064">
            <v>1</v>
          </cell>
        </row>
        <row r="1065">
          <cell r="A1065" t="str">
            <v>SCJ-1085-2023</v>
          </cell>
          <cell r="B1065">
            <v>44994</v>
          </cell>
          <cell r="E1065" t="str">
            <v>5 Contratación directa</v>
          </cell>
          <cell r="F1065" t="str">
            <v>33 Prestación de Servicios Profesionales y Apoyo (5-8)</v>
          </cell>
          <cell r="G1065" t="str">
            <v>MARIA CAMILA CARO PULIDO</v>
          </cell>
          <cell r="L106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65">
            <v>44998</v>
          </cell>
          <cell r="N1065">
            <v>45320</v>
          </cell>
          <cell r="T1065">
            <v>24039000</v>
          </cell>
          <cell r="AE1065">
            <v>4273600</v>
          </cell>
          <cell r="AG1065">
            <v>48</v>
          </cell>
          <cell r="AL1065" t="str">
            <v>https://community.secop.gov.co/Public/Tendering/ContractDetailView/Index?UniqueIdentifier=CO1.PCCNTR.4751646</v>
          </cell>
          <cell r="AS1065">
            <v>1</v>
          </cell>
        </row>
        <row r="1066">
          <cell r="A1066" t="str">
            <v>SCJ-1086-2023</v>
          </cell>
          <cell r="B1066">
            <v>44994</v>
          </cell>
          <cell r="E1066" t="str">
            <v>5 Contratación directa</v>
          </cell>
          <cell r="F1066" t="str">
            <v>33 Prestación de Servicios Profesionales y Apoyo (5-8)</v>
          </cell>
          <cell r="G1066" t="str">
            <v>MILTON DARIO GARAVITO HORTUA</v>
          </cell>
          <cell r="L106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66">
            <v>44998</v>
          </cell>
          <cell r="N1066">
            <v>45320</v>
          </cell>
          <cell r="T1066">
            <v>24039000</v>
          </cell>
          <cell r="AE1066">
            <v>4273600</v>
          </cell>
          <cell r="AG1066">
            <v>48</v>
          </cell>
          <cell r="AL1066" t="str">
            <v>https://community.secop.gov.co/Public/Tendering/ContractDetailView/Index?UniqueIdentifier=CO1.PCCNTR.4751655</v>
          </cell>
          <cell r="AS1066">
            <v>1</v>
          </cell>
        </row>
        <row r="1067">
          <cell r="A1067" t="str">
            <v>SCJ-1087-2023</v>
          </cell>
          <cell r="B1067">
            <v>44994</v>
          </cell>
          <cell r="E1067" t="str">
            <v>5 Contratación directa</v>
          </cell>
          <cell r="F1067" t="str">
            <v>33 Prestación de Servicios Profesionales y Apoyo (5-8)</v>
          </cell>
          <cell r="G1067" t="str">
            <v>ROSA ALEXANDRA ATILLO GETIAL</v>
          </cell>
          <cell r="L1067"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067">
            <v>44999</v>
          </cell>
          <cell r="N1067">
            <v>45304</v>
          </cell>
          <cell r="T1067">
            <v>26710000</v>
          </cell>
          <cell r="AE1067"/>
          <cell r="AG1067"/>
          <cell r="AL1067" t="str">
            <v>https://community.secop.gov.co/Public/Tendering/ContractDetailView/Index?UniqueIdentifier=CO1.PCCNTR.4751275</v>
          </cell>
          <cell r="AS1067">
            <v>1</v>
          </cell>
        </row>
        <row r="1068">
          <cell r="A1068" t="str">
            <v>SCJ-1088-2023</v>
          </cell>
          <cell r="B1068">
            <v>45002</v>
          </cell>
          <cell r="E1068" t="str">
            <v>5 Contratación directa</v>
          </cell>
          <cell r="F1068" t="str">
            <v>33 Prestación de Servicios Profesionales y Apoyo (5-8)</v>
          </cell>
          <cell r="G1068" t="str">
            <v>XIMENA PAOLA AYALA GOYENECHE</v>
          </cell>
          <cell r="L1068" t="str">
            <v>PRESTAR LOS SERVICIOS PROFESIONALES PARA APOYAR AL CENTRO DE COMANDO, CONTROL, COMUNICACIONES Y CÓMPUTO-C4 EN LA ACTIVIDADES DE MONITOREO Y ARTICULACIÓN CON OTRAS ENTIDADES PARA LA RESPUESTA Y MANEJO DE EMERGENCIAS</v>
          </cell>
          <cell r="M1068">
            <v>45015</v>
          </cell>
          <cell r="N1068">
            <v>45369</v>
          </cell>
          <cell r="T1068">
            <v>60900000</v>
          </cell>
          <cell r="AE1068"/>
          <cell r="AG1068"/>
          <cell r="AL1068" t="str">
            <v>https://community.secop.gov.co/Public/Tendering/ContractDetailView/Index?UniqueIdentifier=CO1.PCCNTR.4750575</v>
          </cell>
          <cell r="AS1068">
            <v>1</v>
          </cell>
        </row>
        <row r="1069">
          <cell r="A1069" t="str">
            <v>SCJ-1089-2023</v>
          </cell>
          <cell r="B1069">
            <v>44994</v>
          </cell>
          <cell r="E1069" t="str">
            <v>5 Contratación directa</v>
          </cell>
          <cell r="F1069" t="str">
            <v>33 Prestación de Servicios Profesionales y Apoyo (5-8)</v>
          </cell>
          <cell r="G1069" t="str">
            <v>YINA PAOLA PENAGOS CALLEJAS</v>
          </cell>
          <cell r="L1069" t="str">
            <v>PRESTAR SERVICIOS PROFESIONALES A LA DIRECCIÓN DE SEGURIDAD APOYANDO LA GESTIÓN Y ACOMPAÑAMIENTO A LAS ACCIONES DE INTERVENCIÓN, EN CLAVE DE CONTROL, DESARROLLADAS EN LA CIUDAD.</v>
          </cell>
          <cell r="M1069">
            <v>44998</v>
          </cell>
          <cell r="N1069">
            <v>45343</v>
          </cell>
          <cell r="T1069">
            <v>71822800</v>
          </cell>
          <cell r="AE1069"/>
          <cell r="AG1069"/>
          <cell r="AL1069" t="str">
            <v>https://community.secop.gov.co/Public/Tendering/ContractDetailView/Index?UniqueIdentifier=CO1.PCCNTR.4751526</v>
          </cell>
          <cell r="AS1069">
            <v>1</v>
          </cell>
        </row>
        <row r="1070">
          <cell r="A1070" t="str">
            <v>SCJ-1090-2023</v>
          </cell>
          <cell r="B1070">
            <v>44994</v>
          </cell>
          <cell r="E1070" t="str">
            <v>5 Contratación directa</v>
          </cell>
          <cell r="F1070" t="str">
            <v>33 Prestación de Servicios Profesionales y Apoyo (5-8)</v>
          </cell>
          <cell r="G1070" t="str">
            <v>DIEGO ALEJANDRO SILVA ZAPATA</v>
          </cell>
          <cell r="L107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70">
            <v>44999</v>
          </cell>
          <cell r="N1070">
            <v>45322</v>
          </cell>
          <cell r="T1070">
            <v>21368000</v>
          </cell>
          <cell r="AE1070">
            <v>6855567</v>
          </cell>
          <cell r="AG1070">
            <v>77</v>
          </cell>
          <cell r="AL1070" t="str">
            <v>https://community.secop.gov.co/Public/Tendering/ContractDetailView/Index?UniqueIdentifier=CO1.PCCNTR.4753016</v>
          </cell>
          <cell r="AS1070">
            <v>1</v>
          </cell>
        </row>
        <row r="1071">
          <cell r="A1071" t="str">
            <v>SCJ-1091-2023</v>
          </cell>
          <cell r="B1071">
            <v>44995</v>
          </cell>
          <cell r="E1071" t="str">
            <v>5 Contratación directa</v>
          </cell>
          <cell r="F1071" t="str">
            <v>33 Prestación de Servicios Profesionales y Apoyo (5-8)</v>
          </cell>
          <cell r="G1071" t="str">
            <v>CAROLT VIVIANA OSORIO LARGO</v>
          </cell>
          <cell r="L1071" t="str">
            <v>PRESTAR LOS SERVICIOS DE APOYO A LA GESTION PARA LA ATENCIÓN DE EMERGENCIAS O URGENCIAS, Y DESPACHO A LOS ORGANISMOS DE EMERGENCIA Y SEGURIDAD QUE INTEGRAN EL NUSE 123 DEL SISTEMA CENTRO DE COMANDO, CONTROL, COMUNICACIONES Y CÓMPUTO C4</v>
          </cell>
          <cell r="M1071">
            <v>45020</v>
          </cell>
          <cell r="N1071">
            <v>45354</v>
          </cell>
          <cell r="T1071">
            <v>26994000</v>
          </cell>
          <cell r="AE1071"/>
          <cell r="AG1071"/>
          <cell r="AL1071" t="str">
            <v>https://community.secop.gov.co/Public/Tendering/ContractDetailView/Index?UniqueIdentifier=CO1.PCCNTR.4750755</v>
          </cell>
          <cell r="AS1071">
            <v>1</v>
          </cell>
        </row>
        <row r="1072">
          <cell r="A1072" t="str">
            <v>SCJ-1092-2023</v>
          </cell>
          <cell r="B1072">
            <v>44994</v>
          </cell>
          <cell r="E1072" t="str">
            <v>5 Contratación directa</v>
          </cell>
          <cell r="F1072" t="str">
            <v>33 Prestación de Servicios Profesionales y Apoyo (5-8)</v>
          </cell>
          <cell r="G1072" t="str">
            <v>HECTOR HUGO GOMEZ VALDERRAMA</v>
          </cell>
          <cell r="L107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72">
            <v>44999</v>
          </cell>
          <cell r="N1072">
            <v>45322</v>
          </cell>
          <cell r="T1072">
            <v>21368000</v>
          </cell>
          <cell r="AE1072">
            <v>6855567</v>
          </cell>
          <cell r="AG1072">
            <v>77</v>
          </cell>
          <cell r="AL1072" t="str">
            <v>https://community.secop.gov.co/Public/Tendering/ContractDetailView/Index?UniqueIdentifier=CO1.PCCNTR.4753018</v>
          </cell>
          <cell r="AS1072">
            <v>1</v>
          </cell>
        </row>
        <row r="1073">
          <cell r="A1073" t="str">
            <v>SCJ-1093-2023</v>
          </cell>
          <cell r="B1073">
            <v>45002</v>
          </cell>
          <cell r="E1073" t="str">
            <v>5 Contratación directa</v>
          </cell>
          <cell r="F1073" t="str">
            <v>33 Prestación de Servicios Profesionales y Apoyo (5-8)</v>
          </cell>
          <cell r="G1073" t="str">
            <v>ADRIANA PATRICIA RUIZ SUAREZ</v>
          </cell>
          <cell r="L1073" t="str">
            <v>PRESTAR LOS SERVICIOS DE APOYO A LA GESTION PARA LA ATENCIÓN DE EMERGENCIAS O URGENCIAS, Y DESPACHO A LOS ORGANISMOS DE EMERGENCIA Y SEGURIDAD QUE INTEGRAN EL NUSE 123 DEL SISTEMA CENTRO DE COMANDO, CONTROL, COMUNICACIONES Y CÓMPUTO C4</v>
          </cell>
          <cell r="M1073">
            <v>45006</v>
          </cell>
          <cell r="N1073">
            <v>45371</v>
          </cell>
          <cell r="T1073">
            <v>29448000</v>
          </cell>
          <cell r="AE1073"/>
          <cell r="AG1073"/>
          <cell r="AL1073" t="str">
            <v>https://community.secop.gov.co/Public/Tendering/ContractDetailView/Index?UniqueIdentifier=CO1.PCCNTR.4751004</v>
          </cell>
          <cell r="AS1073">
            <v>1</v>
          </cell>
        </row>
        <row r="1074">
          <cell r="A1074" t="str">
            <v>SCJ-1094-2023</v>
          </cell>
          <cell r="B1074">
            <v>44994</v>
          </cell>
          <cell r="E1074" t="str">
            <v>5 Contratación directa</v>
          </cell>
          <cell r="F1074" t="str">
            <v>33 Prestación de Servicios Profesionales y Apoyo (5-8)</v>
          </cell>
          <cell r="G1074" t="str">
            <v>JIN ELVIS CASTRO VALBUENA</v>
          </cell>
          <cell r="L107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74">
            <v>44999</v>
          </cell>
          <cell r="N1074">
            <v>45322</v>
          </cell>
          <cell r="T1074">
            <v>21368000</v>
          </cell>
          <cell r="AE1074">
            <v>6855567</v>
          </cell>
          <cell r="AG1074">
            <v>77</v>
          </cell>
          <cell r="AL1074" t="str">
            <v>https://community.secop.gov.co/Public/Tendering/ContractDetailView/Index?UniqueIdentifier=CO1.PCCNTR.4753319</v>
          </cell>
          <cell r="AS1074">
            <v>1</v>
          </cell>
        </row>
        <row r="1075">
          <cell r="A1075" t="str">
            <v>SCJ-1095-2023</v>
          </cell>
          <cell r="B1075">
            <v>44994</v>
          </cell>
          <cell r="E1075" t="str">
            <v>5 Contratación directa</v>
          </cell>
          <cell r="F1075" t="str">
            <v>33 Prestación de Servicios Profesionales y Apoyo (5-8)</v>
          </cell>
          <cell r="G1075" t="str">
            <v>JORGE ANDRES LAGOS MORENO</v>
          </cell>
          <cell r="L107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75">
            <v>44999</v>
          </cell>
          <cell r="N1075">
            <v>45322</v>
          </cell>
          <cell r="T1075">
            <v>21368000</v>
          </cell>
          <cell r="AE1075">
            <v>6855567</v>
          </cell>
          <cell r="AG1075">
            <v>77</v>
          </cell>
          <cell r="AL1075" t="str">
            <v>https://community.secop.gov.co/Public/Tendering/ContractDetailView/Index?UniqueIdentifier=CO1.PCCNTR.4753024</v>
          </cell>
          <cell r="AS1075">
            <v>1</v>
          </cell>
        </row>
        <row r="1076">
          <cell r="A1076" t="str">
            <v>SCJ-1096-2023</v>
          </cell>
          <cell r="B1076">
            <v>44994</v>
          </cell>
          <cell r="E1076" t="str">
            <v>5 Contratación directa</v>
          </cell>
          <cell r="F1076" t="str">
            <v>33 Prestación de Servicios Profesionales y Apoyo (5-8)</v>
          </cell>
          <cell r="G1076" t="str">
            <v>JULIETH PAOLA MARTINEZ PRIETO</v>
          </cell>
          <cell r="L107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76">
            <v>44999</v>
          </cell>
          <cell r="N1076">
            <v>45322</v>
          </cell>
          <cell r="T1076">
            <v>21368000</v>
          </cell>
          <cell r="AE1076">
            <v>6855567</v>
          </cell>
          <cell r="AG1076">
            <v>77</v>
          </cell>
          <cell r="AL1076" t="str">
            <v>https://community.secop.gov.co/Public/Tendering/ContractDetailView/Index?UniqueIdentifier=CO1.PCCNTR.4753027</v>
          </cell>
          <cell r="AS1076">
            <v>1</v>
          </cell>
        </row>
        <row r="1077">
          <cell r="A1077" t="str">
            <v>SCJ-1097-2023</v>
          </cell>
          <cell r="B1077">
            <v>45002</v>
          </cell>
          <cell r="E1077" t="str">
            <v>5 Contratación directa</v>
          </cell>
          <cell r="F1077" t="str">
            <v>33 Prestación de Servicios Profesionales y Apoyo (5-8)</v>
          </cell>
          <cell r="G1077" t="str">
            <v>ASTRID FRANSUA JURADO ESPINOSA</v>
          </cell>
          <cell r="L1077" t="str">
            <v>PRESTAR LOS SERVICIOS DE APOYO DE FORMACIÓN Y SOCIALIZACIÓN DE LOS PROCESOS Y PROCEDIMIENTOS DEL NUSE 123 DEL CENTRO DE COMANDO, CONTROL, COMUNICACIONES Y CÓMPUTO C4.</v>
          </cell>
          <cell r="M1077">
            <v>45013</v>
          </cell>
          <cell r="N1077">
            <v>45332</v>
          </cell>
          <cell r="T1077">
            <v>39165000</v>
          </cell>
          <cell r="AE1077"/>
          <cell r="AG1077"/>
          <cell r="AL1077" t="str">
            <v>https://community.secop.gov.co/Public/Tendering/ContractDetailView/Index?UniqueIdentifier=CO1.PCCNTR.4750776</v>
          </cell>
          <cell r="AS1077">
            <v>1</v>
          </cell>
        </row>
        <row r="1078">
          <cell r="A1078" t="str">
            <v>SCJ-1098-2023</v>
          </cell>
          <cell r="B1078">
            <v>44994</v>
          </cell>
          <cell r="E1078" t="str">
            <v>5 Contratación directa</v>
          </cell>
          <cell r="F1078" t="str">
            <v>33 Prestación de Servicios Profesionales y Apoyo (5-8)</v>
          </cell>
          <cell r="G1078" t="str">
            <v>SANDRA JOHANA MARQUEZ PEREZ</v>
          </cell>
          <cell r="L107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78">
            <v>44999</v>
          </cell>
          <cell r="N1078">
            <v>45322</v>
          </cell>
          <cell r="T1078">
            <v>21368000</v>
          </cell>
          <cell r="AE1078">
            <v>6855567</v>
          </cell>
          <cell r="AG1078">
            <v>77</v>
          </cell>
          <cell r="AL1078" t="str">
            <v>https://community.secop.gov.co/Public/Tendering/ContractDetailView/Index?UniqueIdentifier=CO1.PCCNTR.4753029</v>
          </cell>
          <cell r="AS1078">
            <v>1</v>
          </cell>
        </row>
        <row r="1079">
          <cell r="A1079" t="str">
            <v>SCJ-1099-2023</v>
          </cell>
          <cell r="B1079">
            <v>44994</v>
          </cell>
          <cell r="E1079" t="str">
            <v>5 Contratación directa</v>
          </cell>
          <cell r="F1079" t="str">
            <v>33 Prestación de Servicios Profesionales y Apoyo (5-8)</v>
          </cell>
          <cell r="G1079" t="str">
            <v>YURI MARCELA CASTRO VILLAMIL</v>
          </cell>
          <cell r="L107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79">
            <v>44999</v>
          </cell>
          <cell r="N1079">
            <v>45322</v>
          </cell>
          <cell r="T1079">
            <v>21368000</v>
          </cell>
          <cell r="AE1079">
            <v>6855567</v>
          </cell>
          <cell r="AG1079">
            <v>77</v>
          </cell>
          <cell r="AL1079" t="str">
            <v>https://community.secop.gov.co/Public/Tendering/ContractDetailView/Index?UniqueIdentifier=CO1.PCCNTR.4753239</v>
          </cell>
          <cell r="AS1079">
            <v>1</v>
          </cell>
        </row>
        <row r="1080">
          <cell r="A1080" t="str">
            <v>SCJ-1100-2023</v>
          </cell>
          <cell r="B1080">
            <v>44994</v>
          </cell>
          <cell r="E1080" t="str">
            <v>5 Contratación directa</v>
          </cell>
          <cell r="F1080" t="str">
            <v>33 Prestación de Servicios Profesionales y Apoyo (5-8)</v>
          </cell>
          <cell r="G1080" t="str">
            <v>MARIA CONCEPCION PEREZ RAMOS</v>
          </cell>
          <cell r="L1080" t="str">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ell>
          <cell r="M1080">
            <v>44999</v>
          </cell>
          <cell r="N1080">
            <v>45322</v>
          </cell>
          <cell r="T1080">
            <v>44272533</v>
          </cell>
          <cell r="AE1080">
            <v>11513600</v>
          </cell>
          <cell r="AG1080">
            <v>30</v>
          </cell>
          <cell r="AL1080" t="str">
            <v>https://community.secop.gov.co/Public/Tendering/ContractDetailView/Index?UniqueIdentifier=CO1.PCCNTR.4749355</v>
          </cell>
          <cell r="AS1080">
            <v>1</v>
          </cell>
        </row>
        <row r="1081">
          <cell r="A1081" t="str">
            <v>SCJ-1101-2023</v>
          </cell>
          <cell r="B1081">
            <v>44994</v>
          </cell>
          <cell r="E1081" t="str">
            <v>5 Contratación directa</v>
          </cell>
          <cell r="F1081" t="str">
            <v>33 Prestación de Servicios Profesionales y Apoyo (5-8)</v>
          </cell>
          <cell r="G1081" t="str">
            <v>ANDREA CATERIN GOMEZ GUERRERO</v>
          </cell>
          <cell r="L108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81">
            <v>45006</v>
          </cell>
          <cell r="N1081">
            <v>45322</v>
          </cell>
          <cell r="T1081">
            <v>21368000</v>
          </cell>
          <cell r="AE1081">
            <v>6232333</v>
          </cell>
          <cell r="AG1081">
            <v>70</v>
          </cell>
          <cell r="AL1081" t="str">
            <v>https://community.secop.gov.co/Public/Tendering/ContractDetailView/Index?UniqueIdentifier=CO1.PCCNTR.4751842</v>
          </cell>
          <cell r="AS1081">
            <v>1</v>
          </cell>
        </row>
        <row r="1082">
          <cell r="A1082" t="str">
            <v>SCJ-1102-2023</v>
          </cell>
          <cell r="B1082">
            <v>44994</v>
          </cell>
          <cell r="E1082" t="str">
            <v>5 Contratación directa</v>
          </cell>
          <cell r="F1082" t="str">
            <v>33 Prestación de Servicios Profesionales y Apoyo (5-8)</v>
          </cell>
          <cell r="G1082" t="str">
            <v>HELLY YISSEDT RUEDA GARZON</v>
          </cell>
          <cell r="L108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82">
            <v>45000</v>
          </cell>
          <cell r="N1082">
            <v>45322</v>
          </cell>
          <cell r="T1082">
            <v>21368000</v>
          </cell>
          <cell r="AE1082">
            <v>6766533</v>
          </cell>
          <cell r="AG1082">
            <v>76</v>
          </cell>
          <cell r="AL1082" t="str">
            <v>https://community.secop.gov.co/Public/Tendering/ContractDetailView/Index?UniqueIdentifier=CO1.PCCNTR.4752033</v>
          </cell>
          <cell r="AS1082">
            <v>1</v>
          </cell>
        </row>
        <row r="1083">
          <cell r="A1083" t="str">
            <v>SCJ-1103-2023</v>
          </cell>
          <cell r="B1083">
            <v>44994</v>
          </cell>
          <cell r="E1083" t="str">
            <v>5 Contratación directa</v>
          </cell>
          <cell r="F1083" t="str">
            <v>33 Prestación de Servicios Profesionales y Apoyo (5-8)</v>
          </cell>
          <cell r="G1083" t="str">
            <v>ANGIE ALIETH DAZA SANDOVAL</v>
          </cell>
          <cell r="L1083" t="str">
            <v>PRESTAR SERVICIOS PROFESIONALES COADYUVANDO EN LA REVISIÓN Y CUMPLIMIENTO DE LOS ESTÁNDARES PARA REACREDITACIÓN DE LA NORMA ACA CON RELACIÓN A LA INFRAESTRUCTURA Y MANTENIMIENTO DE LOS EQUIPOS DE LA CÁRCEL DISTRITAL DE VARONES Y ANEXO DE MUJERES</v>
          </cell>
          <cell r="M1083">
            <v>45001</v>
          </cell>
          <cell r="N1083">
            <v>45382</v>
          </cell>
          <cell r="T1083">
            <v>69216000</v>
          </cell>
          <cell r="AE1083">
            <v>11896500</v>
          </cell>
          <cell r="AG1083">
            <v>55</v>
          </cell>
          <cell r="AL1083" t="str">
            <v>https://community.secop.gov.co/Public/Tendering/ContractDetailView/Index?UniqueIdentifier=CO1.PCCNTR.4751224</v>
          </cell>
          <cell r="AS1083">
            <v>1</v>
          </cell>
        </row>
        <row r="1084">
          <cell r="A1084" t="str">
            <v>SCJ-1104-2023</v>
          </cell>
          <cell r="B1084">
            <v>44994</v>
          </cell>
          <cell r="E1084" t="str">
            <v>5 Contratación directa</v>
          </cell>
          <cell r="F1084" t="str">
            <v>33 Prestación de Servicios Profesionales y Apoyo (5-8)</v>
          </cell>
          <cell r="G1084" t="str">
            <v>BRENDA JULIETH BUSTOS RODRÍGUEZ</v>
          </cell>
          <cell r="L1084" t="str">
            <v>PRESTAR LOS SERVICIOS DE APOYO A LA GESTIÓN EN TODAS LAS ACTIVIDADES DEL TALLER PIGA DIRIGIDO A LAS PERSONAS PRIVADAS DE LIBERTAD DE LA CÁRCEL DISTRITAL DE VARONES Y ANEXO DE MUJERES</v>
          </cell>
          <cell r="M1084">
            <v>45001</v>
          </cell>
          <cell r="N1084">
            <v>45382</v>
          </cell>
          <cell r="T1084">
            <v>22327104</v>
          </cell>
          <cell r="AE1084">
            <v>3977015</v>
          </cell>
          <cell r="AG1084">
            <v>56</v>
          </cell>
          <cell r="AL1084" t="str">
            <v>https://community.secop.gov.co/Public/Tendering/ContractDetailView/Index?UniqueIdentifier=CO1.PCCNTR.4751193</v>
          </cell>
          <cell r="AS1084">
            <v>1</v>
          </cell>
        </row>
        <row r="1085">
          <cell r="A1085" t="str">
            <v>SCJ-1105-2023</v>
          </cell>
          <cell r="B1085">
            <v>45002</v>
          </cell>
          <cell r="E1085" t="str">
            <v>5 Contratación directa</v>
          </cell>
          <cell r="F1085" t="str">
            <v>33 Prestación de Servicios Profesionales y Apoyo (5-8)</v>
          </cell>
          <cell r="G1085" t="str">
            <v>IVON JANETH ROJAS VELASQUEZ</v>
          </cell>
          <cell r="L1085" t="str">
            <v>PRESTAR LOS SERVICIOS DE APOYO A LA GESTION PARA LA ATENCIÓN DE EMERGENCIAS O URGENCIAS, Y DESPACHO A LOS ORGANISMOS DE EMERGENCIA Y SEGURIDAD QUE INTEGRAN EL NUSE 123 DEL SISTEMA CENTRO DE COMANDO, CONTROL, COMUNICACIONES Y CÓMPUTO C4</v>
          </cell>
          <cell r="M1085">
            <v>45047</v>
          </cell>
          <cell r="N1085">
            <v>45382</v>
          </cell>
          <cell r="T1085">
            <v>26994000</v>
          </cell>
          <cell r="AE1085"/>
          <cell r="AG1085"/>
          <cell r="AL1085" t="str">
            <v>https://community.secop.gov.co/Public/Tendering/ContractDetailView/Index?UniqueIdentifier=CO1.PCCNTR.4751206</v>
          </cell>
          <cell r="AS1085">
            <v>1</v>
          </cell>
        </row>
        <row r="1086">
          <cell r="A1086" t="str">
            <v>SCJ-1106-2023</v>
          </cell>
          <cell r="B1086">
            <v>44994</v>
          </cell>
          <cell r="E1086" t="str">
            <v>5 Contratación directa</v>
          </cell>
          <cell r="F1086" t="str">
            <v>33 Prestación de Servicios Profesionales y Apoyo (5-8)</v>
          </cell>
          <cell r="G1086" t="str">
            <v>DEIDY CATERINE RODRÍGUEZ MATEUS</v>
          </cell>
          <cell r="L1086" t="str">
            <v>PRESTAR SERVICIOS PROFESIONALES ESPECIALIZADOS EN LOS ASUNTOS ECONÓMICOS Y FINANCIEROS EN LAS DIFERENTES ETAPAS CONTRACTUALES Y EN ATENCIÓN  A LAS NECESIDADES DE ADQUISICIÓN DE BIENES Y SERVICIOS QUE REQUIERE LA CÁRCEL DISTRITAL DE VARONES Y ANEXO DE MUJERES</v>
          </cell>
          <cell r="M1086">
            <v>44999</v>
          </cell>
          <cell r="N1086">
            <v>45382</v>
          </cell>
          <cell r="T1086">
            <v>65920000</v>
          </cell>
          <cell r="AE1086">
            <v>11742000</v>
          </cell>
          <cell r="AG1086">
            <v>57</v>
          </cell>
          <cell r="AL1086" t="str">
            <v>https://community.secop.gov.co/Public/Tendering/ContractDetailView/Index?UniqueIdentifier=CO1.PCCNTR.4751080</v>
          </cell>
          <cell r="AS1086">
            <v>1</v>
          </cell>
        </row>
        <row r="1087">
          <cell r="A1087" t="str">
            <v>SCJ-1107-2023</v>
          </cell>
          <cell r="B1087">
            <v>44994</v>
          </cell>
          <cell r="E1087" t="str">
            <v>5 Contratación directa</v>
          </cell>
          <cell r="F1087" t="str">
            <v>33 Prestación de Servicios Profesionales y Apoyo (5-8)</v>
          </cell>
          <cell r="G1087" t="str">
            <v>MAURICIO MOSQUERA GÓMEZ</v>
          </cell>
          <cell r="L1087" t="str">
            <v>PRESTAR SUS SERVICIOS PROFESIONALES ESPECIALIZADOS APOYANDO LAS DIFERENTES ACCIONES AFINES CON LA SEGURIDAD Y LAS ACCIONES DEL CUERPO DE CUSTODIA Y VIGILANCIA DE LA CÁRCEL DISTRITAL DE VARONES Y ANEXO DE MUJERES</v>
          </cell>
          <cell r="M1087">
            <v>44999</v>
          </cell>
          <cell r="N1087">
            <v>45381</v>
          </cell>
          <cell r="T1087">
            <v>87893333</v>
          </cell>
          <cell r="AE1087">
            <v>15656000</v>
          </cell>
          <cell r="AG1087">
            <v>57</v>
          </cell>
          <cell r="AL1087" t="str">
            <v>https://community.secop.gov.co/Public/Tendering/ContractDetailView/Index?UniqueIdentifier=CO1.PCCNTR.4751651</v>
          </cell>
          <cell r="AS1087">
            <v>1</v>
          </cell>
        </row>
        <row r="1088">
          <cell r="A1088" t="str">
            <v>SCJ-1108-2023</v>
          </cell>
          <cell r="B1088">
            <v>44994</v>
          </cell>
          <cell r="E1088" t="str">
            <v>5 Contratación directa</v>
          </cell>
          <cell r="F1088" t="str">
            <v>33 Prestación de Servicios Profesionales y Apoyo (5-8)</v>
          </cell>
          <cell r="G1088" t="str">
            <v>NATALIA SAENZ RENGIFO</v>
          </cell>
          <cell r="L1088" t="str">
            <v xml:space="preserve">PRESTAR SERVICIOS PROFESIONALES APOYANDO LAS ACTIVIDADES DE PLANEACIÓN QUE SE ADELANTEN EN EL MARCO DEL PROGRAMA CASA LIBERTAD DE BOGOTÁ A CARGO DE LA SUBSECRETARIA DE ACCESO A LA JUSTICIA
</v>
          </cell>
          <cell r="M1088">
            <v>44999</v>
          </cell>
          <cell r="N1088">
            <v>45312</v>
          </cell>
          <cell r="T1088">
            <v>57027920</v>
          </cell>
          <cell r="AE1088"/>
          <cell r="AG1088"/>
          <cell r="AL1088" t="str">
            <v>https://community.secop.gov.co/Public/Tendering/ContractDetailView/Index?UniqueIdentifier=CO1.PCCNTR.4751133</v>
          </cell>
          <cell r="AS1088">
            <v>1</v>
          </cell>
        </row>
        <row r="1089">
          <cell r="A1089" t="str">
            <v>SCJ-1109-2023</v>
          </cell>
          <cell r="B1089">
            <v>44994</v>
          </cell>
          <cell r="E1089" t="str">
            <v>5 Contratación directa</v>
          </cell>
          <cell r="F1089" t="str">
            <v>33 Prestación de Servicios Profesionales y Apoyo (5-8)</v>
          </cell>
          <cell r="G1089" t="str">
            <v>NELSY VIVIANA DÍAZ MONDRAGÓN</v>
          </cell>
          <cell r="L1089" t="str">
            <v>PRESTAR SERVICIOS DE APOYO A LA GESTIÓN EN LA IMPLEMENTACIÓN Y SEGUIMIENTO A LAS PRÁCTICAS ESPERADAS DE LA ASOCIACIÓN DE CORRECCIONALES DE AMÉRICA – ACA EN LA CÁRCEL DISTRITAL DE VARONES Y ANEXO DE MUJERES</v>
          </cell>
          <cell r="M1089">
            <v>44999</v>
          </cell>
          <cell r="N1089">
            <v>45380</v>
          </cell>
          <cell r="T1089">
            <v>31460789</v>
          </cell>
          <cell r="AE1089">
            <v>5603953</v>
          </cell>
          <cell r="AG1089">
            <v>56</v>
          </cell>
          <cell r="AL1089" t="str">
            <v>https://community.secop.gov.co/Public/Tendering/ContractDetailView/Index?UniqueIdentifier=CO1.PCCNTR.4751385</v>
          </cell>
          <cell r="AS1089">
            <v>1</v>
          </cell>
        </row>
        <row r="1090">
          <cell r="A1090" t="str">
            <v>SCJ-1110-2023</v>
          </cell>
          <cell r="B1090">
            <v>44994</v>
          </cell>
          <cell r="E1090" t="str">
            <v>5 Contratación directa</v>
          </cell>
          <cell r="F1090" t="str">
            <v>33 Prestación de Servicios Profesionales y Apoyo (5-8)</v>
          </cell>
          <cell r="G1090" t="str">
            <v>OSCAR ALEJANDRO AMAYA AMAYA</v>
          </cell>
          <cell r="L1090" t="str">
            <v>PRESTAR SERVICIOS DE APOYO A LA GESTIÓN EN LAS ACTIVIDADES DE PERFILAMIENTO DE RECEPCIÓN Y ALTAS DE LAS PERSONAS QUE INGRESAN Y TRASLADAN AL INPEC ASÍ MISMO, DEL EGRESO DE LOS PRIVADOS DE LA LIBERTAD DE LA CÁRCEL DISTRITAL DE VARONES Y ANEXO DE MUJERES</v>
          </cell>
          <cell r="M1090">
            <v>44999</v>
          </cell>
          <cell r="N1090">
            <v>45380</v>
          </cell>
          <cell r="T1090">
            <v>31460789</v>
          </cell>
          <cell r="AE1090">
            <v>5603953</v>
          </cell>
          <cell r="AG1090">
            <v>56</v>
          </cell>
          <cell r="AL1090" t="str">
            <v>https://community.secop.gov.co/Public/Tendering/ContractDetailView/Index?UniqueIdentifier=CO1.PCCNTR.4751269</v>
          </cell>
          <cell r="AS1090">
            <v>1</v>
          </cell>
        </row>
        <row r="1091">
          <cell r="A1091" t="str">
            <v>SCJ-1111-2023</v>
          </cell>
          <cell r="B1091">
            <v>44994</v>
          </cell>
          <cell r="E1091" t="str">
            <v>5 Contratación directa</v>
          </cell>
          <cell r="F1091" t="str">
            <v>33 Prestación de Servicios Profesionales y Apoyo (5-8)</v>
          </cell>
          <cell r="G1091" t="str">
            <v>DAMIÁN NICOLÁS GIL GÓMEZ</v>
          </cell>
          <cell r="L1091" t="str">
            <v>PRESTAR SUS SERVICIOS PROFESIONALES EN PSICOLOGÍA CON EL FIN DE APOYAR EN LA ELABORACIÓN, ESTRUCTURACIÓN EN IMPLEMENTACIÓN DE LA ESTRATEGIA EN SALUD MENTAL Y CONSUMO DE DROGAS PARA LAS PERSONAS PRIVADAS DE LA LIBERTAD EN EL CENTRO ESPECIAL DE RECLUSIÓN CER.</v>
          </cell>
          <cell r="M1091">
            <v>44999</v>
          </cell>
          <cell r="N1091">
            <v>45381</v>
          </cell>
          <cell r="T1091">
            <v>42666667</v>
          </cell>
          <cell r="AE1091">
            <v>7600000</v>
          </cell>
          <cell r="AG1091">
            <v>57</v>
          </cell>
          <cell r="AL1091" t="str">
            <v>https://community.secop.gov.co/Public/Tendering/ContractDetailView/Index?UniqueIdentifier=CO1.PCCNTR.4751145</v>
          </cell>
          <cell r="AS1091">
            <v>1</v>
          </cell>
        </row>
        <row r="1092">
          <cell r="A1092" t="str">
            <v>SCJ-1112-2023</v>
          </cell>
          <cell r="B1092">
            <v>44995</v>
          </cell>
          <cell r="E1092" t="str">
            <v>5 Contratación directa</v>
          </cell>
          <cell r="F1092" t="str">
            <v>33 Prestación de Servicios Profesionales y Apoyo (5-8)</v>
          </cell>
          <cell r="G1092" t="str">
            <v>GILDARDO MILAN LEON FLORIDO</v>
          </cell>
          <cell r="L1092" t="str">
            <v>PRESTAR LOS SERVICIOS DE APOYO A LA GESTION PARA LA ATENCIÓN DE EMERGENCIAS O URGENCIAS, Y DESPACHO A LOS ORGANISMOS DE EMERGENCIA Y SEGURIDAD QUE INTEGRAN EL NUSE 123 DEL SISTEMA CENTRO DE COMANDO, CONTROL, COMUNICACIONES Y CÓMPUTO C4</v>
          </cell>
          <cell r="M1092">
            <v>45014</v>
          </cell>
          <cell r="N1092">
            <v>45350</v>
          </cell>
          <cell r="T1092">
            <v>26994000</v>
          </cell>
          <cell r="AE1092"/>
          <cell r="AG1092"/>
          <cell r="AL1092" t="str">
            <v>https://community.secop.gov.co/Public/Tendering/ContractDetailView/Index?UniqueIdentifier=CO1.PCCNTR.4750972</v>
          </cell>
          <cell r="AS1092">
            <v>1</v>
          </cell>
        </row>
        <row r="1093">
          <cell r="A1093" t="str">
            <v>SCJ-1113-2023</v>
          </cell>
          <cell r="B1093">
            <v>44994</v>
          </cell>
          <cell r="E1093" t="str">
            <v>5 Contratación directa</v>
          </cell>
          <cell r="F1093" t="str">
            <v>33 Prestación de Servicios Profesionales y Apoyo (5-8)</v>
          </cell>
          <cell r="G1093" t="str">
            <v>SILVIA ALEXANDRA AGUILERA HERRERA</v>
          </cell>
          <cell r="L1093" t="str">
            <v>PRESTAR SERVICIOS DE APOYO A LA GESTIÓN COMO AUXILIAR ADMINISTRATIVA EN EL ÁREA DE SERVICIO DE SALUD PARA LAS PERSONAS PRIVADAS DE LA LIBERTAD DE LA CÁRCEL DISTRITAL DE VARONES Y ANEXO DE MUJERES</v>
          </cell>
          <cell r="M1093">
            <v>45001</v>
          </cell>
          <cell r="N1093">
            <v>45381</v>
          </cell>
          <cell r="T1093">
            <v>24706283</v>
          </cell>
          <cell r="AE1093">
            <v>4246392</v>
          </cell>
          <cell r="AG1093">
            <v>54</v>
          </cell>
          <cell r="AL1093" t="str">
            <v>https://community.secop.gov.co/Public/Tendering/ContractDetailView/Index?UniqueIdentifier=CO1.PCCNTR.4751180</v>
          </cell>
          <cell r="AS1093">
            <v>1</v>
          </cell>
        </row>
        <row r="1094">
          <cell r="A1094" t="str">
            <v>SCJ-1114-2023</v>
          </cell>
          <cell r="B1094">
            <v>44994</v>
          </cell>
          <cell r="E1094" t="str">
            <v>5 Contratación directa</v>
          </cell>
          <cell r="F1094" t="str">
            <v>33 Prestación de Servicios Profesionales y Apoyo (5-8)</v>
          </cell>
          <cell r="G1094" t="str">
            <v>YIMMY RESTREPO HAMBURGER</v>
          </cell>
          <cell r="L1094" t="str">
            <v>PRESTAR SERVICIOS PROFESIONALES A LA SUBSECRETARÍA DE ACCESO A LA JUSTICIA PARA LA IMPLEMENTACIÓN DE PROCESOS PEDAGÓGICOS NO FORMALES MEDIANTE LA APLICACIÓN DE ACCIONES Y ESTRATEGIAS PREVENTIVO -PEDAGÓGICAS CON ENFOQUE DE JUSTICIA RESTAURATIVA PARA LA POBLACIÓN PRIVADA DE LA LIBERTAD</v>
          </cell>
          <cell r="M1094">
            <v>44999</v>
          </cell>
          <cell r="N1094">
            <v>45381</v>
          </cell>
          <cell r="T1094">
            <v>39732501</v>
          </cell>
          <cell r="AE1094">
            <v>7077352</v>
          </cell>
          <cell r="AG1094">
            <v>57</v>
          </cell>
          <cell r="AL1094" t="str">
            <v>https://community.secop.gov.co/Public/Tendering/ContractDetailView/Index?UniqueIdentifier=CO1.PCCNTR.4751148</v>
          </cell>
          <cell r="AS1094">
            <v>1</v>
          </cell>
        </row>
        <row r="1095">
          <cell r="A1095" t="str">
            <v>SCJ-1115-2023</v>
          </cell>
          <cell r="B1095">
            <v>44994</v>
          </cell>
          <cell r="E1095" t="str">
            <v>5 Contratación directa</v>
          </cell>
          <cell r="F1095" t="str">
            <v>33 Prestación de Servicios Profesionales y Apoyo (5-8)</v>
          </cell>
          <cell r="G1095" t="str">
            <v>YOLIMA PARRA RODRÍGUEZ</v>
          </cell>
          <cell r="L1095" t="str">
            <v>PRESTAR SERVICIOS PROFESIONALES EN DERECHO APOYANDO LA SUSTANCIACIÓN DE HOJAS DE VIDA DE LAS PERSONAS PRIVADAS DE LA LIBERTAD EN CONCORDANCIA CON EL PROCEDIMIENTO JURÍDICO DEL ESTABLECIMIENTO CÁRCELARIO</v>
          </cell>
          <cell r="M1095">
            <v>45001</v>
          </cell>
          <cell r="N1095">
            <v>45382</v>
          </cell>
          <cell r="T1095">
            <v>42666667</v>
          </cell>
          <cell r="AE1095">
            <v>7333333</v>
          </cell>
          <cell r="AG1095">
            <v>54</v>
          </cell>
          <cell r="AL1095" t="str">
            <v>https://community.secop.gov.co/Public/Tendering/ContractDetailView/Index?UniqueIdentifier=CO1.PCCNTR.4751395</v>
          </cell>
          <cell r="AS1095">
            <v>1</v>
          </cell>
        </row>
        <row r="1096">
          <cell r="A1096" t="str">
            <v>SCJ-1116-2023</v>
          </cell>
          <cell r="B1096">
            <v>45006</v>
          </cell>
          <cell r="E1096" t="str">
            <v>5 Contratación directa</v>
          </cell>
          <cell r="F1096" t="str">
            <v>33 Prestación de Servicios Profesionales y Apoyo (5-8)</v>
          </cell>
          <cell r="G1096" t="str">
            <v>ALEXANDER SANCHEZ ESGUERRA</v>
          </cell>
          <cell r="L1096" t="str">
            <v>PRESTAR SERVICIOS PROFESIONALES A LA SECRETARÍA DISTRITAL DE SEGURIDAD, CONVIVENCIA Y JUSTICIA EN SEGUIMIENTO Y MONITOREO DE LAS ACTIVIDADES PEDAGÓGICAS, PROGRAMA COMUNITARIO Y/O ESTRATEGIAS O METODOLOGÍAS QUE PERMITAN LA MATERIALIZACION DE LAS MEDIDAS CORRECTIVAS ESTABLECIDAS EN LA LEY 1801 DE 2016 CÓDIGO NACIONAL DE SEGURIDAD Y CONVIVENCIA CIUDADANA, O AQUELLA QUE LA REGLAMENTE, MODIFIQUE O SUSTITUYA, A CARGO DE LA SECRETARIA DISTRITAL DE SEGURIDAD CONVIVENCIA Y JUSTICIA.</v>
          </cell>
          <cell r="M1096">
            <v>45008</v>
          </cell>
          <cell r="N1096">
            <v>45487</v>
          </cell>
          <cell r="T1096">
            <v>40197963</v>
          </cell>
          <cell r="AE1096">
            <v>20098981</v>
          </cell>
          <cell r="AG1096">
            <v>160</v>
          </cell>
          <cell r="AL1096" t="str">
            <v>https://community.secop.gov.co/Public/Tendering/ContractDetailView/Index?UniqueIdentifier=CO1.PCCNTR.4764715</v>
          </cell>
          <cell r="AS1096">
            <v>0.8434237995824635</v>
          </cell>
        </row>
        <row r="1097">
          <cell r="A1097" t="str">
            <v>SCJ-1117-2023</v>
          </cell>
          <cell r="B1097">
            <v>45009</v>
          </cell>
          <cell r="E1097" t="str">
            <v>5 Contratación directa</v>
          </cell>
          <cell r="F1097" t="str">
            <v>33 Prestación de Servicios Profesionales y Apoyo (5-8)</v>
          </cell>
          <cell r="G1097" t="str">
            <v>WILLIAM FERNANDO PARDO SANCHEZ</v>
          </cell>
          <cell r="L1097" t="str">
            <v>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v>
          </cell>
          <cell r="M1097">
            <v>45017</v>
          </cell>
          <cell r="N1097">
            <v>45496</v>
          </cell>
          <cell r="T1097">
            <v>40197963</v>
          </cell>
          <cell r="AE1097">
            <v>20098981</v>
          </cell>
          <cell r="AG1097">
            <v>160</v>
          </cell>
          <cell r="AL1097" t="str">
            <v>https://community.secop.gov.co/Public/Tendering/ContractDetailView/Index?UniqueIdentifier=CO1.PCCNTR.4764097</v>
          </cell>
          <cell r="AS1097">
            <v>0.82463465553235904</v>
          </cell>
        </row>
        <row r="1098">
          <cell r="A1098" t="str">
            <v>SCJ-1118-2023</v>
          </cell>
          <cell r="B1098">
            <v>44995</v>
          </cell>
          <cell r="E1098" t="str">
            <v>5 Contratación directa</v>
          </cell>
          <cell r="F1098" t="str">
            <v>33 Prestación de Servicios Profesionales y Apoyo (5-8)</v>
          </cell>
          <cell r="G1098" t="str">
            <v>DIEGO ARMANDO DOMINGUEZ CASAS</v>
          </cell>
          <cell r="L109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98">
            <v>44999</v>
          </cell>
          <cell r="N1098">
            <v>45322</v>
          </cell>
          <cell r="T1098">
            <v>21368000</v>
          </cell>
          <cell r="AE1098">
            <v>6855567</v>
          </cell>
          <cell r="AG1098">
            <v>77</v>
          </cell>
          <cell r="AL1098" t="str">
            <v>https://community.secop.gov.co/Public/Tendering/ContractDetailView/Index?UniqueIdentifier=CO1.PCCNTR.4753645</v>
          </cell>
          <cell r="AS1098">
            <v>1</v>
          </cell>
        </row>
        <row r="1099">
          <cell r="A1099" t="str">
            <v>SCJ-1119-2023</v>
          </cell>
          <cell r="B1099">
            <v>44995</v>
          </cell>
          <cell r="E1099" t="str">
            <v>5 Contratación directa</v>
          </cell>
          <cell r="F1099" t="str">
            <v>33 Prestación de Servicios Profesionales y Apoyo (5-8)</v>
          </cell>
          <cell r="G1099" t="str">
            <v>FABIO LEON VARGAS</v>
          </cell>
          <cell r="L109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99">
            <v>44999</v>
          </cell>
          <cell r="N1099">
            <v>45322</v>
          </cell>
          <cell r="T1099">
            <v>21368000</v>
          </cell>
          <cell r="AE1099">
            <v>6855567</v>
          </cell>
          <cell r="AG1099">
            <v>77</v>
          </cell>
          <cell r="AL1099" t="str">
            <v>https://community.secop.gov.co/Public/Tendering/ContractDetailView/Index?UniqueIdentifier=CO1.PCCNTR.4753924</v>
          </cell>
          <cell r="AS1099">
            <v>1</v>
          </cell>
        </row>
        <row r="1100">
          <cell r="A1100" t="str">
            <v>SCJ-1120-2023</v>
          </cell>
          <cell r="B1100">
            <v>44995</v>
          </cell>
          <cell r="E1100" t="str">
            <v>5 Contratación directa</v>
          </cell>
          <cell r="F1100" t="str">
            <v>33 Prestación de Servicios Profesionales y Apoyo (5-8)</v>
          </cell>
          <cell r="G1100" t="str">
            <v>HAIVER STIVEN MATEUS GUTIERREZ</v>
          </cell>
          <cell r="L110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100">
            <v>45001</v>
          </cell>
          <cell r="N1100">
            <v>45322</v>
          </cell>
          <cell r="T1100">
            <v>21368000</v>
          </cell>
          <cell r="AE1100">
            <v>6677500</v>
          </cell>
          <cell r="AG1100">
            <v>75</v>
          </cell>
          <cell r="AL1100" t="str">
            <v>https://community.secop.gov.co/Public/Tendering/ContractDetailView/Index?UniqueIdentifier=CO1.PCCNTR.4753791</v>
          </cell>
          <cell r="AS1100">
            <v>1</v>
          </cell>
        </row>
        <row r="1101">
          <cell r="A1101" t="str">
            <v>SCJ-1121-2023</v>
          </cell>
          <cell r="B1101">
            <v>44995</v>
          </cell>
          <cell r="E1101" t="str">
            <v>5 Contratación directa</v>
          </cell>
          <cell r="F1101" t="str">
            <v>33 Prestación de Servicios Profesionales y Apoyo (5-8)</v>
          </cell>
          <cell r="G1101" t="str">
            <v>LEONARDO DELGADO LASSO</v>
          </cell>
          <cell r="L110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101">
            <v>44999</v>
          </cell>
          <cell r="N1101">
            <v>45322</v>
          </cell>
          <cell r="T1101">
            <v>21368000</v>
          </cell>
          <cell r="AE1101">
            <v>6855567</v>
          </cell>
          <cell r="AG1101">
            <v>77</v>
          </cell>
          <cell r="AL1101" t="str">
            <v>https://community.secop.gov.co/Public/Tendering/ContractDetailView/Index?UniqueIdentifier=CO1.PCCNTR.4754215</v>
          </cell>
          <cell r="AS1101">
            <v>1</v>
          </cell>
        </row>
        <row r="1102">
          <cell r="A1102" t="str">
            <v>SCJ-1122-2023</v>
          </cell>
          <cell r="B1102">
            <v>44995</v>
          </cell>
          <cell r="E1102" t="str">
            <v>5 Contratación directa</v>
          </cell>
          <cell r="F1102" t="str">
            <v>33 Prestación de Servicios Profesionales y Apoyo (5-8)</v>
          </cell>
          <cell r="G1102" t="str">
            <v>DIEGO RICARDO CHIPO VARGAS</v>
          </cell>
          <cell r="L110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102">
            <v>45000</v>
          </cell>
          <cell r="N1102">
            <v>45322</v>
          </cell>
          <cell r="T1102">
            <v>21368000</v>
          </cell>
          <cell r="AE1102">
            <v>6766533</v>
          </cell>
          <cell r="AG1102">
            <v>76</v>
          </cell>
          <cell r="AL1102" t="str">
            <v>https://community.secop.gov.co/Public/Tendering/ContractDetailView/Index?UniqueIdentifier=CO1.PCCNTR.4754576</v>
          </cell>
          <cell r="AS1102">
            <v>1</v>
          </cell>
        </row>
        <row r="1103">
          <cell r="A1103" t="str">
            <v>SCJ-1123-2023</v>
          </cell>
          <cell r="B1103">
            <v>44995</v>
          </cell>
          <cell r="E1103" t="str">
            <v>5 Contratación directa</v>
          </cell>
          <cell r="F1103" t="str">
            <v>33 Prestación de Servicios Profesionales y Apoyo (5-8)</v>
          </cell>
          <cell r="G1103" t="str">
            <v>EDNA YULIETH CASTRO SALGADO</v>
          </cell>
          <cell r="L110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103">
            <v>45000</v>
          </cell>
          <cell r="N1103">
            <v>45322</v>
          </cell>
          <cell r="T1103">
            <v>21368000</v>
          </cell>
          <cell r="AE1103">
            <v>6766533</v>
          </cell>
          <cell r="AG1103">
            <v>76</v>
          </cell>
          <cell r="AL1103" t="str">
            <v>https://community.secop.gov.co/Public/Tendering/ContractDetailView/Index?UniqueIdentifier=CO1.PCCNTR.4754464</v>
          </cell>
          <cell r="AS1103">
            <v>1</v>
          </cell>
        </row>
        <row r="1104">
          <cell r="A1104" t="str">
            <v>SCJ-1124-2023</v>
          </cell>
          <cell r="B1104">
            <v>44995</v>
          </cell>
          <cell r="E1104" t="str">
            <v>5 Contratación directa</v>
          </cell>
          <cell r="F1104" t="str">
            <v>33 Prestación de Servicios Profesionales y Apoyo (5-8)</v>
          </cell>
          <cell r="G1104" t="str">
            <v>JESSICA DAMARYS TORRES PEREZ</v>
          </cell>
          <cell r="L110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104">
            <v>44999</v>
          </cell>
          <cell r="N1104">
            <v>45322</v>
          </cell>
          <cell r="T1104">
            <v>21368000</v>
          </cell>
          <cell r="AE1104">
            <v>6855567</v>
          </cell>
          <cell r="AG1104">
            <v>77</v>
          </cell>
          <cell r="AL1104" t="str">
            <v>https://community.secop.gov.co/Public/Tendering/ContractDetailView/Index?UniqueIdentifier=CO1.PCCNTR.4754404</v>
          </cell>
          <cell r="AS1104">
            <v>1</v>
          </cell>
        </row>
        <row r="1105">
          <cell r="A1105" t="str">
            <v>SCJ-1125-2023</v>
          </cell>
          <cell r="B1105">
            <v>44995</v>
          </cell>
          <cell r="E1105" t="str">
            <v>5 Contratación directa</v>
          </cell>
          <cell r="F1105" t="str">
            <v>33 Prestación de Servicios Profesionales y Apoyo (5-8)</v>
          </cell>
          <cell r="G1105" t="str">
            <v>TAHIRY VIVIANA SARMIENTO SOLANO</v>
          </cell>
          <cell r="L110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105">
            <v>45000</v>
          </cell>
          <cell r="N1105">
            <v>45322</v>
          </cell>
          <cell r="T1105">
            <v>21368000</v>
          </cell>
          <cell r="AE1105">
            <v>6766533</v>
          </cell>
          <cell r="AG1105">
            <v>76</v>
          </cell>
          <cell r="AL1105" t="str">
            <v>https://community.secop.gov.co/Public/Tendering/ContractDetailView/Index?UniqueIdentifier=CO1.PCCNTR.4754129</v>
          </cell>
          <cell r="AS1105">
            <v>1</v>
          </cell>
        </row>
        <row r="1106">
          <cell r="A1106" t="str">
            <v>SCJ-1126-2023</v>
          </cell>
          <cell r="B1106">
            <v>44995</v>
          </cell>
          <cell r="E1106" t="str">
            <v>5 Contratación directa</v>
          </cell>
          <cell r="F1106" t="str">
            <v>33 Prestación de Servicios Profesionales y Apoyo (5-8)</v>
          </cell>
          <cell r="G1106" t="str">
            <v>ANGÉLICA FORERO GARZÓN</v>
          </cell>
          <cell r="L1106" t="str">
            <v>PRESTAR SERVICIOS PROFESIONALES APOYANDO EL DESARROLLO DEL CONTENIDO AUDIVISUAL Y DE MULTIMEDIA DE LA EMISORA DE LA CÁRCEL DISTRITAL DE VARONES Y ANEXO DE MUJERES</v>
          </cell>
          <cell r="M1106">
            <v>45002</v>
          </cell>
          <cell r="N1106">
            <v>45382</v>
          </cell>
          <cell r="T1106">
            <v>62235765</v>
          </cell>
          <cell r="AE1106">
            <v>10502285</v>
          </cell>
          <cell r="AG1106">
            <v>53</v>
          </cell>
          <cell r="AL1106" t="str">
            <v>https://community.secop.gov.co/Public/Tendering/ContractDetailView/Index?UniqueIdentifier=CO1.PCCNTR.4754135</v>
          </cell>
          <cell r="AS1106">
            <v>1</v>
          </cell>
        </row>
        <row r="1107">
          <cell r="A1107" t="str">
            <v>SCJ-1127-2023</v>
          </cell>
          <cell r="B1107">
            <v>44995</v>
          </cell>
          <cell r="E1107" t="str">
            <v>5 Contratación directa</v>
          </cell>
          <cell r="F1107" t="str">
            <v>33 Prestación de Servicios Profesionales y Apoyo (5-8)</v>
          </cell>
          <cell r="G1107" t="str">
            <v>BLANCA YANED BLANCO SANDOVAL</v>
          </cell>
          <cell r="L1107" t="str">
            <v>PRESTAR SERVICIOS PROFESIONALES EN DERECHO BRINDANDO APOYO JURÍDICO EN EL COMITÉ DE DERECHOS HUMANOS Y CUERPOS COLEGIADOS DEL ESTABLECIMIENTO CÁRCELARIO.</v>
          </cell>
          <cell r="M1107">
            <v>45001</v>
          </cell>
          <cell r="N1107">
            <v>45382</v>
          </cell>
          <cell r="T1107">
            <v>54143232</v>
          </cell>
          <cell r="AE1107">
            <v>9305868</v>
          </cell>
          <cell r="AG1107">
            <v>55</v>
          </cell>
          <cell r="AL1107" t="str">
            <v>https://community.secop.gov.co/Public/Tendering/ContractDetailView/Index?UniqueIdentifier=CO1.PCCNTR.4753862</v>
          </cell>
          <cell r="AS1107">
            <v>1</v>
          </cell>
        </row>
        <row r="1108">
          <cell r="A1108" t="str">
            <v>SCJ-1128-2023</v>
          </cell>
          <cell r="B1108">
            <v>44995</v>
          </cell>
          <cell r="E1108" t="str">
            <v>5 Contratación directa</v>
          </cell>
          <cell r="F1108" t="str">
            <v>33 Prestación de Servicios Profesionales y Apoyo (5-8)</v>
          </cell>
          <cell r="G1108" t="str">
            <v>WILLIAM FERNEY CARVAJAL PARRA</v>
          </cell>
          <cell r="L1108" t="str">
            <v>PRESTAR SERVICIOS PROFESIONALES A LA CÁRCEL DISTRITAL DE VARONES Y ANEXO DE MUJERES APOYANDO LAS ACTIVIDADES DE VALIDACIÓN, REVISIÓN Y RESPUESTA RELACIONADA CON LA REDENCIÓN DE PENA DE LOS PRIVADOS DE LA LIBERTAD.</v>
          </cell>
          <cell r="M1108">
            <v>45001</v>
          </cell>
          <cell r="N1108">
            <v>45327</v>
          </cell>
          <cell r="T1108">
            <v>42666667</v>
          </cell>
          <cell r="AE1108">
            <v>7200000</v>
          </cell>
          <cell r="AG1108">
            <v>54</v>
          </cell>
          <cell r="AL1108" t="str">
            <v>https://community.secop.gov.co/Public/Tendering/ContractDetailView/Index?UniqueIdentifier=CO1.PCCNTR.4754216</v>
          </cell>
          <cell r="AS1108">
            <v>1</v>
          </cell>
        </row>
        <row r="1109">
          <cell r="A1109" t="str">
            <v>SCJ-1129-2023</v>
          </cell>
          <cell r="B1109">
            <v>44995</v>
          </cell>
          <cell r="E1109" t="str">
            <v>5 Contratación directa</v>
          </cell>
          <cell r="F1109" t="str">
            <v>33 Prestación de Servicios Profesionales y Apoyo (5-8)</v>
          </cell>
          <cell r="G1109" t="str">
            <v>NESTOR ANDRÉS ZÁRATE RODRÍGUEZ</v>
          </cell>
          <cell r="L1109" t="str">
            <v xml:space="preserve">PRESTAR SERVICIOS DE APOYO A LA GESTIÓN PARA APOYAR A LA CARCEL DISTRITAL EN EL SERVICIO DE CORRESPONDENCIA EN CUMPLIMIENTO DE NORMATIVAS Y LINEAMIENTOS DISPUESTOS A LA EJECUCION DE LA MISMA </v>
          </cell>
          <cell r="M1109">
            <v>45002</v>
          </cell>
          <cell r="N1109">
            <v>45380</v>
          </cell>
          <cell r="T1109">
            <v>29866667</v>
          </cell>
          <cell r="AE1109">
            <v>5040000</v>
          </cell>
          <cell r="AG1109">
            <v>53</v>
          </cell>
          <cell r="AL1109" t="str">
            <v>https://community.secop.gov.co/Public/Tendering/ContractDetailView/Index?UniqueIdentifier=CO1.PCCNTR.4754207</v>
          </cell>
          <cell r="AS1109">
            <v>1</v>
          </cell>
        </row>
        <row r="1110">
          <cell r="A1110" t="str">
            <v>SCJ-1130-2023</v>
          </cell>
          <cell r="B1110">
            <v>45006</v>
          </cell>
          <cell r="E1110" t="str">
            <v>5 Contratación directa</v>
          </cell>
          <cell r="F1110" t="str">
            <v>33 Prestación de Servicios Profesionales y Apoyo (5-8)</v>
          </cell>
          <cell r="G1110" t="str">
            <v>WILLIAM RENZON GAMBOA GARCIA</v>
          </cell>
          <cell r="L1110" t="str">
            <v>PRESTAR LOS SERVICIOS DE APOYO A LA GESTION A LA SECRETARIA DE SEGURIDAD, CONVIVENCIA Y JUSTICIA, EN LA GESTIÓN ADMINISTRATIVA DE LA DÉCIMA TERCERA BRIGADA DEL EJERCITO</v>
          </cell>
          <cell r="M1110">
            <v>45008</v>
          </cell>
          <cell r="N1110">
            <v>45313</v>
          </cell>
          <cell r="T1110">
            <v>25230350</v>
          </cell>
          <cell r="AE1110"/>
          <cell r="AG1110"/>
          <cell r="AL1110" t="str">
            <v>https://community.secop.gov.co/Public/Tendering/ContractDetailView/Index?UniqueIdentifier=CO1.PCCNTR.4757011</v>
          </cell>
          <cell r="AS1110">
            <v>1</v>
          </cell>
        </row>
        <row r="1111">
          <cell r="A1111" t="str">
            <v>SCJ-1131-2023</v>
          </cell>
          <cell r="B1111">
            <v>45006</v>
          </cell>
          <cell r="E1111" t="str">
            <v>5 Contratación directa</v>
          </cell>
          <cell r="F1111" t="str">
            <v>33 Prestación de Servicios Profesionales y Apoyo (5-8)</v>
          </cell>
          <cell r="G1111" t="str">
            <v>JOSE LUIS BUITRAGO MONROY</v>
          </cell>
          <cell r="L1111" t="str">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ell>
          <cell r="M1111">
            <v>45009</v>
          </cell>
          <cell r="N1111">
            <v>45328</v>
          </cell>
          <cell r="T1111">
            <v>58048000</v>
          </cell>
          <cell r="AE1111"/>
          <cell r="AG1111"/>
          <cell r="AL1111" t="str">
            <v>https://community.secop.gov.co/Public/Tendering/ContractDetailView/Index?UniqueIdentifier=CO1.PCCNTR.4766568</v>
          </cell>
          <cell r="AS1111">
            <v>1</v>
          </cell>
        </row>
        <row r="1112">
          <cell r="A1112" t="str">
            <v>SCJ-1132-2023</v>
          </cell>
          <cell r="B1112">
            <v>45006</v>
          </cell>
          <cell r="E1112" t="str">
            <v>5 Contratación directa</v>
          </cell>
          <cell r="F1112" t="str">
            <v>33 Prestación de Servicios Profesionales y Apoyo (5-8)</v>
          </cell>
          <cell r="G1112" t="str">
            <v>PAULA ALEJANDRA SUAREZ HERNANDEZ</v>
          </cell>
          <cell r="L1112" t="str">
            <v>PRESTAR   SERVICIOS   PROFESIONALES   A   LA   SECRETARÍA   DISTRITAL   DE   SEGURIDAD, CONVIVENCIA Y JUSTICIA APOYANDO ASUNTOS JURÍDICOS Y ACTIVIDADES RELACIONADAS CON LA MATERIALIZACIÓN DE MEDIDAS CORRECTIVAS SEÑALADAS EN LA LEY 1801 DE 2016, LA NORMA QUE LA REGLAMENTE, MODIFIQUE O SUSTITUYA</v>
          </cell>
          <cell r="M1112">
            <v>45017</v>
          </cell>
          <cell r="N1112">
            <v>45472</v>
          </cell>
          <cell r="T1112">
            <v>92700000</v>
          </cell>
          <cell r="AE1112">
            <v>46350000</v>
          </cell>
          <cell r="AG1112">
            <v>150</v>
          </cell>
          <cell r="AL1112" t="str">
            <v>https://community.secop.gov.co/Public/Tendering/ContractDetailView/Index?UniqueIdentifier=CO1.PCCNTR.4767301</v>
          </cell>
          <cell r="AS1112">
            <v>0.86813186813186816</v>
          </cell>
        </row>
        <row r="1113">
          <cell r="A1113" t="str">
            <v>SCJ-1133-2023</v>
          </cell>
          <cell r="B1113">
            <v>44995</v>
          </cell>
          <cell r="E1113" t="str">
            <v>5 Contratación directa</v>
          </cell>
          <cell r="F1113" t="str">
            <v>33 Prestación de Servicios Profesionales y Apoyo (5-8)</v>
          </cell>
          <cell r="G1113" t="str">
            <v>JEIMMY ALEXANDRA RODRIGUEZ BOLIVAR</v>
          </cell>
          <cell r="L1113" t="str">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ell>
          <cell r="M1113">
            <v>45006</v>
          </cell>
          <cell r="N1113">
            <v>45311</v>
          </cell>
          <cell r="T1113">
            <v>45000000</v>
          </cell>
          <cell r="AE1113"/>
          <cell r="AG1113"/>
          <cell r="AL1113" t="str">
            <v>https://community.secop.gov.co/Public/Tendering/ContractDetailView/Index?UniqueIdentifier=CO1.PCCNTR.4755102</v>
          </cell>
          <cell r="AS1113">
            <v>1</v>
          </cell>
        </row>
        <row r="1114">
          <cell r="A1114" t="str">
            <v>SCJ-1134-2023</v>
          </cell>
          <cell r="B1114">
            <v>44995</v>
          </cell>
          <cell r="E1114" t="str">
            <v>5 Contratación directa</v>
          </cell>
          <cell r="F1114" t="str">
            <v>33 Prestación de Servicios Profesionales y Apoyo (5-8)</v>
          </cell>
          <cell r="G1114" t="str">
            <v>YESICA MARIA SOLORZANO FIGUEROA</v>
          </cell>
          <cell r="L1114" t="str">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ell>
          <cell r="M1114">
            <v>45000</v>
          </cell>
          <cell r="N1114">
            <v>45305</v>
          </cell>
          <cell r="T1114">
            <v>45000000</v>
          </cell>
          <cell r="AE1114"/>
          <cell r="AG1114"/>
          <cell r="AL1114" t="str">
            <v>https://community.secop.gov.co/Public/Tendering/ContractDetailView/Index?UniqueIdentifier=CO1.PCCNTR.4754882</v>
          </cell>
          <cell r="AS1114">
            <v>1</v>
          </cell>
        </row>
        <row r="1115">
          <cell r="A1115" t="str">
            <v>SCJ-1135-2023</v>
          </cell>
          <cell r="B1115">
            <v>44995</v>
          </cell>
          <cell r="E1115" t="str">
            <v>5 Contratación directa</v>
          </cell>
          <cell r="F1115" t="str">
            <v>33 Prestación de Servicios Profesionales y Apoyo (5-8)</v>
          </cell>
          <cell r="G1115" t="str">
            <v>MERCEDES YUSNELLY HERNANDEZ HUIZZI</v>
          </cell>
          <cell r="L111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115">
            <v>45001</v>
          </cell>
          <cell r="N1115">
            <v>45412</v>
          </cell>
          <cell r="T1115">
            <v>24039000</v>
          </cell>
          <cell r="AE1115">
            <v>12019500</v>
          </cell>
          <cell r="AG1115">
            <v>135</v>
          </cell>
          <cell r="AL1115" t="str">
            <v>https://community.secop.gov.co/Public/Tendering/ContractDetailView/Index?UniqueIdentifier=CO1.PCCNTR.4755603</v>
          </cell>
          <cell r="AS1115">
            <v>1</v>
          </cell>
        </row>
        <row r="1116">
          <cell r="A1116" t="str">
            <v>SCJ-1136-2023</v>
          </cell>
          <cell r="B1116">
            <v>44995</v>
          </cell>
          <cell r="E1116" t="str">
            <v>5 Contratación directa</v>
          </cell>
          <cell r="F1116" t="str">
            <v>33 Prestación de Servicios Profesionales y Apoyo (5-8)</v>
          </cell>
          <cell r="G1116" t="str">
            <v>ALVARO VELASQUEZ MEJIA</v>
          </cell>
          <cell r="L111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116">
            <v>44999</v>
          </cell>
          <cell r="N1116">
            <v>45322</v>
          </cell>
          <cell r="T1116">
            <v>21368000</v>
          </cell>
          <cell r="AE1116">
            <v>6855567</v>
          </cell>
          <cell r="AG1116">
            <v>77</v>
          </cell>
          <cell r="AL1116" t="str">
            <v>https://community.secop.gov.co/Public/Tendering/ContractDetailView/Index?UniqueIdentifier=CO1.PCCNTR.4755917</v>
          </cell>
          <cell r="AS1116">
            <v>1</v>
          </cell>
        </row>
        <row r="1117">
          <cell r="A1117" t="str">
            <v>SCJ-1137-2023</v>
          </cell>
          <cell r="B1117">
            <v>44995</v>
          </cell>
          <cell r="E1117" t="str">
            <v>5 Contratación directa</v>
          </cell>
          <cell r="F1117" t="str">
            <v>33 Prestación de Servicios Profesionales y Apoyo (5-8)</v>
          </cell>
          <cell r="G1117" t="str">
            <v>HANZ CAMILO ABRIL GUEVARA</v>
          </cell>
          <cell r="L111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117">
            <v>45007</v>
          </cell>
          <cell r="N1117">
            <v>45322</v>
          </cell>
          <cell r="T1117">
            <v>21368000</v>
          </cell>
          <cell r="AE1117">
            <v>6143300</v>
          </cell>
          <cell r="AG1117">
            <v>69</v>
          </cell>
          <cell r="AL1117" t="str">
            <v>https://community.secop.gov.co/Public/Tendering/ContractDetailView/Index?UniqueIdentifier=CO1.PCCNTR.4755213</v>
          </cell>
          <cell r="AS1117">
            <v>1</v>
          </cell>
        </row>
        <row r="1118">
          <cell r="A1118" t="str">
            <v>SCJ-1138-2023</v>
          </cell>
          <cell r="B1118">
            <v>44995</v>
          </cell>
          <cell r="E1118" t="str">
            <v>5 Contratación directa</v>
          </cell>
          <cell r="F1118" t="str">
            <v>33 Prestación de Servicios Profesionales y Apoyo (5-8)</v>
          </cell>
          <cell r="G1118" t="str">
            <v>JUAN SEBASTIAN CASTRO FONSECA</v>
          </cell>
          <cell r="L111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118">
            <v>45007</v>
          </cell>
          <cell r="N1118">
            <v>45322</v>
          </cell>
          <cell r="T1118">
            <v>21368000</v>
          </cell>
          <cell r="AE1118">
            <v>6143300</v>
          </cell>
          <cell r="AG1118">
            <v>69</v>
          </cell>
          <cell r="AL1118" t="str">
            <v>https://community.secop.gov.co/Public/Tendering/ContractDetailView/Index?UniqueIdentifier=CO1.PCCNTR.4754974</v>
          </cell>
          <cell r="AS1118">
            <v>1</v>
          </cell>
        </row>
        <row r="1119">
          <cell r="A1119" t="str">
            <v>SCJ-1139-2023</v>
          </cell>
          <cell r="B1119">
            <v>44995</v>
          </cell>
          <cell r="E1119" t="str">
            <v>5 Contratación directa</v>
          </cell>
          <cell r="F1119" t="str">
            <v>33 Prestación de Servicios Profesionales y Apoyo (5-8)</v>
          </cell>
          <cell r="G1119" t="str">
            <v>LADY TATIANA CARRILLO CASTRILLON</v>
          </cell>
          <cell r="L111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119">
            <v>45007</v>
          </cell>
          <cell r="N1119">
            <v>45322</v>
          </cell>
          <cell r="T1119">
            <v>21368000</v>
          </cell>
          <cell r="AE1119">
            <v>6143300</v>
          </cell>
          <cell r="AG1119">
            <v>69</v>
          </cell>
          <cell r="AL1119" t="str">
            <v>https://community.secop.gov.co/Public/Tendering/ContractDetailView/Index?UniqueIdentifier=CO1.PCCNTR.4756046</v>
          </cell>
          <cell r="AS1119">
            <v>1</v>
          </cell>
        </row>
        <row r="1120">
          <cell r="A1120" t="str">
            <v>SCJ-1140-2023</v>
          </cell>
          <cell r="B1120">
            <v>44995</v>
          </cell>
          <cell r="E1120" t="str">
            <v>5 Contratación directa</v>
          </cell>
          <cell r="F1120" t="str">
            <v>33 Prestación de Servicios Profesionales y Apoyo (5-8)</v>
          </cell>
          <cell r="G1120" t="str">
            <v>LUCY MAGNOLIA MUÑOZ URBANO</v>
          </cell>
          <cell r="L112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120">
            <v>45000</v>
          </cell>
          <cell r="N1120">
            <v>45322</v>
          </cell>
          <cell r="T1120">
            <v>21368000</v>
          </cell>
          <cell r="AE1120">
            <v>6766533</v>
          </cell>
          <cell r="AG1120">
            <v>76</v>
          </cell>
          <cell r="AL1120" t="str">
            <v>https://community.secop.gov.co/Public/Tendering/ContractDetailView/Index?UniqueIdentifier=CO1.PCCNTR.4755673</v>
          </cell>
          <cell r="AS1120">
            <v>1</v>
          </cell>
        </row>
        <row r="1121">
          <cell r="A1121" t="str">
            <v>SCJ-1141-2023</v>
          </cell>
          <cell r="B1121">
            <v>44995</v>
          </cell>
          <cell r="E1121" t="str">
            <v>5 Contratación directa</v>
          </cell>
          <cell r="F1121" t="str">
            <v>33 Prestación de Servicios Profesionales y Apoyo (5-8)</v>
          </cell>
          <cell r="G1121" t="str">
            <v>NELSON ORLANDO RODRIGUEZ RAMIREZ</v>
          </cell>
          <cell r="L112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121">
            <v>45000</v>
          </cell>
          <cell r="N1121">
            <v>45322</v>
          </cell>
          <cell r="T1121">
            <v>21368000</v>
          </cell>
          <cell r="AE1121">
            <v>6766533</v>
          </cell>
          <cell r="AG1121">
            <v>76</v>
          </cell>
          <cell r="AL1121" t="str">
            <v>https://community.secop.gov.co/Public/Tendering/ContractDetailView/Index?UniqueIdentifier=CO1.PCCNTR.4755685</v>
          </cell>
          <cell r="AS1121">
            <v>1</v>
          </cell>
        </row>
        <row r="1122">
          <cell r="A1122" t="str">
            <v>SCJ-1142-2023</v>
          </cell>
          <cell r="B1122">
            <v>44995</v>
          </cell>
          <cell r="E1122" t="str">
            <v>5 Contratación directa</v>
          </cell>
          <cell r="F1122" t="str">
            <v>33 Prestación de Servicios Profesionales y Apoyo (5-8)</v>
          </cell>
          <cell r="G1122" t="str">
            <v>CESAR AUGUSTO MORALES ACERO</v>
          </cell>
          <cell r="L112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1122">
            <v>45001</v>
          </cell>
          <cell r="N1122">
            <v>45337</v>
          </cell>
          <cell r="T1122">
            <v>45082070</v>
          </cell>
          <cell r="AE1122"/>
          <cell r="AG1122"/>
          <cell r="AL1122" t="str">
            <v>https://community.secop.gov.co/Public/Tendering/ContractDetailView/Index?UniqueIdentifier=CO1.PCCNTR.4753610</v>
          </cell>
          <cell r="AS1122">
            <v>1</v>
          </cell>
        </row>
        <row r="1123">
          <cell r="A1123" t="str">
            <v>SCJ-1143-2023</v>
          </cell>
          <cell r="B1123">
            <v>44995</v>
          </cell>
          <cell r="E1123" t="str">
            <v>5 Contratación directa</v>
          </cell>
          <cell r="F1123" t="str">
            <v>33 Prestación de Servicios Profesionales y Apoyo (5-8)</v>
          </cell>
          <cell r="G1123" t="str">
            <v>JULIET TATIANA CASTRO PEREZ</v>
          </cell>
          <cell r="L1123"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1123">
            <v>45001</v>
          </cell>
          <cell r="N1123">
            <v>45337</v>
          </cell>
          <cell r="T1123">
            <v>45082070</v>
          </cell>
          <cell r="AE1123"/>
          <cell r="AG1123"/>
          <cell r="AL1123" t="str">
            <v>https://community.secop.gov.co/Public/Tendering/ContractDetailView/Index?UniqueIdentifier=CO1.PCCNTR.4753520</v>
          </cell>
          <cell r="AS1123">
            <v>1</v>
          </cell>
        </row>
        <row r="1124">
          <cell r="A1124" t="str">
            <v>SCJ-1144-2023</v>
          </cell>
          <cell r="B1124">
            <v>44995</v>
          </cell>
          <cell r="E1124" t="str">
            <v>5 Contratación directa</v>
          </cell>
          <cell r="F1124" t="str">
            <v>33 Prestación de Servicios Profesionales y Apoyo (5-8)</v>
          </cell>
          <cell r="G1124" t="str">
            <v>LINDA KATHERINE HERNANDEZ GUZMAN</v>
          </cell>
          <cell r="L1124"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1124">
            <v>45002</v>
          </cell>
          <cell r="N1124">
            <v>45338</v>
          </cell>
          <cell r="T1124">
            <v>45082070</v>
          </cell>
          <cell r="AE1124"/>
          <cell r="AG1124"/>
          <cell r="AL1124" t="str">
            <v>https://community.secop.gov.co/Public/Tendering/ContractDetailView/Index?UniqueIdentifier=CO1.PCCNTR.4753095</v>
          </cell>
          <cell r="AS1124">
            <v>1</v>
          </cell>
        </row>
        <row r="1125">
          <cell r="A1125" t="str">
            <v>SCJ-1145-2023</v>
          </cell>
          <cell r="B1125">
            <v>44995</v>
          </cell>
          <cell r="E1125" t="str">
            <v>5 Contratación directa</v>
          </cell>
          <cell r="F1125" t="str">
            <v>33 Prestación de Servicios Profesionales y Apoyo (5-8)</v>
          </cell>
          <cell r="G1125" t="str">
            <v>PEDRO MARTÍN POVEDA CHOCONTÁ</v>
          </cell>
          <cell r="L1125"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1125">
            <v>45002</v>
          </cell>
          <cell r="N1125">
            <v>45338</v>
          </cell>
          <cell r="T1125">
            <v>45082070</v>
          </cell>
          <cell r="AE1125"/>
          <cell r="AG1125"/>
          <cell r="AL1125" t="str">
            <v>https://community.secop.gov.co/Public/Tendering/ContractDetailView/Index?UniqueIdentifier=CO1.PCCNTR.4753534</v>
          </cell>
          <cell r="AS1125">
            <v>1</v>
          </cell>
        </row>
        <row r="1126">
          <cell r="A1126" t="str">
            <v>SCJ-1146-2023</v>
          </cell>
          <cell r="B1126">
            <v>44995</v>
          </cell>
          <cell r="E1126" t="str">
            <v>5 Contratación directa</v>
          </cell>
          <cell r="F1126" t="str">
            <v>33 Prestación de Servicios Profesionales y Apoyo (5-8)</v>
          </cell>
          <cell r="G1126" t="str">
            <v>GERMAN EDUARDO TORRES JIMENEZ</v>
          </cell>
          <cell r="L1126" t="str">
            <v>PRESTAR SERVICIOS DE APOYO A LA DIRECCIÓN DE SEGURIDAD PARA LA IDENTIFICACIÓN, CARACTERIZACIÓN, DE POSIBLES ORGANIZACIONES CRIMINALES Y DELINCUENTES RECURRENTES QUE COMENTEN ACTIVIDADES DELICTIVAS EN LA CIUDAD</v>
          </cell>
          <cell r="M1126">
            <v>44999</v>
          </cell>
          <cell r="N1126">
            <v>45322</v>
          </cell>
          <cell r="T1126">
            <v>32633767</v>
          </cell>
          <cell r="AE1126"/>
          <cell r="AG1126">
            <v>30</v>
          </cell>
          <cell r="AL1126" t="str">
            <v>https://community.secop.gov.co/Public/Tendering/ContractDetailView/Index?UniqueIdentifier=CO1.PCCNTR.4755079</v>
          </cell>
          <cell r="AS1126">
            <v>1</v>
          </cell>
        </row>
        <row r="1127">
          <cell r="A1127" t="str">
            <v>SCJ-1147-2023</v>
          </cell>
          <cell r="B1127">
            <v>44995</v>
          </cell>
          <cell r="E1127" t="str">
            <v>5 Contratación directa</v>
          </cell>
          <cell r="F1127" t="str">
            <v>33 Prestación de Servicios Profesionales y Apoyo (5-8)</v>
          </cell>
          <cell r="G1127" t="str">
            <v>JAIME ALEXANDER REYES YEPES</v>
          </cell>
          <cell r="L1127" t="str">
            <v>PRESTAR SERVICIOS DE APOYO A LA DIRECCIÓN DE SEGURIDAD PARA LA IDENTIFICACIÓN, CARACTERIZACIÓN, DE POSIBLES ORGANIZACIONES CRIMINALES Y DELINCUENTES RECURRENTES QUE COMENTEN ACTIVIDADES DELICTIVAS EN LA CIUDAD</v>
          </cell>
          <cell r="M1127">
            <v>44999</v>
          </cell>
          <cell r="N1127">
            <v>45322</v>
          </cell>
          <cell r="T1127">
            <v>32633767</v>
          </cell>
          <cell r="AE1127">
            <v>8486800</v>
          </cell>
          <cell r="AG1127">
            <v>114</v>
          </cell>
          <cell r="AL1127" t="str">
            <v>https://community.secop.gov.co/Public/Tendering/ContractDetailView/Index?UniqueIdentifier=CO1.PCCNTR.4755076</v>
          </cell>
          <cell r="AS1127">
            <v>1</v>
          </cell>
        </row>
        <row r="1128">
          <cell r="A1128" t="str">
            <v>SCJ-1148-2023</v>
          </cell>
          <cell r="B1128">
            <v>44995</v>
          </cell>
          <cell r="E1128" t="str">
            <v>5 Contratación directa</v>
          </cell>
          <cell r="F1128" t="str">
            <v>33 Prestación de Servicios Profesionales y Apoyo (5-8)</v>
          </cell>
          <cell r="G1128" t="str">
            <v>JHON ALESIS MOSQUERA MELCHOR</v>
          </cell>
          <cell r="L1128" t="str">
            <v>PRESTAR SERVICIOS DE APOYO A LA DIRECCIÓN DE SEGURIDAD PARA LA IDENTIFICACIÓN, CARACTERIZACIÓN, DE POSIBLES ORGANIZACIONES CRIMINALES Y DELINCUENTES RECURRENTES QUE COMENTEN ACTIVIDADES DELICTIVAS EN LA CIUDAD</v>
          </cell>
          <cell r="M1128">
            <v>44999</v>
          </cell>
          <cell r="N1128">
            <v>45322</v>
          </cell>
          <cell r="T1128">
            <v>32633767</v>
          </cell>
          <cell r="AE1128">
            <v>8486800</v>
          </cell>
          <cell r="AG1128">
            <v>114</v>
          </cell>
          <cell r="AL1128" t="str">
            <v>https://community.secop.gov.co/Public/Tendering/ContractDetailView/Index?UniqueIdentifier=CO1.PCCNTR.4755141</v>
          </cell>
          <cell r="AS1128">
            <v>1</v>
          </cell>
        </row>
        <row r="1129">
          <cell r="A1129" t="str">
            <v>SCJ-1149-2023</v>
          </cell>
          <cell r="B1129">
            <v>44995</v>
          </cell>
          <cell r="E1129" t="str">
            <v>5 Contratación directa</v>
          </cell>
          <cell r="F1129" t="str">
            <v>33 Prestación de Servicios Profesionales y Apoyo (5-8)</v>
          </cell>
          <cell r="G1129" t="str">
            <v>JUAN CARLOS GOMEZ ROA</v>
          </cell>
          <cell r="L1129" t="str">
            <v>PRESTAR SERVICIOS DE APOYO A LA DIRECCIÓN DE SEGURIDAD PARA LA IDENTIFICACIÓN, CARACTERIZACIÓN, DE POSIBLES ORGANIZACIONES CRIMINALES Y DELINCUENTES RECURRENTES QUE COMENTEN ACTIVIDADES DELICTIVAS EN LA CIUDAD</v>
          </cell>
          <cell r="M1129">
            <v>45001</v>
          </cell>
          <cell r="N1129">
            <v>45322</v>
          </cell>
          <cell r="T1129">
            <v>32633767</v>
          </cell>
          <cell r="AE1129">
            <v>8284733</v>
          </cell>
          <cell r="AG1129">
            <v>114</v>
          </cell>
          <cell r="AL1129" t="str">
            <v>https://community.secop.gov.co/Public/Tendering/ContractDetailView/Index?UniqueIdentifier=CO1.PCCNTR.4755077</v>
          </cell>
          <cell r="AS1129">
            <v>1</v>
          </cell>
        </row>
        <row r="1130">
          <cell r="A1130" t="str">
            <v>SCJ-1150-2023</v>
          </cell>
          <cell r="B1130">
            <v>44995</v>
          </cell>
          <cell r="E1130" t="str">
            <v>5 Contratación directa</v>
          </cell>
          <cell r="F1130" t="str">
            <v>33 Prestación de Servicios Profesionales y Apoyo (5-8)</v>
          </cell>
          <cell r="G1130" t="str">
            <v>LUIS FELIPE PEDRAZA TORRES</v>
          </cell>
          <cell r="L1130" t="str">
            <v>PRESTAR SERVICIOS DE APOYO A LA DIRECCIÓN DE SEGURIDAD PARA LA IDENTIFICACIÓN, CARACTERIZACIÓN, DE POSIBLES ORGANIZACIONES CRIMINALES Y DELINCUENTES RECURRENTES QUE COMENTEN ACTIVIDADES DELICTIVAS EN LA CIUDAD</v>
          </cell>
          <cell r="M1130">
            <v>44999</v>
          </cell>
          <cell r="N1130">
            <v>45322</v>
          </cell>
          <cell r="T1130">
            <v>32633767</v>
          </cell>
          <cell r="AE1130"/>
          <cell r="AG1130">
            <v>30</v>
          </cell>
          <cell r="AL1130" t="str">
            <v>https://community.secop.gov.co/Public/Tendering/ContractDetailView/Index?UniqueIdentifier=CO1.PCCNTR.4755142</v>
          </cell>
          <cell r="AS1130">
            <v>1</v>
          </cell>
        </row>
        <row r="1131">
          <cell r="A1131" t="str">
            <v>SCJ-1151-2023</v>
          </cell>
          <cell r="B1131">
            <v>44995</v>
          </cell>
          <cell r="E1131" t="str">
            <v>5 Contratación directa</v>
          </cell>
          <cell r="F1131" t="str">
            <v>33 Prestación de Servicios Profesionales y Apoyo (5-8)</v>
          </cell>
          <cell r="G1131" t="str">
            <v>SAMUEL CARRERO GELVEZ</v>
          </cell>
          <cell r="L1131" t="str">
            <v>PRESTAR SERVICIOS DE APOYO A LA DIRECCIÓN DE SEGURIDAD PARA LA IDENTIFICACIÓN, CARACTERIZACIÓN, DE POSIBLES ORGANIZACIONES CRIMINALES Y DELINCUENTES RECURRENTES QUE COMENTEN ACTIVIDADES DELICTIVAS EN LA CIUDAD</v>
          </cell>
          <cell r="M1131">
            <v>44999</v>
          </cell>
          <cell r="N1131">
            <v>45322</v>
          </cell>
          <cell r="T1131">
            <v>32633767</v>
          </cell>
          <cell r="AE1131"/>
          <cell r="AG1131">
            <v>30</v>
          </cell>
          <cell r="AL1131" t="str">
            <v>https://community.secop.gov.co/Public/Tendering/ContractDetailView/Index?UniqueIdentifier=CO1.PCCNTR.4755222</v>
          </cell>
          <cell r="AS1131">
            <v>1</v>
          </cell>
        </row>
        <row r="1132">
          <cell r="A1132" t="str">
            <v>SCJ-1152-2023</v>
          </cell>
          <cell r="B1132">
            <v>44995</v>
          </cell>
          <cell r="E1132" t="str">
            <v>5 Contratación directa</v>
          </cell>
          <cell r="F1132" t="str">
            <v>33 Prestación de Servicios Profesionales y Apoyo (5-8)</v>
          </cell>
          <cell r="G1132" t="str">
            <v>DERLY YENIFER VIRACACHA PLAZAS</v>
          </cell>
          <cell r="L1132" t="str">
            <v>PRESTAR LOS SERVICIOS PROFESIONALES A LA SUBSECRETARÍA DE SEGURIDAD Y CONVIVENCIA, PARA EL ACOMPAÑAMIENTO A LOS COMPROMISOS, GESTIÓN, SEGUIMIENTO Y MEDICIÓN DE LAS ACCIONES DESARROLLADAS POR EL EQUIPO DE PROMOTORES (AS) COMUNITARIOS (AS), EN LOS ESPACIOS Y PROCESOS TERRITORIALES E INSTITUCIONALES DE PARTICIPACIÓN COMUNITARIA EN PREVENCIÓN, CONVIVENCIA, SEGURIDAD Y ORDEN PÚBLICO DE BOGOTÁ</v>
          </cell>
          <cell r="M1132">
            <v>45001</v>
          </cell>
          <cell r="N1132">
            <v>45456</v>
          </cell>
          <cell r="T1132">
            <v>96000000</v>
          </cell>
          <cell r="AE1132">
            <v>24000000</v>
          </cell>
          <cell r="AG1132">
            <v>90</v>
          </cell>
          <cell r="AL1132" t="str">
            <v>https://community.secop.gov.co/Public/Tendering/ContractDetailView/Index?UniqueIdentifier=CO1.PCCNTR.4755436</v>
          </cell>
          <cell r="AS1132">
            <v>0.90329670329670331</v>
          </cell>
        </row>
        <row r="1133">
          <cell r="A1133" t="str">
            <v>SCJ-1153-2023</v>
          </cell>
          <cell r="B1133">
            <v>44995</v>
          </cell>
          <cell r="E1133" t="str">
            <v>5 Contratación directa</v>
          </cell>
          <cell r="F1133" t="str">
            <v>33 Prestación de Servicios Profesionales y Apoyo (5-8)</v>
          </cell>
          <cell r="G1133" t="str">
            <v>DIANA MARCELA JIMENEZ SALAMANCA</v>
          </cell>
          <cell r="L113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133">
            <v>45007</v>
          </cell>
          <cell r="N1133">
            <v>45322</v>
          </cell>
          <cell r="T1133">
            <v>21368000</v>
          </cell>
          <cell r="AE1133">
            <v>6143300</v>
          </cell>
          <cell r="AG1133">
            <v>69</v>
          </cell>
          <cell r="AL1133" t="str">
            <v>https://community.secop.gov.co/Public/Tendering/ContractDetailView/Index?UniqueIdentifier=CO1.PCCNTR.4756056</v>
          </cell>
          <cell r="AS1133">
            <v>1</v>
          </cell>
        </row>
        <row r="1134">
          <cell r="A1134" t="str">
            <v>SCJ-1154-2023</v>
          </cell>
          <cell r="B1134">
            <v>44995</v>
          </cell>
          <cell r="E1134" t="str">
            <v>5 Contratación directa</v>
          </cell>
          <cell r="F1134" t="str">
            <v>33 Prestación de Servicios Profesionales y Apoyo (5-8)</v>
          </cell>
          <cell r="G1134" t="str">
            <v>FELIX FERNANDO ALVAREZ CORTES</v>
          </cell>
          <cell r="L113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134">
            <v>45007</v>
          </cell>
          <cell r="N1134">
            <v>45322</v>
          </cell>
          <cell r="T1134">
            <v>24039000</v>
          </cell>
          <cell r="AE1134">
            <v>3472300</v>
          </cell>
          <cell r="AG1134">
            <v>39</v>
          </cell>
          <cell r="AL1134" t="str">
            <v>https://community.secop.gov.co/Public/Tendering/ContractDetailView/Index?UniqueIdentifier=CO1.PCCNTR.4756069</v>
          </cell>
          <cell r="AS1134">
            <v>1</v>
          </cell>
        </row>
        <row r="1135">
          <cell r="A1135" t="str">
            <v>SCJ-1157-2023</v>
          </cell>
          <cell r="B1135">
            <v>44998</v>
          </cell>
          <cell r="E1135" t="str">
            <v>5 Contratación directa</v>
          </cell>
          <cell r="F1135" t="str">
            <v>33 Prestación de Servicios Profesionales y Apoyo (5-8)</v>
          </cell>
          <cell r="G1135" t="str">
            <v>HECTOR FABIAN CHIA ORTIZ</v>
          </cell>
          <cell r="L1135" t="str">
            <v>PRESTAR LOS SERVICIOS A LA SUBSECRETARIA DE SEGURIDAD Y CONVIVENCIA, BRINDANDO APOYO OPERATIVO EN LA EJECUCION DE LAS ACTIVIDADES AD MINISTRATIVAS QUE SE REQUIERAN ENTORNO A LOS PROCESOS LOGISTICOS DELOS EQUIPOS DE DINAMIZADORES Y GESTORES DE CONVIVENCIA</v>
          </cell>
          <cell r="M1135">
            <v>45006</v>
          </cell>
          <cell r="N1135">
            <v>45311</v>
          </cell>
          <cell r="T1135">
            <v>26710000</v>
          </cell>
          <cell r="AE1135"/>
          <cell r="AG1135"/>
          <cell r="AL1135" t="str">
            <v>https://community.secop.gov.co/Public/Tendering/ContractDetailView/Index?UniqueIdentifier=CO1.PCCNTR.4761570</v>
          </cell>
          <cell r="AS1135">
            <v>1</v>
          </cell>
        </row>
        <row r="1136">
          <cell r="A1136" t="str">
            <v>SCJ-1158-2023</v>
          </cell>
          <cell r="B1136">
            <v>44998</v>
          </cell>
          <cell r="E1136" t="str">
            <v>5 Contratación directa</v>
          </cell>
          <cell r="F1136" t="str">
            <v>33 Prestación de Servicios Profesionales y Apoyo (5-8)</v>
          </cell>
          <cell r="G1136" t="str">
            <v>MICHELL NICOL URREA MARTINEZ</v>
          </cell>
          <cell r="L1136" t="str">
            <v>PRESTAR LOS SERVICIOS A LA SUBSECRETARIA DE SEGURIDAD Y CONVIVENCIA, BRINDANDO APOYO OPERATIVO EN LA EJECUCION DE LAS ACTIVIDADES AD MINISTRATIVAS QUE SE REQUIERAN ENTORNO A LOS PROCESOS LOGISTICOS DELOS EQUIPOS DE DINAMIZADORES Y GESTORES DE CONVIVENCIA</v>
          </cell>
          <cell r="M1136">
            <v>45006</v>
          </cell>
          <cell r="N1136">
            <v>45311</v>
          </cell>
          <cell r="T1136">
            <v>26710000</v>
          </cell>
          <cell r="AE1136"/>
          <cell r="AG1136"/>
          <cell r="AL1136" t="str">
            <v>https://community.secop.gov.co/Public/Tendering/ContractDetailView/Index?UniqueIdentifier=CO1.PCCNTR.4761914</v>
          </cell>
          <cell r="AS1136">
            <v>1</v>
          </cell>
        </row>
        <row r="1137">
          <cell r="A1137" t="str">
            <v>SCJ-1159-2023</v>
          </cell>
          <cell r="B1137">
            <v>44998</v>
          </cell>
          <cell r="E1137" t="str">
            <v>5 Contratación directa</v>
          </cell>
          <cell r="F1137" t="str">
            <v>33 Prestación de Servicios Profesionales y Apoyo (5-8)</v>
          </cell>
          <cell r="G1137" t="str">
            <v>WENDY TATIANA ARAQUE GOMÉZ</v>
          </cell>
          <cell r="L1137" t="str">
            <v>PRESTAR LOS SERVICIOS A LA SUBSECRETARIA DE SEGURIDAD Y CONVIVENCIA, BRINDANDO APOYO OPERATIVO EN LA EJECUCION DE LAS ACTIVIDADES AD MINISTRATIVAS QUE SE REQUIERAN ENTORNO A LOS PROCESOS LOGISTICOS DELOS EQUIPOS DE DINAMIZADORES Y GESTORES DE CONVIVENCIA</v>
          </cell>
          <cell r="M1137">
            <v>45006</v>
          </cell>
          <cell r="N1137">
            <v>45311</v>
          </cell>
          <cell r="T1137">
            <v>26710000</v>
          </cell>
          <cell r="AE1137"/>
          <cell r="AG1137"/>
          <cell r="AL1137" t="str">
            <v>https://community.secop.gov.co/Public/Tendering/ContractDetailView/Index?UniqueIdentifier=CO1.PCCNTR.4761824</v>
          </cell>
          <cell r="AS1137">
            <v>1</v>
          </cell>
        </row>
        <row r="1138">
          <cell r="A1138" t="str">
            <v>SCJ-1160-2023</v>
          </cell>
          <cell r="B1138">
            <v>44998</v>
          </cell>
          <cell r="E1138" t="str">
            <v>5 Contratación directa</v>
          </cell>
          <cell r="F1138" t="str">
            <v>33 Prestación de Servicios Profesionales y Apoyo (5-8)</v>
          </cell>
          <cell r="G1138" t="str">
            <v>CAMILO CASTEBLANCO ORJUELA</v>
          </cell>
          <cell r="L1138"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138">
            <v>45002</v>
          </cell>
          <cell r="N1138">
            <v>45323</v>
          </cell>
          <cell r="T1138">
            <v>27110000</v>
          </cell>
          <cell r="AE1138"/>
          <cell r="AG1138"/>
          <cell r="AL1138" t="str">
            <v>https://community.secop.gov.co/Public/Tendering/ContractDetailView/Index?UniqueIdentifier=CO1.PCCNTR.4761915</v>
          </cell>
          <cell r="AS1138">
            <v>1</v>
          </cell>
        </row>
        <row r="1139">
          <cell r="A1139" t="str">
            <v>SCJ-1161-2023</v>
          </cell>
          <cell r="B1139">
            <v>44998</v>
          </cell>
          <cell r="E1139" t="str">
            <v>5 Contratación directa</v>
          </cell>
          <cell r="F1139" t="str">
            <v>33 Prestación de Servicios Profesionales y Apoyo (5-8)</v>
          </cell>
          <cell r="G1139" t="str">
            <v>ALISSON ACOSTA DAZA</v>
          </cell>
          <cell r="L1139" t="str">
            <v xml:space="preserve"> 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139">
            <v>45001</v>
          </cell>
          <cell r="N1139">
            <v>45306</v>
          </cell>
          <cell r="T1139">
            <v>27110000</v>
          </cell>
          <cell r="AE1139"/>
          <cell r="AG1139"/>
          <cell r="AL1139" t="str">
            <v>https://community.secop.gov.co/Public/Tendering/ContractDetailView/Index?UniqueIdentifier=CO1.PCCNTR.4762452</v>
          </cell>
          <cell r="AS1139">
            <v>1</v>
          </cell>
        </row>
        <row r="1140">
          <cell r="A1140" t="str">
            <v>SCJ-1162-2023</v>
          </cell>
          <cell r="B1140">
            <v>44998</v>
          </cell>
          <cell r="E1140" t="str">
            <v>5 Contratación directa</v>
          </cell>
          <cell r="F1140" t="str">
            <v>33 Prestación de Servicios Profesionales y Apoyo (5-8)</v>
          </cell>
          <cell r="G1140" t="str">
            <v>CARLOS ANDRES JIMÉNEZ HERRERA</v>
          </cell>
          <cell r="L1140" t="str">
            <v xml:space="preserve"> 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140">
            <v>45001</v>
          </cell>
          <cell r="N1140">
            <v>45306</v>
          </cell>
          <cell r="T1140">
            <v>27110000</v>
          </cell>
          <cell r="AE1140"/>
          <cell r="AG1140"/>
          <cell r="AL1140" t="str">
            <v>https://community.secop.gov.co/Public/Tendering/ContractDetailView/Index?UniqueIdentifier=CO1.PCCNTR.4762588</v>
          </cell>
          <cell r="AS1140">
            <v>1</v>
          </cell>
        </row>
        <row r="1141">
          <cell r="A1141" t="str">
            <v>SCJ-1163-2023</v>
          </cell>
          <cell r="B1141">
            <v>44998</v>
          </cell>
          <cell r="E1141" t="str">
            <v>5 Contratación directa</v>
          </cell>
          <cell r="F1141" t="str">
            <v>33 Prestación de Servicios Profesionales y Apoyo (5-8)</v>
          </cell>
          <cell r="G1141" t="str">
            <v>CATHERINE AMPARO GRANADOS BENAVIDES</v>
          </cell>
          <cell r="L1141" t="str">
            <v xml:space="preserve"> 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141">
            <v>45001</v>
          </cell>
          <cell r="N1141">
            <v>45306</v>
          </cell>
          <cell r="T1141">
            <v>27110000</v>
          </cell>
          <cell r="AE1141"/>
          <cell r="AG1141"/>
          <cell r="AL1141" t="str">
            <v>https://community.secop.gov.co/Public/Tendering/ContractDetailView/Index?UniqueIdentifier=CO1.PCCNTR.4762656</v>
          </cell>
          <cell r="AS1141">
            <v>1</v>
          </cell>
        </row>
        <row r="1142">
          <cell r="A1142" t="str">
            <v>SCJ-1164-2023</v>
          </cell>
          <cell r="B1142">
            <v>44998</v>
          </cell>
          <cell r="E1142" t="str">
            <v>5 Contratación directa</v>
          </cell>
          <cell r="F1142" t="str">
            <v>33 Prestación de Servicios Profesionales y Apoyo (5-8)</v>
          </cell>
          <cell r="G1142" t="str">
            <v>CLAUDIA PATRICIA LÓPEZ AMÓRTEGUI</v>
          </cell>
          <cell r="L1142" t="str">
            <v xml:space="preserve"> 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142">
            <v>45001</v>
          </cell>
          <cell r="N1142">
            <v>45306</v>
          </cell>
          <cell r="T1142">
            <v>27110000</v>
          </cell>
          <cell r="AE1142"/>
          <cell r="AG1142"/>
          <cell r="AL1142" t="str">
            <v>https://community.secop.gov.co/Public/Tendering/ContractDetailView/Index?UniqueIdentifier=CO1.PCCNTR.4762681</v>
          </cell>
          <cell r="AS1142">
            <v>1</v>
          </cell>
        </row>
        <row r="1143">
          <cell r="A1143" t="str">
            <v>SCJ-1165-2023</v>
          </cell>
          <cell r="B1143">
            <v>44998</v>
          </cell>
          <cell r="E1143" t="str">
            <v>5 Contratación directa</v>
          </cell>
          <cell r="F1143" t="str">
            <v>33 Prestación de Servicios Profesionales y Apoyo (5-8)</v>
          </cell>
          <cell r="G1143" t="str">
            <v>DORIS AMANDA PINEDA BASALLO</v>
          </cell>
          <cell r="L1143" t="str">
            <v xml:space="preserve"> 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143">
            <v>45001</v>
          </cell>
          <cell r="N1143">
            <v>45306</v>
          </cell>
          <cell r="T1143">
            <v>27110000</v>
          </cell>
          <cell r="AE1143"/>
          <cell r="AG1143"/>
          <cell r="AL1143" t="str">
            <v>https://community.secop.gov.co/Public/Tendering/ContractDetailView/Index?UniqueIdentifier=CO1.PCCNTR.4762686</v>
          </cell>
          <cell r="AS1143">
            <v>1</v>
          </cell>
        </row>
        <row r="1144">
          <cell r="A1144" t="str">
            <v>SCJ-1166-2023</v>
          </cell>
          <cell r="B1144">
            <v>44998</v>
          </cell>
          <cell r="E1144" t="str">
            <v>5 Contratación directa</v>
          </cell>
          <cell r="F1144" t="str">
            <v>33 Prestación de Servicios Profesionales y Apoyo (5-8)</v>
          </cell>
          <cell r="G1144" t="str">
            <v>EDWIN FERNANDO RODRÍGUEZ CAIMITO</v>
          </cell>
          <cell r="L1144" t="str">
            <v xml:space="preserve"> 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144">
            <v>45001</v>
          </cell>
          <cell r="N1144">
            <v>45306</v>
          </cell>
          <cell r="T1144">
            <v>27110000</v>
          </cell>
          <cell r="AE1144"/>
          <cell r="AG1144"/>
          <cell r="AL1144" t="str">
            <v>https://community.secop.gov.co/Public/Tendering/ContractDetailView/Index?UniqueIdentifier=CO1.PCCNTR.4762693</v>
          </cell>
          <cell r="AS1144">
            <v>1</v>
          </cell>
        </row>
        <row r="1145">
          <cell r="A1145" t="str">
            <v>SCJ-1167-2023</v>
          </cell>
          <cell r="B1145">
            <v>44998</v>
          </cell>
          <cell r="E1145" t="str">
            <v>5 Contratación directa</v>
          </cell>
          <cell r="F1145" t="str">
            <v>33 Prestación de Servicios Profesionales y Apoyo (5-8)</v>
          </cell>
          <cell r="G1145" t="str">
            <v>FERNANDO CANO MONTES</v>
          </cell>
          <cell r="L1145" t="str">
            <v xml:space="preserve"> 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145">
            <v>45001</v>
          </cell>
          <cell r="N1145">
            <v>45306</v>
          </cell>
          <cell r="T1145">
            <v>27110000</v>
          </cell>
          <cell r="AE1145"/>
          <cell r="AG1145"/>
          <cell r="AL1145" t="str">
            <v>https://community.secop.gov.co/Public/Tendering/ContractDetailView/Index?UniqueIdentifier=CO1.PCCNTR.4762487</v>
          </cell>
          <cell r="AS1145">
            <v>1</v>
          </cell>
        </row>
        <row r="1146">
          <cell r="A1146" t="str">
            <v>SCJ-1168-2023</v>
          </cell>
          <cell r="B1146">
            <v>44998</v>
          </cell>
          <cell r="E1146" t="str">
            <v>5 Contratación directa</v>
          </cell>
          <cell r="F1146" t="str">
            <v>33 Prestación de Servicios Profesionales y Apoyo (5-8)</v>
          </cell>
          <cell r="G1146" t="str">
            <v>JAIME ALBERTO CORREDOR JOYA</v>
          </cell>
          <cell r="L1146" t="str">
            <v xml:space="preserve"> 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146">
            <v>45001</v>
          </cell>
          <cell r="N1146">
            <v>45306</v>
          </cell>
          <cell r="T1146">
            <v>27110000</v>
          </cell>
          <cell r="AE1146"/>
          <cell r="AG1146"/>
          <cell r="AL1146" t="str">
            <v>https://community.secop.gov.co/Public/Tendering/ContractDetailView/Index?UniqueIdentifier=CO1.PCCNTR.4762394</v>
          </cell>
          <cell r="AS1146">
            <v>1</v>
          </cell>
        </row>
        <row r="1147">
          <cell r="A1147" t="str">
            <v>SCJ-1169-2023</v>
          </cell>
          <cell r="B1147">
            <v>44998</v>
          </cell>
          <cell r="E1147" t="str">
            <v>5 Contratación directa</v>
          </cell>
          <cell r="F1147" t="str">
            <v>33 Prestación de Servicios Profesionales y Apoyo (5-8)</v>
          </cell>
          <cell r="G1147" t="str">
            <v>NURY CARRILLO PACHECO</v>
          </cell>
          <cell r="L1147" t="str">
            <v xml:space="preserve"> 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147">
            <v>45001</v>
          </cell>
          <cell r="N1147">
            <v>45306</v>
          </cell>
          <cell r="T1147">
            <v>27110000</v>
          </cell>
          <cell r="AE1147"/>
          <cell r="AG1147"/>
          <cell r="AL1147" t="str">
            <v>https://community.secop.gov.co/Public/Tendering/ContractDetailView/Index?UniqueIdentifier=CO1.PCCNTR.4762795</v>
          </cell>
          <cell r="AS1147">
            <v>1</v>
          </cell>
        </row>
        <row r="1148">
          <cell r="A1148" t="str">
            <v>SCJ-1170-2023</v>
          </cell>
          <cell r="B1148">
            <v>44998</v>
          </cell>
          <cell r="E1148" t="str">
            <v>5 Contratación directa</v>
          </cell>
          <cell r="F1148" t="str">
            <v>33 Prestación de Servicios Profesionales y Apoyo (5-8)</v>
          </cell>
          <cell r="G1148" t="str">
            <v>RAISA VALENTINA CARVAJAL GARCES</v>
          </cell>
          <cell r="L1148" t="str">
            <v xml:space="preserve"> 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148">
            <v>45001</v>
          </cell>
          <cell r="N1148">
            <v>45306</v>
          </cell>
          <cell r="T1148">
            <v>27110000</v>
          </cell>
          <cell r="AE1148"/>
          <cell r="AG1148"/>
          <cell r="AL1148" t="str">
            <v>https://community.secop.gov.co/Public/Tendering/ContractDetailView/Index?UniqueIdentifier=CO1.PCCNTR.4762902</v>
          </cell>
          <cell r="AS1148">
            <v>1</v>
          </cell>
        </row>
        <row r="1149">
          <cell r="A1149" t="str">
            <v>SCJ-1171-2023</v>
          </cell>
          <cell r="B1149">
            <v>44998</v>
          </cell>
          <cell r="E1149" t="str">
            <v>5 Contratación directa</v>
          </cell>
          <cell r="F1149" t="str">
            <v>33 Prestación de Servicios Profesionales y Apoyo (5-8)</v>
          </cell>
          <cell r="G1149" t="str">
            <v>YARHA CAMILA FAJARDO MOLINA</v>
          </cell>
          <cell r="L1149" t="str">
            <v xml:space="preserve"> 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149">
            <v>45001</v>
          </cell>
          <cell r="N1149">
            <v>45306</v>
          </cell>
          <cell r="T1149">
            <v>27110000</v>
          </cell>
          <cell r="AE1149"/>
          <cell r="AG1149"/>
          <cell r="AL1149" t="str">
            <v>https://community.secop.gov.co/Public/Tendering/ContractDetailView/Index?UniqueIdentifier=CO1.PCCNTR.4762741</v>
          </cell>
          <cell r="AS1149">
            <v>1</v>
          </cell>
        </row>
        <row r="1150">
          <cell r="A1150" t="str">
            <v>SCJ-1172-2023</v>
          </cell>
          <cell r="B1150">
            <v>44998</v>
          </cell>
          <cell r="E1150" t="str">
            <v>5 Contratación directa</v>
          </cell>
          <cell r="F1150" t="str">
            <v>33 Prestación de Servicios Profesionales y Apoyo (5-8)</v>
          </cell>
          <cell r="G1150" t="str">
            <v>ERIKA ALEJANDRA MANCERA</v>
          </cell>
          <cell r="L1150" t="str">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ell>
          <cell r="M1150">
            <v>45000</v>
          </cell>
          <cell r="N1150">
            <v>45305</v>
          </cell>
          <cell r="T1150">
            <v>29700000</v>
          </cell>
          <cell r="AE1150"/>
          <cell r="AG1150"/>
          <cell r="AL1150" t="str">
            <v>https://community.secop.gov.co/Public/Tendering/ContractDetailView/Index?UniqueIdentifier=CO1.PCCNTR.4762207</v>
          </cell>
          <cell r="AS1150">
            <v>1</v>
          </cell>
        </row>
        <row r="1151">
          <cell r="A1151" t="str">
            <v>SCJ-1173-2023</v>
          </cell>
          <cell r="B1151">
            <v>44998</v>
          </cell>
          <cell r="E1151" t="str">
            <v>5 Contratación directa</v>
          </cell>
          <cell r="F1151" t="str">
            <v>33 Prestación de Servicios Profesionales y Apoyo (5-8)</v>
          </cell>
          <cell r="G1151" t="str">
            <v>ERIKA VANESA CRISTANCHO DAZA</v>
          </cell>
          <cell r="L1151" t="str">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ell>
          <cell r="M1151">
            <v>45008</v>
          </cell>
          <cell r="N1151">
            <v>45313</v>
          </cell>
          <cell r="T1151">
            <v>29700000</v>
          </cell>
          <cell r="AE1151"/>
          <cell r="AG1151"/>
          <cell r="AL1151" t="str">
            <v>https://community.secop.gov.co/Public/Tendering/ContractDetailView/Index?UniqueIdentifier=CO1.PCCNTR.4762215</v>
          </cell>
          <cell r="AS1151">
            <v>1</v>
          </cell>
        </row>
        <row r="1152">
          <cell r="A1152" t="str">
            <v>SCJ-1174-2023</v>
          </cell>
          <cell r="B1152">
            <v>44998</v>
          </cell>
          <cell r="E1152" t="str">
            <v>5 Contratación directa</v>
          </cell>
          <cell r="F1152" t="str">
            <v>33 Prestación de Servicios Profesionales y Apoyo (5-8)</v>
          </cell>
          <cell r="G1152" t="str">
            <v>GINA ALEJANDRA RODRIGUEZ MEDELLIN</v>
          </cell>
          <cell r="L1152" t="str">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ell>
          <cell r="M1152">
            <v>45000</v>
          </cell>
          <cell r="N1152">
            <v>45305</v>
          </cell>
          <cell r="T1152">
            <v>29700000</v>
          </cell>
          <cell r="AE1152"/>
          <cell r="AG1152"/>
          <cell r="AL1152" t="str">
            <v>https://community.secop.gov.co/Public/Tendering/ContractDetailView/Index?UniqueIdentifier=CO1.PCCNTR.4762223</v>
          </cell>
          <cell r="AS1152">
            <v>1</v>
          </cell>
        </row>
        <row r="1153">
          <cell r="A1153" t="str">
            <v>SCJ-1175-2023</v>
          </cell>
          <cell r="B1153">
            <v>44998</v>
          </cell>
          <cell r="E1153" t="str">
            <v>5 Contratación directa</v>
          </cell>
          <cell r="F1153" t="str">
            <v>33 Prestación de Servicios Profesionales y Apoyo (5-8)</v>
          </cell>
          <cell r="G1153" t="str">
            <v>JACQUELINE CALVO MUNERA</v>
          </cell>
          <cell r="L1153" t="str">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ell>
          <cell r="M1153">
            <v>45001</v>
          </cell>
          <cell r="N1153">
            <v>45306</v>
          </cell>
          <cell r="T1153">
            <v>29700000</v>
          </cell>
          <cell r="AE1153"/>
          <cell r="AG1153"/>
          <cell r="AL1153" t="str">
            <v>https://community.secop.gov.co/Public/Tendering/ContractDetailView/Index?UniqueIdentifier=CO1.PCCNTR.4761879</v>
          </cell>
          <cell r="AS1153">
            <v>1</v>
          </cell>
        </row>
        <row r="1154">
          <cell r="A1154" t="str">
            <v>SCJ-1176-2023</v>
          </cell>
          <cell r="B1154">
            <v>44998</v>
          </cell>
          <cell r="E1154" t="str">
            <v>5 Contratación directa</v>
          </cell>
          <cell r="F1154" t="str">
            <v>33 Prestación de Servicios Profesionales y Apoyo (5-8)</v>
          </cell>
          <cell r="G1154" t="str">
            <v>JENNY CAROLINA CRISTANCHO MORENO</v>
          </cell>
          <cell r="L1154" t="str">
            <v>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ell>
          <cell r="M1154">
            <v>45000</v>
          </cell>
          <cell r="N1154">
            <v>45305</v>
          </cell>
          <cell r="T1154">
            <v>29700000</v>
          </cell>
          <cell r="AE1154"/>
          <cell r="AG1154"/>
          <cell r="AL1154" t="str">
            <v>https://community.secop.gov.co/Public/Tendering/ContractDetailView/Index?UniqueIdentifier=CO1.PCCNTR.4762244</v>
          </cell>
          <cell r="AS1154">
            <v>1</v>
          </cell>
        </row>
        <row r="1155">
          <cell r="A1155" t="str">
            <v>SCJ-1177-2023</v>
          </cell>
          <cell r="B1155">
            <v>44998</v>
          </cell>
          <cell r="E1155" t="str">
            <v>5 Contratación directa</v>
          </cell>
          <cell r="F1155" t="str">
            <v>33 Prestación de Servicios Profesionales y Apoyo (5-8)</v>
          </cell>
          <cell r="G1155" t="str">
            <v>JENNY PAOLA PULIDO RODRIGUEZ</v>
          </cell>
          <cell r="L1155" t="str">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ell>
          <cell r="M1155">
            <v>45006</v>
          </cell>
          <cell r="N1155">
            <v>45311</v>
          </cell>
          <cell r="T1155">
            <v>29700000</v>
          </cell>
          <cell r="AE1155"/>
          <cell r="AG1155"/>
          <cell r="AL1155" t="str">
            <v>https://community.secop.gov.co/Public/Tendering/ContractDetailView/Index?UniqueIdentifier=CO1.PCCNTR.4761984</v>
          </cell>
          <cell r="AS1155">
            <v>1</v>
          </cell>
        </row>
        <row r="1156">
          <cell r="A1156" t="str">
            <v>SCJ-1178-2023</v>
          </cell>
          <cell r="B1156">
            <v>44998</v>
          </cell>
          <cell r="E1156" t="str">
            <v>5 Contratación directa</v>
          </cell>
          <cell r="F1156" t="str">
            <v>33 Prestación de Servicios Profesionales y Apoyo (5-8)</v>
          </cell>
          <cell r="G1156" t="str">
            <v>JENNY SOFIA CRUZ CANTILLO</v>
          </cell>
          <cell r="L1156" t="str">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ell>
          <cell r="M1156">
            <v>45000</v>
          </cell>
          <cell r="N1156">
            <v>45278</v>
          </cell>
          <cell r="T1156">
            <v>29700000</v>
          </cell>
          <cell r="AE1156"/>
          <cell r="AG1156"/>
          <cell r="AL1156" t="str">
            <v>https://community.secop.gov.co/Public/Tendering/ContractDetailView/Index?UniqueIdentifier=CO1.PCCNTR.4762265</v>
          </cell>
          <cell r="AS1156">
            <v>1</v>
          </cell>
        </row>
        <row r="1157">
          <cell r="A1157" t="str">
            <v>SCJ-1179-2023</v>
          </cell>
          <cell r="B1157">
            <v>44998</v>
          </cell>
          <cell r="E1157" t="str">
            <v>5 Contratación directa</v>
          </cell>
          <cell r="F1157" t="str">
            <v>33 Prestación de Servicios Profesionales y Apoyo (5-8)</v>
          </cell>
          <cell r="G1157" t="str">
            <v>JOHANNA CAROLINA DEL PILAR ESPEJO RODRIGUEZ</v>
          </cell>
          <cell r="L1157" t="str">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ell>
          <cell r="M1157">
            <v>45000</v>
          </cell>
          <cell r="N1157">
            <v>45305</v>
          </cell>
          <cell r="T1157">
            <v>29700000</v>
          </cell>
          <cell r="AE1157"/>
          <cell r="AG1157"/>
          <cell r="AL1157" t="str">
            <v>https://community.secop.gov.co/Public/Tendering/ContractDetailView/Index?UniqueIdentifier=CO1.PCCNTR.4762279</v>
          </cell>
          <cell r="AS1157">
            <v>1</v>
          </cell>
        </row>
        <row r="1158">
          <cell r="A1158" t="str">
            <v>SCJ-1180-2023</v>
          </cell>
          <cell r="B1158">
            <v>44998</v>
          </cell>
          <cell r="E1158" t="str">
            <v>5 Contratación directa</v>
          </cell>
          <cell r="F1158" t="str">
            <v>33 Prestación de Servicios Profesionales y Apoyo (5-8)</v>
          </cell>
          <cell r="G1158" t="str">
            <v>LAURA NATALIA MENDEZ GARZON</v>
          </cell>
          <cell r="L1158" t="str">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ell>
          <cell r="M1158">
            <v>45000</v>
          </cell>
          <cell r="N1158">
            <v>45082</v>
          </cell>
          <cell r="T1158">
            <v>29700000</v>
          </cell>
          <cell r="AE1158"/>
          <cell r="AG1158"/>
          <cell r="AL1158" t="str">
            <v>https://community.secop.gov.co/Public/Tendering/ContractDetailView/Index?UniqueIdentifier=CO1.PCCNTR.4761999</v>
          </cell>
          <cell r="AS1158">
            <v>1</v>
          </cell>
        </row>
        <row r="1159">
          <cell r="A1159" t="str">
            <v>SCJ-1181-2023</v>
          </cell>
          <cell r="B1159">
            <v>44998</v>
          </cell>
          <cell r="E1159" t="str">
            <v>5 Contratación directa</v>
          </cell>
          <cell r="F1159" t="str">
            <v>33 Prestación de Servicios Profesionales y Apoyo (5-8)</v>
          </cell>
          <cell r="G1159" t="str">
            <v>MAIRA ALEJANDRA DAZA SANCHEZ</v>
          </cell>
          <cell r="L1159" t="str">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ell>
          <cell r="M1159">
            <v>45000</v>
          </cell>
          <cell r="N1159">
            <v>45305</v>
          </cell>
          <cell r="T1159">
            <v>29700000</v>
          </cell>
          <cell r="AE1159"/>
          <cell r="AG1159"/>
          <cell r="AL1159" t="str">
            <v>https://community.secop.gov.co/Public/Tendering/ContractDetailView/Index?UniqueIdentifier=CO1.PCCNTR.4762503</v>
          </cell>
          <cell r="AS1159">
            <v>1</v>
          </cell>
        </row>
        <row r="1160">
          <cell r="A1160" t="str">
            <v>SCJ-1182-2023</v>
          </cell>
          <cell r="B1160">
            <v>44998</v>
          </cell>
          <cell r="E1160" t="str">
            <v>5 Contratación directa</v>
          </cell>
          <cell r="F1160" t="str">
            <v>33 Prestación de Servicios Profesionales y Apoyo (5-8)</v>
          </cell>
          <cell r="G1160" t="str">
            <v>MARIA DEL PILAR CRUZ PINZON</v>
          </cell>
          <cell r="L1160" t="str">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ell>
          <cell r="M1160">
            <v>45000</v>
          </cell>
          <cell r="N1160">
            <v>45305</v>
          </cell>
          <cell r="T1160">
            <v>29700000</v>
          </cell>
          <cell r="AE1160"/>
          <cell r="AG1160"/>
          <cell r="AL1160" t="str">
            <v>https://community.secop.gov.co/Public/Tendering/ContractDetailView/Index?UniqueIdentifier=CO1.PCCNTR.4762603</v>
          </cell>
          <cell r="AS1160">
            <v>1</v>
          </cell>
        </row>
        <row r="1161">
          <cell r="A1161" t="str">
            <v>SCJ-1183-2023</v>
          </cell>
          <cell r="B1161">
            <v>44998</v>
          </cell>
          <cell r="E1161" t="str">
            <v>5 Contratación directa</v>
          </cell>
          <cell r="F1161" t="str">
            <v>33 Prestación de Servicios Profesionales y Apoyo (5-8)</v>
          </cell>
          <cell r="G1161" t="str">
            <v>MONICA DEL SOCORRO CORTES MATHIEU</v>
          </cell>
          <cell r="L1161" t="str">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ell>
          <cell r="M1161">
            <v>45000</v>
          </cell>
          <cell r="N1161">
            <v>45305</v>
          </cell>
          <cell r="T1161">
            <v>29700000</v>
          </cell>
          <cell r="AE1161"/>
          <cell r="AG1161"/>
          <cell r="AL1161" t="str">
            <v>https://community.secop.gov.co/Public/Tendering/ContractDetailView/Index?UniqueIdentifier=CO1.PCCNTR.4762351</v>
          </cell>
          <cell r="AS1161">
            <v>1</v>
          </cell>
        </row>
        <row r="1162">
          <cell r="A1162" t="str">
            <v>SCJ-1184-2023</v>
          </cell>
          <cell r="B1162">
            <v>44998</v>
          </cell>
          <cell r="E1162" t="str">
            <v>5 Contratación directa</v>
          </cell>
          <cell r="F1162" t="str">
            <v>33 Prestación de Servicios Profesionales y Apoyo (5-8)</v>
          </cell>
          <cell r="G1162" t="str">
            <v>PAULA ALEJANDRA PEDRAZA HERNANDEZ</v>
          </cell>
          <cell r="L1162" t="str">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ell>
          <cell r="M1162">
            <v>45000</v>
          </cell>
          <cell r="N1162">
            <v>45305</v>
          </cell>
          <cell r="T1162">
            <v>29700000</v>
          </cell>
          <cell r="AE1162"/>
          <cell r="AG1162"/>
          <cell r="AL1162" t="str">
            <v>https://community.secop.gov.co/Public/Tendering/ContractDetailView/Index?UniqueIdentifier=CO1.PCCNTR.4762725</v>
          </cell>
          <cell r="AS1162">
            <v>1</v>
          </cell>
        </row>
        <row r="1163">
          <cell r="A1163" t="str">
            <v>SCJ-1185-2023</v>
          </cell>
          <cell r="B1163">
            <v>45006</v>
          </cell>
          <cell r="E1163" t="str">
            <v>5 Contratación directa</v>
          </cell>
          <cell r="F1163" t="str">
            <v>33 Prestación de Servicios Profesionales y Apoyo (5-8)</v>
          </cell>
          <cell r="G1163" t="str">
            <v>RICARDO  OSORIO ROJAS</v>
          </cell>
          <cell r="L1163"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1163">
            <v>45012</v>
          </cell>
          <cell r="N1163">
            <v>45331</v>
          </cell>
          <cell r="T1163">
            <v>39732501</v>
          </cell>
          <cell r="AE1163"/>
          <cell r="AG1163"/>
          <cell r="AL1163" t="str">
            <v>https://community.secop.gov.co/Public/Tendering/ContractDetailView/Index?UniqueIdentifier=CO1.PCCNTR.4761896</v>
          </cell>
          <cell r="AS1163">
            <v>1</v>
          </cell>
        </row>
        <row r="1164">
          <cell r="A1164" t="str">
            <v>SCJ-1186-2023</v>
          </cell>
          <cell r="B1164">
            <v>44998</v>
          </cell>
          <cell r="E1164" t="str">
            <v>5 Contratación directa</v>
          </cell>
          <cell r="F1164" t="str">
            <v>33 Prestación de Servicios Profesionales y Apoyo (5-8)</v>
          </cell>
          <cell r="G1164" t="str">
            <v>RUBY ADELA BLANCO VALDERRAMA</v>
          </cell>
          <cell r="L1164" t="str">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ell>
          <cell r="M1164">
            <v>45000</v>
          </cell>
          <cell r="N1164">
            <v>45305</v>
          </cell>
          <cell r="T1164">
            <v>29700000</v>
          </cell>
          <cell r="AE1164"/>
          <cell r="AG1164"/>
          <cell r="AL1164" t="str">
            <v>https://community.secop.gov.co/Public/Tendering/ContractDetailView/Index?UniqueIdentifier=CO1.PCCNTR.4762556</v>
          </cell>
          <cell r="AS1164">
            <v>1</v>
          </cell>
        </row>
        <row r="1165">
          <cell r="A1165" t="str">
            <v>SCJ-1187-2023</v>
          </cell>
          <cell r="B1165">
            <v>44998</v>
          </cell>
          <cell r="E1165" t="str">
            <v>5 Contratación directa</v>
          </cell>
          <cell r="F1165" t="str">
            <v>33 Prestación de Servicios Profesionales y Apoyo (5-8)</v>
          </cell>
          <cell r="G1165" t="str">
            <v>SANDRA MILENA ARDILA SANTOS</v>
          </cell>
          <cell r="L1165" t="str">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ell>
          <cell r="M1165">
            <v>45001</v>
          </cell>
          <cell r="N1165">
            <v>45306</v>
          </cell>
          <cell r="T1165">
            <v>29700000</v>
          </cell>
          <cell r="AE1165"/>
          <cell r="AG1165"/>
          <cell r="AL1165" t="str">
            <v>https://community.secop.gov.co/Public/Tendering/ContractDetailView/Index?UniqueIdentifier=CO1.PCCNTR.4762456</v>
          </cell>
          <cell r="AS1165">
            <v>1</v>
          </cell>
        </row>
        <row r="1166">
          <cell r="A1166" t="str">
            <v>SCJ-1188-2023</v>
          </cell>
          <cell r="B1166">
            <v>44998</v>
          </cell>
          <cell r="E1166" t="str">
            <v>5 Contratación directa</v>
          </cell>
          <cell r="F1166" t="str">
            <v>33 Prestación de Servicios Profesionales y Apoyo (5-8)</v>
          </cell>
          <cell r="G1166" t="str">
            <v>STEFANIA VELEZ SALDAÑA</v>
          </cell>
          <cell r="L1166" t="str">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ell>
          <cell r="M1166">
            <v>45001</v>
          </cell>
          <cell r="N1166">
            <v>45306</v>
          </cell>
          <cell r="T1166">
            <v>29700000</v>
          </cell>
          <cell r="AE1166"/>
          <cell r="AG1166"/>
          <cell r="AL1166" t="str">
            <v>https://community.secop.gov.co/Public/Tendering/ContractDetailView/Index?UniqueIdentifier=CO1.PCCNTR.4762461</v>
          </cell>
          <cell r="AS1166">
            <v>1</v>
          </cell>
        </row>
        <row r="1167">
          <cell r="A1167" t="str">
            <v>SCJ-1189-2023</v>
          </cell>
          <cell r="B1167">
            <v>44998</v>
          </cell>
          <cell r="E1167" t="str">
            <v>5 Contratación directa</v>
          </cell>
          <cell r="F1167" t="str">
            <v>33 Prestación de Servicios Profesionales y Apoyo (5-8)</v>
          </cell>
          <cell r="G1167" t="str">
            <v>YINETH PAOLA PAREJO PAREDES</v>
          </cell>
          <cell r="L1167" t="str">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ell>
          <cell r="M1167">
            <v>45000</v>
          </cell>
          <cell r="N1167">
            <v>45305</v>
          </cell>
          <cell r="T1167">
            <v>29700000</v>
          </cell>
          <cell r="AE1167"/>
          <cell r="AG1167"/>
          <cell r="AL1167" t="str">
            <v>https://community.secop.gov.co/Public/Tendering/ContractDetailView/Index?UniqueIdentifier=CO1.PCCNTR.4762467</v>
          </cell>
          <cell r="AS1167">
            <v>1</v>
          </cell>
        </row>
        <row r="1168">
          <cell r="A1168" t="str">
            <v>SCJ-1190-2023</v>
          </cell>
          <cell r="B1168">
            <v>44998</v>
          </cell>
          <cell r="E1168" t="str">
            <v>5 Contratación directa</v>
          </cell>
          <cell r="F1168" t="str">
            <v>33 Prestación de Servicios Profesionales y Apoyo (5-8)</v>
          </cell>
          <cell r="G1168" t="str">
            <v>MARIA CRISTINA LOPEZ SANCHEZ</v>
          </cell>
          <cell r="L1168"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1168">
            <v>45001</v>
          </cell>
          <cell r="N1168">
            <v>45372</v>
          </cell>
          <cell r="T1168">
            <v>54717600</v>
          </cell>
          <cell r="AE1168">
            <v>8859040</v>
          </cell>
          <cell r="AG1168">
            <v>51</v>
          </cell>
          <cell r="AL1168" t="str">
            <v>https://community.secop.gov.co/Public/Tendering/ContractDetailView/Index?UniqueIdentifier=CO1.PCCNTR.4762102</v>
          </cell>
          <cell r="AS1168">
            <v>1</v>
          </cell>
        </row>
        <row r="1169">
          <cell r="A1169" t="str">
            <v>SCJ-1191-2023</v>
          </cell>
          <cell r="B1169">
            <v>44998</v>
          </cell>
          <cell r="E1169" t="str">
            <v>5 Contratación directa</v>
          </cell>
          <cell r="F1169" t="str">
            <v>33 Prestación de Servicios Profesionales y Apoyo (5-8)</v>
          </cell>
          <cell r="G1169" t="str">
            <v>MARIA PAULA CIFUENTES MANRIQUE</v>
          </cell>
          <cell r="L116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169">
            <v>45001</v>
          </cell>
          <cell r="N1169">
            <v>45322</v>
          </cell>
          <cell r="T1169">
            <v>21368000</v>
          </cell>
          <cell r="AE1169">
            <v>1780667</v>
          </cell>
          <cell r="AG1169">
            <v>31</v>
          </cell>
          <cell r="AL1169" t="str">
            <v>https://community.secop.gov.co/Public/Tendering/ContractDetailView/Index?UniqueIdentifier=CO1.PCCNTR.4761689</v>
          </cell>
          <cell r="AS1169">
            <v>1</v>
          </cell>
        </row>
        <row r="1170">
          <cell r="A1170" t="str">
            <v>SCJ-1192-2023</v>
          </cell>
          <cell r="B1170">
            <v>45006</v>
          </cell>
          <cell r="E1170" t="str">
            <v>5 Contratación directa</v>
          </cell>
          <cell r="F1170" t="str">
            <v>33 Prestación de Servicios Profesionales y Apoyo (5-8)</v>
          </cell>
          <cell r="G1170" t="str">
            <v>JUAN FELIPE QUINTERO RODRIGUEZ</v>
          </cell>
          <cell r="L1170" t="str">
            <v>PRESTAR LOS SERVICIOS PROFESIONALES PARA EL DISEÑO, FORMULACION, GESTION TECNICA Y ADMINISTRATIVA DE LAS ACTIVIDADES DE CAPACITACION Y FORMACION DEL PERSONAL QUE HACE PARTE DEL SISTEMA DEL CENTRO DE COMANDO, CONTROL, COMUNICACIONES Y COMPUTO C4</v>
          </cell>
          <cell r="M1170">
            <v>45009</v>
          </cell>
          <cell r="N1170">
            <v>45374</v>
          </cell>
          <cell r="T1170">
            <v>54500000</v>
          </cell>
          <cell r="AE1170"/>
          <cell r="AG1170"/>
          <cell r="AL1170" t="str">
            <v>https://community.secop.gov.co/Public/Tendering/ContractDetailView/Index?UniqueIdentifier=CO1.PCCNTR.4761465</v>
          </cell>
          <cell r="AS1170">
            <v>1</v>
          </cell>
        </row>
        <row r="1171">
          <cell r="A1171" t="str">
            <v>SCJ-1193-2023</v>
          </cell>
          <cell r="B1171">
            <v>45006</v>
          </cell>
          <cell r="E1171" t="str">
            <v>5 Contratación directa</v>
          </cell>
          <cell r="F1171" t="str">
            <v>33 Prestación de Servicios Profesionales y Apoyo (5-8)</v>
          </cell>
          <cell r="G1171" t="str">
            <v>LINA PAOLA JULIO GARZON</v>
          </cell>
          <cell r="L1171" t="str">
            <v>PRESTAR LOS SERVICIOS DE APOYO A LA GESTION PARA LA ATENCIÓN DE EMERGENCIAS O URGENCIAS, Y DESPACHO A LOS ORGANISMOS DE EMERGENCIA Y SEGURIDAD QUE INTEGRAN EL NUSE 123 DEL SISTEMA CENTRO DE COMANDO, CONTROL, COMUNICACIONES Y CÓMPUTO C4.</v>
          </cell>
          <cell r="M1171">
            <v>45017</v>
          </cell>
          <cell r="N1171">
            <v>45361</v>
          </cell>
          <cell r="T1171">
            <v>28221000</v>
          </cell>
          <cell r="AE1171"/>
          <cell r="AG1171"/>
          <cell r="AL1171" t="str">
            <v>https://community.secop.gov.co/Public/Tendering/ContractDetailView/Index?UniqueIdentifier=CO1.PCCNTR.4762716</v>
          </cell>
          <cell r="AS1171">
            <v>1</v>
          </cell>
        </row>
        <row r="1172">
          <cell r="A1172" t="str">
            <v>SCJ-1194-2023</v>
          </cell>
          <cell r="B1172">
            <v>44998</v>
          </cell>
          <cell r="E1172" t="str">
            <v>5 Contratación directa</v>
          </cell>
          <cell r="F1172" t="str">
            <v>33 Prestación de Servicios Profesionales y Apoyo (5-8)</v>
          </cell>
          <cell r="G1172" t="str">
            <v>HERNAN ALFONSO RAMIREZ RODRIGUEZ</v>
          </cell>
          <cell r="L1172" t="str">
            <v>PRESTAR SERVICIOS PROFESIONALES PARA APOYAR EN EL DESARROLLO DE ESTRATEGIAS, INTERVENCIONES Y ACCIONES QUE CONTRIBUYAN A DAR CUMPLIMIENTO A LAS DISPOSICIONES NORMATIVAS, REGLAMENTARIAS Y DE POLÍTICA PÚBLICA RELACIONADAS CON LA SEGURIDAD, COMODIDAD Y CONVIVENCIA EN LOS EVENTOS DE FUTBOL Y, EN GENERAL, EN LOS EVENTOS DEPORTIVOS QUE SE DESARROLLAN EN LA CIUDAD.</v>
          </cell>
          <cell r="M1172">
            <v>45001</v>
          </cell>
          <cell r="N1172">
            <v>45322</v>
          </cell>
          <cell r="T1172">
            <v>48573000</v>
          </cell>
          <cell r="AE1172"/>
          <cell r="AG1172">
            <v>45</v>
          </cell>
          <cell r="AL1172" t="str">
            <v>https://community.secop.gov.co/Public/Tendering/ContractDetailView/Index?UniqueIdentifier=CO1.PCCNTR.4762430</v>
          </cell>
          <cell r="AS1172">
            <v>1</v>
          </cell>
        </row>
        <row r="1173">
          <cell r="A1173" t="str">
            <v>SCJ-1195-2023</v>
          </cell>
          <cell r="B1173">
            <v>44998</v>
          </cell>
          <cell r="E1173" t="str">
            <v>5 Contratación directa</v>
          </cell>
          <cell r="F1173" t="str">
            <v>33 Prestación de Servicios Profesionales y Apoyo (5-8)</v>
          </cell>
          <cell r="G1173" t="str">
            <v>HEVER ALEXIS GIRALDO GÓMEZ</v>
          </cell>
          <cell r="L1173"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173">
            <v>45001</v>
          </cell>
          <cell r="N1173">
            <v>45306</v>
          </cell>
          <cell r="T1173">
            <v>26710000</v>
          </cell>
          <cell r="AE1173"/>
          <cell r="AG1173"/>
          <cell r="AL1173" t="str">
            <v>https://community.secop.gov.co/Public/Tendering/ContractDetailView/Index?UniqueIdentifier=CO1.PCCNTR.4762527</v>
          </cell>
          <cell r="AS1173">
            <v>1</v>
          </cell>
        </row>
        <row r="1174">
          <cell r="A1174" t="str">
            <v>SCJ-1196-2023</v>
          </cell>
          <cell r="B1174">
            <v>44998</v>
          </cell>
          <cell r="E1174" t="str">
            <v>5 Contratación directa</v>
          </cell>
          <cell r="F1174" t="str">
            <v>33 Prestación de Servicios Profesionales y Apoyo (5-8)</v>
          </cell>
          <cell r="G1174" t="str">
            <v>JOSÉ ANTONIO PÉREZ HENAO</v>
          </cell>
          <cell r="L1174"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174">
            <v>45002</v>
          </cell>
          <cell r="N1174">
            <v>45307</v>
          </cell>
          <cell r="T1174">
            <v>26710000</v>
          </cell>
          <cell r="AE1174"/>
          <cell r="AG1174"/>
          <cell r="AL1174" t="str">
            <v>https://community.secop.gov.co/Public/Tendering/ContractDetailView/Index?UniqueIdentifier=CO1.PCCNTR.4762703</v>
          </cell>
          <cell r="AS1174">
            <v>1</v>
          </cell>
        </row>
        <row r="1175">
          <cell r="A1175" t="str">
            <v>SCJ-1197-2023</v>
          </cell>
          <cell r="B1175">
            <v>44998</v>
          </cell>
          <cell r="E1175" t="str">
            <v>5 Contratación directa</v>
          </cell>
          <cell r="F1175" t="str">
            <v>33 Prestación de Servicios Profesionales y Apoyo (5-8)</v>
          </cell>
          <cell r="G1175" t="str">
            <v>MAYERLY JARA SANTOS</v>
          </cell>
          <cell r="L1175"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175">
            <v>45002</v>
          </cell>
          <cell r="N1175">
            <v>45307</v>
          </cell>
          <cell r="T1175">
            <v>26710000</v>
          </cell>
          <cell r="AE1175"/>
          <cell r="AG1175"/>
          <cell r="AL1175" t="str">
            <v>https://community.secop.gov.co/Public/Tendering/ContractDetailView/Index?UniqueIdentifier=CO1.PCCNTR.4762199</v>
          </cell>
          <cell r="AS1175">
            <v>1</v>
          </cell>
        </row>
        <row r="1176">
          <cell r="A1176" t="str">
            <v>SCJ-1198-2023</v>
          </cell>
          <cell r="B1176">
            <v>44998</v>
          </cell>
          <cell r="E1176" t="str">
            <v>5 Contratación directa</v>
          </cell>
          <cell r="F1176" t="str">
            <v>33 Prestación de Servicios Profesionales y Apoyo (5-8)</v>
          </cell>
          <cell r="G1176" t="str">
            <v>RONALD ESTEBAN VALDES MARTINEZ</v>
          </cell>
          <cell r="L1176" t="str">
            <v>PRESTAR SERVICIOS DE APOYO A LA DIRECCIÓN DE SEGURIDAD PARA LA IDENTIFICACIÓN, CARACTERIZACIÓN, DE POSIBLES ORGANIZACIONES CRIMINALES Y DELINCUENTES RECURRENTES QUE COMENTEN ACTIVIDADES DELICTIVAS EN LA CIUDAD</v>
          </cell>
          <cell r="M1176">
            <v>45006</v>
          </cell>
          <cell r="N1176">
            <v>45322</v>
          </cell>
          <cell r="T1176">
            <v>32633767</v>
          </cell>
          <cell r="AE1176"/>
          <cell r="AG1176">
            <v>30</v>
          </cell>
          <cell r="AL1176" t="str">
            <v>https://community.secop.gov.co/Public/Tendering/ContractDetailView/Index?UniqueIdentifier=CO1.PCCNTR.4762702</v>
          </cell>
          <cell r="AS1176">
            <v>1</v>
          </cell>
        </row>
        <row r="1177">
          <cell r="A1177" t="str">
            <v>SCJ-1199-2023</v>
          </cell>
          <cell r="B1177">
            <v>44998</v>
          </cell>
          <cell r="E1177" t="str">
            <v>5 Contratación directa</v>
          </cell>
          <cell r="F1177" t="str">
            <v>33 Prestación de Servicios Profesionales y Apoyo (5-8)</v>
          </cell>
          <cell r="G1177" t="str">
            <v>YEAN CARLOS FERRER FERNANDEZ</v>
          </cell>
          <cell r="L1177"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177">
            <v>45001</v>
          </cell>
          <cell r="N1177">
            <v>45306</v>
          </cell>
          <cell r="T1177">
            <v>26710000</v>
          </cell>
          <cell r="AE1177"/>
          <cell r="AG1177"/>
          <cell r="AL1177" t="str">
            <v>https://community.secop.gov.co/Public/Tendering/ContractDetailView/Index?UniqueIdentifier=CO1.PCCNTR.4762200</v>
          </cell>
          <cell r="AS1177">
            <v>1</v>
          </cell>
        </row>
        <row r="1178">
          <cell r="A1178" t="str">
            <v>SCJ-1200-2023</v>
          </cell>
          <cell r="B1178">
            <v>44998</v>
          </cell>
          <cell r="E1178" t="str">
            <v>5 Contratación directa</v>
          </cell>
          <cell r="F1178" t="str">
            <v>33 Prestación de Servicios Profesionales y Apoyo (5-8)</v>
          </cell>
          <cell r="G1178" t="str">
            <v>DIANA MARIA RUEDA ROMERO</v>
          </cell>
          <cell r="L1178" t="str">
            <v>PRESTAR SERVICIOS PROFESIONALES A LA SECRETARÍA DE SEGURIDAD, CONVIVENCIA Y
JUSTICIA, EN EL ACOMPAÑAMIENTO Y GESTIÓN DE LAS ACTIVIDADES PROPIAS DE LA
ENTIDAD ANTE EL CONCEJO DE BOGOTÁ, EL CONGRESO DE LA REPÚBLICA Y DEMÁS ENTES
GUBERNAMENTALES.</v>
          </cell>
          <cell r="M1178">
            <v>45001</v>
          </cell>
          <cell r="N1178">
            <v>45321</v>
          </cell>
          <cell r="T1178">
            <v>58000000</v>
          </cell>
          <cell r="AE1178">
            <v>2900000</v>
          </cell>
          <cell r="AG1178">
            <v>15</v>
          </cell>
          <cell r="AL1178" t="str">
            <v>https://community.secop.gov.co/Public/Tendering/ContractDetailView/Index?UniqueIdentifier=CO1.PCCNTR.4763206</v>
          </cell>
          <cell r="AS1178">
            <v>1</v>
          </cell>
        </row>
        <row r="1179">
          <cell r="A1179" t="str">
            <v>SCJ-1201-2023</v>
          </cell>
          <cell r="B1179">
            <v>45006</v>
          </cell>
          <cell r="E1179" t="str">
            <v>5 Contratación directa</v>
          </cell>
          <cell r="F1179" t="str">
            <v>33 Prestación de Servicios Profesionales y Apoyo (5-8)</v>
          </cell>
          <cell r="G1179" t="str">
            <v>JEINSMY LILIANA RUBIO RAMIREZ</v>
          </cell>
          <cell r="L1179" t="str">
            <v>PRESTACIÓN DE SERVICIOS DE APOYO A LA GESTIÓN EN LAS ACTIVIDADES ADMINISTRATIVAS NECESARIAS PARA APOYAR LA OPERACIÓN DE RECEPCIÓN Y TRÁMITE DE INCIDENTES DEL NUSE 123 DEL CENTRO DE COMANDO, CONTROL, COMUNICACIONES Y CÓMPUTO C4”.</v>
          </cell>
          <cell r="M1179">
            <v>45019</v>
          </cell>
          <cell r="N1179">
            <v>45333</v>
          </cell>
          <cell r="T1179">
            <v>29400000</v>
          </cell>
          <cell r="AE1179"/>
          <cell r="AG1179"/>
          <cell r="AL1179" t="str">
            <v>https://community.secop.gov.co/Public/Tendering/ContractDetailView/Index?UniqueIdentifier=CO1.PCCNTR.4763309</v>
          </cell>
          <cell r="AS1179">
            <v>1</v>
          </cell>
        </row>
        <row r="1180">
          <cell r="A1180" t="str">
            <v>SCJ-1203-2023</v>
          </cell>
          <cell r="B1180">
            <v>45009</v>
          </cell>
          <cell r="E1180" t="str">
            <v>5 Contratación directa</v>
          </cell>
          <cell r="F1180" t="str">
            <v>33 Prestación de Servicios Profesionales y Apoyo (5-8)</v>
          </cell>
          <cell r="G1180" t="str">
            <v>JULIAN DAVID ARIAS CUBILLOS</v>
          </cell>
          <cell r="L1180"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1180">
            <v>45017</v>
          </cell>
          <cell r="N1180">
            <v>45290</v>
          </cell>
          <cell r="T1180">
            <v>22349532</v>
          </cell>
          <cell r="AE1180">
            <v>11174766</v>
          </cell>
          <cell r="AG1180">
            <v>91</v>
          </cell>
          <cell r="AL1180" t="str">
            <v>https://community.secop.gov.co/Public/Tendering/ContractDetailView/Index?UniqueIdentifier=CO1.PCCNTR.4769521</v>
          </cell>
          <cell r="AS1180">
            <v>1</v>
          </cell>
        </row>
        <row r="1181">
          <cell r="A1181" t="str">
            <v>SCJ-1204-2023</v>
          </cell>
          <cell r="B1181">
            <v>45007</v>
          </cell>
          <cell r="E1181" t="str">
            <v>5 Contratación directa</v>
          </cell>
          <cell r="F1181" t="str">
            <v>33 Prestación de Servicios Profesionales y Apoyo (5-8)</v>
          </cell>
          <cell r="G1181" t="str">
            <v>DANIEL FELIPE OJEDA VARGAS</v>
          </cell>
          <cell r="L1181" t="str">
            <v>PRESTAR LOS SERVICIOS DE APOYO A LA GESTION PARA LA ATENCIÓN DE EMERGENCIAS O URGENCIAS, Y DESPACHO A LOS ORGANISMOS DE EMERGENCIA Y SEGURIDAD QUE INTEGRAN EL NUSE 123 DEL SISTEMA CENTRO DE COMANDO, CONTROL, COMUNICACIONES Y CÓMPUTO C4</v>
          </cell>
          <cell r="M1181">
            <v>45008</v>
          </cell>
          <cell r="N1181">
            <v>45352</v>
          </cell>
          <cell r="T1181">
            <v>28221000</v>
          </cell>
          <cell r="AE1181"/>
          <cell r="AG1181"/>
          <cell r="AL1181" t="str">
            <v>https://community.secop.gov.co/Public/Tendering/ContractDetailView/Index?UniqueIdentifier=CO1.PCCNTR.4766515</v>
          </cell>
          <cell r="AS1181">
            <v>1</v>
          </cell>
        </row>
        <row r="1182">
          <cell r="A1182" t="str">
            <v>SCJ-1205-2023</v>
          </cell>
          <cell r="B1182">
            <v>45006</v>
          </cell>
          <cell r="E1182" t="str">
            <v>5 Contratación directa</v>
          </cell>
          <cell r="F1182" t="str">
            <v>33 Prestación de Servicios Profesionales y Apoyo (5-8)</v>
          </cell>
          <cell r="G1182" t="str">
            <v xml:space="preserve">NATALIA JULIETH MEDINA </v>
          </cell>
          <cell r="L1182" t="str">
            <v>PRESTAR LOS SERVICIOS DE APOYO A LA GESTION PARA LA ATENCIÓN DE EMERGENCIAS O URGENCIAS, Y DESPACHO A LOS ORGANISMOS DE EMERGENCIA Y SEGURIDAD QUE INTEGRAN EL NUSE 123 DEL SISTEMA CENTRO DE COMANDO, CONTROL, COMUNICACIONES Y CÓMPUTO C4</v>
          </cell>
          <cell r="M1182">
            <v>45012</v>
          </cell>
          <cell r="N1182">
            <v>45356</v>
          </cell>
          <cell r="T1182">
            <v>28221000</v>
          </cell>
          <cell r="AE1182"/>
          <cell r="AG1182"/>
          <cell r="AL1182" t="str">
            <v>https://community.secop.gov.co/Public/Tendering/ContractDetailView/Index?UniqueIdentifier=CO1.PCCNTR.4766658</v>
          </cell>
          <cell r="AS1182">
            <v>1</v>
          </cell>
        </row>
        <row r="1183">
          <cell r="A1183" t="str">
            <v>SCJ-1206-2023</v>
          </cell>
          <cell r="B1183">
            <v>45006</v>
          </cell>
          <cell r="E1183" t="str">
            <v>5 Contratación directa</v>
          </cell>
          <cell r="F1183" t="str">
            <v>33 Prestación de Servicios Profesionales y Apoyo (5-8)</v>
          </cell>
          <cell r="G1183" t="str">
            <v>ELEAZAR SAAVEDRA RINCON</v>
          </cell>
          <cell r="L1183" t="str">
            <v>PRESTAR LOS SERVICIOS DE APOYO A LA GESTIÓN PARA LA ATENCIÓN DE EMERGENCIAS O URGENCIAS, Y DESPACHO A LOS ORGANISMOS DE EMERGENCIA Y SEGURIDAD QUE INTEGRAN EL NUSE 123 DEL SISTEMA CENTRO DE COMANDO, CONTROL, COMUNICACIONES Y CÓMPUTO C4.</v>
          </cell>
          <cell r="M1183">
            <v>45017</v>
          </cell>
          <cell r="N1183">
            <v>45361</v>
          </cell>
          <cell r="T1183">
            <v>28221000</v>
          </cell>
          <cell r="AE1183"/>
          <cell r="AG1183"/>
          <cell r="AL1183" t="str">
            <v>https://community.secop.gov.co/Public/Tendering/ContractDetailView/Index?UniqueIdentifier=CO1.PCCNTR.4766553</v>
          </cell>
          <cell r="AS1183">
            <v>1</v>
          </cell>
        </row>
        <row r="1184">
          <cell r="A1184" t="str">
            <v>SCJ-1207-2023</v>
          </cell>
          <cell r="B1184">
            <v>45006</v>
          </cell>
          <cell r="E1184" t="str">
            <v>5 Contratación directa</v>
          </cell>
          <cell r="F1184" t="str">
            <v>33 Prestación de Servicios Profesionales y Apoyo (5-8)</v>
          </cell>
          <cell r="G1184" t="str">
            <v>SANDRA MILENA BARRERA MUÑOZ</v>
          </cell>
          <cell r="L1184" t="str">
            <v>PRESTAR LOS SERVICIOS DE APOYO A LA GESTION PARA LA ATENCIÓN DE EMERGENCIAS O URGENCIAS, Y DESPACHO A LOS ORGANISMOS DE EMERGENCIA Y SEGURIDAD QUE INTEGRAN EL NUSE 123 DEL SISTEMA CENTRO DE COMANDO, CONTROL, COMUNICACIONES Y CÓMPUTO C4</v>
          </cell>
          <cell r="M1184">
            <v>45017</v>
          </cell>
          <cell r="N1184">
            <v>45361</v>
          </cell>
          <cell r="T1184">
            <v>28221000</v>
          </cell>
          <cell r="AE1184"/>
          <cell r="AG1184"/>
          <cell r="AL1184" t="str">
            <v>https://community.secop.gov.co/Public/Tendering/ContractDetailView/Index?UniqueIdentifier=CO1.PCCNTR.4766779</v>
          </cell>
          <cell r="AS1184">
            <v>1</v>
          </cell>
        </row>
        <row r="1185">
          <cell r="A1185" t="str">
            <v>SCJ-1208-2023</v>
          </cell>
          <cell r="B1185">
            <v>44999</v>
          </cell>
          <cell r="E1185" t="str">
            <v>5 Contratación directa</v>
          </cell>
          <cell r="F1185" t="str">
            <v>33 Prestación de Servicios Profesionales y Apoyo (5-8)</v>
          </cell>
          <cell r="G1185" t="str">
            <v>LEIDY TATIANA OSUNA CACERES</v>
          </cell>
          <cell r="L1185" t="str">
            <v xml:space="preserve">PRESTAR SERVICIOS PROFESIONALES A LA DIRECCIÓN DE RESPONSABILIDAD PENAL
ADOLESCENTE PARA APLICAR LAS RUTAS DE PRESELECCIÓN DEL PROGRAMA DE SEGUIMIENTO JUDICIAL AL TRATAMIENTO DE DROGAS Y APOYAR EN LOS CASOS QUE LE
SEAN ASIGNADOS PARA BRINDAR ATENCIÓN PSICOLÓGICA Y FACILITAR PROCESOS
RESTAURATIVOS
</v>
          </cell>
          <cell r="M1185">
            <v>45002</v>
          </cell>
          <cell r="N1185">
            <v>45486</v>
          </cell>
          <cell r="T1185">
            <v>54717600</v>
          </cell>
          <cell r="AE1185"/>
          <cell r="AG1185"/>
          <cell r="AL1185" t="str">
            <v>https://community.secop.gov.co/Public/Tendering/ContractDetailView/Index?UniqueIdentifier=CO1.PCCNTR.4769402</v>
          </cell>
          <cell r="AS1185">
            <v>0.84710743801652888</v>
          </cell>
        </row>
        <row r="1186">
          <cell r="A1186" t="str">
            <v>SCJ-1209-2023</v>
          </cell>
          <cell r="B1186">
            <v>44999</v>
          </cell>
          <cell r="E1186" t="str">
            <v>5 Contratación directa</v>
          </cell>
          <cell r="F1186" t="str">
            <v>33 Prestación de Servicios Profesionales y Apoyo (5-8)</v>
          </cell>
          <cell r="G1186" t="str">
            <v>OVEIDA GONZÁLEZ VELANDIA</v>
          </cell>
          <cell r="L1186" t="str">
            <v xml:space="preserve"> 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186">
            <v>45006</v>
          </cell>
          <cell r="N1186">
            <v>45311</v>
          </cell>
          <cell r="T1186">
            <v>27110000</v>
          </cell>
          <cell r="AE1186"/>
          <cell r="AG1186"/>
          <cell r="AL1186" t="str">
            <v>https://community.secop.gov.co/Public/Tendering/ContractDetailView/Index?UniqueIdentifier=CO1.PCCNTR.4769238</v>
          </cell>
          <cell r="AS1186">
            <v>1</v>
          </cell>
        </row>
        <row r="1187">
          <cell r="A1187" t="str">
            <v>SCJ-1210-2023</v>
          </cell>
          <cell r="B1187">
            <v>45006</v>
          </cell>
          <cell r="E1187" t="str">
            <v>5 Contratación directa</v>
          </cell>
          <cell r="F1187" t="str">
            <v>33 Prestación de Servicios Profesionales y Apoyo (5-8)</v>
          </cell>
          <cell r="G1187" t="str">
            <v>LEIDY  GONZALEZ MONTENEGRO</v>
          </cell>
          <cell r="L1187" t="str">
            <v>PRESTAR LOS SERVICIOS DE APOYO A LA GESTION PARA LA ATENCION DE EMERGENCIAS O URGENCIAS, Y DESPACHO A LOS ORGANISMOS DE EMERGENCIA Y SEGURIDAD QUE INTEGRAN EL NUSE 123 DEL SISTEMA CENTRO DE COMANDO, CONTROL, COMUNICACIONES Y COMPUTO C4</v>
          </cell>
          <cell r="M1187">
            <v>45012</v>
          </cell>
          <cell r="N1187">
            <v>45378</v>
          </cell>
          <cell r="T1187">
            <v>26994000</v>
          </cell>
          <cell r="AE1187"/>
          <cell r="AG1187"/>
          <cell r="AL1187" t="str">
            <v>https://community.secop.gov.co/Public/Tendering/ContractDetailView/Index?UniqueIdentifier=CO1.PCCNTR.4766581</v>
          </cell>
          <cell r="AS1187">
            <v>1</v>
          </cell>
        </row>
        <row r="1188">
          <cell r="A1188" t="str">
            <v>SCJ-1211-2023</v>
          </cell>
          <cell r="B1188">
            <v>45013</v>
          </cell>
          <cell r="E1188" t="str">
            <v>5 Contratación directa</v>
          </cell>
          <cell r="F1188" t="str">
            <v>33 Prestación de Servicios Profesionales y Apoyo (5-8)</v>
          </cell>
          <cell r="G1188" t="str">
            <v>YAYLENNE  ORTIZ VERGARA</v>
          </cell>
          <cell r="L1188" t="str">
            <v>PRESTAR LOS SERVICIOS PROFESIONALES EN INGENIERA AMBIENTAL A LA SECRETARÍA DISTRITAL DE SEGURIDAD, CONVIVENCIA Y JUSTICIA, PARA APOYAR LA GESTION DE LA DÉCIMA TERCERA BRIGADA DEL EJÉRCITO EN LA CIUDAD DE BOGOTÁ</v>
          </cell>
          <cell r="M1188">
            <v>45019</v>
          </cell>
          <cell r="N1188">
            <v>45324</v>
          </cell>
          <cell r="T1188">
            <v>37249220</v>
          </cell>
          <cell r="AE1188"/>
          <cell r="AG1188"/>
          <cell r="AL1188" t="str">
            <v>https://community.secop.gov.co/Public/Tendering/ContractDetailView/Index?UniqueIdentifier=CO1.PCCNTR.4767459</v>
          </cell>
          <cell r="AS1188">
            <v>1</v>
          </cell>
        </row>
        <row r="1189">
          <cell r="A1189" t="str">
            <v>SCJ-1212-2023</v>
          </cell>
          <cell r="B1189">
            <v>45006</v>
          </cell>
          <cell r="E1189" t="str">
            <v>5 Contratación directa</v>
          </cell>
          <cell r="F1189" t="str">
            <v>33 Prestación de Servicios Profesionales y Apoyo (5-8)</v>
          </cell>
          <cell r="G1189" t="str">
            <v>LAURA FERNANDA VALENCIA CARPIO</v>
          </cell>
          <cell r="L1189" t="str">
            <v>PRESTAR LOS SERVICIOS DE APOYO A LA GESTION PARA LA ATENCIÓN DE EMERGENCIAS O URGENCIAS, Y DESPACHO A LOS ORGANISMOS DE EMERGENCIA Y SEGURIDAD QUE INTEGRAN EL NUSE 123 DEL SISTEMA CENTRO DE COMANDO, CONTROL, COMUNICACIONES Y CÓMPUTO C4</v>
          </cell>
          <cell r="M1189">
            <v>45017</v>
          </cell>
          <cell r="N1189">
            <v>45361</v>
          </cell>
          <cell r="T1189">
            <v>28221000</v>
          </cell>
          <cell r="AE1189"/>
          <cell r="AG1189"/>
          <cell r="AL1189" t="str">
            <v>https://community.secop.gov.co/Public/Tendering/ContractDetailView/Index?UniqueIdentifier=CO1.PCCNTR.4767802</v>
          </cell>
          <cell r="AS1189">
            <v>1</v>
          </cell>
        </row>
        <row r="1190">
          <cell r="A1190" t="str">
            <v>SCJ-1213-2023</v>
          </cell>
          <cell r="B1190">
            <v>45006</v>
          </cell>
          <cell r="E1190" t="str">
            <v>5 Contratación directa</v>
          </cell>
          <cell r="F1190" t="str">
            <v>33 Prestación de Servicios Profesionales y Apoyo (5-8)</v>
          </cell>
          <cell r="G1190" t="str">
            <v>CANGREJO TOLE JOHN YEFERSSON</v>
          </cell>
          <cell r="L1190" t="str">
            <v>PRESTACIÓN DE SERVICIOS DE APOYO A LA GESTIÓN PARA APOYAR EN EL SEGUIMIENTO Y VERIFICACIÓN DE LAS ACTIVIDADES RELACIONADAS CON LA OPERACIÓN DE RECEPCIÓN Y TRÁMITE DE INCIDENTES DEL NUSE 123 DEL CENTRO DE COMANDO, CONTROL, COMUNICACIONES Y CÓMPUTO C4</v>
          </cell>
          <cell r="M1190">
            <v>45008</v>
          </cell>
          <cell r="N1190">
            <v>45344</v>
          </cell>
          <cell r="T1190">
            <v>30800000</v>
          </cell>
          <cell r="AE1190"/>
          <cell r="AG1190"/>
          <cell r="AL1190" t="str">
            <v>https://community.secop.gov.co/Public/Tendering/ContractDetailView/Index?UniqueIdentifier=CO1.PCCNTR.4767496</v>
          </cell>
          <cell r="AS1190">
            <v>1</v>
          </cell>
        </row>
        <row r="1191">
          <cell r="A1191" t="str">
            <v>SCJ-1214-2023</v>
          </cell>
          <cell r="B1191">
            <v>45006</v>
          </cell>
          <cell r="E1191" t="str">
            <v>5 Contratación directa</v>
          </cell>
          <cell r="F1191" t="str">
            <v>33 Prestación de Servicios Profesionales y Apoyo (5-8)</v>
          </cell>
          <cell r="G1191" t="str">
            <v>RODOLFO  SUESCUN VERGARA</v>
          </cell>
          <cell r="L1191" t="str">
            <v>PRESTAR LOS SERVICIOS DE APOYO A LA GESTION PARA LA ATENCIÓN DE EMERGENCIAS O URGENCIAS, Y DESPACHO A LOS ORGANISMOS DE EMERGENCIA Y SEGURIDAD QUE INTEGRAN EL NUSE 123 DEL SISTEMA CENTRO DE COMANDO, CONTROL, COMUNICACIONES Y CÓMPUTO C4.</v>
          </cell>
          <cell r="M1191">
            <v>45008</v>
          </cell>
          <cell r="N1191">
            <v>45344</v>
          </cell>
          <cell r="T1191">
            <v>26994000</v>
          </cell>
          <cell r="AE1191"/>
          <cell r="AG1191"/>
          <cell r="AL1191" t="str">
            <v>https://community.secop.gov.co/Public/Tendering/ContractDetailView/Index?UniqueIdentifier=CO1.PCCNTR.4768303</v>
          </cell>
          <cell r="AS1191">
            <v>1</v>
          </cell>
        </row>
        <row r="1192">
          <cell r="A1192" t="str">
            <v>SCJ-1215-2023</v>
          </cell>
          <cell r="B1192">
            <v>44999</v>
          </cell>
          <cell r="E1192" t="str">
            <v>5 Contratación directa</v>
          </cell>
          <cell r="F1192" t="str">
            <v>33 Prestación de Servicios Profesionales y Apoyo (5-8)</v>
          </cell>
          <cell r="G1192" t="str">
            <v>ANA MARITZA MARTÍNEZ PENAGOS</v>
          </cell>
          <cell r="L1192" t="str">
            <v>PRESTAR SERVICIOS PROFESIONALES A DIRECCIÓN DE LA CÁRCEL DISTRITAL APOYANDO EL SEGUIMIENTO A LOS LINEAMIENTOS CONCERNIENTES AL MODELO INTEGRADO DE PLANEACION Y GESTIÓN – MIPG.</v>
          </cell>
          <cell r="M1192">
            <v>45006</v>
          </cell>
          <cell r="N1192">
            <v>45381</v>
          </cell>
          <cell r="T1192">
            <v>55817760</v>
          </cell>
          <cell r="AE1192">
            <v>8721525</v>
          </cell>
          <cell r="AG1192">
            <v>50</v>
          </cell>
          <cell r="AL1192" t="str">
            <v>https://community.secop.gov.co/Public/Tendering/ContractDetailView/Index?UniqueIdentifier=CO1.PCCNTR.4769275</v>
          </cell>
          <cell r="AS1192">
            <v>1</v>
          </cell>
        </row>
        <row r="1193">
          <cell r="A1193" t="str">
            <v>SCJ-1216-2023</v>
          </cell>
          <cell r="B1193">
            <v>44999</v>
          </cell>
          <cell r="E1193" t="str">
            <v>5 Contratación directa</v>
          </cell>
          <cell r="F1193" t="str">
            <v>33 Prestación de Servicios Profesionales y Apoyo (5-8)</v>
          </cell>
          <cell r="G1193" t="str">
            <v>JAVIER ANTONIO ESPITIA GÓMEZ</v>
          </cell>
          <cell r="L1193" t="str">
            <v>PRESTAR SERVICIOS DE APOYO A LA GESTIÓN AL ÁREA DE ATENCIÓN INTEGRAL PARA EL DESARROLLO DE LAS ACTIVIDADES ADMINISTRATIVAS PROGRAMAS Y TALLERES A LAS PERSONAS PRIVADAS DE LA LIBERTAD EN LA CÁRCEL DISTRITAL DE VARONES Y ANEXO DE 
MUJERES.</v>
          </cell>
          <cell r="M1193">
            <v>45006</v>
          </cell>
          <cell r="N1193">
            <v>45331</v>
          </cell>
          <cell r="T1193">
            <v>31460800</v>
          </cell>
          <cell r="AE1193"/>
          <cell r="AG1193"/>
          <cell r="AL1193" t="str">
            <v>https://community.secop.gov.co/Public/Tendering/ContractDetailView/Index?UniqueIdentifier=CO1.PCCNTR.4769546</v>
          </cell>
          <cell r="AS1193">
            <v>1</v>
          </cell>
        </row>
        <row r="1194">
          <cell r="A1194" t="str">
            <v>SCJ-1217-2023</v>
          </cell>
          <cell r="B1194">
            <v>44999</v>
          </cell>
          <cell r="E1194" t="str">
            <v>5 Contratación directa</v>
          </cell>
          <cell r="F1194" t="str">
            <v>33 Prestación de Servicios Profesionales y Apoyo (5-8)</v>
          </cell>
          <cell r="G1194" t="str">
            <v>NATALHIE PARRA RAMÍREZ</v>
          </cell>
          <cell r="L1194" t="str">
            <v>PRESTAR SERVICIOS PROFESIONALES APOYANDO LOS TRATAMIENTO DE ENFERMEDADES  CRÓNICAS Y ADULTOS MAYORES CONTRIBUYENDO A MEJORAR EL ESTILO DE VIDA DE LAS  PERSONAS PRIVADAS DE LA LIBERTAD EN LA CÁRCEL DISTRITAL DE VARONES Y ANEXO DE 
MUJERES.</v>
          </cell>
          <cell r="M1194">
            <v>45006</v>
          </cell>
          <cell r="N1194">
            <v>45382</v>
          </cell>
          <cell r="T1194">
            <v>44654208</v>
          </cell>
          <cell r="AE1194">
            <v>6977220</v>
          </cell>
          <cell r="AG1194">
            <v>50</v>
          </cell>
          <cell r="AL1194" t="str">
            <v>https://community.secop.gov.co/Public/Tendering/ContractDetailView/Index?UniqueIdentifier=CO1.PCCNTR.4769808</v>
          </cell>
          <cell r="AS1194">
            <v>1</v>
          </cell>
        </row>
        <row r="1195">
          <cell r="A1195" t="str">
            <v>SCJ-1218-2023</v>
          </cell>
          <cell r="B1195">
            <v>44999</v>
          </cell>
          <cell r="E1195" t="str">
            <v>5 Contratación directa</v>
          </cell>
          <cell r="F1195" t="str">
            <v>33 Prestación de Servicios Profesionales y Apoyo (5-8)</v>
          </cell>
          <cell r="G1195" t="str">
            <v>YURANY KATHERIN BUITRAGO RIOS</v>
          </cell>
          <cell r="L1195" t="str">
            <v>PRESTAR SERVICIOS DE APOYO A LA GESTIÓN CON EL TRÁMITE ADMINISTRATIVO DE LOS  TALLERES DE REDENCIÓN DE PENA A LOS QUE PERTENECEN LOS PRIVADOS DE LA  LIBERTAD QUE SON ASIGNADOS POR LA JUNTA DE TRABAJO, ESTUDIO Y ENSEÑANZA - JETEE</v>
          </cell>
          <cell r="M1195">
            <v>45006</v>
          </cell>
          <cell r="N1195">
            <v>45381</v>
          </cell>
          <cell r="T1195">
            <v>24706283</v>
          </cell>
          <cell r="AE1195">
            <v>3860357</v>
          </cell>
          <cell r="AG1195">
            <v>50</v>
          </cell>
          <cell r="AL1195" t="str">
            <v>https://community.secop.gov.co/Public/Tendering/ContractDetailView/Index?UniqueIdentifier=CO1.PCCNTR.4769287</v>
          </cell>
          <cell r="AS1195">
            <v>1</v>
          </cell>
        </row>
        <row r="1196">
          <cell r="A1196" t="str">
            <v>SCJ-1219-2023</v>
          </cell>
          <cell r="B1196">
            <v>44999</v>
          </cell>
          <cell r="E1196" t="str">
            <v>5 Contratación directa</v>
          </cell>
          <cell r="F1196" t="str">
            <v>33 Prestación de Servicios Profesionales y Apoyo (5-8)</v>
          </cell>
          <cell r="G1196" t="str">
            <v>AUGUSTO DANIEL CHAVEZ NAVARRETE</v>
          </cell>
          <cell r="L1196" t="str">
            <v>PRESTAR LOS SERVICIOS DE APOYO A LA SUBSECRETARÍA DE SEGURIDAD Y CONVIVENCIA EN LAS ACTIVIDADES TERRITORIALES ENCAMINADAS AL BUEN DESARROLLO DE LA ESTRATEGIA DE PREVENCION DE VIOLENCIA JUVENIL QUE LIDERA LA DIRECCIÓN DE PREVENCIÓN Y CULTURA CIUDADANA.</v>
          </cell>
          <cell r="M1196">
            <v>45002</v>
          </cell>
          <cell r="N1196">
            <v>45322</v>
          </cell>
          <cell r="T1196">
            <v>24039000</v>
          </cell>
          <cell r="AE1196">
            <v>3917467</v>
          </cell>
          <cell r="AG1196">
            <v>44</v>
          </cell>
          <cell r="AL1196" t="str">
            <v>https://community.secop.gov.co/Public/Tendering/ContractDetailView/Index?UniqueIdentifier=CO1.PCCNTR.4768784</v>
          </cell>
          <cell r="AS1196">
            <v>1</v>
          </cell>
        </row>
        <row r="1197">
          <cell r="A1197" t="str">
            <v>SCJ-1220-2023</v>
          </cell>
          <cell r="B1197">
            <v>44999</v>
          </cell>
          <cell r="E1197" t="str">
            <v>5 Contratación directa</v>
          </cell>
          <cell r="F1197" t="str">
            <v>33 Prestación de Servicios Profesionales y Apoyo (5-8)</v>
          </cell>
          <cell r="G1197" t="str">
            <v>ELKIN JOSE CAYON NAGLES</v>
          </cell>
          <cell r="L1197" t="str">
            <v>PRESTAR LOS SERVICIOS DE APOYO A LA SUBSECRETARÍA DE SEGURIDAD Y CONVIVENCIA EN LAS ACTIVIDADES TERRITORIALES ENCAMINADAS AL BUEN DESARROLLO DE LA ESTRATEGIA DE PREVENCION DE VIOLENCIA JUVENIL QUE LIDERA LA DIRECCIÓN DE PREVENCIÓN Y CULTURA CIUDADANA.</v>
          </cell>
          <cell r="M1197">
            <v>45002</v>
          </cell>
          <cell r="N1197">
            <v>45412</v>
          </cell>
          <cell r="T1197">
            <v>24039000</v>
          </cell>
          <cell r="AE1197">
            <v>11930467</v>
          </cell>
          <cell r="AG1197">
            <v>134</v>
          </cell>
          <cell r="AL1197" t="str">
            <v>https://community.secop.gov.co/Public/Tendering/ContractDetailView/Index?UniqueIdentifier=CO1.PCCNTR.4769267</v>
          </cell>
          <cell r="AS1197">
            <v>1</v>
          </cell>
        </row>
        <row r="1198">
          <cell r="A1198" t="str">
            <v>SCJ-1221-2023</v>
          </cell>
          <cell r="B1198">
            <v>44999</v>
          </cell>
          <cell r="E1198" t="str">
            <v>5 Contratación directa</v>
          </cell>
          <cell r="F1198" t="str">
            <v>33 Prestación de Servicios Profesionales y Apoyo (5-8)</v>
          </cell>
          <cell r="G1198" t="str">
            <v>JHON SEBASTIAN CAMPOS CRUZ</v>
          </cell>
          <cell r="L1198" t="str">
            <v>PRESTAR LOS SERVICIOS DE APOYO A LA SUBSECRETARÍA DE SEGURIDAD Y CONVIVENCIA EN LAS ACTIVIDADES TERRITORIALES ENCAMINADAS AL BUEN DESARROLLO DE LA ESTRATEGIA DE PREVENCION DE VIOLENCIA JUVENIL QUE LIDERA LA DIRECCIÓN DE PREVENCIÓN Y CULTURA CIUDADANA.</v>
          </cell>
          <cell r="M1198">
            <v>45009</v>
          </cell>
          <cell r="N1198">
            <v>45322</v>
          </cell>
          <cell r="T1198">
            <v>24039000</v>
          </cell>
          <cell r="AE1198">
            <v>3294233</v>
          </cell>
          <cell r="AG1198">
            <v>37</v>
          </cell>
          <cell r="AL1198" t="str">
            <v>https://community.secop.gov.co/Public/Tendering/ContractDetailView/Index?UniqueIdentifier=CO1.PCCNTR.4769540</v>
          </cell>
          <cell r="AS1198">
            <v>1</v>
          </cell>
        </row>
        <row r="1199">
          <cell r="A1199" t="str">
            <v>SCJ-1222-2023</v>
          </cell>
          <cell r="B1199">
            <v>44999</v>
          </cell>
          <cell r="E1199" t="str">
            <v>5 Contratación directa</v>
          </cell>
          <cell r="F1199" t="str">
            <v>33 Prestación de Servicios Profesionales y Apoyo (5-8)</v>
          </cell>
          <cell r="G1199" t="str">
            <v>LAURA NATALIA AREVALO AVILA</v>
          </cell>
          <cell r="L1199" t="str">
            <v>PRESTAR LOS SERVICIOS DE APOYO A LA SUBSECRETARÍA DE SEGURIDAD Y CONVIVENCIA EN LAS ACTIVIDADES TERRITORIALES ENCAMINADAS AL BUEN DESARROLLO DE LA ESTRATEGIA DE PREVENCION DE VIOLENCIA JUVENIL QUE LIDERA LA DIRECCIÓN DE PREVENCIÓN Y CULTURA CIUDADANA.</v>
          </cell>
          <cell r="M1199">
            <v>45007</v>
          </cell>
          <cell r="N1199">
            <v>45322</v>
          </cell>
          <cell r="T1199">
            <v>24039000</v>
          </cell>
          <cell r="AE1199">
            <v>3472300</v>
          </cell>
          <cell r="AG1199">
            <v>39</v>
          </cell>
          <cell r="AL1199" t="str">
            <v>https://community.secop.gov.co/Public/Tendering/ContractDetailView/Index?UniqueIdentifier=CO1.PCCNTR.4768980</v>
          </cell>
          <cell r="AS1199">
            <v>1</v>
          </cell>
        </row>
        <row r="1200">
          <cell r="A1200" t="str">
            <v>SCJ-1223-2023</v>
          </cell>
          <cell r="B1200">
            <v>44999</v>
          </cell>
          <cell r="E1200" t="str">
            <v>5 Contratación directa</v>
          </cell>
          <cell r="F1200" t="str">
            <v>33 Prestación de Servicios Profesionales y Apoyo (5-8)</v>
          </cell>
          <cell r="G1200" t="str">
            <v>CESAR ANTONIO GIL FORERO</v>
          </cell>
          <cell r="L1200" t="str">
            <v>PRESTAR LOS SERVICIOS PROFESIONALES A LA SUBSECRETARÍA DE SEGURIDAD Y CONVIVENCIA, PARA REALIZAR EL SEGUIMIENTO, DE LOS PROGRAMAS, ESTRATEGIAS Y PLANES DE ACCIÓN QUE SE ENCUENTREN A CARGO DE LA DIRECCIÓN DE PREVENCIÓN Y CULTURA CIUDADANA</v>
          </cell>
          <cell r="M1200">
            <v>45002</v>
          </cell>
          <cell r="N1200">
            <v>45307</v>
          </cell>
          <cell r="T1200">
            <v>77100000</v>
          </cell>
          <cell r="AE1200"/>
          <cell r="AG1200"/>
          <cell r="AL1200" t="str">
            <v>https://community.secop.gov.co/Public/Tendering/ContractDetailView/Index?UniqueIdentifier=CO1.PCCNTR.4768620</v>
          </cell>
          <cell r="AS1200">
            <v>1</v>
          </cell>
        </row>
        <row r="1201">
          <cell r="A1201" t="str">
            <v>SCJ-1224-2023</v>
          </cell>
          <cell r="B1201">
            <v>44999</v>
          </cell>
          <cell r="E1201" t="str">
            <v>5 Contratación directa</v>
          </cell>
          <cell r="F1201" t="str">
            <v>33 Prestación de Servicios Profesionales y Apoyo (5-8)</v>
          </cell>
          <cell r="G1201" t="str">
            <v>GLORIA MARIBEL CUETOCUE CHÁVEZ</v>
          </cell>
          <cell r="L1201"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201">
            <v>45007</v>
          </cell>
          <cell r="N1201">
            <v>45312</v>
          </cell>
          <cell r="T1201">
            <v>26710000</v>
          </cell>
          <cell r="AE1201"/>
          <cell r="AG1201"/>
          <cell r="AL1201" t="str">
            <v>https://community.secop.gov.co/Public/Tendering/ContractDetailView/Index?UniqueIdentifier=CO1.PCCNTR.4768337</v>
          </cell>
          <cell r="AS1201">
            <v>1</v>
          </cell>
        </row>
        <row r="1202">
          <cell r="A1202" t="str">
            <v>SCJ-1225-2023</v>
          </cell>
          <cell r="B1202">
            <v>44999</v>
          </cell>
          <cell r="E1202" t="str">
            <v>5 Contratación directa</v>
          </cell>
          <cell r="F1202" t="str">
            <v>33 Prestación de Servicios Profesionales y Apoyo (5-8)</v>
          </cell>
          <cell r="G1202" t="str">
            <v xml:space="preserve"> DIANA MARCELA BERMÚDEZ CUEVAS</v>
          </cell>
          <cell r="L1202" t="str">
            <v>PRESTAR LOS SERVICIOS PROFESIONALES A LA SUBSECRETARIA DE SEGURIDAD Y CONVIVENCIA APOYANDO A LA DIRECCIÓN DE PREVENCIÓN Y CULTURA CIUDADANA, CON EL SEGUIMIENTO, ARTICULACIÓN, FORMULACIÓN EN LOS PROCESOS RELACIONADOS CON PARTICIPACIÓN COMUNITARIA, MEDIANTE LA ESTRATEGIA DE FORTALECIMIENTO A GRUPOS CIUDADANOS COMPROMETIDOS CON LA SEGURIDAD Y CONVIVENCIA</v>
          </cell>
          <cell r="M1202">
            <v>45002</v>
          </cell>
          <cell r="N1202">
            <v>45322</v>
          </cell>
          <cell r="T1202">
            <v>77000000</v>
          </cell>
          <cell r="AE1202"/>
          <cell r="AG1202">
            <v>30</v>
          </cell>
          <cell r="AL1202" t="str">
            <v>https://community.secop.gov.co/Public/Tendering/ContractDetailView/Index?UniqueIdentifier=CO1.PCCNTR.4768512</v>
          </cell>
          <cell r="AS1202">
            <v>1</v>
          </cell>
        </row>
        <row r="1203">
          <cell r="A1203" t="str">
            <v>SCJ-1226-2023</v>
          </cell>
          <cell r="B1203">
            <v>44999</v>
          </cell>
          <cell r="E1203" t="str">
            <v>5 Contratación directa</v>
          </cell>
          <cell r="F1203" t="str">
            <v>33 Prestación de Servicios Profesionales y Apoyo (5-8)</v>
          </cell>
          <cell r="G1203" t="str">
            <v>MAY KATERINE PINTO BARAJAS</v>
          </cell>
          <cell r="L1203" t="str">
            <v>PRESTAR LOS SERVICIOS PROFESIONALES A LA SUBSECRETARÍA DE SEGURIDAD Y CONVIVENCIA, APOYANDO LA IMPLEMENTACIÓN DE ACCIONES DIRIGIDAS A MUJERES, EN RELACIÓN CON TEMAS DE SEGURIDAD Y PREVENCIÓN DE VIOLENCIAS BASADAS EN GÉNERO A CARGO DE LA DIRECCIÓN DE PREVENCIÓN Y CULTURA CIUDADANA.</v>
          </cell>
          <cell r="M1203">
            <v>45002</v>
          </cell>
          <cell r="N1203">
            <v>45322</v>
          </cell>
          <cell r="T1203">
            <v>55000000</v>
          </cell>
          <cell r="AE1203"/>
          <cell r="AG1203">
            <v>30</v>
          </cell>
          <cell r="AL1203" t="str">
            <v>https://community.secop.gov.co/Public/Tendering/ContractDetailView/Index?UniqueIdentifier=CO1.PCCNTR.4768702</v>
          </cell>
          <cell r="AS1203">
            <v>1</v>
          </cell>
        </row>
        <row r="1204">
          <cell r="A1204" t="str">
            <v>SCJ-1227-2023</v>
          </cell>
          <cell r="B1204">
            <v>44999</v>
          </cell>
          <cell r="E1204" t="str">
            <v>5 Contratación directa</v>
          </cell>
          <cell r="F1204" t="str">
            <v>33 Prestación de Servicios Profesionales y Apoyo (5-8)</v>
          </cell>
          <cell r="G1204" t="str">
            <v>ANGELA PIEDAD MELO BEJARANO</v>
          </cell>
          <cell r="L1204" t="str">
            <v>PRESTAR LOS SERVICIOS PROFESIONALES DESARROLLANDO ACTIVIDADES DE ACONDICIONAMIENTO FÍSICO, RECREACIÓN Y DEPORTE, ENFOCADAS A IMPARTIR VALORES Y CONTRIBUYENDO AL DESARROLLO FÍSICO DE LAS PERSONAS PRIVADAS DE LA LIBERTAD 
EN LA CÁRCEL DISTRITAL DE VARONES Y ANEXO DE MUJERES</v>
          </cell>
          <cell r="M1204">
            <v>45006</v>
          </cell>
          <cell r="N1204">
            <v>45380</v>
          </cell>
          <cell r="T1204">
            <v>39732501</v>
          </cell>
          <cell r="AE1204">
            <v>6208203</v>
          </cell>
          <cell r="AG1204">
            <v>49</v>
          </cell>
          <cell r="AL1204" t="str">
            <v>https://community.secop.gov.co/Public/Tendering/ContractDetailView/Index?UniqueIdentifier=CO1.PCCNTR.4769918</v>
          </cell>
          <cell r="AS1204">
            <v>1</v>
          </cell>
        </row>
        <row r="1205">
          <cell r="A1205" t="str">
            <v>SCJ-1228-2023</v>
          </cell>
          <cell r="B1205">
            <v>44999</v>
          </cell>
          <cell r="E1205" t="str">
            <v>5 Contratación directa</v>
          </cell>
          <cell r="F1205" t="str">
            <v>33 Prestación de Servicios Profesionales y Apoyo (5-8)</v>
          </cell>
          <cell r="G1205" t="str">
            <v>DAVID ALEXANDER CUTIVA ROA</v>
          </cell>
          <cell r="L1205" t="str">
            <v>PRESTAR SERVICIOS DE APOYO A LA GESTIÓN EN EL ÁREA DE ATENCIÓN INTEGRAL DE LA CÁRCEL DISTRITAL GESTIONANDO Y ACOMPAÑANDO TODAS LAS RESPUESTAS A LOS DIFERENTES REQUERIMIENTOS DEL ÁREA Y GARANTIZANDO EL FUNCIONAMIENTO DEL SISTEMA VISITOR DE LA CÁRCEL DISTRITAL</v>
          </cell>
          <cell r="M1205">
            <v>45006</v>
          </cell>
          <cell r="N1205">
            <v>45381</v>
          </cell>
          <cell r="T1205">
            <v>30544459</v>
          </cell>
          <cell r="AE1205">
            <v>4772572</v>
          </cell>
          <cell r="AG1205">
            <v>50</v>
          </cell>
          <cell r="AL1205" t="str">
            <v>https://community.secop.gov.co/Public/Tendering/ContractDetailView/Index?UniqueIdentifier=CO1.PCCNTR.4768783</v>
          </cell>
          <cell r="AS1205">
            <v>1</v>
          </cell>
        </row>
        <row r="1206">
          <cell r="A1206" t="str">
            <v>SCJ-1229-2023</v>
          </cell>
          <cell r="B1206">
            <v>44999</v>
          </cell>
          <cell r="E1206" t="str">
            <v>5 Contratación directa</v>
          </cell>
          <cell r="F1206" t="str">
            <v>33 Prestación de Servicios Profesionales y Apoyo (5-8)</v>
          </cell>
          <cell r="G1206" t="str">
            <v>HOOVER ALBERTO ABADIA DUARTE</v>
          </cell>
          <cell r="L1206" t="str">
            <v xml:space="preserve">PRESTAR SERVICIOS PROFESIONALES APOYANDO EL ÁREA DE ATENCIÓN INTEGRAL EN EL  PROGRAMA DE SALUD MENTAL DE MANERA GRUPAL E INDIVIDUAL DE LAS PERSONAS PRIVADAS DE LA LIBERTAD.
</v>
          </cell>
          <cell r="M1206">
            <v>45002</v>
          </cell>
          <cell r="N1206">
            <v>45381</v>
          </cell>
          <cell r="T1206">
            <v>55817760</v>
          </cell>
          <cell r="AE1206">
            <v>9419247</v>
          </cell>
          <cell r="AG1206">
            <v>54</v>
          </cell>
          <cell r="AL1206" t="str">
            <v>https://community.secop.gov.co/Public/Tendering/ContractDetailView/Index?UniqueIdentifier=CO1.PCCNTR.4769852</v>
          </cell>
          <cell r="AS1206">
            <v>1</v>
          </cell>
        </row>
        <row r="1207">
          <cell r="A1207" t="str">
            <v>SCJ-1230-2023</v>
          </cell>
          <cell r="B1207">
            <v>44999</v>
          </cell>
          <cell r="E1207" t="str">
            <v>5 Contratación directa</v>
          </cell>
          <cell r="F1207" t="str">
            <v>33 Prestación de Servicios Profesionales y Apoyo (5-8)</v>
          </cell>
          <cell r="G1207" t="str">
            <v>NELSON YAIR ROMERO MUÑOZ</v>
          </cell>
          <cell r="L1207" t="str">
            <v>PRESTAR SERVICIOS PROFESIONALES ESPECIALIZADOS EN LA IMPLEMENTACIÓN, SEGUIMIENTO Y VERIFICACIÓN DE LAS ACTIVIDADES ESTABLECIDAS EN EL CUMPLIMIENTO 
DE LOS ESTANDARES DE LA ASOCIACIÓN AMERICANA DE CORRECCIONALES –ACA A LA DIRECCIÓN DE LA CÁRCEL DISTRITAL DE VARONES Y ANEXO DE MUJERES.</v>
          </cell>
          <cell r="M1207">
            <v>45006</v>
          </cell>
          <cell r="N1207">
            <v>45381</v>
          </cell>
          <cell r="T1207">
            <v>88000000</v>
          </cell>
          <cell r="AE1207">
            <v>13750000</v>
          </cell>
          <cell r="AG1207">
            <v>50</v>
          </cell>
          <cell r="AL1207" t="str">
            <v>https://community.secop.gov.co/Public/Tendering/ContractDetailView/Index?UniqueIdentifier=CO1.PCCNTR.4770003</v>
          </cell>
          <cell r="AS1207">
            <v>1</v>
          </cell>
        </row>
        <row r="1208">
          <cell r="A1208" t="str">
            <v>SCJ-1231-2023</v>
          </cell>
          <cell r="B1208">
            <v>44999</v>
          </cell>
          <cell r="E1208" t="str">
            <v>5 Contratación directa</v>
          </cell>
          <cell r="F1208" t="str">
            <v>33 Prestación de Servicios Profesionales y Apoyo (5-8)</v>
          </cell>
          <cell r="G1208" t="str">
            <v>JOHN JENRY AYALA GUIO</v>
          </cell>
          <cell r="L1208" t="str">
            <v>PRESTAR SUS SERVICIOS PROFESIONALES APOYANDO LAS ESTRATEGIAS DE MERCADO PARA POTENCIALIZAR LOS PRODUCTOS Y ARTESANIAS QUE ELABORAN LAS PERSONAS PRIVADAS DE LA LIBERTAD LA CÁRCEL DISTRITAL DE VARONES Y ANEXO DE MUJERES</v>
          </cell>
          <cell r="M1208">
            <v>45006</v>
          </cell>
          <cell r="N1208">
            <v>45382</v>
          </cell>
          <cell r="T1208">
            <v>42666667</v>
          </cell>
          <cell r="AE1208">
            <v>6666666</v>
          </cell>
          <cell r="AG1208">
            <v>49</v>
          </cell>
          <cell r="AL1208" t="str">
            <v>https://community.secop.gov.co/Public/Tendering/ContractDetailView/Index?UniqueIdentifier=CO1.PCCNTR.4770101</v>
          </cell>
          <cell r="AS1208">
            <v>1</v>
          </cell>
        </row>
        <row r="1209">
          <cell r="A1209" t="str">
            <v>SCJ-1232-2023</v>
          </cell>
          <cell r="B1209">
            <v>44999</v>
          </cell>
          <cell r="E1209" t="str">
            <v>5 Contratación directa</v>
          </cell>
          <cell r="F1209" t="str">
            <v>33 Prestación de Servicios Profesionales y Apoyo (5-8)</v>
          </cell>
          <cell r="G1209" t="str">
            <v>NOLBERTO OLAYA SANTOS</v>
          </cell>
          <cell r="L1209" t="str">
            <v>PRESTAR SERVICIOS PROFESIONALES APOYANDO EL DESARROLLO DE ACTIVIDADES, TALLERES Y PROGRAMAS DE SENSIBILIZACIÓN ORIENTADOS A LA INTEGRACIÓN SOCIAL Y
FAMILIAR DE LAS PERSONAS PRIVADAS DE LA LIBERTAD EN LA CÁRCEL DISTRITAL DE VARONES Y ANEXO DE MUJERES</v>
          </cell>
          <cell r="M1209">
            <v>45006</v>
          </cell>
          <cell r="N1209">
            <v>45382</v>
          </cell>
          <cell r="T1209">
            <v>49412555</v>
          </cell>
          <cell r="AE1209">
            <v>7720712</v>
          </cell>
          <cell r="AG1209">
            <v>50</v>
          </cell>
          <cell r="AL1209" t="str">
            <v>https://community.secop.gov.co/Public/Tendering/ContractDetailView/Index?UniqueIdentifier=CO1.PCCNTR.4770109</v>
          </cell>
          <cell r="AS1209">
            <v>1</v>
          </cell>
        </row>
        <row r="1210">
          <cell r="A1210" t="str">
            <v>SCJ-1233-2023</v>
          </cell>
          <cell r="B1210">
            <v>45006</v>
          </cell>
          <cell r="E1210" t="str">
            <v>5 Contratación directa</v>
          </cell>
          <cell r="F1210" t="str">
            <v>33 Prestación de Servicios Profesionales y Apoyo (5-8)</v>
          </cell>
          <cell r="G1210" t="str">
            <v>CESAR AUGUSTO AGUIRRE ARENAS</v>
          </cell>
          <cell r="L1210" t="str">
            <v>PRESTAR LOS SERVICIOS PROFESIONALES A LA SECRETARÍA DISTRITAL DE SEGURIDAD, CONVIVENCIA Y JUSTICIA, PARA APOYAR LA GESTIÓN JURÍDICA DE LA DÉCIMA TERCERA BRIGADA DEL EJÉRCITO EN EL MARCO DEL DESARROLLO INSTITUCIONAL DE LAS OPERACIONES Y ACCIONES ADMINISTRATIVAS</v>
          </cell>
          <cell r="M1210">
            <v>45008</v>
          </cell>
          <cell r="N1210">
            <v>45313</v>
          </cell>
          <cell r="T1210">
            <v>53642640</v>
          </cell>
          <cell r="AE1210"/>
          <cell r="AG1210"/>
          <cell r="AL1210" t="str">
            <v>https://community.secop.gov.co/Public/Tendering/ContractDetailView/Index?UniqueIdentifier=CO1.PCCNTR.4771911</v>
          </cell>
          <cell r="AS1210">
            <v>1</v>
          </cell>
        </row>
        <row r="1211">
          <cell r="A1211" t="str">
            <v>SCJ-1234-2023</v>
          </cell>
          <cell r="B1211">
            <v>45006</v>
          </cell>
          <cell r="E1211" t="str">
            <v>5 Contratación directa</v>
          </cell>
          <cell r="F1211" t="str">
            <v>33 Prestación de Servicios Profesionales y Apoyo (5-8)</v>
          </cell>
          <cell r="G1211" t="str">
            <v>RAFAEL  TOLEDO PUENTES</v>
          </cell>
          <cell r="L1211" t="str">
            <v>PRESTACION DE SERVICIOS DE APOYO A LA GESTION PARA APOYAR EN EL SEGUIMIENTO Y VERIFICACION DE LAS ACTIVIDADES RELACIONADAS CON LA OPERACIÓN DE RECEPCION Y TRAMITE DE INCIDENTES DEL NUSE 123 DEL CENTRO DE COMANDO, CONTROL, COMUNICACIONES Y COMPUTO C4</v>
          </cell>
          <cell r="M1211">
            <v>45009</v>
          </cell>
          <cell r="N1211">
            <v>45353</v>
          </cell>
          <cell r="T1211">
            <v>32200000</v>
          </cell>
          <cell r="AE1211"/>
          <cell r="AG1211"/>
          <cell r="AL1211" t="str">
            <v>https://community.secop.gov.co/Public/Tendering/ContractDetailView/Index?UniqueIdentifier=CO1.PCCNTR.4771804</v>
          </cell>
          <cell r="AS1211">
            <v>1</v>
          </cell>
        </row>
        <row r="1212">
          <cell r="A1212" t="str">
            <v>SCJ-1235-2023</v>
          </cell>
          <cell r="B1212">
            <v>45006</v>
          </cell>
          <cell r="E1212" t="str">
            <v>5 Contratación directa</v>
          </cell>
          <cell r="F1212" t="str">
            <v>33 Prestación de Servicios Profesionales y Apoyo (5-8)</v>
          </cell>
          <cell r="G1212" t="str">
            <v>JINNETT ROSSANA GUASCA MORENO</v>
          </cell>
          <cell r="L1212" t="str">
            <v>PRESTAR LOS SERVICIOS DE APOYO A LA GESTION PARA LA ATENCION DE EMERGENCIAS O URGENCIAS, Y DESPACHO A LOS ORGANISMOS DE EMERGENCIA Y SEGURIDAD QUE INTEGRAN EL NUSE 123 DEL SISTEMA CENTRO DE COMANDO, CONTROL, COMUNICACIONES Y COMPUTO C4</v>
          </cell>
          <cell r="M1212">
            <v>45017</v>
          </cell>
          <cell r="N1212">
            <v>45361</v>
          </cell>
          <cell r="T1212">
            <v>28221000</v>
          </cell>
          <cell r="AE1212"/>
          <cell r="AG1212"/>
          <cell r="AL1212" t="str">
            <v>https://community.secop.gov.co/Public/Tendering/ContractDetailView/Index?UniqueIdentifier=CO1.PCCNTR.4771605</v>
          </cell>
          <cell r="AS1212">
            <v>1</v>
          </cell>
        </row>
        <row r="1213">
          <cell r="A1213" t="str">
            <v>SCJ-1236-2023</v>
          </cell>
          <cell r="B1213">
            <v>45006</v>
          </cell>
          <cell r="E1213" t="str">
            <v>5 Contratación directa</v>
          </cell>
          <cell r="F1213" t="str">
            <v>33 Prestación de Servicios Profesionales y Apoyo (5-8)</v>
          </cell>
          <cell r="G1213" t="str">
            <v>ELCIDA PAOLA RINCON VILLAMIZAR</v>
          </cell>
          <cell r="L1213" t="str">
            <v>PRESTAR LOS SERVICIOS DE APOYO A LA GESTION PARA LA ATENCION DE EMERGENCIAS O URGENCIAS, Y DESPACHO A LOS ORGANISMOS DE EMERGENCIA Y SEGURIDAD QUE INTEGRAN EL NUSE 123 DEL SISTEMA CENTRO DE COMANDO, CONTROL, COMUNICACIONES Y COMPUTO C4</v>
          </cell>
          <cell r="M1213">
            <v>45017</v>
          </cell>
          <cell r="N1213">
            <v>45361</v>
          </cell>
          <cell r="T1213">
            <v>28221000</v>
          </cell>
          <cell r="AE1213"/>
          <cell r="AG1213"/>
          <cell r="AL1213" t="str">
            <v>https://community.secop.gov.co/Public/Tendering/ContractDetailView/Index?UniqueIdentifier=CO1.PCCNTR.4771603</v>
          </cell>
          <cell r="AS1213">
            <v>1</v>
          </cell>
        </row>
        <row r="1214">
          <cell r="A1214" t="str">
            <v>SCJ-1237-2023</v>
          </cell>
          <cell r="B1214">
            <v>45000</v>
          </cell>
          <cell r="E1214" t="str">
            <v>5 Contratación directa</v>
          </cell>
          <cell r="F1214" t="str">
            <v>33 Prestación de Servicios Profesionales y Apoyo (5-8)</v>
          </cell>
          <cell r="G1214" t="str">
            <v>FANNY MARÍN RINCÓN</v>
          </cell>
          <cell r="L1214" t="str">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ell>
          <cell r="M1214">
            <v>45012</v>
          </cell>
          <cell r="N1214">
            <v>45381</v>
          </cell>
          <cell r="T1214">
            <v>37249220</v>
          </cell>
          <cell r="AE1214">
            <v>7325680</v>
          </cell>
          <cell r="AG1214">
            <v>64</v>
          </cell>
          <cell r="AL1214" t="str">
            <v>https://community.secop.gov.co/Public/Tendering/ContractDetailView/Index?UniqueIdentifier=CO1.PCCNTR.4771850</v>
          </cell>
          <cell r="AS1214">
            <v>1</v>
          </cell>
        </row>
        <row r="1215">
          <cell r="A1215" t="str">
            <v>SCJ-1238-2023</v>
          </cell>
          <cell r="B1215">
            <v>45000</v>
          </cell>
          <cell r="E1215" t="str">
            <v>5 Contratación directa</v>
          </cell>
          <cell r="F1215" t="str">
            <v>33 Prestación de Servicios Profesionales y Apoyo (5-8)</v>
          </cell>
          <cell r="G1215" t="str">
            <v>JOHANA VARGAS BAQUERO</v>
          </cell>
          <cell r="L1215" t="str">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ell>
          <cell r="M1215">
            <v>45012</v>
          </cell>
          <cell r="N1215">
            <v>45381</v>
          </cell>
          <cell r="T1215">
            <v>37249220</v>
          </cell>
          <cell r="AE1215">
            <v>7946500</v>
          </cell>
          <cell r="AG1215">
            <v>64</v>
          </cell>
          <cell r="AL1215" t="str">
            <v>https://community.secop.gov.co/Public/Tendering/ContractDetailView/Index?UniqueIdentifier=CO1.PCCNTR.4771957</v>
          </cell>
          <cell r="AS1215">
            <v>1</v>
          </cell>
        </row>
        <row r="1216">
          <cell r="A1216" t="str">
            <v>SCJ-1239-2023</v>
          </cell>
          <cell r="B1216">
            <v>45000</v>
          </cell>
          <cell r="E1216" t="str">
            <v>5 Contratación directa</v>
          </cell>
          <cell r="F1216" t="str">
            <v>33 Prestación de Servicios Profesionales y Apoyo (5-8)</v>
          </cell>
          <cell r="G1216" t="str">
            <v>ALCIRA LEONOR HERRERA GUALTEROS</v>
          </cell>
          <cell r="L1216" t="str">
            <v>PRESTAR SERVICIOS PROFESIONALES A LA DIRECCIÓN DE ACCESO A LA JUSTICIA, PARA ACOMPAÑAR LAS ACCIONES NECESARIAS EN EL MARCO DE LA ESTRATEGIA “RUTA DE ATENCIÓN INTEGRAL PARA LAS MUJERES VÍCTIMAS DE VIOLENCIAS” Y EL “PROTOCOLO DE ATENCIÓN A NIÑOS, NIÑAS Y ADOLESCENTES VÍCTIMAS DE VIOLENCIA SEXUAL”, REALIZANDO EL SEGUIMIENTO Y REPORTE DENTRO DE LOS PLANES Y METAS A CARGO DE LA DEPENDENCIA.</v>
          </cell>
          <cell r="M1216">
            <v>45012</v>
          </cell>
          <cell r="N1216">
            <v>45342</v>
          </cell>
          <cell r="T1216">
            <v>73500000</v>
          </cell>
          <cell r="AE1216"/>
          <cell r="AG1216"/>
          <cell r="AL1216" t="str">
            <v>https://community.secop.gov.co/Public/Tendering/ContractDetailView/Index?UniqueIdentifier=CO1.PCCNTR.4772403</v>
          </cell>
          <cell r="AS1216">
            <v>1</v>
          </cell>
        </row>
        <row r="1217">
          <cell r="A1217" t="str">
            <v>SCJ-1240-2023</v>
          </cell>
          <cell r="B1217">
            <v>45000</v>
          </cell>
          <cell r="E1217" t="str">
            <v>5 Contratación directa</v>
          </cell>
          <cell r="F1217" t="str">
            <v>29 Otras Formas de Contratación Directa (5)</v>
          </cell>
          <cell r="G1217" t="str">
            <v>SERVICIOS POSTALES NACIONALES S.A.S.</v>
          </cell>
          <cell r="L1217" t="str">
            <v xml:space="preserve">CONTRATAR LA PRESTACIÓN DEL SERVICIO DE MENSAJERÍA EXPRESA Y CORREO ELECTRÓNICO CERTIFICADO, EN LA DISTRIBUCIÓN POSTAL GENERADA POR LA SECRETARIA DISTRITAL DE SEGURIDAD, CONVIVENCIA Y JUSTICIA Y LAS SEDES A SU CARGO. </v>
          </cell>
          <cell r="M1217">
            <v>45017</v>
          </cell>
          <cell r="N1217">
            <v>45351</v>
          </cell>
          <cell r="T1217">
            <v>194312511</v>
          </cell>
          <cell r="AE1217">
            <v>28957252</v>
          </cell>
          <cell r="AG1217">
            <v>60</v>
          </cell>
          <cell r="AL1217" t="str">
            <v>https://community.secop.gov.co/Public/Tendering/ContractDetailView/Index?UniqueIdentifier=CO1.PCCNTR.4771927</v>
          </cell>
          <cell r="AS1217">
            <v>1</v>
          </cell>
        </row>
        <row r="1218">
          <cell r="A1218" t="str">
            <v>SCJ-1241-2023</v>
          </cell>
          <cell r="B1218">
            <v>45006</v>
          </cell>
          <cell r="E1218" t="str">
            <v>5 Contratación directa</v>
          </cell>
          <cell r="F1218" t="str">
            <v>33 Prestación de Servicios Profesionales y Apoyo (5-8)</v>
          </cell>
          <cell r="G1218" t="str">
            <v>LUISA VALENTINA SANCHEZ MEDINA</v>
          </cell>
          <cell r="L1218" t="str">
            <v>PRESTAR SERVICIOS PROFESIONALES EN EL DISEÑO, IMPLEMENTACIÓN, DOCUMENTACIÓN, VALORACIÓN Y SEGUIMIENTO A LAS ACTIVIDADES QUE SE DESARROLLEN EN EL MARCO DE LA ESTRATEGIA DE CUALIFICACIÓN DIRIGIDA AL PERSONAL DE LA FUERZA PÚBLICA, ORGANISMOS DE SEGURIDAD Y LOS SERVIDORES PÚBLICOS DE LA SUBSECRETARIA DE SEGURIDAD Y CONVIVENCIA</v>
          </cell>
          <cell r="M1218">
            <v>45012</v>
          </cell>
          <cell r="N1218">
            <v>45195</v>
          </cell>
          <cell r="T1218">
            <v>48000000</v>
          </cell>
          <cell r="AE1218"/>
          <cell r="AG1218"/>
          <cell r="AL1218" t="str">
            <v>https://community.secop.gov.co/Public/Tendering/ContractDetailView/Index?UniqueIdentifier=CO1.PCCNTR.4774277</v>
          </cell>
          <cell r="AS1218">
            <v>1</v>
          </cell>
        </row>
        <row r="1219">
          <cell r="A1219" t="str">
            <v>SCJ-1242-2023</v>
          </cell>
          <cell r="B1219">
            <v>45009</v>
          </cell>
          <cell r="E1219" t="str">
            <v>5 Contratación directa</v>
          </cell>
          <cell r="F1219" t="str">
            <v>33 Prestación de Servicios Profesionales y Apoyo (5-8)</v>
          </cell>
          <cell r="G1219" t="str">
            <v>DEICY  VASQUEZ SANCHEZ</v>
          </cell>
          <cell r="L1219" t="str">
            <v>PRESTACIÓN DE SERVICIOS PROFESIONALES PARA REALIZAR APOYO PSICOSOCIAL A LA SECRETARÍA DE SEGURIDAD CONVIVENCIA Y JUSTICIA, PARA SOPORTAR LA GESTIÓN EN LA PM15 UNIDAD ADSCRITA A LA DÉCIMA TERCERA BRIGADA</v>
          </cell>
          <cell r="M1219">
            <v>45013</v>
          </cell>
          <cell r="N1219">
            <v>45318</v>
          </cell>
          <cell r="T1219">
            <v>37249220</v>
          </cell>
          <cell r="AE1219"/>
          <cell r="AG1219"/>
          <cell r="AL1219" t="str">
            <v>https://community.secop.gov.co/Public/Tendering/ContractDetailView/Index?UniqueIdentifier=CO1.PCCNTR.4772904</v>
          </cell>
          <cell r="AS1219">
            <v>1</v>
          </cell>
        </row>
        <row r="1220">
          <cell r="A1220" t="str">
            <v>SCJ-1243-2023</v>
          </cell>
          <cell r="B1220">
            <v>45001</v>
          </cell>
          <cell r="E1220" t="str">
            <v>5 Contratación directa</v>
          </cell>
          <cell r="F1220" t="str">
            <v>33 Prestación de Servicios Profesionales y Apoyo (5-8)</v>
          </cell>
          <cell r="G1220" t="str">
            <v>ANDREA CAROLINA LOZANO AGUIRRE</v>
          </cell>
          <cell r="L1220" t="str">
            <v>PRESTAR LOS SERVICIOS DE APOYO A LA GESTIÓN A LA SUBSECRETARÍA DE SEGURIDAD Y CONVIVENCIA PARA DESARROLLAR ACTIVIDADES DE PREVENCIÓN Y CULTURA CIUDADANA EN LAS LOCALIDADES DEL DISTRITO CAPITAL, TENDIENTES A LA PROMOCIÓN Y EL FORTALECIMIENTO DE LA PARTICIPACION CIUDADANA</v>
          </cell>
          <cell r="M1220">
            <v>45006</v>
          </cell>
          <cell r="N1220">
            <v>45311</v>
          </cell>
          <cell r="T1220">
            <v>27110000</v>
          </cell>
          <cell r="AE1220"/>
          <cell r="AG1220"/>
          <cell r="AL1220" t="str">
            <v>https://community.secop.gov.co/Public/Tendering/ContractDetailView/Index?UniqueIdentifier=CO1.PCCNTR.4773963</v>
          </cell>
          <cell r="AS1220">
            <v>1</v>
          </cell>
        </row>
        <row r="1221">
          <cell r="A1221" t="str">
            <v>SCJ-1244-2023</v>
          </cell>
          <cell r="B1221">
            <v>45001</v>
          </cell>
          <cell r="E1221" t="str">
            <v>5 Contratación directa</v>
          </cell>
          <cell r="F1221" t="str">
            <v>33 Prestación de Servicios Profesionales y Apoyo (5-8)</v>
          </cell>
          <cell r="G1221" t="str">
            <v>DANIELA MAURY PINEDA</v>
          </cell>
          <cell r="L1221" t="str">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ell>
          <cell r="M1221">
            <v>45006</v>
          </cell>
          <cell r="N1221">
            <v>45311</v>
          </cell>
          <cell r="T1221">
            <v>29700000</v>
          </cell>
          <cell r="AE1221"/>
          <cell r="AG1221"/>
          <cell r="AL1221" t="str">
            <v>https://community.secop.gov.co/Public/Tendering/ContractDetailView/Index?UniqueIdentifier=CO1.PCCNTR.4774349</v>
          </cell>
          <cell r="AS1221">
            <v>1</v>
          </cell>
        </row>
        <row r="1222">
          <cell r="A1222" t="str">
            <v>SCJ-1245-2023</v>
          </cell>
          <cell r="B1222">
            <v>45001</v>
          </cell>
          <cell r="E1222" t="str">
            <v>5 Contratación directa</v>
          </cell>
          <cell r="F1222" t="str">
            <v>33 Prestación de Servicios Profesionales y Apoyo (5-8)</v>
          </cell>
          <cell r="G1222" t="str">
            <v>JHON EDWIN HERNANDEZ TRIANA</v>
          </cell>
          <cell r="L1222" t="str">
            <v>PRESTAR LOS SERVICIOS DE APOYO A LA GESTIÓN A LA SUBSECRETARÍA DE SEGURIDAD Y CONVIVENCIA PARA DESARROLLAR ACTIVIDADES DE PREVENCIÓN Y CULTURA CIUDADANA EN LAS LOCALIDADES DEL DISTRITO CAPITAL, TENDIENTES A LA PROMOCIÓN Y EL FORTALECIMIENTO DE LA PARTICIPACION CIUDADANA</v>
          </cell>
          <cell r="M1222">
            <v>45006</v>
          </cell>
          <cell r="N1222">
            <v>45311</v>
          </cell>
          <cell r="T1222">
            <v>27110000</v>
          </cell>
          <cell r="AE1222"/>
          <cell r="AG1222"/>
          <cell r="AL1222" t="str">
            <v>https://community.secop.gov.co/Public/Tendering/ContractDetailView/Index?UniqueIdentifier=CO1.PCCNTR.4774440</v>
          </cell>
          <cell r="AS1222">
            <v>1</v>
          </cell>
        </row>
        <row r="1223">
          <cell r="A1223" t="str">
            <v>SCJ-1246-2023</v>
          </cell>
          <cell r="B1223">
            <v>45001</v>
          </cell>
          <cell r="E1223" t="str">
            <v>5 Contratación directa</v>
          </cell>
          <cell r="F1223" t="str">
            <v>33 Prestación de Servicios Profesionales y Apoyo (5-8)</v>
          </cell>
          <cell r="G1223" t="str">
            <v>JULIO FERNANDO MESA FERRUCHO</v>
          </cell>
          <cell r="L1223" t="str">
            <v>PRESTAR LOS SERVICIOS DE APOYO A LA GESTIÓN A LA SUBSECRETARÍA DE SEGURIDAD Y CONVIVENCIA PARA DESARROLLAR ACTIVIDADES DE PREVENCIÓN Y CULTURA CIUDADANA EN LAS LOCALIDADES DEL DISTRITO CAPITAL, TENDIENTES A LA PROMOCIÓN Y EL FORTALECIMIENTO DE LA PARTICIPACION CIUDADANA</v>
          </cell>
          <cell r="M1223">
            <v>45006</v>
          </cell>
          <cell r="N1223">
            <v>45311</v>
          </cell>
          <cell r="T1223">
            <v>27110000</v>
          </cell>
          <cell r="AE1223"/>
          <cell r="AG1223"/>
          <cell r="AL1223" t="str">
            <v>https://community.secop.gov.co/Public/Tendering/ContractDetailView/Index?UniqueIdentifier=CO1.PCCNTR.4774458</v>
          </cell>
          <cell r="AS1223">
            <v>1</v>
          </cell>
        </row>
        <row r="1224">
          <cell r="A1224" t="str">
            <v>SCJ-1247-2023</v>
          </cell>
          <cell r="B1224">
            <v>45001</v>
          </cell>
          <cell r="E1224" t="str">
            <v>5 Contratación directa</v>
          </cell>
          <cell r="F1224" t="str">
            <v>33 Prestación de Servicios Profesionales y Apoyo (5-8)</v>
          </cell>
          <cell r="G1224" t="str">
            <v>MARÍA TERESA PINZÓN SIERRA</v>
          </cell>
          <cell r="L1224" t="str">
            <v>PRESTAR SERVICIOS PROFESIONALES EN EL AREA ATENCIÓN INTEGRAL APOYANDO EL SEGUIMIENTO Y VERIFICACIÓN DE LAS ACTIVIDADES DE LOS TALLERES DENTRO DEL PROCESO DE REDENCIÓN DE PENA DE LAS PERSONAS PRIVADAS DE LA LIBERTAD DE LA CÁRCEL DISTRITAL DE VARONES Y ANEXO DE MUJERES</v>
          </cell>
          <cell r="M1224">
            <v>45017</v>
          </cell>
          <cell r="N1224">
            <v>45342</v>
          </cell>
          <cell r="T1224">
            <v>58666667</v>
          </cell>
          <cell r="AE1224"/>
          <cell r="AG1224"/>
          <cell r="AL1224" t="str">
            <v>https://community.secop.gov.co/Public/Tendering/ContractDetailView/Index?UniqueIdentifier=CO1.PCCNTR.4774306</v>
          </cell>
          <cell r="AS1224">
            <v>1</v>
          </cell>
        </row>
        <row r="1225">
          <cell r="A1225" t="str">
            <v>SCJ-1248-2023</v>
          </cell>
          <cell r="B1225">
            <v>45001</v>
          </cell>
          <cell r="E1225" t="str">
            <v>5 Contratación directa</v>
          </cell>
          <cell r="F1225" t="str">
            <v>33 Prestación de Servicios Profesionales y Apoyo (5-8)</v>
          </cell>
          <cell r="G1225" t="str">
            <v>EDISON LINARES MUÑOZ</v>
          </cell>
          <cell r="L1225" t="str">
            <v>PRESTAR LOS SERVICIOS DE APOYO A LA SUBSECRETARÍA DE SEGURIDAD Y CONVIVENCIA EN LAS ACTIVIDADES TERRITORIALES ENCAMINADAS AL BUEN DESARROLLO DE LA ESTRATEGIA DE PREVENCION DE VIOLENCIA JUVENIL QUE LIDERA LA DIRECCIÓN DE PREVENCIÓN Y CULTURA CIUDADANA.</v>
          </cell>
          <cell r="M1225">
            <v>45006</v>
          </cell>
          <cell r="N1225">
            <v>45322</v>
          </cell>
          <cell r="T1225">
            <v>24039000</v>
          </cell>
          <cell r="AE1225">
            <v>3561333</v>
          </cell>
          <cell r="AG1225">
            <v>41</v>
          </cell>
          <cell r="AL1225" t="str">
            <v>https://community.secop.gov.co/Public/Tendering/ContractDetailView/Index?UniqueIdentifier=CO1.PCCNTR.4775394</v>
          </cell>
          <cell r="AS1225">
            <v>1</v>
          </cell>
        </row>
        <row r="1226">
          <cell r="A1226" t="str">
            <v>SCJ-1249-2023</v>
          </cell>
          <cell r="B1226">
            <v>45001</v>
          </cell>
          <cell r="E1226" t="str">
            <v>5 Contratación directa</v>
          </cell>
          <cell r="F1226" t="str">
            <v>33 Prestación de Servicios Profesionales y Apoyo (5-8)</v>
          </cell>
          <cell r="G1226" t="str">
            <v>JAVIER ARMANDO CORTES NIVIA</v>
          </cell>
          <cell r="L1226" t="str">
            <v>PRESTAR LOS SERVICIOS DE APOYO A LA SUBSECRETARÍA DE SEGURIDAD Y CONVIVENCIA EN LAS ACTIVIDADES TERRITORIALES ENCAMINADAS AL BUEN DESARROLLO DE LA ESTRATEGIA DE PREVENCION DE VIOLENCIA JUVENIL QUE LIDERA LA DIRECCIÓN DE PREVENCIÓN Y CULTURA CIUDADANA.</v>
          </cell>
          <cell r="M1226">
            <v>45017</v>
          </cell>
          <cell r="N1226">
            <v>45322</v>
          </cell>
          <cell r="T1226">
            <v>24039000</v>
          </cell>
          <cell r="AE1226">
            <v>2671000</v>
          </cell>
          <cell r="AG1226">
            <v>30</v>
          </cell>
          <cell r="AL1226" t="str">
            <v>https://community.secop.gov.co/Public/Tendering/ContractDetailView/Index?UniqueIdentifier=CO1.PCCNTR.4775432</v>
          </cell>
          <cell r="AS1226">
            <v>1</v>
          </cell>
        </row>
        <row r="1227">
          <cell r="A1227" t="str">
            <v>SCJ-1250-2023</v>
          </cell>
          <cell r="B1227">
            <v>45002</v>
          </cell>
          <cell r="E1227" t="str">
            <v>5 Contratación directa</v>
          </cell>
          <cell r="F1227" t="str">
            <v>33 Prestación de Servicios Profesionales y Apoyo (5-8)</v>
          </cell>
          <cell r="G1227" t="str">
            <v>ADRIANA CASAS ARCINIEGAS</v>
          </cell>
          <cell r="L1227" t="str">
            <v>PRESTAR SERVICIOS PROFESIONALES EN LA DIRECCIÓN DE BIENES, ACOMPAÑANDO EL SEGUIMIENTO, EJECUCIÓN Y CONTROL, DE LOS BIENES Y SERVICIOS PROPIOS O ADMINISTRADOS POR LA ENTIDAD</v>
          </cell>
          <cell r="M1227">
            <v>45002</v>
          </cell>
          <cell r="N1227">
            <v>45351</v>
          </cell>
          <cell r="T1227">
            <v>80000000</v>
          </cell>
          <cell r="AE1227">
            <v>11733333</v>
          </cell>
          <cell r="AG1227">
            <v>44</v>
          </cell>
          <cell r="AL1227" t="str">
            <v>https://community.secop.gov.co/Public/Tendering/ContractDetailView/Index?UniqueIdentifier=CO1.PCCNTR.4775337</v>
          </cell>
          <cell r="AS1227">
            <v>1</v>
          </cell>
        </row>
        <row r="1228">
          <cell r="A1228" t="str">
            <v>SCJ-1251-2023</v>
          </cell>
          <cell r="B1228">
            <v>45001</v>
          </cell>
          <cell r="E1228" t="str">
            <v>5 Contratación directa</v>
          </cell>
          <cell r="F1228" t="str">
            <v>33 Prestación de Servicios Profesionales y Apoyo (5-8)</v>
          </cell>
          <cell r="G1228" t="str">
            <v>ALEJANDRA SOFÍA ZAMBRANO VILLAMIZAR</v>
          </cell>
          <cell r="L1228"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1228">
            <v>45009</v>
          </cell>
          <cell r="N1228">
            <v>45328</v>
          </cell>
          <cell r="T1228">
            <v>69062175</v>
          </cell>
          <cell r="AE1228"/>
          <cell r="AG1228"/>
          <cell r="AL1228" t="str">
            <v>https://community.secop.gov.co/Public/Tendering/ContractDetailView/Index?UniqueIdentifier=CO1.PCCNTR.4776557</v>
          </cell>
          <cell r="AS1228">
            <v>1</v>
          </cell>
        </row>
        <row r="1229">
          <cell r="A1229" t="str">
            <v>SCJ-1252-2023</v>
          </cell>
          <cell r="B1229">
            <v>45001</v>
          </cell>
          <cell r="E1229" t="str">
            <v>5 Contratación directa</v>
          </cell>
          <cell r="F1229" t="str">
            <v>33 Prestación de Servicios Profesionales y Apoyo (5-8)</v>
          </cell>
          <cell r="G1229" t="str">
            <v>LUZ MARÍA AURORA JACANAMIJOY JANSASOY</v>
          </cell>
          <cell r="L1229"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229">
            <v>45007</v>
          </cell>
          <cell r="N1229">
            <v>45312</v>
          </cell>
          <cell r="T1229">
            <v>26710000</v>
          </cell>
          <cell r="AE1229"/>
          <cell r="AG1229"/>
          <cell r="AL1229" t="str">
            <v>https://community.secop.gov.co/Public/Tendering/ContractDetailView/Index?UniqueIdentifier=CO1.PCCNTR.4775086</v>
          </cell>
          <cell r="AS1229">
            <v>1</v>
          </cell>
        </row>
        <row r="1230">
          <cell r="A1230" t="str">
            <v>SCJ-1253-2023</v>
          </cell>
          <cell r="B1230">
            <v>45001</v>
          </cell>
          <cell r="E1230" t="str">
            <v>5 Contratación directa</v>
          </cell>
          <cell r="F1230" t="str">
            <v>33 Prestación de Servicios Profesionales y Apoyo (5-8)</v>
          </cell>
          <cell r="G1230" t="str">
            <v>RENE PIZARE MÁLAGA</v>
          </cell>
          <cell r="L1230"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230">
            <v>45007</v>
          </cell>
          <cell r="N1230">
            <v>45312</v>
          </cell>
          <cell r="T1230">
            <v>26710000</v>
          </cell>
          <cell r="AE1230"/>
          <cell r="AG1230"/>
          <cell r="AL1230" t="str">
            <v>https://community.secop.gov.co/Public/Tendering/ContractDetailView/Index?UniqueIdentifier=CO1.PCCNTR.4774892</v>
          </cell>
          <cell r="AS1230">
            <v>1</v>
          </cell>
        </row>
        <row r="1231">
          <cell r="A1231" t="str">
            <v>SCJ-1254-2023</v>
          </cell>
          <cell r="B1231">
            <v>45001</v>
          </cell>
          <cell r="E1231" t="str">
            <v>5 Contratación directa</v>
          </cell>
          <cell r="F1231" t="str">
            <v>33 Prestación de Servicios Profesionales y Apoyo (5-8)</v>
          </cell>
          <cell r="G1231" t="str">
            <v>RICARDO MACHUCA DORIGAMA</v>
          </cell>
          <cell r="L1231"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231">
            <v>45008</v>
          </cell>
          <cell r="N1231">
            <v>45313</v>
          </cell>
          <cell r="T1231">
            <v>26710000</v>
          </cell>
          <cell r="AE1231"/>
          <cell r="AG1231"/>
          <cell r="AL1231" t="str">
            <v>https://community.secop.gov.co/Public/Tendering/ContractDetailView/Index?UniqueIdentifier=CO1.PCCNTR.4775204</v>
          </cell>
          <cell r="AS1231">
            <v>1</v>
          </cell>
        </row>
        <row r="1232">
          <cell r="A1232" t="str">
            <v>SCJ-1255-2023</v>
          </cell>
          <cell r="B1232">
            <v>45001</v>
          </cell>
          <cell r="E1232" t="str">
            <v>5 Contratación directa</v>
          </cell>
          <cell r="F1232" t="str">
            <v>33 Prestación de Servicios Profesionales y Apoyo (5-8)</v>
          </cell>
          <cell r="G1232" t="str">
            <v>RIGOBERTO TOMBÉ TROCHEZ</v>
          </cell>
          <cell r="L1232"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232">
            <v>45007</v>
          </cell>
          <cell r="N1232">
            <v>45312</v>
          </cell>
          <cell r="T1232">
            <v>26710000</v>
          </cell>
          <cell r="AE1232"/>
          <cell r="AG1232"/>
          <cell r="AL1232" t="str">
            <v>https://community.secop.gov.co/Public/Tendering/ContractDetailView/Index?UniqueIdentifier=CO1.PCCNTR.4775205</v>
          </cell>
          <cell r="AS1232">
            <v>1</v>
          </cell>
        </row>
        <row r="1233">
          <cell r="A1233" t="str">
            <v>SCJ-1256-2023</v>
          </cell>
          <cell r="B1233">
            <v>45001</v>
          </cell>
          <cell r="E1233" t="str">
            <v>5 Contratación directa</v>
          </cell>
          <cell r="F1233" t="str">
            <v>33 Prestación de Servicios Profesionales y Apoyo (5-8)</v>
          </cell>
          <cell r="G1233" t="str">
            <v>ANGEL DANIEL CORDOBA BERMUDEZ</v>
          </cell>
          <cell r="L1233" t="str">
            <v>PRESTAR SERVICIOS DE APOYO A LA GESTIÓN PARA LA IDENTIFICACIÓN, CARACTERIZACIÓN Y DESARROLLO DE INTERVENCIONES EN CLAVE DE CONTROL DEL DELITO FRENTE A LOS FENÓMENOS Y MERCADOS CRIMINALES QUE HACEN PRESENCIA EN LA CIUDAD.</v>
          </cell>
          <cell r="M1233">
            <v>45006</v>
          </cell>
          <cell r="N1233">
            <v>45412</v>
          </cell>
          <cell r="T1233">
            <v>24606000</v>
          </cell>
          <cell r="AE1233">
            <v>11847333</v>
          </cell>
          <cell r="AG1233">
            <v>130</v>
          </cell>
          <cell r="AL1233" t="str">
            <v>https://community.secop.gov.co/Public/Tendering/ContractDetailView/Index?UniqueIdentifier=CO1.PCCNTR.4775699</v>
          </cell>
          <cell r="AS1233">
            <v>1</v>
          </cell>
        </row>
        <row r="1234">
          <cell r="A1234" t="str">
            <v>SCJ-1257-2023</v>
          </cell>
          <cell r="B1234">
            <v>45001</v>
          </cell>
          <cell r="E1234" t="str">
            <v>5 Contratación directa</v>
          </cell>
          <cell r="F1234" t="str">
            <v>33 Prestación de Servicios Profesionales y Apoyo (5-8)</v>
          </cell>
          <cell r="G1234" t="str">
            <v>GUILLERMO FAUSTO CRUZ PEREZ</v>
          </cell>
          <cell r="L1234" t="str">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v>
          </cell>
          <cell r="M1234">
            <v>45013</v>
          </cell>
          <cell r="N1234">
            <v>45287</v>
          </cell>
          <cell r="T1234">
            <v>24039000</v>
          </cell>
          <cell r="AE1234"/>
          <cell r="AG1234"/>
          <cell r="AL1234" t="str">
            <v>https://community.secop.gov.co/Public/Tendering/ContractDetailView/Index?UniqueIdentifier=CO1.PCCNTR.4776114</v>
          </cell>
          <cell r="AS1234">
            <v>1</v>
          </cell>
        </row>
        <row r="1235">
          <cell r="A1235" t="str">
            <v>SCJ-1258-2023</v>
          </cell>
          <cell r="B1235">
            <v>45001</v>
          </cell>
          <cell r="E1235" t="str">
            <v>5 Contratación directa</v>
          </cell>
          <cell r="F1235" t="str">
            <v>33 Prestación de Servicios Profesionales y Apoyo (5-8)</v>
          </cell>
          <cell r="G1235" t="str">
            <v>CRISANTO SNEIDER MOSQUERA</v>
          </cell>
          <cell r="L1235" t="str">
            <v>PRESTAR SERVICIOS PROFESIONALES COMO ABOGADO EN LO RELACIONADO CON LOS REQUERIMIENTOS Y NECESIDADES JUDICIALES, NOTARIALES Y ADMINISTRATIVAS DE LAS PERSONAS PRIVADAS DE LA LIBERTAD DE LA CÁRCEL DISTRITAL DE VARONES Y ANEXO DE MUJERES</v>
          </cell>
          <cell r="M1235">
            <v>45006</v>
          </cell>
          <cell r="N1235">
            <v>45380</v>
          </cell>
          <cell r="T1235">
            <v>39732501</v>
          </cell>
          <cell r="AE1235">
            <v>6208203</v>
          </cell>
          <cell r="AG1235">
            <v>49</v>
          </cell>
          <cell r="AL1235" t="str">
            <v>https://community.secop.gov.co/Public/Tendering/ContractDetailView/Index?UniqueIdentifier=CO1.PCCNTR.4776716</v>
          </cell>
          <cell r="AS1235">
            <v>1</v>
          </cell>
        </row>
        <row r="1236">
          <cell r="A1236" t="str">
            <v>SCJ-1259-2023</v>
          </cell>
          <cell r="B1236">
            <v>45001</v>
          </cell>
          <cell r="E1236" t="str">
            <v>5 Contratación directa</v>
          </cell>
          <cell r="F1236" t="str">
            <v>33 Prestación de Servicios Profesionales y Apoyo (5-8)</v>
          </cell>
          <cell r="G1236" t="str">
            <v>JUAN DAVID PINZÓN ROMERO</v>
          </cell>
          <cell r="L1236" t="str">
            <v>PRESTAR SERVICIOS PROFESIONALES COMO ABOGADO EN LO RELACIONADO CON LOS REQUERIMIENTOS Y NECESIDADES JUDICIALES, NOTARIALES Y ADMINISTRATIVAS DE LAS PERSONAS PRIVADAS DE LA LIBERTAD DE LA CÁRCEL DISTRITAL DE VARONES Y ANEXO DE MUJERES</v>
          </cell>
          <cell r="M1236">
            <v>45006</v>
          </cell>
          <cell r="N1236">
            <v>45380</v>
          </cell>
          <cell r="T1236">
            <v>39732501</v>
          </cell>
          <cell r="AE1236">
            <v>6208203</v>
          </cell>
          <cell r="AG1236">
            <v>49</v>
          </cell>
          <cell r="AL1236" t="str">
            <v>https://community.secop.gov.co/Public/Tendering/ContractDetailView/Index?UniqueIdentifier=CO1.PCCNTR.4776493</v>
          </cell>
          <cell r="AS1236">
            <v>1</v>
          </cell>
        </row>
        <row r="1237">
          <cell r="A1237" t="str">
            <v>SCJ-1260-2023</v>
          </cell>
          <cell r="B1237">
            <v>45001</v>
          </cell>
          <cell r="E1237" t="str">
            <v>5 Contratación directa</v>
          </cell>
          <cell r="F1237" t="str">
            <v>33 Prestación de Servicios Profesionales y Apoyo (5-8)</v>
          </cell>
          <cell r="G1237" t="str">
            <v>LUIS DANIEL VARGAS BERNAL</v>
          </cell>
          <cell r="L1237" t="str">
            <v>PRESTAR SERVICIOS PROFESIONALES COMO ABOGADO EN LO RELACIONADO CON LOS REQUERIMIENTOS Y NECESIDADES JUDICIALES, NOTARIALES Y ADMINISTRATIVAS DE LAS PERSONAS PRIVADAS DE LA LIBERTAD DE LA CÁRCEL DISTRITAL DE VARONES Y ANEXO DE MUJERES</v>
          </cell>
          <cell r="M1237">
            <v>45006</v>
          </cell>
          <cell r="N1237">
            <v>45382</v>
          </cell>
          <cell r="T1237">
            <v>39732501</v>
          </cell>
          <cell r="AE1237">
            <v>6208203</v>
          </cell>
          <cell r="AG1237">
            <v>49</v>
          </cell>
          <cell r="AL1237" t="str">
            <v>https://community.secop.gov.co/Public/Tendering/ContractDetailView/Index?UniqueIdentifier=CO1.PCCNTR.4776297</v>
          </cell>
          <cell r="AS1237">
            <v>1</v>
          </cell>
        </row>
        <row r="1238">
          <cell r="A1238" t="str">
            <v>SCJ-1261-2023</v>
          </cell>
          <cell r="B1238">
            <v>45001</v>
          </cell>
          <cell r="E1238" t="str">
            <v>5 Contratación directa</v>
          </cell>
          <cell r="F1238" t="str">
            <v>33 Prestación de Servicios Profesionales y Apoyo (5-8)</v>
          </cell>
          <cell r="G1238" t="str">
            <v>GERMAN RODRIGUEZ MORENO</v>
          </cell>
          <cell r="L1238" t="str">
            <v>PRESTAR LOS SERVICIOS DE APOYO A LA GESTIÓN A LA SUBSECRETARÍA DE SEGURIDAD Y CONVIVENCIA PARA DESARROLLAR ACTIVIDADES DE PREVENCIÓN Y CULTURA CIUDADANA EN LAS LOCALIDADES DEL DISTRITO CAPITAL, TENDIENTES A LA PROMOCIÓN Y EL FORTALECIMIENTO DE LA PARTICIPACION CIUDADANA</v>
          </cell>
          <cell r="M1238">
            <v>45006</v>
          </cell>
          <cell r="N1238">
            <v>45311</v>
          </cell>
          <cell r="T1238">
            <v>27110000</v>
          </cell>
          <cell r="AE1238"/>
          <cell r="AG1238"/>
          <cell r="AL1238" t="str">
            <v>https://community.secop.gov.co/Public/Tendering/ContractDetailView/Index?UniqueIdentifier=CO1.PCCNTR.4776603</v>
          </cell>
          <cell r="AS1238">
            <v>1</v>
          </cell>
        </row>
        <row r="1239">
          <cell r="A1239" t="str">
            <v>SCJ-1262-2023</v>
          </cell>
          <cell r="B1239">
            <v>45001</v>
          </cell>
          <cell r="E1239" t="str">
            <v>5 Contratación directa</v>
          </cell>
          <cell r="F1239" t="str">
            <v>33 Prestación de Servicios Profesionales y Apoyo (5-8)</v>
          </cell>
          <cell r="G1239" t="str">
            <v>JEIMMY CAROLINA QUITIÁN GERENA</v>
          </cell>
          <cell r="L1239"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1239">
            <v>45006</v>
          </cell>
          <cell r="N1239">
            <v>45382</v>
          </cell>
          <cell r="T1239">
            <v>54717600</v>
          </cell>
          <cell r="AE1239">
            <v>9553867</v>
          </cell>
          <cell r="AG1239">
            <v>55</v>
          </cell>
          <cell r="AL1239" t="str">
            <v>https://community.secop.gov.co/Public/Tendering/ContractDetailView/Index?UniqueIdentifier=CO1.PCCNTR.4776195</v>
          </cell>
          <cell r="AS1239">
            <v>1</v>
          </cell>
        </row>
        <row r="1240">
          <cell r="A1240" t="str">
            <v>SCJ-1263-2023</v>
          </cell>
          <cell r="B1240">
            <v>45001</v>
          </cell>
          <cell r="E1240" t="str">
            <v>5 Contratación directa</v>
          </cell>
          <cell r="F1240" t="str">
            <v>33 Prestación de Servicios Profesionales y Apoyo (5-8)</v>
          </cell>
          <cell r="G1240" t="str">
            <v>JESÚS DAVID SUÁREZ SUÁREZ</v>
          </cell>
          <cell r="L1240" t="str">
            <v>PRESTAR SERVICIOS PROFESIONALES A LA DIRECCIÓN DE RESPONSABILIDAD PENAL ADOLESCENTE DESDE LA PERSPECTIVA DEL MURALISMO Y LAS ARTES PLÁSTICAS EN EL PROGRAMA DISTRITAL DE JUSTICIA JUVENIL RESTAURATIVA Y LAS DEMÁS ESTRATEGIAS QUE SE IMPLEMENTAN DESDE LA DIRECCIÓN</v>
          </cell>
          <cell r="M1240">
            <v>45009</v>
          </cell>
          <cell r="N1240">
            <v>45336</v>
          </cell>
          <cell r="T1240">
            <v>64619625</v>
          </cell>
          <cell r="AE1240"/>
          <cell r="AG1240"/>
          <cell r="AL1240" t="str">
            <v>https://community.secop.gov.co/Public/Tendering/ContractDetailView/Index?UniqueIdentifier=CO1.PCCNTR.4776352</v>
          </cell>
          <cell r="AS1240">
            <v>1</v>
          </cell>
        </row>
        <row r="1241">
          <cell r="A1241" t="str">
            <v>SCJ-1264-2023</v>
          </cell>
          <cell r="B1241">
            <v>45013</v>
          </cell>
          <cell r="E1241" t="str">
            <v>5 Contratación directa</v>
          </cell>
          <cell r="F1241" t="str">
            <v>33 Prestación de Servicios Profesionales y Apoyo (5-8)</v>
          </cell>
          <cell r="G1241" t="str">
            <v>DEISY  FONSECA VALENCIA</v>
          </cell>
          <cell r="L1241" t="str">
            <v>PRESTAR LOS SERVICIOS DE APOYO DE FORMACIÓN Y SOCIALIZACIÓN DE LOS PROCESOS Y PROCEDIMIENTOS DEL NUSE 123 DEL CENTRO DE COMANDO, CONTROL, COMUNICACIONES Y CÓMPUTO C4.</v>
          </cell>
          <cell r="M1241">
            <v>45019</v>
          </cell>
          <cell r="N1241">
            <v>45333</v>
          </cell>
          <cell r="T1241">
            <v>39165000</v>
          </cell>
          <cell r="AE1241"/>
          <cell r="AG1241"/>
          <cell r="AL1241" t="str">
            <v>https://community.secop.gov.co/Public/Tendering/ContractDetailView/Index?UniqueIdentifier=CO1.PCCNTR.4775979</v>
          </cell>
          <cell r="AS1241">
            <v>1</v>
          </cell>
        </row>
        <row r="1242">
          <cell r="A1242" t="str">
            <v>SCJ-1265-2023</v>
          </cell>
          <cell r="B1242">
            <v>45002</v>
          </cell>
          <cell r="E1242" t="str">
            <v>5 Contratación directa</v>
          </cell>
          <cell r="F1242" t="str">
            <v>33 Prestación de Servicios Profesionales y Apoyo (5-8)</v>
          </cell>
          <cell r="G1242" t="str">
            <v>ZAYRA LIBERTAD CASTILLO ACOSTA</v>
          </cell>
          <cell r="L1242" t="str">
            <v>PRESTACIÓN DE SERVICIOS PROFESIONALES PARA ACOMPAÑAR EL SEGUIMIENTO Y EJECUCIÓN DE TEMAS PRIORITARIOS RELACIONADOS CON LA GESTIÓN ADMINISTRATIVA DE LA ENTIDAD A CARGO DE LA OFICINA ASESORA DE PLANEACIÓN.</v>
          </cell>
          <cell r="M1242">
            <v>45006</v>
          </cell>
          <cell r="N1242">
            <v>45326</v>
          </cell>
          <cell r="T1242">
            <v>61251288</v>
          </cell>
          <cell r="AE1242"/>
          <cell r="AG1242"/>
          <cell r="AL1242" t="str">
            <v>https://community.secop.gov.co/Public/Tendering/ContractDetailView/Index?UniqueIdentifier=CO1.PCCNTR.4779511</v>
          </cell>
          <cell r="AS1242">
            <v>1</v>
          </cell>
        </row>
        <row r="1243">
          <cell r="A1243" t="str">
            <v>SCJ-1266-2023</v>
          </cell>
          <cell r="B1243">
            <v>45002</v>
          </cell>
          <cell r="E1243" t="str">
            <v>5 Contratación directa</v>
          </cell>
          <cell r="F1243" t="str">
            <v>33 Prestación de Servicios Profesionales y Apoyo (5-8)</v>
          </cell>
          <cell r="G1243" t="str">
            <v>GRACIELA LUCÍA MEDINA QUIRÓZ</v>
          </cell>
          <cell r="L1243" t="str">
            <v>PRESTAR SERVICIOS COMO AUXILIAR DE ENFERMERÍA PARA APOYAR CON EL SEGUIMIENTO Y CONTROL DEL ESTADO DE SALUD DE LOS PPL, Y LOS DIFERENTES PROCEDIMIENTOS MÉDICOS Y ODONTOLÓGICOS</v>
          </cell>
          <cell r="M1243">
            <v>45007</v>
          </cell>
          <cell r="N1243">
            <v>45332</v>
          </cell>
          <cell r="T1243">
            <v>31460789</v>
          </cell>
          <cell r="AE1243"/>
          <cell r="AG1243"/>
          <cell r="AL1243" t="str">
            <v>https://community.secop.gov.co/Public/Tendering/ContractDetailView/Index?UniqueIdentifier=CO1.PCCNTR.4780201</v>
          </cell>
          <cell r="AS1243">
            <v>1</v>
          </cell>
        </row>
        <row r="1244">
          <cell r="A1244" t="str">
            <v>SCJ-1267-2023</v>
          </cell>
          <cell r="B1244">
            <v>45002</v>
          </cell>
          <cell r="E1244" t="str">
            <v>5 Contratación directa</v>
          </cell>
          <cell r="F1244" t="str">
            <v>33 Prestación de Servicios Profesionales y Apoyo (5-8)</v>
          </cell>
          <cell r="G1244" t="str">
            <v>DIEGO FERNANDO APONTE RESTREPO</v>
          </cell>
          <cell r="L1244" t="str">
            <v>PRESTAR SERVICIOS PROFESIONALES BRINDANDO ATENCIÓN PSICOSOCIAL A LA POBLACIÓN PRIVADA DE LA LIBERTAD DE LA CÁRCEL DISTRITAL DE VARONES Y ANEXO DE MUJERES, DE ORDEN INDIVIDUAL, GRUPAL Y FAMILIAR PARA EL FORTALECIMIENTO DE SU PROYECTO DE VIDA.</v>
          </cell>
          <cell r="M1244">
            <v>45007</v>
          </cell>
          <cell r="N1244">
            <v>45332</v>
          </cell>
          <cell r="T1244">
            <v>39732501</v>
          </cell>
          <cell r="AE1244"/>
          <cell r="AG1244"/>
          <cell r="AL1244" t="str">
            <v>https://community.secop.gov.co/Public/Tendering/ContractDetailView/Index?UniqueIdentifier=CO1.PCCNTR.4779696</v>
          </cell>
          <cell r="AS1244">
            <v>1</v>
          </cell>
        </row>
        <row r="1245">
          <cell r="A1245" t="str">
            <v>SCJ-1268-2023</v>
          </cell>
          <cell r="B1245">
            <v>45002</v>
          </cell>
          <cell r="E1245" t="str">
            <v>5 Contratación directa</v>
          </cell>
          <cell r="F1245" t="str">
            <v>33 Prestación de Servicios Profesionales y Apoyo (5-8)</v>
          </cell>
          <cell r="G1245" t="str">
            <v>LUZ HERLENNY SILVA PEDRAZA</v>
          </cell>
          <cell r="L1245" t="str">
            <v>PRESTAR LOS SERVICIOS DE APOYO A LA SUBSECRETARÍA DE SEGURIDAD Y CONVIVENCIA EN LAS ACTIVIDADES TERRITORIALES ENCAMINADAS AL BUEN DESARROLLO DE LA ESTRATEGIA DE PREVENCION DE VIOLENCIA JUVENIL QUE LIDERA LA DIRECCIÓN DE PREVENCIÓN Y CULTURA CIUDADANA.</v>
          </cell>
          <cell r="M1245">
            <v>45012</v>
          </cell>
          <cell r="N1245">
            <v>45322</v>
          </cell>
          <cell r="T1245">
            <v>24039000</v>
          </cell>
          <cell r="AE1245">
            <v>3027133</v>
          </cell>
          <cell r="AG1245">
            <v>34</v>
          </cell>
          <cell r="AL1245" t="str">
            <v>https://community.secop.gov.co/Public/Tendering/ContractDetailView/Index?UniqueIdentifier=CO1.PCCNTR.4780882</v>
          </cell>
          <cell r="AS1245">
            <v>1</v>
          </cell>
        </row>
        <row r="1246">
          <cell r="A1246" t="str">
            <v>SCJ-1269-2023</v>
          </cell>
          <cell r="B1246">
            <v>45002</v>
          </cell>
          <cell r="E1246" t="str">
            <v>5 Contratación directa</v>
          </cell>
          <cell r="F1246" t="str">
            <v>33 Prestación de Servicios Profesionales y Apoyo (5-8)</v>
          </cell>
          <cell r="G1246" t="str">
            <v>PAMELA DAYANNA GONZALEZ ARREDONDO</v>
          </cell>
          <cell r="L1246" t="str">
            <v>PRESTAR LOS SERVICIOS DE APOYO A LA SUBSECRETARÍA DE SEGURIDAD Y CONVIVENCIA EN LAS ACTIVIDADES TERRITORIALES ENCAMINADAS AL BUEN DESARROLLO DE LA ESTRATEGIA DE PREVENCION DE VIOLENCIA JUVENIL QUE LIDERA LA DIRECCIÓN DE PREVENCIÓN Y CULTURA CIUDADANA.</v>
          </cell>
          <cell r="M1246">
            <v>45007</v>
          </cell>
          <cell r="N1246">
            <v>45322</v>
          </cell>
          <cell r="T1246">
            <v>24039000</v>
          </cell>
          <cell r="AE1246">
            <v>3472300</v>
          </cell>
          <cell r="AG1246">
            <v>39</v>
          </cell>
          <cell r="AL1246" t="str">
            <v>https://community.secop.gov.co/Public/Tendering/ContractDetailView/Index?UniqueIdentifier=CO1.PCCNTR.4781748</v>
          </cell>
          <cell r="AS1246">
            <v>1</v>
          </cell>
        </row>
        <row r="1247">
          <cell r="A1247" t="str">
            <v>SCJ-1270-2023</v>
          </cell>
          <cell r="B1247">
            <v>45002</v>
          </cell>
          <cell r="E1247" t="str">
            <v>5 Contratación directa</v>
          </cell>
          <cell r="F1247" t="str">
            <v>33 Prestación de Servicios Profesionales y Apoyo (5-8)</v>
          </cell>
          <cell r="G1247" t="str">
            <v>CARLOS DANIEL RAMOS BÁEZ</v>
          </cell>
          <cell r="L1247" t="str">
            <v>PRESTAR SERVICIOS COMO AUXILIAR DE ENFERMERÍA PARA APOYAR CON EL SEGUIMIENTO Y CONTROL DEL ESTADO DE SALUD DE LOS PPL, Y LOS DIFERENTES PROCEDIMIENTOS MÉDICOS Y ODONTOLÓGICOS</v>
          </cell>
          <cell r="M1247">
            <v>45007</v>
          </cell>
          <cell r="N1247">
            <v>45332</v>
          </cell>
          <cell r="T1247">
            <v>31460789</v>
          </cell>
          <cell r="AE1247"/>
          <cell r="AG1247"/>
          <cell r="AL1247" t="str">
            <v>https://community.secop.gov.co/Public/Tendering/ContractDetailView/Index?UniqueIdentifier=CO1.PCCNTR.4780858</v>
          </cell>
          <cell r="AS1247">
            <v>1</v>
          </cell>
        </row>
        <row r="1248">
          <cell r="A1248" t="str">
            <v>SCJ-1271-2023</v>
          </cell>
          <cell r="B1248">
            <v>45002</v>
          </cell>
          <cell r="E1248" t="str">
            <v>5 Contratación directa</v>
          </cell>
          <cell r="F1248" t="str">
            <v>33 Prestación de Servicios Profesionales y Apoyo (5-8)</v>
          </cell>
          <cell r="G1248" t="str">
            <v>WADAD THERESSA CLAVIJO SÁNCHEZ</v>
          </cell>
          <cell r="L1248" t="str">
            <v>PRESTAR SERVICIOS PROFESIONALES BRINDANDO ATENCIÓN PSICOSOCIAL A LA POBLACIÓN PRIVADA DE LA LIBERTAD DE LA CÁRCEL DISTRITAL DE VARONES Y ANEXO DE MUJERES, DE ORDEN INDIVIDUAL, GRUPAL Y FAMILIAR PARA EL FORTALECIMIENTO DE SU PROYECTO DE VIDA.</v>
          </cell>
          <cell r="M1248">
            <v>45008</v>
          </cell>
          <cell r="N1248">
            <v>45333</v>
          </cell>
          <cell r="T1248">
            <v>39732501</v>
          </cell>
          <cell r="AE1248"/>
          <cell r="AG1248"/>
          <cell r="AL1248" t="str">
            <v>https://community.secop.gov.co/Public/Tendering/ContractDetailView/Index?UniqueIdentifier=CO1.PCCNTR.4781090</v>
          </cell>
          <cell r="AS1248">
            <v>1</v>
          </cell>
        </row>
        <row r="1249">
          <cell r="A1249" t="str">
            <v>SCJ-1272-2023</v>
          </cell>
          <cell r="B1249">
            <v>45002</v>
          </cell>
          <cell r="E1249" t="str">
            <v>5 Contratación directa</v>
          </cell>
          <cell r="F1249" t="str">
            <v>33 Prestación de Servicios Profesionales y Apoyo (5-8)</v>
          </cell>
          <cell r="G1249" t="str">
            <v>YANETH ALEXANDRA PINO CUESTA</v>
          </cell>
          <cell r="L1249" t="str">
            <v>PRESTAR SERVICIOS PROFESIONALES BRINDANDO ATENCIÓN PSICOSOCIAL A LA POBLACIÓN PRIVADA DE LA LIBERTAD DE LA CÁRCEL DISTRITAL DE VARONES Y ANEXO DE MUJERES, DE ORDEN INDIVIDUAL, GRUPAL Y FAMILIAR PARA EL FORTALECIMIENTO DE SU PROYECTO DE VIDA.</v>
          </cell>
          <cell r="M1249">
            <v>45007</v>
          </cell>
          <cell r="N1249">
            <v>45332</v>
          </cell>
          <cell r="T1249">
            <v>39732501</v>
          </cell>
          <cell r="AE1249"/>
          <cell r="AG1249"/>
          <cell r="AL1249" t="str">
            <v>https://community.secop.gov.co/Public/Tendering/ContractDetailView/Index?UniqueIdentifier=CO1.PCCNTR.4781161</v>
          </cell>
          <cell r="AS1249">
            <v>1</v>
          </cell>
        </row>
        <row r="1250">
          <cell r="A1250" t="str">
            <v>SCJ-1273-2023</v>
          </cell>
          <cell r="B1250">
            <v>45002</v>
          </cell>
          <cell r="E1250" t="str">
            <v>5 Contratación directa</v>
          </cell>
          <cell r="F1250" t="str">
            <v>33 Prestación de Servicios Profesionales y Apoyo (5-8)</v>
          </cell>
          <cell r="G1250" t="str">
            <v>YOLANDA RODRÍGUEZ REINA</v>
          </cell>
          <cell r="L1250" t="str">
            <v>PRESTAR SERVICIOS COMO AUXILIAR DE ENFERMERÍA PARA APOYAR CON EL SEGUIMIENTO Y CONTROL DEL ESTADO DE SALUD DE LOS PPL, Y LOS DIFERENTES PROCEDIMIENTOS MÉDICOS Y ODONTOLÓGICOS</v>
          </cell>
          <cell r="M1250">
            <v>45007</v>
          </cell>
          <cell r="N1250">
            <v>45332</v>
          </cell>
          <cell r="T1250">
            <v>31460789</v>
          </cell>
          <cell r="AE1250"/>
          <cell r="AG1250"/>
          <cell r="AL1250" t="str">
            <v>https://community.secop.gov.co/Public/Tendering/ContractDetailView/Index?UniqueIdentifier=CO1.PCCNTR.4781143</v>
          </cell>
          <cell r="AS1250">
            <v>1</v>
          </cell>
        </row>
        <row r="1251">
          <cell r="A1251" t="str">
            <v>SCJ-1274-2023</v>
          </cell>
          <cell r="B1251">
            <v>45002</v>
          </cell>
          <cell r="E1251" t="str">
            <v>5 Contratación directa</v>
          </cell>
          <cell r="F1251" t="str">
            <v>33 Prestación de Servicios Profesionales y Apoyo (5-8)</v>
          </cell>
          <cell r="G1251" t="str">
            <v>LUISA FERNANDA BARRETO ANGEL</v>
          </cell>
          <cell r="L1251"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1251">
            <v>45007</v>
          </cell>
          <cell r="N1251">
            <v>45381</v>
          </cell>
          <cell r="T1251">
            <v>52112000</v>
          </cell>
          <cell r="AE1251">
            <v>11985760</v>
          </cell>
          <cell r="AG1251">
            <v>69</v>
          </cell>
          <cell r="AL1251" t="str">
            <v>https://community.secop.gov.co/Public/Tendering/ContractDetailView/Index?UniqueIdentifier=CO1.PCCNTR.4781605</v>
          </cell>
          <cell r="AS1251">
            <v>1</v>
          </cell>
        </row>
        <row r="1252">
          <cell r="A1252" t="str">
            <v>SCJ-1275-2023</v>
          </cell>
          <cell r="B1252">
            <v>45002</v>
          </cell>
          <cell r="E1252" t="str">
            <v>5 Contratación directa</v>
          </cell>
          <cell r="F1252" t="str">
            <v>33 Prestación de Servicios Profesionales y Apoyo (5-8)</v>
          </cell>
          <cell r="G1252" t="str">
            <v>HERNANDO SANTOS MAHECHA</v>
          </cell>
          <cell r="L1252" t="str">
            <v>PRESTAR SERVICIOS PROFESIONALES A LA DIRECCIÓN DE SEGURIDAD PARA APOYAR LA COORDINACIÓN Y DINAMIZACION DE LAS ACCIONES CONJUNTAS CON LA FUERZA PUBLICA EN CLAVE DE CONTROL DEL DELITO</v>
          </cell>
          <cell r="M1252">
            <v>45008</v>
          </cell>
          <cell r="N1252">
            <v>45352</v>
          </cell>
          <cell r="T1252">
            <v>71610933</v>
          </cell>
          <cell r="AE1252"/>
          <cell r="AG1252"/>
          <cell r="AL1252" t="str">
            <v>https://community.secop.gov.co/Public/Tendering/ContractDetailView/Index?UniqueIdentifier=CO1.PCCNTR.4781906</v>
          </cell>
          <cell r="AS1252">
            <v>1</v>
          </cell>
        </row>
        <row r="1253">
          <cell r="A1253" t="str">
            <v>SCJ-1276-2023</v>
          </cell>
          <cell r="B1253">
            <v>45002</v>
          </cell>
          <cell r="E1253" t="str">
            <v>5 Contratación directa</v>
          </cell>
          <cell r="F1253" t="str">
            <v>33 Prestación de Servicios Profesionales y Apoyo (5-8)</v>
          </cell>
          <cell r="G1253" t="str">
            <v>ANDRES CAMILO VANEGAS AREVALO</v>
          </cell>
          <cell r="L1253"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1253">
            <v>45009</v>
          </cell>
          <cell r="N1253">
            <v>45322</v>
          </cell>
          <cell r="T1253">
            <v>24039000</v>
          </cell>
          <cell r="AE1253">
            <v>3294233</v>
          </cell>
          <cell r="AG1253">
            <v>37</v>
          </cell>
          <cell r="AL1253" t="str">
            <v>https://community.secop.gov.co/Public/Tendering/ContractDetailView/Index?UniqueIdentifier=CO1.PCCNTR.4781655</v>
          </cell>
          <cell r="AS1253">
            <v>1</v>
          </cell>
        </row>
        <row r="1254">
          <cell r="A1254" t="str">
            <v>SCJ-1277-2023</v>
          </cell>
          <cell r="B1254">
            <v>45002</v>
          </cell>
          <cell r="E1254" t="str">
            <v>5 Contratación directa</v>
          </cell>
          <cell r="F1254" t="str">
            <v>33 Prestación de Servicios Profesionales y Apoyo (5-8)</v>
          </cell>
          <cell r="G1254" t="str">
            <v>AZURA AMEZQUITA MALAVER</v>
          </cell>
          <cell r="L1254"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1254">
            <v>45009</v>
          </cell>
          <cell r="N1254">
            <v>45412</v>
          </cell>
          <cell r="T1254">
            <v>24039000</v>
          </cell>
          <cell r="AE1254">
            <v>11307233</v>
          </cell>
          <cell r="AG1254">
            <v>127</v>
          </cell>
          <cell r="AL1254" t="str">
            <v>https://community.secop.gov.co/Public/Tendering/ContractDetailView/Index?UniqueIdentifier=CO1.PCCNTR.4781641</v>
          </cell>
          <cell r="AS1254">
            <v>1</v>
          </cell>
        </row>
        <row r="1255">
          <cell r="A1255" t="str">
            <v>SCJ-1278-2023</v>
          </cell>
          <cell r="B1255">
            <v>45002</v>
          </cell>
          <cell r="E1255" t="str">
            <v>5 Contratación directa</v>
          </cell>
          <cell r="F1255" t="str">
            <v>33 Prestación de Servicios Profesionales y Apoyo (5-8)</v>
          </cell>
          <cell r="G1255" t="str">
            <v>CAMILO IVAN CADENA ARANGO</v>
          </cell>
          <cell r="L1255" t="str">
            <v>PRESTAR LOS SERVICIOS DE APOYO A LA GESTIÓN A LA SUBSECRETARÍA DE SEGURIDAD Y
CONVIVENCIA, POR MEDIO DE LA EJECUCIÓN DE ACTIVIDADES OPERATIVAS Y LOGISTICAS, A
NIVEL TERRITORIAL, PARA LA PROMOCION DE LA CONVIVENCIA PACIFICA, LA PREVENCIÓN Y
MANEJO DE CONFLICTIVIDADES DESDE EL ENFOQUE DIFERENC IAL DEL PUEBLO GITANO (RROM) ,
EN CUMPLIMIENTO DE LOS PROYECTOS Y PROGRAMAS DEL PLAN INTEGRAL DE SEGURID A D
CONVIVENCIAS CIUDADANA Y JUSTICIA - PISCCJ, EN BOGOTÁ, D.C.</v>
          </cell>
          <cell r="M1255">
            <v>45012</v>
          </cell>
          <cell r="N1255">
            <v>45317</v>
          </cell>
          <cell r="T1255">
            <v>26710000</v>
          </cell>
          <cell r="AE1255"/>
          <cell r="AG1255"/>
          <cell r="AL1255" t="str">
            <v>https://community.secop.gov.co/Public/Tendering/ContractDetailView/Index?UniqueIdentifier=CO1.PCCNTR.4781670</v>
          </cell>
          <cell r="AS1255">
            <v>1</v>
          </cell>
        </row>
        <row r="1256">
          <cell r="A1256" t="str">
            <v>SCJ-1279-2023</v>
          </cell>
          <cell r="B1256">
            <v>45002</v>
          </cell>
          <cell r="E1256" t="str">
            <v>5 Contratación directa</v>
          </cell>
          <cell r="F1256" t="str">
            <v>33 Prestación de Servicios Profesionales y Apoyo (5-8)</v>
          </cell>
          <cell r="G1256" t="str">
            <v>JULIANA URIBE SIERRA</v>
          </cell>
          <cell r="L1256" t="str">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PISCCJ,EN BOGOTÁ D.C.</v>
          </cell>
          <cell r="M1256">
            <v>45008</v>
          </cell>
          <cell r="N1256">
            <v>45282</v>
          </cell>
          <cell r="T1256">
            <v>24039000</v>
          </cell>
          <cell r="AE1256"/>
          <cell r="AG1256"/>
          <cell r="AL1256" t="str">
            <v>https://community.secop.gov.co/Public/Tendering/ContractDetailView/Index?UniqueIdentifier=CO1.PCCNTR.4781928</v>
          </cell>
          <cell r="AS1256">
            <v>1</v>
          </cell>
        </row>
        <row r="1257">
          <cell r="A1257" t="str">
            <v>SCJ-1280-2023</v>
          </cell>
          <cell r="B1257">
            <v>45002</v>
          </cell>
          <cell r="E1257" t="str">
            <v>5 Contratación directa</v>
          </cell>
          <cell r="F1257" t="str">
            <v>33 Prestación de Servicios Profesionales y Apoyo (5-8)</v>
          </cell>
          <cell r="G1257" t="str">
            <v>NAIFER JULIETH GOYES ARAUJO</v>
          </cell>
          <cell r="L1257" t="str">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PISCCJ,EN BOGOTÁ D.C.</v>
          </cell>
          <cell r="M1257">
            <v>45012</v>
          </cell>
          <cell r="N1257">
            <v>45286</v>
          </cell>
          <cell r="T1257">
            <v>24039000</v>
          </cell>
          <cell r="AE1257"/>
          <cell r="AG1257"/>
          <cell r="AL1257" t="str">
            <v>https://community.secop.gov.co/Public/Tendering/ContractDetailView/Index?UniqueIdentifier=CO1.PCCNTR.4782205</v>
          </cell>
          <cell r="AS1257">
            <v>1</v>
          </cell>
        </row>
        <row r="1258">
          <cell r="A1258" t="str">
            <v>SCJ-1281-2023</v>
          </cell>
          <cell r="B1258">
            <v>45002</v>
          </cell>
          <cell r="E1258" t="str">
            <v>5 Contratación directa</v>
          </cell>
          <cell r="F1258" t="str">
            <v>33 Prestación de Servicios Profesionales y Apoyo (5-8)</v>
          </cell>
          <cell r="G1258" t="str">
            <v>NEILY STEFANNY ROMÁN CHASOY</v>
          </cell>
          <cell r="L1258" t="str">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PISCCJ,EN BOGOTÁ D.C.</v>
          </cell>
          <cell r="M1258">
            <v>45012</v>
          </cell>
          <cell r="N1258">
            <v>45286</v>
          </cell>
          <cell r="T1258">
            <v>24039000</v>
          </cell>
          <cell r="AE1258"/>
          <cell r="AG1258"/>
          <cell r="AL1258" t="str">
            <v>https://community.secop.gov.co/Public/Tendering/ContractDetailView/Index?UniqueIdentifier=CO1.PCCNTR.4782307</v>
          </cell>
          <cell r="AS1258">
            <v>1</v>
          </cell>
        </row>
        <row r="1259">
          <cell r="A1259" t="str">
            <v>SCJ-1282-2023</v>
          </cell>
          <cell r="B1259">
            <v>45002</v>
          </cell>
          <cell r="E1259" t="str">
            <v>5 Contratación directa</v>
          </cell>
          <cell r="F1259" t="str">
            <v>33 Prestación de Servicios Profesionales y Apoyo (5-8)</v>
          </cell>
          <cell r="G1259" t="str">
            <v>XIOMARA PAOLA PEÑA HERNÁNDEZ</v>
          </cell>
          <cell r="L1259" t="str">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PISCCJ,EN BOGOTÁ D.C.</v>
          </cell>
          <cell r="M1259">
            <v>45012</v>
          </cell>
          <cell r="N1259">
            <v>45286</v>
          </cell>
          <cell r="T1259">
            <v>24039000</v>
          </cell>
          <cell r="AE1259"/>
          <cell r="AG1259"/>
          <cell r="AL1259" t="str">
            <v>https://community.secop.gov.co/Public/Tendering/ContractDetailView/Index?UniqueIdentifier=CO1.PCCNTR.4781785</v>
          </cell>
          <cell r="AS1259">
            <v>1</v>
          </cell>
        </row>
        <row r="1260">
          <cell r="A1260" t="str">
            <v>SCJ-1283-2023</v>
          </cell>
          <cell r="B1260">
            <v>45002</v>
          </cell>
          <cell r="E1260" t="str">
            <v>5 Contratación directa</v>
          </cell>
          <cell r="F1260" t="str">
            <v>33 Prestación de Servicios Profesionales y Apoyo (5-8)</v>
          </cell>
          <cell r="G1260" t="str">
            <v>CEIN  CASTRO GUTIERREZ</v>
          </cell>
          <cell r="L1260" t="str">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ell>
          <cell r="M1260">
            <v>45006</v>
          </cell>
          <cell r="N1260">
            <v>45374</v>
          </cell>
          <cell r="T1260">
            <v>129675000</v>
          </cell>
          <cell r="AE1260">
            <v>22230000</v>
          </cell>
          <cell r="AG1260">
            <v>54</v>
          </cell>
          <cell r="AL1260" t="str">
            <v>https://community.secop.gov.co/Public/Tendering/ContractDetailView/Index?UniqueIdentifier=CO1.PCCNTR.4783336</v>
          </cell>
          <cell r="AS1260">
            <v>1</v>
          </cell>
        </row>
        <row r="1261">
          <cell r="A1261" t="str">
            <v>SCJ-1284-2023</v>
          </cell>
          <cell r="B1261">
            <v>45009</v>
          </cell>
          <cell r="E1261" t="str">
            <v>5 Contratación directa</v>
          </cell>
          <cell r="F1261" t="str">
            <v>33 Prestación de Servicios Profesionales y Apoyo (5-8)</v>
          </cell>
          <cell r="G1261" t="str">
            <v>LAURA DANIELA GOMEZ GARCES</v>
          </cell>
          <cell r="L1261" t="str">
            <v>PRESTAR LOS SERVICIOS DE APOYO A LA GESTION PARA LA ATENCIÓN DE EMERGENCIAS O URGENCIAS, Y DESPACHO A LOS ORGANISMOS DE EMERGENCIA Y SEGURIDAD QUE INTEGRAN EL NUSE 123 DEL SISTEMA CENTRO DE COMANDO, CONTROL, COMUNICACIONES Y CÓMPUTO C4</v>
          </cell>
          <cell r="M1261">
            <v>45013</v>
          </cell>
          <cell r="N1261">
            <v>45349</v>
          </cell>
          <cell r="T1261">
            <v>26994000</v>
          </cell>
          <cell r="AE1261"/>
          <cell r="AG1261"/>
          <cell r="AL1261" t="str">
            <v>https://community.secop.gov.co/Public/Tendering/ContractDetailView/Index?UniqueIdentifier=CO1.PCCNTR.4790279</v>
          </cell>
          <cell r="AS1261">
            <v>1</v>
          </cell>
        </row>
        <row r="1262">
          <cell r="A1262" t="str">
            <v>SCJ-1285-2023</v>
          </cell>
          <cell r="B1262">
            <v>45006</v>
          </cell>
          <cell r="E1262" t="str">
            <v>5 Contratación directa</v>
          </cell>
          <cell r="F1262" t="str">
            <v>33 Prestación de Servicios Profesionales y Apoyo (5-8)</v>
          </cell>
          <cell r="G1262" t="str">
            <v>MAYRA ALEJANDRA RAMOS ORTEGA</v>
          </cell>
          <cell r="L1262" t="str">
            <v>PRESTAR LOS SERVICIOS PROFESIONALES, A LA SUBSECRETARÍA DE SEGURIDAD Y CONVIVENCIA, PARA LA ELABORACIÓN, PROYECCIÓN Y TRÁMITE DE RESPUESTAS A REQUERIMIENTOS JURÍDICOS RELACIONADOS CON LOS PROYECTOS DE INVERSIÓN A CARGO DE LA DEPENDENCIA.</v>
          </cell>
          <cell r="M1262">
            <v>45009</v>
          </cell>
          <cell r="N1262">
            <v>45302</v>
          </cell>
          <cell r="T1262">
            <v>52666667</v>
          </cell>
          <cell r="AE1262"/>
          <cell r="AG1262">
            <v>30</v>
          </cell>
          <cell r="AL1262" t="str">
            <v>https://community.secop.gov.co/Public/Tendering/ContractDetailView/Index?UniqueIdentifier=CO1.PCCNTR.4787756</v>
          </cell>
          <cell r="AS1262">
            <v>1</v>
          </cell>
        </row>
        <row r="1263">
          <cell r="A1263" t="str">
            <v>SCJ-1286-2023</v>
          </cell>
          <cell r="B1263">
            <v>45006</v>
          </cell>
          <cell r="E1263" t="str">
            <v>5 Contratación directa</v>
          </cell>
          <cell r="F1263" t="str">
            <v>33 Prestación de Servicios Profesionales y Apoyo (5-8)</v>
          </cell>
          <cell r="G1263" t="str">
            <v>CONSTANZA MILENA CERON GUZMÁN</v>
          </cell>
          <cell r="L126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1263">
            <v>45008</v>
          </cell>
          <cell r="N1263">
            <v>45382</v>
          </cell>
          <cell r="T1263">
            <v>54717600</v>
          </cell>
          <cell r="AE1263">
            <v>9206453</v>
          </cell>
          <cell r="AG1263">
            <v>52</v>
          </cell>
          <cell r="AL1263" t="str">
            <v>https://community.secop.gov.co/Public/Tendering/ContractDetailView/Index?UniqueIdentifier=CO1.PCCNTR.4787335</v>
          </cell>
          <cell r="AS1263">
            <v>1</v>
          </cell>
        </row>
        <row r="1264">
          <cell r="A1264" t="str">
            <v>SCJ-1287-2023</v>
          </cell>
          <cell r="B1264">
            <v>45009</v>
          </cell>
          <cell r="E1264" t="str">
            <v>5 Contratación directa</v>
          </cell>
          <cell r="F1264" t="str">
            <v>33 Prestación de Servicios Profesionales y Apoyo (5-8)</v>
          </cell>
          <cell r="G1264" t="str">
            <v>DAIRA ALEJANDRA CAMARGO VANEGAS</v>
          </cell>
          <cell r="L1264" t="str">
            <v>PRESTAR LOS SERVICIOS DE APOYO A LA GESTION PARA LA ATENCIÓN DE  EMERGENCIAS O URGENCIAS, Y DESPACHO A LOS ORGANISMOS DE EMERGENCIA Y  SEGURIDAD QUE INTEGRAN EL NUSE 123 DEL SISTEMA CENTRO DE COMANDO,  CONTROL, COMUNICACIONES Y CÓMPUTO C4.</v>
          </cell>
          <cell r="M1264">
            <v>45018</v>
          </cell>
          <cell r="N1264">
            <v>45352</v>
          </cell>
          <cell r="T1264">
            <v>26994000</v>
          </cell>
          <cell r="AE1264"/>
          <cell r="AG1264"/>
          <cell r="AL1264" t="str">
            <v>https://community.secop.gov.co/Public/Tendering/ContractDetailView/Index?UniqueIdentifier=CO1.PCCNTR.4788480</v>
          </cell>
          <cell r="AS1264">
            <v>1</v>
          </cell>
        </row>
        <row r="1265">
          <cell r="A1265" t="str">
            <v>SCJ-1288-2023</v>
          </cell>
          <cell r="B1265">
            <v>45029</v>
          </cell>
          <cell r="E1265" t="str">
            <v>5 Contratación directa</v>
          </cell>
          <cell r="F1265" t="str">
            <v>33 Prestación de Servicios Profesionales y Apoyo (5-8)</v>
          </cell>
          <cell r="G1265" t="str">
            <v xml:space="preserve">JENNYFER ROBLEDO DIAZ </v>
          </cell>
          <cell r="L1265" t="str">
            <v>PRESTAR LOS SERVICIOS DE APOYO A LA GESTIÓN PARA TRAMITAR LAS LLAMADAS E INCIDENTES QUE SE GENERAN POR EL USO INADECUADO DEL SISTEMA DE NÚMERO ÚNICO DE SEGURIDAD Y EMERGENCIA 123 DEL CENTRO DE COMANDO, CONTROL, COMUNICACIONES Y COMPUTO –C4</v>
          </cell>
          <cell r="M1265">
            <v>45033</v>
          </cell>
          <cell r="N1265">
            <v>45375</v>
          </cell>
          <cell r="T1265">
            <v>26600000</v>
          </cell>
          <cell r="AE1265">
            <v>5413333</v>
          </cell>
          <cell r="AG1265">
            <v>58</v>
          </cell>
          <cell r="AL1265" t="str">
            <v>https://community.secop.gov.co/Public/Tendering/ContractDetailView/Index?UniqueIdentifier=CO1.PCCNTR.4850651</v>
          </cell>
          <cell r="AS1265">
            <v>1</v>
          </cell>
        </row>
        <row r="1266">
          <cell r="A1266" t="str">
            <v>SCJ-1289-2023</v>
          </cell>
          <cell r="B1266">
            <v>45009</v>
          </cell>
          <cell r="E1266" t="str">
            <v>5 Contratación directa</v>
          </cell>
          <cell r="F1266" t="str">
            <v>33 Prestación de Servicios Profesionales y Apoyo (5-8)</v>
          </cell>
          <cell r="G1266" t="str">
            <v>CRISTHIAN CAMILO PALACIOS ARIAS</v>
          </cell>
          <cell r="L1266" t="str">
            <v>PRESTAR LOS SERVICIOS DE APOYO A LA GESTION PARA LA ATENCIÓN DE EMERGENCIAS O URGENCIAS, Y DESPACHO A LOS ORGANISMOS DE EMERGENCIA Y SEGURIDAD QUE INTEGRAN EL NUSE 123 DEL SISTEMA CENTRO DE COMANDO, CONTROL, COMUNICACIONES Y CÓMPUTO C4</v>
          </cell>
          <cell r="M1266">
            <v>45026</v>
          </cell>
          <cell r="N1266">
            <v>45340</v>
          </cell>
          <cell r="T1266">
            <v>25767000</v>
          </cell>
          <cell r="AE1266"/>
          <cell r="AG1266"/>
          <cell r="AL1266" t="str">
            <v>https://community.secop.gov.co/Public/Tendering/ContractDetailView/Index?UniqueIdentifier=CO1.PCCNTR.4791808</v>
          </cell>
          <cell r="AS1266">
            <v>1</v>
          </cell>
        </row>
        <row r="1267">
          <cell r="A1267" t="str">
            <v>SCJ-1290-2023</v>
          </cell>
          <cell r="B1267">
            <v>45006</v>
          </cell>
          <cell r="E1267" t="str">
            <v>5 Contratación directa</v>
          </cell>
          <cell r="F1267" t="str">
            <v>33 Prestación de Servicios Profesionales y Apoyo (5-8)</v>
          </cell>
          <cell r="G1267" t="str">
            <v>MONICA BURGOS MAHECHA</v>
          </cell>
          <cell r="L1267" t="str">
            <v>PRESTAR LOS SERVICIOS PROFESIONALES A LA SUBSECRETARÍA DE SEGURIDAD Y CONVIVENCIA PARA BRINDAR ACOMPAÑAMIENTO EN LA IMPLEMENTACIÓN Y SEGUIMIENTO DEL PLAN INTEGRAL DE SEGURIDAD, CONVIVENCIA Y JUSTICIA EN LA CIUDAD DE BOGOTÁ.</v>
          </cell>
          <cell r="M1267">
            <v>45009</v>
          </cell>
          <cell r="N1267">
            <v>45314</v>
          </cell>
          <cell r="T1267">
            <v>84210000</v>
          </cell>
          <cell r="AE1267"/>
          <cell r="AG1267"/>
          <cell r="AL1267" t="str">
            <v>https://community.secop.gov.co/Public/Tendering/ContractDetailView/Index?UniqueIdentifier=CO1.PCCNTR.4789587</v>
          </cell>
          <cell r="AS1267">
            <v>1</v>
          </cell>
        </row>
        <row r="1268">
          <cell r="A1268" t="str">
            <v>SCJ-1291-2023</v>
          </cell>
          <cell r="B1268">
            <v>45006</v>
          </cell>
          <cell r="E1268" t="str">
            <v>5 Contratación directa</v>
          </cell>
          <cell r="F1268" t="str">
            <v>33 Prestación de Servicios Profesionales y Apoyo (5-8)</v>
          </cell>
          <cell r="G1268" t="str">
            <v>SANDY JULIETH PARRA TINTINAGO</v>
          </cell>
          <cell r="L1268"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268">
            <v>45012</v>
          </cell>
          <cell r="N1268">
            <v>45317</v>
          </cell>
          <cell r="T1268">
            <v>26710000</v>
          </cell>
          <cell r="AE1268"/>
          <cell r="AG1268"/>
          <cell r="AL1268" t="str">
            <v>https://community.secop.gov.co/Public/Tendering/ContractDetailView/Index?UniqueIdentifier=CO1.PCCNTR.4789974</v>
          </cell>
          <cell r="AS1268">
            <v>1</v>
          </cell>
        </row>
        <row r="1269">
          <cell r="A1269" t="str">
            <v>SCJ-1292-2023</v>
          </cell>
          <cell r="B1269">
            <v>45006</v>
          </cell>
          <cell r="E1269" t="str">
            <v>5 Contratación directa</v>
          </cell>
          <cell r="F1269" t="str">
            <v>33 Prestación de Servicios Profesionales y Apoyo (5-8)</v>
          </cell>
          <cell r="G1269" t="str">
            <v>JEFREY JAIR GÓMEZ TOVAR</v>
          </cell>
          <cell r="L1269" t="str">
            <v>PRESTAR LOS SERVICIOS DE APOYO A LA GESTIÓN DE LA SUBSECRETARÍA DE SEGURIDAD Y CONVIVENCIA, EN LA ARTICULACIÓN Y SEGUIMIENTO A LAS ACCIONES LOGÍSTICAS DEL ENFOQUE DIFERENCIAL ÉTNICO DEL PUEBLO GITANO – RROM, EN LOS PROYECTOS Y PROGRAMAS DEL PLAN INTEGRAL DE SEGURIDAD, CONVIVENCIA CIUDADANA Y JUSTICIA – PISCCJ.</v>
          </cell>
          <cell r="M1269">
            <v>45013</v>
          </cell>
          <cell r="N1269">
            <v>45318</v>
          </cell>
          <cell r="T1269">
            <v>26710000</v>
          </cell>
          <cell r="AE1269"/>
          <cell r="AG1269"/>
          <cell r="AL1269" t="str">
            <v>https://community.secop.gov.co/Public/Tendering/ContractDetailView/Index?UniqueIdentifier=CO1.PCCNTR.4789870</v>
          </cell>
          <cell r="AS1269">
            <v>1</v>
          </cell>
        </row>
        <row r="1270">
          <cell r="A1270" t="str">
            <v>SCJ-1293-2023</v>
          </cell>
          <cell r="B1270">
            <v>45006</v>
          </cell>
          <cell r="E1270" t="str">
            <v>5 Contratación directa</v>
          </cell>
          <cell r="F1270" t="str">
            <v>33 Prestación de Servicios Profesionales y Apoyo (5-8)</v>
          </cell>
          <cell r="G1270" t="str">
            <v>LUIS EDUARDO SEVILLA VELANDIA</v>
          </cell>
          <cell r="L1270"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270">
            <v>45009</v>
          </cell>
          <cell r="N1270">
            <v>45314</v>
          </cell>
          <cell r="T1270">
            <v>27110000</v>
          </cell>
          <cell r="AE1270"/>
          <cell r="AG1270"/>
          <cell r="AL1270" t="str">
            <v>https://community.secop.gov.co/Public/Tendering/ContractDetailView/Index?UniqueIdentifier=CO1.PCCNTR.4790213</v>
          </cell>
          <cell r="AS1270">
            <v>1</v>
          </cell>
        </row>
        <row r="1271">
          <cell r="A1271" t="str">
            <v>SCJ-1294-2023</v>
          </cell>
          <cell r="B1271">
            <v>45006</v>
          </cell>
          <cell r="E1271" t="str">
            <v>5 Contratación directa</v>
          </cell>
          <cell r="F1271" t="str">
            <v>33 Prestación de Servicios Profesionales y Apoyo (5-8)</v>
          </cell>
          <cell r="G1271" t="str">
            <v>LUZ BETTY ASTROS SOLANO</v>
          </cell>
          <cell r="L1271" t="str">
            <v>PRESTAR LOS SERVICIOS DE APOYO A LA GESTIÓN A LA SUBSECRETARÍA DE SEGURIDAD Y CONVIVENCIA, POR MEDIO DE LA EJECUCIÓN DE ACTIVIDADES OPERATIVAS Y LOGISTICAS, A NIVEL TERRITORIAL, PARA LA PROMOCION DE LA CONVIVENCIA PACIFICA, LA PREVENCIÓN Y MANEJO DE CONFLICTIVIDADES DESDE EL ENFOQUE DIFERENCIAL DEL PUEBLO GITANO (RROM), EN CUMPLIMIENTO DE LOS PROYECTOS Y PROGRAMAS DEL PLAN INTEGRAL DE SEGURIDAD CONVIVENCIAS CIUDADANA Y JUSTICIA - PISCCJ, EN BOGOTÁ, D.C.</v>
          </cell>
          <cell r="M1271">
            <v>45012</v>
          </cell>
          <cell r="N1271">
            <v>45317</v>
          </cell>
          <cell r="T1271">
            <v>26710000</v>
          </cell>
          <cell r="AE1271"/>
          <cell r="AG1271"/>
          <cell r="AL1271" t="str">
            <v>https://community.secop.gov.co/Public/Tendering/ContractDetailView/Index?UniqueIdentifier=CO1.PCCNTR.4789879</v>
          </cell>
          <cell r="AS1271">
            <v>1</v>
          </cell>
        </row>
        <row r="1272">
          <cell r="A1272" t="str">
            <v>SCJ-1295-2023</v>
          </cell>
          <cell r="B1272">
            <v>45006</v>
          </cell>
          <cell r="E1272" t="str">
            <v>5 Contratación directa</v>
          </cell>
          <cell r="F1272" t="str">
            <v>33 Prestación de Servicios Profesionales y Apoyo (5-8)</v>
          </cell>
          <cell r="G1272" t="str">
            <v>MÓNICA ANDREA RUIZ PLAZAS</v>
          </cell>
          <cell r="L1272"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272">
            <v>45009</v>
          </cell>
          <cell r="N1272">
            <v>45314</v>
          </cell>
          <cell r="T1272">
            <v>27110000</v>
          </cell>
          <cell r="AE1272"/>
          <cell r="AG1272"/>
          <cell r="AL1272" t="str">
            <v>https://community.secop.gov.co/Public/Tendering/ContractDetailView/Index?UniqueIdentifier=CO1.PCCNTR.4790121</v>
          </cell>
          <cell r="AS1272">
            <v>1</v>
          </cell>
        </row>
        <row r="1273">
          <cell r="A1273" t="str">
            <v>SCJ-1296-2023</v>
          </cell>
          <cell r="B1273">
            <v>45006</v>
          </cell>
          <cell r="E1273" t="str">
            <v>5 Contratación directa</v>
          </cell>
          <cell r="F1273" t="str">
            <v>33 Prestación de Servicios Profesionales y Apoyo (5-8)</v>
          </cell>
          <cell r="G1273" t="str">
            <v>OLGA ROCÍO GUARÍN PUENTES</v>
          </cell>
          <cell r="L1273" t="str">
            <v xml:space="preserve">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1273">
            <v>45009</v>
          </cell>
          <cell r="N1273">
            <v>45412</v>
          </cell>
          <cell r="T1273">
            <v>24039000</v>
          </cell>
          <cell r="AE1273">
            <v>11307233</v>
          </cell>
          <cell r="AG1273">
            <v>127</v>
          </cell>
          <cell r="AL1273" t="str">
            <v>https://community.secop.gov.co/Public/Tendering/ContractDetailView/Index?UniqueIdentifier=CO1.PCCNTR.4790316</v>
          </cell>
          <cell r="AS1273">
            <v>1</v>
          </cell>
        </row>
        <row r="1274">
          <cell r="A1274" t="str">
            <v>SCJ-1297-2023</v>
          </cell>
          <cell r="B1274">
            <v>45006</v>
          </cell>
          <cell r="E1274" t="str">
            <v>5 Contratación directa</v>
          </cell>
          <cell r="F1274" t="str">
            <v>33 Prestación de Servicios Profesionales y Apoyo (5-8)</v>
          </cell>
          <cell r="G1274" t="str">
            <v>OMAR DANIEL CADENA HERNÁNDEZ</v>
          </cell>
          <cell r="L1274"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274">
            <v>45017</v>
          </cell>
          <cell r="N1274">
            <v>45322</v>
          </cell>
          <cell r="T1274">
            <v>27110000</v>
          </cell>
          <cell r="AE1274"/>
          <cell r="AG1274"/>
          <cell r="AL1274" t="str">
            <v>https://community.secop.gov.co/Public/Tendering/ContractDetailView/Index?UniqueIdentifier=CO1.PCCNTR.4790217</v>
          </cell>
          <cell r="AS1274">
            <v>1</v>
          </cell>
        </row>
        <row r="1275">
          <cell r="A1275" t="str">
            <v>SCJ-1298-2023</v>
          </cell>
          <cell r="B1275">
            <v>45006</v>
          </cell>
          <cell r="E1275" t="str">
            <v>5 Contratación directa</v>
          </cell>
          <cell r="F1275" t="str">
            <v>33 Prestación de Servicios Profesionales y Apoyo (5-8)</v>
          </cell>
          <cell r="G1275" t="str">
            <v>RUTH JANNETH LOMBANA TIBAQUIRA</v>
          </cell>
          <cell r="L1275" t="str">
            <v>PRESTAR LOS SERVICIOS DE APOYO A LA GESTIÓN A LA SUBSECRETARÍA DE SEGURIDAD Y CONVIVENCIA, POR MEDIO DE LA EJECUCIÓN DE ACTIVIDADES OPERATIVAS Y LOGISTICAS, A NIVEL TERRITORIAL, PARA LA PROMOCION DE LA CONVIVENCIA PACIFICA, LA PREVENCIÓN Y MANEJO DE CONFLICTIVIDADES DESDE EL ENFOQUE DIFERENCIAL DEL PUEBLO GITANO (RROM), EN CUMPLIMIENTO DE LOS PROYECTOS Y PROGRAMAS DEL PLAN INTEGRAL DE SEGURIDAD CONVIVENCIAS CIUDADANA Y JUSTICIA - PISCCJ, EN BOGOTÁ, D.C.</v>
          </cell>
          <cell r="M1275">
            <v>45012</v>
          </cell>
          <cell r="N1275">
            <v>45317</v>
          </cell>
          <cell r="T1275">
            <v>26710000</v>
          </cell>
          <cell r="AE1275"/>
          <cell r="AG1275"/>
          <cell r="AL1275" t="str">
            <v>https://community.secop.gov.co/Public/Tendering/ContractDetailView/Index?UniqueIdentifier=CO1.PCCNTR.4790205</v>
          </cell>
          <cell r="AS1275">
            <v>1</v>
          </cell>
        </row>
        <row r="1276">
          <cell r="A1276" t="str">
            <v>SCJ-1299-2023</v>
          </cell>
          <cell r="B1276">
            <v>45006</v>
          </cell>
          <cell r="E1276" t="str">
            <v>5 Contratación directa</v>
          </cell>
          <cell r="F1276" t="str">
            <v>33 Prestación de Servicios Profesionales y Apoyo (5-8)</v>
          </cell>
          <cell r="G1276" t="str">
            <v>JHON ARIEL ROJAS FAGUA</v>
          </cell>
          <cell r="L1276"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276">
            <v>45013</v>
          </cell>
          <cell r="N1276">
            <v>45318</v>
          </cell>
          <cell r="T1276">
            <v>27110000</v>
          </cell>
          <cell r="AE1276"/>
          <cell r="AG1276"/>
          <cell r="AL1276" t="str">
            <v>https://community.secop.gov.co/Public/Tendering/ContractDetailView/Index?UniqueIdentifier=CO1.PCCNTR.4790221</v>
          </cell>
          <cell r="AS1276">
            <v>1</v>
          </cell>
        </row>
        <row r="1277">
          <cell r="A1277" t="str">
            <v>SCJ-1300-2023</v>
          </cell>
          <cell r="B1277">
            <v>45009</v>
          </cell>
          <cell r="E1277" t="str">
            <v>5 Contratación directa</v>
          </cell>
          <cell r="F1277" t="str">
            <v>33 Prestación de Servicios Profesionales y Apoyo (5-8)</v>
          </cell>
          <cell r="G1277" t="str">
            <v>ANGHY LICED RUIZ SUAREZ</v>
          </cell>
          <cell r="L1277" t="str">
            <v>PRESTAR LOS SERVICIOS DE APOYO A LA GESTION PARA LA ATENCIÓN DE EMERGENCIAS O URGENCIAS, Y DESPACHO A LOS ORGANISMOS DE EMERGENCIA Y SEGURIDAD QUE INTEGRAN EL NUSE 123 DEL SISTEMA CENTRO DE COMANDO, CONTROL, COMUNICACIONES Y CÓMPUTO C4.</v>
          </cell>
          <cell r="M1277">
            <v>45017</v>
          </cell>
          <cell r="N1277">
            <v>45351</v>
          </cell>
          <cell r="T1277">
            <v>26994000</v>
          </cell>
          <cell r="AE1277"/>
          <cell r="AG1277"/>
          <cell r="AL1277" t="str">
            <v>https://community.secop.gov.co/Public/Tendering/ContractDetailView/Index?UniqueIdentifier=CO1.PCCNTR.4791708</v>
          </cell>
          <cell r="AS1277">
            <v>1</v>
          </cell>
        </row>
        <row r="1278">
          <cell r="A1278" t="str">
            <v>SCJ-1301-2023</v>
          </cell>
          <cell r="B1278">
            <v>45013</v>
          </cell>
          <cell r="E1278" t="str">
            <v>5 Contratación directa</v>
          </cell>
          <cell r="F1278" t="str">
            <v>33 Prestación de Servicios Profesionales y Apoyo (5-8)</v>
          </cell>
          <cell r="G1278" t="str">
            <v>LILIANA PATRICIA RUIZ SALCEDO</v>
          </cell>
          <cell r="L1278" t="str">
            <v>PRESTAR LOS SERVICIOS DE APOYO A LA GESTION PARA LA ATENCIÓN DE EMERGENCIAS O URGENCIAS, Y DESPACHO A LOS ORGANISMOS DE EMERGENCIA Y SEGURIDAD QUE INTEGRAN EL NUSE 123 DEL SISTEMA CENTRO DE COMANDO, CONTROL, COMUNICACIONES Y CÓMPUTO C4</v>
          </cell>
          <cell r="M1278">
            <v>45027</v>
          </cell>
          <cell r="N1278">
            <v>45361</v>
          </cell>
          <cell r="T1278">
            <v>26994000</v>
          </cell>
          <cell r="AE1278"/>
          <cell r="AG1278"/>
          <cell r="AL1278" t="str">
            <v>https://community.secop.gov.co/Public/Tendering/ContractDetailView/Index?UniqueIdentifier=CO1.PCCNTR.4793231</v>
          </cell>
          <cell r="AS1278">
            <v>1</v>
          </cell>
        </row>
        <row r="1279">
          <cell r="A1279" t="str">
            <v>SCJ-1302-2023</v>
          </cell>
          <cell r="B1279">
            <v>45009</v>
          </cell>
          <cell r="E1279" t="str">
            <v>5 Contratación directa</v>
          </cell>
          <cell r="F1279" t="str">
            <v>33 Prestación de Servicios Profesionales y Apoyo (5-8)</v>
          </cell>
          <cell r="G1279" t="str">
            <v>DIEGO JOSE AMADOR ROMERO</v>
          </cell>
          <cell r="L1279" t="str">
            <v>PRESTAR LOS SERVICIOS DE APOYO A LA GESTION PARA LA ATENCIÓN DE EMERGENCIAS O URGENCIAS, Y DESPACHO A LOS ORGANISMOS DE EMERGENCIA Y SEGURIDAD QUE INTEGRAN EL NUSE 123 DEL SISTEMA CENTRO DE COMANDO, CONTROL, COMUNICACIONES Y CÓMPUTO C4</v>
          </cell>
          <cell r="M1279">
            <v>45019</v>
          </cell>
          <cell r="N1279">
            <v>45363</v>
          </cell>
          <cell r="T1279">
            <v>28221000</v>
          </cell>
          <cell r="AE1279"/>
          <cell r="AG1279"/>
          <cell r="AL1279" t="str">
            <v>https://community.secop.gov.co/Public/Tendering/ContractDetailView/Index?UniqueIdentifier=CO1.PCCNTR.4793838</v>
          </cell>
          <cell r="AS1279">
            <v>1</v>
          </cell>
        </row>
        <row r="1280">
          <cell r="A1280" t="str">
            <v>SCJ-1303-2023</v>
          </cell>
          <cell r="B1280">
            <v>45009</v>
          </cell>
          <cell r="E1280" t="str">
            <v>5 Contratación directa</v>
          </cell>
          <cell r="F1280" t="str">
            <v>33 Prestación de Servicios Profesionales y Apoyo (5-8)</v>
          </cell>
          <cell r="G1280" t="str">
            <v>PAOLA ALEJANDRA GONZALEZ GUERRERO</v>
          </cell>
          <cell r="L1280" t="str">
            <v>PRESTACIÓN DE SERVICIOS DE APOYO A LA GESTIÓN PARA APOYAR EN EL SEGUIMIENTO Y VERIFICACIÓN DE LAS ACTIVIDADES RELACIONADAS CON LA OPERACIÓN DE RECEPCIÓN Y TRÁMITE DE INCIDENTES DEL NUSE 123 DEL CENTRO DE COMANDO, CONTROL, COMUNICACIONES Y CÓMPUTO C4.</v>
          </cell>
          <cell r="M1280">
            <v>45013</v>
          </cell>
          <cell r="N1280">
            <v>45349</v>
          </cell>
          <cell r="T1280">
            <v>30800000</v>
          </cell>
          <cell r="AE1280"/>
          <cell r="AG1280"/>
          <cell r="AL1280" t="str">
            <v>https://community.secop.gov.co/Public/Tendering/ContractDetailView/Index?UniqueIdentifier=CO1.PCCNTR.4793886</v>
          </cell>
          <cell r="AS1280">
            <v>1</v>
          </cell>
        </row>
        <row r="1281">
          <cell r="A1281" t="str">
            <v>SCJ-1304-2023</v>
          </cell>
          <cell r="B1281">
            <v>45009</v>
          </cell>
          <cell r="E1281" t="str">
            <v>5 Contratación directa</v>
          </cell>
          <cell r="F1281" t="str">
            <v>33 Prestación de Servicios Profesionales y Apoyo (5-8)</v>
          </cell>
          <cell r="G1281" t="str">
            <v>ERIKA LIZETH ROJAS RONDON</v>
          </cell>
          <cell r="L1281" t="str">
            <v>PRESTACIÓN DE SERVICIOS DE APOYO A LA GESTIÓN PARA APOYAR EN EL SEGUIMIENTO Y VERIFICACIÓN DE LAS ACTIVIDADES RELACIONADAS CON LA OPERACIÓN DE RECEPCIÓN Y TRÁMITE DE INCIDENTES DEL NUSE 123 DEL CENTRO DE COMANDO, CONTROL, COMUNICACIONES Y CÓMPUTO C4.</v>
          </cell>
          <cell r="M1281">
            <v>45013</v>
          </cell>
          <cell r="N1281">
            <v>45349</v>
          </cell>
          <cell r="T1281">
            <v>30800000</v>
          </cell>
          <cell r="AE1281"/>
          <cell r="AG1281"/>
          <cell r="AL1281" t="str">
            <v>https://community.secop.gov.co/Public/Tendering/ContractDetailView/Index?UniqueIdentifier=CO1.PCCNTR.4794329</v>
          </cell>
          <cell r="AS1281">
            <v>1</v>
          </cell>
        </row>
        <row r="1282">
          <cell r="A1282" t="str">
            <v>SCJ-1305-2023</v>
          </cell>
          <cell r="B1282">
            <v>45013</v>
          </cell>
          <cell r="E1282" t="str">
            <v>5 Contratación directa</v>
          </cell>
          <cell r="F1282" t="str">
            <v>33 Prestación de Servicios Profesionales y Apoyo (5-8)</v>
          </cell>
          <cell r="G1282" t="str">
            <v>ARLENIS JOHANA FARELO JULIO</v>
          </cell>
          <cell r="L1282" t="str">
            <v>PRESTAR LOS SERVICIOS DE APOYO A LA GESTION PARA LA ATENCIÓN DE EMERGENCIAS O URGENCIAS, Y DESPACHO A LOS ORGANISMOS DE EMERGENCIA Y SEGURIDAD QUE INTEGRAN EL NUSE 123 DEL SISTEMA CENTRO DE COMANDO, CONTROL, COMUNICACIONES Y CÓMPUTO C4</v>
          </cell>
          <cell r="M1282">
            <v>45068</v>
          </cell>
          <cell r="N1282">
            <v>45403</v>
          </cell>
          <cell r="T1282">
            <v>26994000</v>
          </cell>
          <cell r="AE1282"/>
          <cell r="AG1282"/>
          <cell r="AL1282" t="str">
            <v>https://community.secop.gov.co/Public/Tendering/ContractDetailView/Index?UniqueIdentifier=CO1.PCCNTR.4795753</v>
          </cell>
          <cell r="AS1282">
            <v>1</v>
          </cell>
        </row>
        <row r="1283">
          <cell r="A1283" t="str">
            <v>SCJ-1306-2023</v>
          </cell>
          <cell r="B1283">
            <v>45013</v>
          </cell>
          <cell r="E1283" t="str">
            <v>5 Contratación directa</v>
          </cell>
          <cell r="F1283" t="str">
            <v>33 Prestación de Servicios Profesionales y Apoyo (5-8)</v>
          </cell>
          <cell r="G1283" t="str">
            <v>MARGGY BIBIANA REY CABALLERO</v>
          </cell>
          <cell r="L1283" t="str">
            <v>PRESTAR LOS SERVICIOS PROFESIONALES EN INGENIERA AMBIENTAL A LA SECRETARÍA DISTRITAL DE SEGURIDAD, CONVIVENCIA Y JUSTICIA, PARA APOYAR LA GESTION DE LA DÉCIMA TERCERA BRIGADA DEL EJÉRCITO EN LA CIUDAD DE BOGOTÁ</v>
          </cell>
          <cell r="M1283">
            <v>45015</v>
          </cell>
          <cell r="N1283">
            <v>45320</v>
          </cell>
          <cell r="T1283">
            <v>42304310</v>
          </cell>
          <cell r="AE1283"/>
          <cell r="AG1283"/>
          <cell r="AL1283" t="str">
            <v>https://community.secop.gov.co/Public/Tendering/ContractDetailView/Index?UniqueIdentifier=CO1.PCCNTR.4795538</v>
          </cell>
          <cell r="AS1283">
            <v>1</v>
          </cell>
        </row>
        <row r="1284">
          <cell r="A1284" t="str">
            <v>SCJ-1307-2023</v>
          </cell>
          <cell r="B1284">
            <v>45013</v>
          </cell>
          <cell r="E1284" t="str">
            <v>5 Contratación directa</v>
          </cell>
          <cell r="F1284" t="str">
            <v>33 Prestación de Servicios Profesionales y Apoyo (5-8)</v>
          </cell>
          <cell r="G1284" t="str">
            <v>CESAR AUGUSTO LANCHEROS CASAS</v>
          </cell>
          <cell r="L1284" t="str">
            <v>PRESTAR SERVICIOS PROFESIONALES A LA SECRETARÍA DISTRITAL DE SEGURIDAD, CONVIVENCIA Y JUSTICIA EN LOS ASUNTOS JURÍDICOS QUE TENGAN RELACION CON LA LEY 1801 DE 2016 LA NORMA QUE LA REGLAMENTE, MODIFIQUE O SUSTITUYA</v>
          </cell>
          <cell r="M1284">
            <v>45017</v>
          </cell>
          <cell r="N1284">
            <v>45496</v>
          </cell>
          <cell r="T1284">
            <v>59166827</v>
          </cell>
          <cell r="AE1284">
            <v>29583413</v>
          </cell>
          <cell r="AG1284">
            <v>160</v>
          </cell>
          <cell r="AL1284" t="str">
            <v>https://community.secop.gov.co/Public/Tendering/ContractDetailView/Index?UniqueIdentifier=CO1.PCCNTR.4797923</v>
          </cell>
          <cell r="AS1284">
            <v>0.82463465553235904</v>
          </cell>
        </row>
        <row r="1285">
          <cell r="A1285" t="str">
            <v>SCJ-1308-2023</v>
          </cell>
          <cell r="B1285">
            <v>45016</v>
          </cell>
          <cell r="E1285" t="str">
            <v>5 Contratación directa</v>
          </cell>
          <cell r="F1285" t="str">
            <v>33 Prestación de Servicios Profesionales y Apoyo (5-8)</v>
          </cell>
          <cell r="G1285" t="str">
            <v>PAULA GONZALEZ VERGARA</v>
          </cell>
          <cell r="L1285" t="str">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ell>
          <cell r="M1285">
            <v>45021</v>
          </cell>
          <cell r="N1285">
            <v>45326</v>
          </cell>
          <cell r="T1285">
            <v>92700000</v>
          </cell>
          <cell r="AE1285"/>
          <cell r="AG1285"/>
          <cell r="AL1285" t="str">
            <v>https://community.secop.gov.co/Public/Tendering/ContractDetailView/Index?UniqueIdentifier=CO1.PCCNTR.4831097</v>
          </cell>
          <cell r="AS1285">
            <v>1</v>
          </cell>
        </row>
        <row r="1286">
          <cell r="A1286" t="str">
            <v>SCJ-1309-2023</v>
          </cell>
          <cell r="B1286">
            <v>45013</v>
          </cell>
          <cell r="E1286" t="str">
            <v>5 Contratación directa</v>
          </cell>
          <cell r="F1286" t="str">
            <v>33 Prestación de Servicios Profesionales y Apoyo (5-8)</v>
          </cell>
          <cell r="G1286" t="str">
            <v>SANDRA LILIANA BAQUERO NIETO</v>
          </cell>
          <cell r="L1286" t="str">
            <v>PRESTACIÓN DE SERVICIOS DE APOYO A LA GESTIÓN PARA APOYAR EN EL SEGUIMIENTO Y VERIFICACIÓN DE LAS ACTIVIDADES RELACIONADAS CON LA OPERACIÓN DE RECEPCIÓN Y TRÁMITE DE INCIDENTES DEL NUSE 123 DEL CENTRO DE COMANDO, CONTROL, COMUNICACIONES Y CÓMPUTO C4</v>
          </cell>
          <cell r="M1286">
            <v>45017</v>
          </cell>
          <cell r="N1286">
            <v>45361</v>
          </cell>
          <cell r="T1286">
            <v>32200000</v>
          </cell>
          <cell r="AE1286"/>
          <cell r="AG1286"/>
          <cell r="AL1286" t="str">
            <v>https://community.secop.gov.co/Public/Tendering/ContractDetailView/Index?UniqueIdentifier=CO1.PCCNTR.4797731</v>
          </cell>
          <cell r="AS1286">
            <v>1</v>
          </cell>
        </row>
        <row r="1287">
          <cell r="A1287" t="str">
            <v>SCJ-1310-2023</v>
          </cell>
          <cell r="B1287">
            <v>45013</v>
          </cell>
          <cell r="E1287" t="str">
            <v>5 Contratación directa</v>
          </cell>
          <cell r="F1287" t="str">
            <v>33 Prestación de Servicios Profesionales y Apoyo (5-8)</v>
          </cell>
          <cell r="G1287" t="str">
            <v>MARIA ELOISA GARZON ZAMORA</v>
          </cell>
          <cell r="L1287" t="str">
            <v>PRESTAR LOS SERVICIOS DE APOYO A LA GESTION PARA LA ATENCION DE EMERGENCIAS O URGENCIAS, Y DESPACHO A LOS ORGANISMOS DE EMERGENCIA Y SEGURIDAD QUE INTEGRAN EL NUSE 123 DEL SISTEMA CENTRO DE COMANDO, CONTROL, COMUNICACIONES Y COMPUTO C4.</v>
          </cell>
          <cell r="M1287">
            <v>45017</v>
          </cell>
          <cell r="N1287">
            <v>45361</v>
          </cell>
          <cell r="T1287">
            <v>28221000</v>
          </cell>
          <cell r="AE1287"/>
          <cell r="AG1287"/>
          <cell r="AL1287" t="str">
            <v>https://community.secop.gov.co/Public/Tendering/ContractDetailView/Index?UniqueIdentifier=CO1.PCCNTR.4799512</v>
          </cell>
          <cell r="AS1287">
            <v>1</v>
          </cell>
        </row>
        <row r="1288">
          <cell r="A1288" t="str">
            <v>SCJ-1311-2023</v>
          </cell>
          <cell r="B1288">
            <v>45008</v>
          </cell>
          <cell r="E1288" t="str">
            <v>5 Contratación directa</v>
          </cell>
          <cell r="F1288" t="str">
            <v>33 Prestación de Servicios Profesionales y Apoyo (5-8)</v>
          </cell>
          <cell r="G1288" t="str">
            <v>LILIANA MARIBEL MESIAS GARCIA</v>
          </cell>
          <cell r="L1288" t="str">
            <v>PRESTAR LOS SERVICIOS PROFESIONALES PARA LA FORMULACIÒN, VALIDACIÒN, IMPLEMENTACIÒN Y SEGUIMIENTO DE ACCIONES QUE CONTRIBUYAN A LA PROTECCIÒN DE LA INFRAESTRUCTURA VITAL DE LA CIUDAD FRENTE A AMENAZAS EN CLAVE DE SEGURIDAD CIUDADANA Y SEGURIDAD PÙBLICA.</v>
          </cell>
          <cell r="M1288">
            <v>45012</v>
          </cell>
          <cell r="N1288">
            <v>45286</v>
          </cell>
          <cell r="T1288">
            <v>50400000</v>
          </cell>
          <cell r="AE1288">
            <v>25200000</v>
          </cell>
          <cell r="AG1288">
            <v>90</v>
          </cell>
          <cell r="AL1288" t="str">
            <v>https://community.secop.gov.co/Public/Tendering/ContractDetailView/Index?UniqueIdentifier=CO1.PCCNTR.4800411</v>
          </cell>
          <cell r="AS1288">
            <v>1</v>
          </cell>
        </row>
        <row r="1289">
          <cell r="A1289" t="str">
            <v>SCJ-1312-2023</v>
          </cell>
          <cell r="B1289">
            <v>45008</v>
          </cell>
          <cell r="E1289" t="str">
            <v>5 Contratación directa</v>
          </cell>
          <cell r="F1289" t="str">
            <v>33 Prestación de Servicios Profesionales y Apoyo (5-8)</v>
          </cell>
          <cell r="G1289" t="str">
            <v>ROSA GERTRUDIS MAESTRE ARIAS</v>
          </cell>
          <cell r="L1289"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289">
            <v>45013</v>
          </cell>
          <cell r="N1289">
            <v>45318</v>
          </cell>
          <cell r="T1289">
            <v>26710000</v>
          </cell>
          <cell r="AE1289"/>
          <cell r="AG1289"/>
          <cell r="AL1289" t="str">
            <v>https://community.secop.gov.co/Public/Tendering/ContractDetailView/Index?UniqueIdentifier=CO1.PCCNTR.4800174</v>
          </cell>
          <cell r="AS1289">
            <v>1</v>
          </cell>
        </row>
        <row r="1290">
          <cell r="A1290" t="str">
            <v>SCJ-1313-2023</v>
          </cell>
          <cell r="B1290">
            <v>45015</v>
          </cell>
          <cell r="E1290" t="str">
            <v>5 Contratación directa</v>
          </cell>
          <cell r="F1290" t="str">
            <v>33 Prestación de Servicios Profesionales y Apoyo (5-8)</v>
          </cell>
          <cell r="G1290" t="str">
            <v>ALEXANDER  DIAZ OLIVERA</v>
          </cell>
          <cell r="L1290" t="str">
            <v>PRESTAR LOS SERVICIOS DE APOYO A LA GESTION PARA LA ATENCIÓN DE EMERGENCIAS O URGENCIAS, Y DESPACHO A LOS ORGANISMOS DE EMERGENCIA Y SEGURIDAD QUE INTEGRAN EL NUSE 123 DEL SISTEMA CENTRO DE COMANDO, CONTROL, COMUNICACIONES Y CÓMPUTO C4</v>
          </cell>
          <cell r="M1290">
            <v>45021</v>
          </cell>
          <cell r="N1290">
            <v>45365</v>
          </cell>
          <cell r="T1290">
            <v>28221000</v>
          </cell>
          <cell r="AE1290"/>
          <cell r="AG1290"/>
          <cell r="AL1290" t="str">
            <v>https://community.secop.gov.co/Public/Tendering/ContractDetailView/Index?UniqueIdentifier=CO1.PCCNTR.4803287</v>
          </cell>
          <cell r="AS1290">
            <v>1</v>
          </cell>
        </row>
        <row r="1291">
          <cell r="A1291" t="str">
            <v>SCJ-1314-2023</v>
          </cell>
          <cell r="B1291">
            <v>45015</v>
          </cell>
          <cell r="E1291" t="str">
            <v>5 Contratación directa</v>
          </cell>
          <cell r="F1291" t="str">
            <v>33 Prestación de Servicios Profesionales y Apoyo (5-8)</v>
          </cell>
          <cell r="G1291" t="str">
            <v>HECTOR DAMIAN PINEDA PRIETO</v>
          </cell>
          <cell r="L1291"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291">
            <v>45019</v>
          </cell>
          <cell r="N1291">
            <v>45474</v>
          </cell>
          <cell r="T1291">
            <v>25031660</v>
          </cell>
          <cell r="AE1291">
            <v>12515830</v>
          </cell>
          <cell r="AG1291">
            <v>150</v>
          </cell>
          <cell r="AL1291" t="str">
            <v>https://community.secop.gov.co/Public/Tendering/ContractDetailView/Index?UniqueIdentifier=CO1.PCCNTR.4810516</v>
          </cell>
          <cell r="AS1291">
            <v>0.86373626373626378</v>
          </cell>
        </row>
        <row r="1292">
          <cell r="A1292" t="str">
            <v>SCJ-1315-2023</v>
          </cell>
          <cell r="B1292">
            <v>45016</v>
          </cell>
          <cell r="E1292" t="str">
            <v>5 Contratación directa</v>
          </cell>
          <cell r="F1292" t="str">
            <v>33 Prestación de Servicios Profesionales y Apoyo (5-8)</v>
          </cell>
          <cell r="G1292" t="str">
            <v>JUAN CARLOS SIERRA DELGADILLO</v>
          </cell>
          <cell r="L1292" t="str">
            <v>PRESTAR LOS SERVICIOS PROFESIONALES COMO COMUNICADOR SOCIAL A LA SECRETARÍA DISTRITAL DE SEGURIDAD, CONVIVENCIA Y JUSTICIA, PARA APOYAR LA GESTIÓN DE LA DÉCIMA TERCERA BRIGADA DEL EJÉRCITO</v>
          </cell>
          <cell r="M1292">
            <v>45019</v>
          </cell>
          <cell r="N1292">
            <v>45324</v>
          </cell>
          <cell r="T1292">
            <v>53642640</v>
          </cell>
          <cell r="AE1292"/>
          <cell r="AG1292"/>
          <cell r="AL1292" t="str">
            <v>https://community.secop.gov.co/Public/Tendering/ContractDetailView/Index?UniqueIdentifier=CO1.PCCNTR.4802855</v>
          </cell>
          <cell r="AS1292">
            <v>1</v>
          </cell>
        </row>
        <row r="1293">
          <cell r="A1293" t="str">
            <v>SCJ-1316-2023</v>
          </cell>
          <cell r="B1293">
            <v>45009</v>
          </cell>
          <cell r="E1293" t="str">
            <v>5 Contratación directa</v>
          </cell>
          <cell r="F1293" t="str">
            <v>13 Contratos Interadministrativos (5-8)</v>
          </cell>
          <cell r="G1293" t="str">
            <v>SUBRED INTEGRADA DE SERVICIOS DE SALUD CENTRO ORIENTE E.S.E</v>
          </cell>
          <cell r="L1293" t="str">
            <v>PRESTAR EL SERVICIO DE SALUD PARA OPERAR LA UNIDAD BÁSICA DE ATENCIÓN EN
CÁRCEL DISTRITAL DE VARONES Y ANEXO DE MUJERES Y CENTRO ESPECIAL DE RECLUSIÓN CER, REALIZANDO LOS
EXÁMENES MÉDICOS Y ODONTOLÓGICOS DE INGRESO Y EGRESO, ASÍ COMO EFECTUAR LA ATENCIÓN Y VALORACIÓN
PRIMARIA, EVALUANDO EL ESTADO FÍSICO, PATOLOGÍAS Y DEMÁS AFECCIONES QUE PRESENTEN TODAS LAS
PERSONAS PRIVADAS DE LA LIBERTAD Y REALIZAR LAS REMISIONES SEGÚN CORRESPONDA A LAS ENTIDADES
PRESTADORAS DE SALUD.</v>
          </cell>
          <cell r="M1293">
            <v>45014</v>
          </cell>
          <cell r="N1293">
            <v>45392</v>
          </cell>
          <cell r="T1293">
            <v>1484302326</v>
          </cell>
          <cell r="AE1293">
            <v>465141502</v>
          </cell>
          <cell r="AG1293">
            <v>89</v>
          </cell>
          <cell r="AL1293" t="str">
            <v>https://community.secop.gov.co/Public/Tendering/ContractDetailView/Index?UniqueIdentifier=CO1.PCCNTR.4806385</v>
          </cell>
          <cell r="AS1293">
            <v>1</v>
          </cell>
        </row>
        <row r="1294">
          <cell r="A1294" t="str">
            <v>SCJ-1317-2023</v>
          </cell>
          <cell r="B1294">
            <v>45015</v>
          </cell>
          <cell r="E1294" t="str">
            <v>5 Contratación directa</v>
          </cell>
          <cell r="F1294" t="str">
            <v>33 Prestación de Servicios Profesionales y Apoyo (5-8)</v>
          </cell>
          <cell r="G1294" t="str">
            <v>JUAN CARLOS RODRIGUEZ SIERRA</v>
          </cell>
          <cell r="L1294" t="str">
            <v>PRESTACIÓN DE SERVICIOS DE APOYO A LA GESTIÓN PARA APOYAR EN EL SEGUIMIENTO Y VERIFICACIÓN DE LAS ACTIVIDADES RELACIONADAS CON LA OPERACIÓN DE RECEPCIÓN Y TRÁMITE DE INCIDENTES DEL NUSE 123 DEL CENTRO DE COMANDO, CONTROL, COMUNICACIONES Y CÓMPUTO C4</v>
          </cell>
          <cell r="M1294">
            <v>45023</v>
          </cell>
          <cell r="N1294">
            <v>45367</v>
          </cell>
          <cell r="T1294">
            <v>32200000</v>
          </cell>
          <cell r="AE1294"/>
          <cell r="AG1294"/>
          <cell r="AL1294" t="str">
            <v>https://community.secop.gov.co/Public/Tendering/ContractDetailView/Index?UniqueIdentifier=CO1.PCCNTR.4805773</v>
          </cell>
          <cell r="AS1294">
            <v>1</v>
          </cell>
        </row>
        <row r="1295">
          <cell r="A1295" t="str">
            <v>SCJ-1318-2023</v>
          </cell>
          <cell r="B1295">
            <v>45012</v>
          </cell>
          <cell r="E1295" t="str">
            <v>5 Contratación directa</v>
          </cell>
          <cell r="F1295" t="str">
            <v>33 Prestación de Servicios Profesionales y Apoyo (5-8)</v>
          </cell>
          <cell r="G1295" t="str">
            <v>CLAUDIA ALEJANDRA REYES GARCÍA</v>
          </cell>
          <cell r="L1295" t="str">
            <v>PRESTAR LOS SERVICIOS PROFESIONALES PARA APOYAR LA ACTUALIZACIÓN, MEJORAMIENTO, PLANEACIÓN Y DISEÑO ESTRATÉGICO DE LA IMPLEMENTACIÓN DE MIPG Y ELSISTEMA DE GESTIÓN DE CALIDAD A CARGO DE LA OAP</v>
          </cell>
          <cell r="M1295">
            <v>45014</v>
          </cell>
          <cell r="N1295">
            <v>45319</v>
          </cell>
          <cell r="T1295">
            <v>80000000</v>
          </cell>
          <cell r="AE1295"/>
          <cell r="AG1295"/>
          <cell r="AL1295" t="str">
            <v>https://community.secop.gov.co/Public/Tendering/ContractDetailView/Index?UniqueIdentifier=CO1.PCCNTR.4810565</v>
          </cell>
          <cell r="AS1295">
            <v>1</v>
          </cell>
        </row>
        <row r="1296">
          <cell r="A1296" t="str">
            <v>SCJ-1319-2023</v>
          </cell>
          <cell r="B1296">
            <v>45015</v>
          </cell>
          <cell r="E1296" t="str">
            <v>5 Contratación directa</v>
          </cell>
          <cell r="F1296" t="str">
            <v>33 Prestación de Servicios Profesionales y Apoyo (5-8)</v>
          </cell>
          <cell r="G1296" t="str">
            <v>MERY  RAMIREZ LOAIZA</v>
          </cell>
          <cell r="L1296" t="str">
            <v>PRESTAR LOS SERVICIOS DE APOYO A LA GESTION PARA LA ATENCIÓN DE EMERGENCIAS O URGENCIAS, Y DESPACHO A LOS ORGANISMOS DE EMERGENCIA Y SEGURIDAD QUE INTEGRAN EL NUSE 123 DEL SISTEMA CENTRO DE COMANDO, CONTROL, COMUNICACIONES Y CÓMPUTO C4</v>
          </cell>
          <cell r="M1296">
            <v>45021</v>
          </cell>
          <cell r="N1296">
            <v>45335</v>
          </cell>
          <cell r="T1296">
            <v>25767000</v>
          </cell>
          <cell r="AE1296"/>
          <cell r="AG1296"/>
          <cell r="AL1296" t="str">
            <v>https://community.secop.gov.co/Public/Tendering/ContractDetailView/Index?UniqueIdentifier=CO1.PCCNTR.4814625</v>
          </cell>
          <cell r="AS1296">
            <v>1</v>
          </cell>
        </row>
        <row r="1297">
          <cell r="A1297" t="str">
            <v>SCJ-1321-2023</v>
          </cell>
          <cell r="B1297">
            <v>45016</v>
          </cell>
          <cell r="E1297" t="str">
            <v>5 Contratación directa</v>
          </cell>
          <cell r="F1297" t="str">
            <v>33 Prestación de Servicios Profesionales y Apoyo (5-8)</v>
          </cell>
          <cell r="G1297" t="str">
            <v>DIEGO ALONSO CRUZ RODRIGUEZ</v>
          </cell>
          <cell r="L1297" t="str">
            <v>PRESTAR LOS SERVICIOS DE APOYO A LA GESTION PARA LA ATENCIÓN DE EMERGENCIAS O URGENCIAS, Y DESPACHO A LOS ORGANISMOS DE EMERGENCIA Y SEGURIDAD QUE INTEGRAN EL NUSE 123 DEL SISTEMA CENTRO DE COMANDO, CONTROL, COMUNICACIONES Y CÓMPUTO C4</v>
          </cell>
          <cell r="M1297">
            <v>45024</v>
          </cell>
          <cell r="N1297">
            <v>45368</v>
          </cell>
          <cell r="T1297">
            <v>28221000</v>
          </cell>
          <cell r="AE1297"/>
          <cell r="AG1297"/>
          <cell r="AL1297" t="str">
            <v>https://community.secop.gov.co/Public/Tendering/ContractDetailView/Index?UniqueIdentifier=CO1.PCCNTR.4813030</v>
          </cell>
          <cell r="AS1297">
            <v>1</v>
          </cell>
        </row>
        <row r="1298">
          <cell r="A1298" t="str">
            <v>SCJ-1322-2023</v>
          </cell>
          <cell r="B1298">
            <v>45015</v>
          </cell>
          <cell r="E1298" t="str">
            <v>5 Contratación directa</v>
          </cell>
          <cell r="F1298" t="str">
            <v>33 Prestación de Servicios Profesionales y Apoyo (5-8)</v>
          </cell>
          <cell r="G1298" t="str">
            <v>SERGIO  CONTRERAS VELEZ</v>
          </cell>
          <cell r="L1298" t="str">
            <v>PRESTAR SERVICIOS PROFESIONALES A LA SECRETARÍA DISTRITAL DE SEGURIDAD, CONVIVENCIA Y JUSTICIA APOYANDO EL DISEÑO DE DISPOSITIVOS DE INTERVENCIÓN CIUDADANA Y LA CREACIÓN DE ACCIONES DE COMUNICACIÓN CON ENFOQUE DE CULTURA CIUDADANA O CAMBIO COMPORTAMENTAL, QUE SE REALICEN EN EL MARCO DE LA LÍNEA DE PREVENCIÓN DEL CÓDIGO DE SEGURIDAD Y CONVIVENCIA CIUDADANA</v>
          </cell>
          <cell r="M1298">
            <v>45019</v>
          </cell>
          <cell r="N1298">
            <v>45338</v>
          </cell>
          <cell r="T1298">
            <v>39732501</v>
          </cell>
          <cell r="AE1298"/>
          <cell r="AG1298"/>
          <cell r="AL1298" t="str">
            <v>https://community.secop.gov.co/Public/Tendering/ContractDetailView/Index?UniqueIdentifier=CO1.PCCNTR.4818419</v>
          </cell>
          <cell r="AS1298">
            <v>1</v>
          </cell>
        </row>
        <row r="1299">
          <cell r="A1299" t="str">
            <v>SCJ-1323-2023</v>
          </cell>
          <cell r="B1299">
            <v>45013</v>
          </cell>
          <cell r="E1299" t="str">
            <v>5 Contratación directa</v>
          </cell>
          <cell r="F1299" t="str">
            <v>33 Prestación de Servicios Profesionales y Apoyo (5-8)</v>
          </cell>
          <cell r="G1299" t="str">
            <v>YUDI EMILSE FIGUEROA VALENCIA</v>
          </cell>
          <cell r="L1299"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299">
            <v>45020</v>
          </cell>
          <cell r="N1299">
            <v>45325</v>
          </cell>
          <cell r="T1299">
            <v>26710000</v>
          </cell>
          <cell r="AE1299"/>
          <cell r="AG1299"/>
          <cell r="AL1299" t="str">
            <v>https://community.secop.gov.co/Public/Tendering/ContractDetailView/Index?UniqueIdentifier=CO1.PCCNTR.4811503</v>
          </cell>
          <cell r="AS1299">
            <v>1</v>
          </cell>
        </row>
        <row r="1300">
          <cell r="A1300" t="str">
            <v>SCJ-1324-2023</v>
          </cell>
          <cell r="B1300">
            <v>45013</v>
          </cell>
          <cell r="E1300" t="str">
            <v>5 Contratación directa</v>
          </cell>
          <cell r="F1300" t="str">
            <v>33 Prestación de Servicios Profesionales y Apoyo (5-8)</v>
          </cell>
          <cell r="G1300" t="str">
            <v>DAVID FELIPE ROA CHAVEZ</v>
          </cell>
          <cell r="L1300" t="str">
            <v>PRESTAR SERVICIOS PROFESIONALES ESPECIALIZADOS A LA DIRECCIÓN DE ACCESO A LA JUSTICIA, CON AUTONOMÍA TÉCNICA Y ADMINISTRATIVA, APOYANDO LAS ACTIVIDADES NECESARIAS PARA EL ADECUADO FUNCIONAMIENTO DEL CENTRO INTEGRAL DE JUSTICIA – CAMPO VERDE, CONFORME A LAS ESTRATEGIAS Y PLANES DE ACCIÓN ESTABLECIDOS POR LA DIRECCIÓN Y, EN EL MARCO DEL FORTALECIMIENTO DEL SISTEMA DISTRITAL DE JUSTICIA.</v>
          </cell>
          <cell r="M1300">
            <v>45019</v>
          </cell>
          <cell r="N1300">
            <v>45324</v>
          </cell>
          <cell r="T1300">
            <v>102800000</v>
          </cell>
          <cell r="AE1300">
            <v>19874667</v>
          </cell>
          <cell r="AG1300">
            <v>58</v>
          </cell>
          <cell r="AL1300" t="str">
            <v>https://community.secop.gov.co/Public/Tendering/ContractDetailView/Index?UniqueIdentifier=CO1.PCCNTR.4814114</v>
          </cell>
          <cell r="AS1300">
            <v>1</v>
          </cell>
        </row>
        <row r="1301">
          <cell r="A1301" t="str">
            <v>SCJ-1325-2023</v>
          </cell>
          <cell r="B1301">
            <v>45013</v>
          </cell>
          <cell r="E1301" t="str">
            <v>5 Contratación directa</v>
          </cell>
          <cell r="F1301" t="str">
            <v>33 Prestación de Servicios Profesionales y Apoyo (5-8)</v>
          </cell>
          <cell r="G1301" t="str">
            <v>EDGAR FERNANDO RUIZ CARDOZO</v>
          </cell>
          <cell r="L1301"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1301">
            <v>45019</v>
          </cell>
          <cell r="N1301">
            <v>45381</v>
          </cell>
          <cell r="T1301">
            <v>26706560</v>
          </cell>
          <cell r="AE1301">
            <v>5163268</v>
          </cell>
          <cell r="AG1301">
            <v>57</v>
          </cell>
          <cell r="AL1301" t="str">
            <v>https://community.secop.gov.co/Public/Tendering/ContractDetailView/Index?UniqueIdentifier=CO1.PCCNTR.4815548</v>
          </cell>
          <cell r="AS1301">
            <v>1</v>
          </cell>
        </row>
        <row r="1302">
          <cell r="A1302" t="str">
            <v>SCJ-1326-2023</v>
          </cell>
          <cell r="B1302">
            <v>45013</v>
          </cell>
          <cell r="E1302" t="str">
            <v>5 Contratación directa</v>
          </cell>
          <cell r="F1302" t="str">
            <v>33 Prestación de Servicios Profesionales y Apoyo (5-8)</v>
          </cell>
          <cell r="G1302" t="str">
            <v>JESSICA ESCALANTE JIMENEZ.</v>
          </cell>
          <cell r="L1302" t="str">
            <v>PRESTAR SERVICIOS PROFESIONALES ESPECIALIZADOS A LA DIRECCIÓN DE ACCESO A LA JUSTICIA, APOYANDO LOS PROCESOS DE PLANEACIÓN ESTRATÉGICA DEL ÁREA, LA FORMULACIÓN DE POLÍTICAS PÚBLICAS A IMPLEMENTAR, ASÍ COMO, EL SEGUIMIENTO DE LA EJECUCIÓN PRESUPUESTAL, CUMPLIMIENTO Y REPORTE DE METAS A CARGO DE LA DIRECCIÓN.</v>
          </cell>
          <cell r="M1302">
            <v>45019</v>
          </cell>
          <cell r="N1302">
            <v>45324</v>
          </cell>
          <cell r="T1302">
            <v>120000000</v>
          </cell>
          <cell r="AE1302">
            <v>22800000</v>
          </cell>
          <cell r="AG1302">
            <v>57</v>
          </cell>
          <cell r="AL1302" t="str">
            <v>https://community.secop.gov.co/Public/Tendering/ContractDetailView/Index?UniqueIdentifier=CO1.PCCNTR.4814119</v>
          </cell>
          <cell r="AS1302">
            <v>1</v>
          </cell>
        </row>
        <row r="1303">
          <cell r="A1303" t="str">
            <v>SCJ-1327-2023</v>
          </cell>
          <cell r="B1303">
            <v>45013</v>
          </cell>
          <cell r="E1303" t="str">
            <v>5 Contratación directa</v>
          </cell>
          <cell r="F1303" t="str">
            <v>33 Prestación de Servicios Profesionales y Apoyo (5-8)</v>
          </cell>
          <cell r="G1303" t="str">
            <v>MARIA CAMILA MONROY MUNOZ</v>
          </cell>
          <cell r="L1303"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Y LOS SISTEMAS LOCALES DE JUSTICIA.</v>
          </cell>
          <cell r="M1303">
            <v>45019</v>
          </cell>
          <cell r="N1303">
            <v>45381</v>
          </cell>
          <cell r="T1303">
            <v>119000000</v>
          </cell>
          <cell r="AE1303">
            <v>22610000</v>
          </cell>
          <cell r="AG1303">
            <v>57</v>
          </cell>
          <cell r="AL1303" t="str">
            <v>https://community.secop.gov.co/Public/Tendering/ContractDetailView/Index?UniqueIdentifier=CO1.PCCNTR.4813772</v>
          </cell>
          <cell r="AS1303">
            <v>1</v>
          </cell>
        </row>
        <row r="1304">
          <cell r="A1304" t="str">
            <v>SCJ-1328-2023</v>
          </cell>
          <cell r="B1304">
            <v>45013</v>
          </cell>
          <cell r="E1304" t="str">
            <v>5 Contratación directa</v>
          </cell>
          <cell r="F1304" t="str">
            <v>33 Prestación de Servicios Profesionales y Apoyo (5-8)</v>
          </cell>
          <cell r="G1304" t="str">
            <v>MARÍA ISABEL MELENDEZ SALAMANCA</v>
          </cell>
          <cell r="L1304" t="str">
            <v>PRESTAR SERVICIOS PROFESIONALES A LA DIRECCIÓN DE ACCESO A LA JUSTICIA, PARA APOYAR A NIVEL TERRITORIAL, EL SEGUIMIENTO Y EVALUACIÓN AL MODELO DE ATENCIÓN PRESENCIAL Y NO PRESENCIAL RELACIONADO CON LA ESTRATEGIA DE FACILITADORES PARA EL ACCESO A LA JUSTICIA EN EL DISTRITO CAPITAL, ACOMPAÑANDO LA ARTICULACIÓN INTERINSTITUCIONAL CON LAS AUTORIDADES LOCALES Y LOS OPERADORES DE JUSTICIA.</v>
          </cell>
          <cell r="M1304">
            <v>45019</v>
          </cell>
          <cell r="N1304">
            <v>45382</v>
          </cell>
          <cell r="T1304">
            <v>56208500</v>
          </cell>
          <cell r="AE1304">
            <v>10866977</v>
          </cell>
          <cell r="AG1304">
            <v>58</v>
          </cell>
          <cell r="AL1304" t="str">
            <v>https://community.secop.gov.co/Public/Tendering/ContractDetailView/Index?UniqueIdentifier=CO1.PCCNTR.4813776</v>
          </cell>
          <cell r="AS1304">
            <v>1</v>
          </cell>
        </row>
        <row r="1305">
          <cell r="A1305" t="str">
            <v>SCJ-1329-2023</v>
          </cell>
          <cell r="B1305">
            <v>45016</v>
          </cell>
          <cell r="E1305" t="str">
            <v>5 Contratación directa</v>
          </cell>
          <cell r="F1305" t="str">
            <v>33 Prestación de Servicios Profesionales y Apoyo (5-8)</v>
          </cell>
          <cell r="G1305" t="str">
            <v>NELSON  TORRES AREVALO</v>
          </cell>
          <cell r="L1305" t="str">
            <v>: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305">
            <v>45019</v>
          </cell>
          <cell r="N1305">
            <v>45474</v>
          </cell>
          <cell r="T1305">
            <v>25031660</v>
          </cell>
          <cell r="AE1305">
            <v>12515830</v>
          </cell>
          <cell r="AG1305">
            <v>150</v>
          </cell>
          <cell r="AL1305" t="str">
            <v>https://community.secop.gov.co/Public/Tendering/ContractDetailView/Index?UniqueIdentifier=CO1.PCCNTR.4831230</v>
          </cell>
          <cell r="AS1305">
            <v>0.86373626373626378</v>
          </cell>
        </row>
        <row r="1306">
          <cell r="A1306" t="str">
            <v>SCJ-1330-2023</v>
          </cell>
          <cell r="B1306">
            <v>45016</v>
          </cell>
          <cell r="E1306" t="str">
            <v>5 Contratación directa</v>
          </cell>
          <cell r="F1306" t="str">
            <v>33 Prestación de Servicios Profesionales y Apoyo (5-8)</v>
          </cell>
          <cell r="G1306" t="str">
            <v>JAIRO MAURICIO PALMA SANCHEZ</v>
          </cell>
          <cell r="L1306"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1306">
            <v>45020</v>
          </cell>
          <cell r="N1306">
            <v>45475</v>
          </cell>
          <cell r="T1306">
            <v>37249220</v>
          </cell>
          <cell r="AE1306">
            <v>18624610</v>
          </cell>
          <cell r="AG1306">
            <v>150</v>
          </cell>
          <cell r="AL1306" t="str">
            <v>https://community.secop.gov.co/Public/Tendering/ContractDetailView/Index?UniqueIdentifier=CO1.PCCNTR.4832092</v>
          </cell>
          <cell r="AS1306">
            <v>0.86153846153846159</v>
          </cell>
        </row>
        <row r="1307">
          <cell r="A1307" t="str">
            <v>SCJ-1331-2023</v>
          </cell>
          <cell r="B1307">
            <v>45015</v>
          </cell>
          <cell r="E1307" t="str">
            <v>5 Contratación directa</v>
          </cell>
          <cell r="F1307" t="str">
            <v>33 Prestación de Servicios Profesionales y Apoyo (5-8)</v>
          </cell>
          <cell r="G1307" t="str">
            <v>DANNA FERNANDA RESTREPO CASTAÑEDA</v>
          </cell>
          <cell r="L1307" t="str">
            <v>PRESTAR SERVICIOS DE APOYO A LA GESTIÓN A LA SECRETARIA DISTRITAL DE SEGURIDAD, CONVIVENCIA Y JUSTICIA, EN LAS ACCIONES NECESARIAS PARA LA ORIENTACIÓN Y CUMPLIMIENTO DE LAS MEDIDAS CORRECTIVAS DE LA SECRETARÍA, EN ATENCIÓN A LAS DISPOSICIONES PREVISTAS EN LA LEY 1801 DE 2016 O AQUELLA NORMA QUE LA REGLAMENTE, MODIFIQUE O SUSTITUYA</v>
          </cell>
          <cell r="M1307">
            <v>45019</v>
          </cell>
          <cell r="N1307">
            <v>45324</v>
          </cell>
          <cell r="T1307">
            <v>25031660</v>
          </cell>
          <cell r="AE1307"/>
          <cell r="AG1307"/>
          <cell r="AL1307" t="str">
            <v>https://community.secop.gov.co/Public/Tendering/ContractDetailView/Index?UniqueIdentifier=CO1.PCCNTR.4817880</v>
          </cell>
          <cell r="AS1307">
            <v>1</v>
          </cell>
        </row>
        <row r="1308">
          <cell r="A1308" t="str">
            <v>SCJ-1332-2023</v>
          </cell>
          <cell r="B1308">
            <v>45016</v>
          </cell>
          <cell r="E1308" t="str">
            <v>5 Contratación directa</v>
          </cell>
          <cell r="F1308" t="str">
            <v>33 Prestación de Servicios Profesionales y Apoyo (5-8)</v>
          </cell>
          <cell r="G1308" t="str">
            <v>SARA NATALIA APARICIO SILVA</v>
          </cell>
          <cell r="L1308"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1308">
            <v>45020</v>
          </cell>
          <cell r="N1308">
            <v>45339</v>
          </cell>
          <cell r="T1308">
            <v>39732501</v>
          </cell>
          <cell r="AE1308"/>
          <cell r="AG1308"/>
          <cell r="AL1308" t="str">
            <v>https://community.secop.gov.co/Public/Tendering/ContractDetailView/Index?UniqueIdentifier=CO1.PCCNTR.4818156</v>
          </cell>
          <cell r="AS1308">
            <v>1</v>
          </cell>
        </row>
        <row r="1309">
          <cell r="A1309" t="str">
            <v>SCJ-1333-2023</v>
          </cell>
          <cell r="B1309">
            <v>45016</v>
          </cell>
          <cell r="E1309" t="str">
            <v>5 Contratación directa</v>
          </cell>
          <cell r="F1309" t="str">
            <v>33 Prestación de Servicios Profesionales y Apoyo (5-8)</v>
          </cell>
          <cell r="G1309" t="str">
            <v>ERIKA JOHANNA VELANDA AVILA</v>
          </cell>
          <cell r="L1309" t="str">
            <v>PRESTAR SERVICIOS PROFESIONALES A LA SECRETARÍA DISTRITAL DE SEGURIDAD, CONVIVENCIA Y JUSTICIA APOYANDO LA IMPLEMENTACIÓN DE LA RED DE CONVIVENCIA EN EL MARCO DEL CÓDIGO DE SEGURIDAD Y CONVIVENCIA CIUDADANA, LEY 1801 DE 2016, LA NORMA QUE LO SUSTITUYA O REGLAMENTE</v>
          </cell>
          <cell r="M1309">
            <v>45021</v>
          </cell>
          <cell r="N1309">
            <v>45476</v>
          </cell>
          <cell r="T1309">
            <v>54590000</v>
          </cell>
          <cell r="AE1309">
            <v>27295000</v>
          </cell>
          <cell r="AG1309">
            <v>150</v>
          </cell>
          <cell r="AL1309" t="str">
            <v>https://community.secop.gov.co/Public/Tendering/ContractDetailView/Index?UniqueIdentifier=CO1.PCCNTR.4825990</v>
          </cell>
          <cell r="AS1309">
            <v>0.85934065934065929</v>
          </cell>
        </row>
        <row r="1310">
          <cell r="A1310" t="str">
            <v>SCJ-1334-2023</v>
          </cell>
          <cell r="B1310">
            <v>45021</v>
          </cell>
          <cell r="E1310" t="str">
            <v>5 Contratación directa</v>
          </cell>
          <cell r="F1310" t="str">
            <v>33 Prestación de Servicios Profesionales y Apoyo (5-8)</v>
          </cell>
          <cell r="G1310" t="str">
            <v>KAREN ALEXANDRA GONZALEZ RODRIGUEZ</v>
          </cell>
          <cell r="L1310" t="str">
            <v>PRESTAR SERVICIOS PROFESIONALES A LA SECRETARÍA DISTRITAL DE SEGURIDAD, CONVIVENCIA Y JUSTICIA PARA LA IMPLEMENTACIÓN DE ACCIONES PEDAGÓGICAS Y DE FORMACIÓN QUE FORTALEZCAN LA CONVIVENCIA EN EL MARCO DEL CÓDIGO DE SEGURIDAD Y CONVIVENCIA CIUDADANA, LA NORMA QUE LO SUSTITUYA O REGLAMENTE</v>
          </cell>
          <cell r="M1310">
            <v>45027</v>
          </cell>
          <cell r="N1310">
            <v>45332</v>
          </cell>
          <cell r="T1310">
            <v>53853000</v>
          </cell>
          <cell r="AE1310"/>
          <cell r="AG1310"/>
          <cell r="AL1310" t="str">
            <v>https://community.secop.gov.co/Public/Tendering/ContractDetailView/Index?UniqueIdentifier=CO1.PCCNTR.4844409</v>
          </cell>
          <cell r="AS1310">
            <v>1</v>
          </cell>
        </row>
        <row r="1311">
          <cell r="A1311" t="str">
            <v>SCJ-1335-2023</v>
          </cell>
          <cell r="B1311">
            <v>45016</v>
          </cell>
          <cell r="E1311" t="str">
            <v>5 Contratación directa</v>
          </cell>
          <cell r="F1311" t="str">
            <v>33 Prestación de Servicios Profesionales y Apoyo (5-8)</v>
          </cell>
          <cell r="G1311" t="str">
            <v>JUAN DAVID MARTINEZ GOMEZ</v>
          </cell>
          <cell r="L1311"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1311">
            <v>45020</v>
          </cell>
          <cell r="N1311">
            <v>45442</v>
          </cell>
          <cell r="T1311">
            <v>70000000</v>
          </cell>
          <cell r="AE1311">
            <v>27300000</v>
          </cell>
          <cell r="AG1311">
            <v>117</v>
          </cell>
          <cell r="AL1311" t="str">
            <v>https://community.secop.gov.co/Public/Tendering/ContractDetailView/Index?UniqueIdentifier=CO1.PCCNTR.4819262</v>
          </cell>
          <cell r="AS1311">
            <v>0.92890995260663511</v>
          </cell>
        </row>
        <row r="1312">
          <cell r="A1312" t="str">
            <v>SCJ-1336-2023</v>
          </cell>
          <cell r="B1312">
            <v>45016</v>
          </cell>
          <cell r="E1312" t="str">
            <v>5 Contratación directa</v>
          </cell>
          <cell r="F1312" t="str">
            <v>33 Prestación de Servicios Profesionales y Apoyo (5-8)</v>
          </cell>
          <cell r="G1312" t="str">
            <v>LUIS FELIPE VELEZ MURIEL</v>
          </cell>
          <cell r="L1312"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312">
            <v>45020</v>
          </cell>
          <cell r="N1312">
            <v>45354</v>
          </cell>
          <cell r="T1312">
            <v>41030000</v>
          </cell>
          <cell r="AE1312"/>
          <cell r="AG1312"/>
          <cell r="AL1312" t="str">
            <v>https://community.secop.gov.co/Public/Tendering/ContractDetailView/Index?UniqueIdentifier=CO1.PCCNTR.4819040</v>
          </cell>
          <cell r="AS1312">
            <v>1</v>
          </cell>
        </row>
        <row r="1313">
          <cell r="A1313" t="str">
            <v>SCJ-1337-2023</v>
          </cell>
          <cell r="B1313">
            <v>45014</v>
          </cell>
          <cell r="E1313" t="str">
            <v>5 Contratación directa</v>
          </cell>
          <cell r="F1313" t="str">
            <v>33 Prestación de Servicios Profesionales y Apoyo (5-8)</v>
          </cell>
          <cell r="G1313" t="str">
            <v>NICOLS DAYANA LOPEZ LEON</v>
          </cell>
          <cell r="L1313" t="str">
            <v>PRESTAR SERVICIOS PROFESIONALES A LA DIRECCIÓN DE ACCESO A LA JUSTICIA, PARA APOYAR EL DESARROLLO DE LAS ESTRATEGIAS RELACIONADAS CON LA ATENCIÓN A POBLACIÓN ÉTNICA Y RURAL EN EL DISTRITO Y DEMÁS PERSONAS EN SITUACIÓN DE VULNERABILIDAD O RIESGO, CON ENFOQUE POBLACIONAL, DIFERENCIAL, TERRITORIAL Y DE GÉNERO.</v>
          </cell>
          <cell r="M1313">
            <v>45026</v>
          </cell>
          <cell r="N1313">
            <v>45382</v>
          </cell>
          <cell r="T1313">
            <v>70000000</v>
          </cell>
          <cell r="AE1313">
            <v>11900000</v>
          </cell>
          <cell r="AG1313">
            <v>51</v>
          </cell>
          <cell r="AL1313" t="str">
            <v>https://community.secop.gov.co/Public/Tendering/ContractDetailView/Index?UniqueIdentifier=CO1.PCCNTR.4819293</v>
          </cell>
          <cell r="AS1313">
            <v>1</v>
          </cell>
        </row>
        <row r="1314">
          <cell r="A1314" t="str">
            <v>SCJ-1338-2023</v>
          </cell>
          <cell r="B1314">
            <v>45015</v>
          </cell>
          <cell r="E1314" t="str">
            <v>5 Contratación directa</v>
          </cell>
          <cell r="F1314" t="str">
            <v>33 Prestación de Servicios Profesionales y Apoyo (5-8)</v>
          </cell>
          <cell r="G1314" t="str">
            <v>JOHN JAIRO VALDERRAMA GARCIA</v>
          </cell>
          <cell r="L1314" t="str">
            <v>PRESTAR LOS SERVICIOS DE APOYO A LA GESTION PARA LA ATENCION DE EMERGENCIAS O URGENCIAS, Y DESPACHO A LOS ORGANISMOS DE EMERGENCIA Y SEGURIDAD QUE INTEGRAN EL NUSE 123 DEL SISTEMA CENTRO DE COMANDO, CONTROL, COMUNICACIONES Y COMPUTO C4</v>
          </cell>
          <cell r="M1314">
            <v>45026</v>
          </cell>
          <cell r="N1314">
            <v>45340</v>
          </cell>
          <cell r="T1314">
            <v>25767000</v>
          </cell>
          <cell r="AE1314"/>
          <cell r="AG1314"/>
          <cell r="AL1314" t="str">
            <v>https://community.secop.gov.co/Public/Tendering/ContractDetailView/Index?UniqueIdentifier=CO1.PCCNTR.4820803</v>
          </cell>
          <cell r="AS1314">
            <v>1</v>
          </cell>
        </row>
        <row r="1315">
          <cell r="A1315" t="str">
            <v>SCJ-1339-2023</v>
          </cell>
          <cell r="B1315">
            <v>45014</v>
          </cell>
          <cell r="E1315" t="str">
            <v>5 Contratación directa</v>
          </cell>
          <cell r="F1315" t="str">
            <v>33 Prestación de Servicios Profesionales y Apoyo (5-8)</v>
          </cell>
          <cell r="G1315" t="str">
            <v>VIVIANA ANDREA GUEVARA ARDILA</v>
          </cell>
          <cell r="L1315" t="str">
            <v>PRESTAR SERVICIOS DE APOYO A LA GESTIÓN EN LA OFICINA ASESORA DE COMUNICACIONES PARA EL
ACOMPAÑAMIENTO A LAS ESTRATEGIAS DIGITALES, EL CONTENIDO MULTIMEDIA Y CUBRIMIENTO DE LAS REDES
SOCIALES, QUE SE REQUIERAN PARA DAR A CONOCER LA GESTIÓN DE LA SECRETARÍA DISTRITAL DE SEGURIDAD,
CONVIVENCIA Y JUSTICIA</v>
          </cell>
          <cell r="M1315" t="str">
            <v>NO INICIÓ</v>
          </cell>
          <cell r="N1315">
            <v>45014</v>
          </cell>
          <cell r="T1315">
            <v>37000000</v>
          </cell>
          <cell r="AE1315"/>
          <cell r="AG1315"/>
          <cell r="AL1315" t="str">
            <v>https://community.secop.gov.co/Public/Tendering/ContractDetailView/Index?UniqueIdentifier=CO1.PCCNTR.4821914</v>
          </cell>
          <cell r="AS1315" t="e">
            <v>#VALUE!</v>
          </cell>
        </row>
        <row r="1316">
          <cell r="A1316" t="str">
            <v>SCJ-1340-2023</v>
          </cell>
          <cell r="B1316">
            <v>45016</v>
          </cell>
          <cell r="E1316" t="str">
            <v>5 Contratación directa</v>
          </cell>
          <cell r="F1316" t="str">
            <v>33 Prestación de Servicios Profesionales y Apoyo (5-8)</v>
          </cell>
          <cell r="G1316" t="str">
            <v>ERIKA TATIANA PARRA SOSA</v>
          </cell>
          <cell r="L1316"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1316">
            <v>45020</v>
          </cell>
          <cell r="N1316">
            <v>45351</v>
          </cell>
          <cell r="T1316">
            <v>37500000</v>
          </cell>
          <cell r="AE1316">
            <v>3250000</v>
          </cell>
          <cell r="AG1316">
            <v>26</v>
          </cell>
          <cell r="AL1316" t="str">
            <v>https://community.secop.gov.co/Public/Tendering/ContractDetailView/Index?UniqueIdentifier=CO1.PCCNTR.4832513</v>
          </cell>
          <cell r="AS1316">
            <v>1</v>
          </cell>
        </row>
        <row r="1317">
          <cell r="A1317" t="str">
            <v>SCJ-1342-2023</v>
          </cell>
          <cell r="B1317">
            <v>45016</v>
          </cell>
          <cell r="E1317" t="str">
            <v>5 Contratación directa</v>
          </cell>
          <cell r="F1317" t="str">
            <v>33 Prestación de Servicios Profesionales y Apoyo (5-8)</v>
          </cell>
          <cell r="G1317" t="str">
            <v>JULIAN RICARDO BUITRAGO CUBIDES</v>
          </cell>
          <cell r="L1317" t="str">
            <v>PRESTAR SERVICIOS PROFESIONALES EN EL DISEÑO, IMPLEMENTACIÓN, DOCUMENTACIÓN, VALORACIÓN Y SEGUIMIENTO A LAS ACTIVIDADES QUE SE DESARROLLEN EN EL MARCO DE LA ESTRATEGIA DE CUALIFICACIÓN DIRIGIDA AL PERSONAL DE LA FUERZA PÚBLICA, ORGANISMOS DE SEGURIDAD Y LOS SERVIDORES PÚBLICOS DE LA SUBSECRETARÍA DE SEGURIDAD Y CONVIVENCIA</v>
          </cell>
          <cell r="M1317">
            <v>45026</v>
          </cell>
          <cell r="N1317">
            <v>45208</v>
          </cell>
          <cell r="T1317">
            <v>48000000</v>
          </cell>
          <cell r="AE1317"/>
          <cell r="AG1317"/>
          <cell r="AL1317" t="str">
            <v>https://community.secop.gov.co/Public/Tendering/ContractDetailView/Index?UniqueIdentifier=CO1.PCCNTR.4825915</v>
          </cell>
          <cell r="AS1317">
            <v>1</v>
          </cell>
        </row>
        <row r="1318">
          <cell r="A1318" t="str">
            <v>SCJ-1343-2023</v>
          </cell>
          <cell r="B1318">
            <v>45016</v>
          </cell>
          <cell r="E1318" t="str">
            <v>5 Contratación directa</v>
          </cell>
          <cell r="F1318" t="str">
            <v>33 Prestación de Servicios Profesionales y Apoyo (5-8)</v>
          </cell>
          <cell r="G1318" t="str">
            <v>JORGE ANDRES MARTINEZ ZAMBRANO</v>
          </cell>
          <cell r="L1318" t="str">
            <v>PRESTAR SERVICIOS PROFESIONALES A LA SECRETARÍA DISTRITAL DE SEGURIDAD CONVIVENCIA Y JUSTICIA PARA REALIZAR LA GESTIÓN Y SEGUIMIENTO A LOS TEMAS ADMINISTRATIVOS Y FINANCIEROS DEL PROYECTO DE INVERSIÓN NRO. 7767</v>
          </cell>
          <cell r="M1318">
            <v>45020</v>
          </cell>
          <cell r="N1318">
            <v>45353</v>
          </cell>
          <cell r="T1318">
            <v>40197333</v>
          </cell>
          <cell r="AE1318"/>
          <cell r="AG1318"/>
          <cell r="AL1318" t="str">
            <v>https://community.secop.gov.co/Public/Tendering/ContractDetailView/Index?UniqueIdentifier=CO1.PCCNTR.4826005</v>
          </cell>
          <cell r="AS1318">
            <v>1</v>
          </cell>
        </row>
        <row r="1319">
          <cell r="A1319" t="str">
            <v>SCJ-1344-2023</v>
          </cell>
          <cell r="B1319">
            <v>45015</v>
          </cell>
          <cell r="E1319" t="str">
            <v>5 Contratación directa</v>
          </cell>
          <cell r="F1319" t="str">
            <v>6 Arrendamientos y Adquisición de Inmuebles (5-8)</v>
          </cell>
          <cell r="G1319" t="str">
            <v>INVERSIONES UFASA S.A.S</v>
          </cell>
          <cell r="L1319" t="str">
            <v>ARRENDAMIENTO DEL INMUEBLE PARA BODEGA DE BIENES DE LA SECRETARÍA DISTRITAL DE SEGURIDAD, CONVIVENCIA Y JUSTICIA</v>
          </cell>
          <cell r="M1319">
            <v>45017</v>
          </cell>
          <cell r="N1319">
            <v>45382</v>
          </cell>
          <cell r="T1319">
            <v>311002540</v>
          </cell>
          <cell r="AE1319">
            <v>62200508</v>
          </cell>
          <cell r="AG1319">
            <v>60</v>
          </cell>
          <cell r="AL1319" t="str">
            <v>https://community.secop.gov.co/Public/Tendering/ContractDetailView/Index?UniqueIdentifier=CO1.PCCNTR.4826266</v>
          </cell>
          <cell r="AS1319">
            <v>1</v>
          </cell>
        </row>
        <row r="1320">
          <cell r="A1320" t="str">
            <v>SCJ-1345-2023</v>
          </cell>
          <cell r="B1320">
            <v>45015</v>
          </cell>
          <cell r="E1320" t="str">
            <v>5 Contratación directa</v>
          </cell>
          <cell r="F1320" t="str">
            <v>6 Arrendamientos y Adquisición de Inmuebles (5-8)</v>
          </cell>
          <cell r="G1320" t="str">
            <v>INFORMÁTICA DOCUMENTAL S.A.S</v>
          </cell>
          <cell r="L1320"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M1320">
            <v>45020</v>
          </cell>
          <cell r="N1320">
            <v>45385</v>
          </cell>
          <cell r="T1320">
            <v>382320680</v>
          </cell>
          <cell r="AE1320">
            <v>76464136</v>
          </cell>
          <cell r="AG1320">
            <v>60</v>
          </cell>
          <cell r="AL1320" t="str">
            <v>https://community.secop.gov.co/Public/Tendering/ContractDetailView/Index?UniqueIdentifier=CO1.PCCNTR.4826234</v>
          </cell>
          <cell r="AS1320">
            <v>1</v>
          </cell>
        </row>
        <row r="1321">
          <cell r="A1321" t="str">
            <v>SCJ-1346-2023</v>
          </cell>
          <cell r="B1321">
            <v>45016</v>
          </cell>
          <cell r="E1321" t="str">
            <v>5 Contratación directa</v>
          </cell>
          <cell r="F1321" t="str">
            <v>15 Convenios Interadministrativos (5-8)</v>
          </cell>
          <cell r="G1321" t="str">
            <v>UNIDAD NACIONAL DE PROTECCIÓN</v>
          </cell>
          <cell r="L1321" t="str">
            <v>AUNAR ESFUERZOS TÉCNICOS, ADMINISTRATIVOS Y FINANCIEROS PARA EJERCER LA ADECUADA PROTECCIÓN DE LA DOCTORA CLAUDIA NAYIBE LÓPEZ HERNÁNDEZ, ALCALDESA MAYOR DE BOGOTÁ</v>
          </cell>
          <cell r="M1321">
            <v>45017</v>
          </cell>
          <cell r="N1321">
            <v>45291</v>
          </cell>
          <cell r="T1321">
            <v>520000000</v>
          </cell>
          <cell r="AE1321"/>
          <cell r="AG1321"/>
          <cell r="AL1321" t="str">
            <v>https://community.secop.gov.co/Public/Tendering/ContractDetailView/Index?UniqueIdentifier=CO1.PCCNTR.4828310</v>
          </cell>
          <cell r="AS1321">
            <v>1</v>
          </cell>
        </row>
        <row r="1322">
          <cell r="A1322" t="str">
            <v>SCJ-1348-2023</v>
          </cell>
          <cell r="B1322">
            <v>45021</v>
          </cell>
          <cell r="E1322" t="str">
            <v>5 Contratación directa</v>
          </cell>
          <cell r="F1322" t="str">
            <v>33 Prestación de Servicios Profesionales y Apoyo (5-8)</v>
          </cell>
          <cell r="G1322" t="str">
            <v>INGRID JOHANA JIMENEZ GONZALEZ</v>
          </cell>
          <cell r="L1322" t="str">
            <v>PRESTACIÓN DE SERVICIOS PROFESIONALES PARA APOYAR EN LOS RELACIOMIENTOS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322">
            <v>45026</v>
          </cell>
          <cell r="N1322">
            <v>45370</v>
          </cell>
          <cell r="T1322">
            <v>41030000</v>
          </cell>
          <cell r="AE1322"/>
          <cell r="AG1322"/>
          <cell r="AL1322" t="str">
            <v>https://community.secop.gov.co/Public/Tendering/ContractDetailView/Index?UniqueIdentifier=CO1.PCCNTR.4830570</v>
          </cell>
          <cell r="AS1322">
            <v>1</v>
          </cell>
        </row>
        <row r="1323">
          <cell r="A1323" t="str">
            <v>SCJ-1349-2023</v>
          </cell>
          <cell r="B1323">
            <v>45016</v>
          </cell>
          <cell r="E1323" t="str">
            <v>5 Contratación directa</v>
          </cell>
          <cell r="F1323" t="str">
            <v>33 Prestación de Servicios Profesionales y Apoyo (5-8)</v>
          </cell>
          <cell r="G1323" t="str">
            <v>LUISA FERNANDA BARRETO GIRALDO</v>
          </cell>
          <cell r="L1323" t="str">
            <v>PRESTAR SERVICIOS PROFESIONALES PARA APOYAR A LA DIRECCIÓN DE ACCESO A LA JUSTICIA EN LA GESTIÓN DE TRÁMITES QUE SE REQUIERAN PARA LA FORMULACIÓN, APLICACIÓN Y SEGUIMIENTO DE LOS PROCESOS MISIONALES IMPLEMENTADOS POR LOS FUNCIONARIOS A CARGO DE LA DEPENDENCIA</v>
          </cell>
          <cell r="M1323">
            <v>45021</v>
          </cell>
          <cell r="N1323">
            <v>45382</v>
          </cell>
          <cell r="T1323">
            <v>64764000</v>
          </cell>
          <cell r="AE1323">
            <v>12089280</v>
          </cell>
          <cell r="AG1323">
            <v>56</v>
          </cell>
          <cell r="AL1323" t="str">
            <v>https://community.secop.gov.co/Public/Tendering/ContractDetailView/Index?UniqueIdentifier=CO1.PCCNTR.4830283</v>
          </cell>
          <cell r="AS1323">
            <v>1</v>
          </cell>
        </row>
        <row r="1324">
          <cell r="A1324" t="str">
            <v>SCJ-1350-2023</v>
          </cell>
          <cell r="B1324">
            <v>45021</v>
          </cell>
          <cell r="E1324" t="str">
            <v>5 Contratación directa</v>
          </cell>
          <cell r="F1324" t="str">
            <v>33 Prestación de Servicios Profesionales y Apoyo (5-8)</v>
          </cell>
          <cell r="G1324" t="str">
            <v>ELIZABETH  GUZMAN LADINO</v>
          </cell>
          <cell r="L1324" t="str">
            <v>PRESTACIÓN DE SERVICIOS PROFESIONALES PARA REALIZAR APOYO PSICOSOCIAL A LA SECRETARÍA DE SEGURIDAD CONVIVENCIA Y JUSTICIA, PARA SOPORTAR LA GESTIÓN EN EL BAMAR UNIDAD ADSCRITA A LA DÉCIMA TERCERA BRIGADA.</v>
          </cell>
          <cell r="M1324">
            <v>45026</v>
          </cell>
          <cell r="N1324">
            <v>45331</v>
          </cell>
          <cell r="T1324">
            <v>37249220</v>
          </cell>
          <cell r="AE1324"/>
          <cell r="AG1324"/>
          <cell r="AL1324" t="str">
            <v>https://community.secop.gov.co/Public/Tendering/ContractDetailView/Index?UniqueIdentifier=CO1.PCCNTR.4830199</v>
          </cell>
          <cell r="AS1324">
            <v>1</v>
          </cell>
        </row>
        <row r="1325">
          <cell r="A1325" t="str">
            <v>SCJ-1351-2023</v>
          </cell>
          <cell r="B1325">
            <v>45016</v>
          </cell>
          <cell r="E1325" t="str">
            <v>5 Contratación directa</v>
          </cell>
          <cell r="F1325" t="str">
            <v>33 Prestación de Servicios Profesionales y Apoyo (5-8)</v>
          </cell>
          <cell r="G1325" t="str">
            <v>PAULA ANDREA GONZALEZ RODRIGUEZ</v>
          </cell>
          <cell r="L1325" t="str">
            <v>PRESTAR SERVICIOS PROFESIONALES PARA APOYAR LAS ACTIVIDADES RELACIONADAS CON LA PLANEACIÓN, SEGUIMIENTO, VERIFICACIÓN Y AJUSTES DE LOS INDICADORES Y METAS PRESUPUESTALES DE LA DIRECCIÓN DE ACCESO A LA JUSTICIA, ASÍ COMO, REALIZAR LA ARTICULACIÓN DE LOS PROCESOS NECESARIOS PARA SU EJECUCIÓN, EN EL MARCO DEL SISTEMA DISTRITAL DE JUSTICIA.</v>
          </cell>
          <cell r="M1325">
            <v>45021</v>
          </cell>
          <cell r="N1325">
            <v>45382</v>
          </cell>
          <cell r="T1325">
            <v>51940000</v>
          </cell>
          <cell r="AE1325">
            <v>9695467</v>
          </cell>
          <cell r="AG1325">
            <v>56</v>
          </cell>
          <cell r="AL1325" t="str">
            <v>https://community.secop.gov.co/Public/Tendering/ContractDetailView/Index?UniqueIdentifier=CO1.PCCNTR.4830594</v>
          </cell>
          <cell r="AS1325">
            <v>1</v>
          </cell>
        </row>
        <row r="1326">
          <cell r="A1326" t="str">
            <v>SCJ-1353-2023</v>
          </cell>
          <cell r="B1326">
            <v>45016</v>
          </cell>
          <cell r="E1326" t="str">
            <v>5 Contratación directa</v>
          </cell>
          <cell r="F1326" t="str">
            <v>33 Prestación de Servicios Profesionales y Apoyo (5-8)</v>
          </cell>
          <cell r="G1326" t="str">
            <v>GINNA MERCEDES VARGAS SANCHEZ</v>
          </cell>
          <cell r="L1326" t="str">
            <v>PRESTAR LOS SERVICIOS DE APOYO A LA GESTION PARA LA ATENCIÓN DE EMERGENCIAS O URGENCIAS, Y DESPACHO A LOS ORGANISMOS DE EMERGENCIA Y SEGURIDAD QUE INTEGRAN EL NUSE 123 DEL SISTEMA CENTRO DE COMANDO, CONTROL, COMUNICACIONES Y CÓMPUTO C4</v>
          </cell>
          <cell r="M1326">
            <v>45029</v>
          </cell>
          <cell r="N1326">
            <v>45363</v>
          </cell>
          <cell r="T1326">
            <v>26994000</v>
          </cell>
          <cell r="AE1326"/>
          <cell r="AG1326"/>
          <cell r="AL1326" t="str">
            <v>https://community.secop.gov.co/Public/Tendering/ContractDetailView/Index?UniqueIdentifier=CO1.PCCNTR.4830491</v>
          </cell>
          <cell r="AS1326">
            <v>1</v>
          </cell>
        </row>
        <row r="1327">
          <cell r="A1327" t="str">
            <v>SCJ-1354-2023</v>
          </cell>
          <cell r="B1327">
            <v>45016</v>
          </cell>
          <cell r="E1327" t="str">
            <v>5 Contratación directa</v>
          </cell>
          <cell r="F1327" t="str">
            <v>33 Prestación de Servicios Profesionales y Apoyo (5-8)</v>
          </cell>
          <cell r="G1327" t="str">
            <v>DUVAN ARMANDO LIZCANO SANCHEZ</v>
          </cell>
          <cell r="L1327"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327">
            <v>45020</v>
          </cell>
          <cell r="N1327">
            <v>45293</v>
          </cell>
          <cell r="T1327">
            <v>15018996</v>
          </cell>
          <cell r="AE1327">
            <v>7509498</v>
          </cell>
          <cell r="AG1327">
            <v>91</v>
          </cell>
          <cell r="AL1327" t="str">
            <v>https://community.secop.gov.co/Public/Tendering/ContractDetailView/Index?UniqueIdentifier=CO1.PCCNTR.4830943</v>
          </cell>
          <cell r="AS1327">
            <v>1</v>
          </cell>
        </row>
        <row r="1328">
          <cell r="A1328" t="str">
            <v>SCJ-1355-2023</v>
          </cell>
          <cell r="B1328">
            <v>45016</v>
          </cell>
          <cell r="E1328" t="str">
            <v>5 Contratación directa</v>
          </cell>
          <cell r="F1328" t="str">
            <v>33 Prestación de Servicios Profesionales y Apoyo (5-8)</v>
          </cell>
          <cell r="G1328" t="str">
            <v>ANGELA CRISTINA CARVAJAL TOVAR</v>
          </cell>
          <cell r="L1328" t="str">
            <v>PRESTAR SERVICIOS PROFESIONALES A LA DIRECCIÓN DE SEGURIDAD APOYANDO LA GESTIÓN Y ACOMPAÑAMIENTO A LAS ACCIONES DE INTERVENCIÓN, EN CLAVE DE CONTROL, DESARROLLADAS EN LA CIUDAD</v>
          </cell>
          <cell r="M1328">
            <v>45020</v>
          </cell>
          <cell r="N1328">
            <v>45322</v>
          </cell>
          <cell r="T1328">
            <v>68644800</v>
          </cell>
          <cell r="AE1328"/>
          <cell r="AG1328">
            <v>30</v>
          </cell>
          <cell r="AL1328" t="str">
            <v>https://community.secop.gov.co/Public/Tendering/ContractDetailView/Index?UniqueIdentifier=CO1.PCCNTR.483201|8</v>
          </cell>
          <cell r="AS1328">
            <v>1</v>
          </cell>
        </row>
        <row r="1329">
          <cell r="A1329" t="str">
            <v>SCJ-1356-2023</v>
          </cell>
          <cell r="B1329">
            <v>45016</v>
          </cell>
          <cell r="E1329" t="str">
            <v>5 Contratación directa</v>
          </cell>
          <cell r="F1329" t="str">
            <v>33 Prestación de Servicios Profesionales y Apoyo (5-8)</v>
          </cell>
          <cell r="G1329" t="str">
            <v>NATALIA MARÍA BOCANEGRA TOVAR</v>
          </cell>
          <cell r="L1329" t="str">
            <v>PRESTAR LOS SERVICIOS PROFESIONALES A LA DIRECCIÓN DE PREVENCIÓN Y CULTURA CIUDADANA EN EL APOYO TÉCNICO, ADMINISTRATIVO Y TEMÁTICO, ENFOCADO A LOS GRUPOS PERTENECIENTES AL MARCO DE LAS ACCIONES AFIRMATIVAS CONCERTADAS CON LAS DIFERENTES POBLACIONES EN EL DISTRITO CAPITAL.”</v>
          </cell>
          <cell r="M1329">
            <v>45026</v>
          </cell>
          <cell r="N1329">
            <v>45376</v>
          </cell>
          <cell r="T1329">
            <v>63664000</v>
          </cell>
          <cell r="AE1329"/>
          <cell r="AG1329"/>
          <cell r="AL1329" t="str">
            <v>https://community.secop.gov.co/Public/Tendering/ContractDetailView/Index?UniqueIdentifier=CO1.PCCNTR.4831853</v>
          </cell>
          <cell r="AS1329">
            <v>1</v>
          </cell>
        </row>
        <row r="1330">
          <cell r="A1330" t="str">
            <v>SCJ-1357-2023</v>
          </cell>
          <cell r="B1330">
            <v>45016</v>
          </cell>
          <cell r="E1330" t="str">
            <v>5 Contratación directa</v>
          </cell>
          <cell r="F1330" t="str">
            <v>33 Prestación de Servicios Profesionales y Apoyo (5-8)</v>
          </cell>
          <cell r="G1330" t="str">
            <v>MARIA VICTORIA PEREZ POVEDA</v>
          </cell>
          <cell r="L1330" t="str">
            <v>PRESTAR SERVICIOS PROFESIONALES A LA DIRECCIÓN DE PREVENCIÓN Y CULTURA CIUDADANA CON EL FIN DE APOYAR LA FORMULACIÓN, IMPLEMENTACIÓN Y SEGUIMIENTO DE LAS ESTRATEGIAS Y ACCIONES QUE SE REALIZAN EN PREVENCIÓN COMUNITARIA DE LA VIOLENCIA Y EL DELITO, CULTURA CIUDADANA Y PROMOCIÓN DE LA CONVIVENCIA.</v>
          </cell>
          <cell r="M1330">
            <v>45028</v>
          </cell>
          <cell r="N1330">
            <v>45322</v>
          </cell>
          <cell r="T1330">
            <v>90000000</v>
          </cell>
          <cell r="AE1330">
            <v>6333333</v>
          </cell>
          <cell r="AG1330">
            <v>19</v>
          </cell>
          <cell r="AL1330" t="str">
            <v>https://community.secop.gov.co/Public/Tendering/ContractDetailView/Index?UniqueIdentifier=CO1.PCCNTR.4832052</v>
          </cell>
          <cell r="AS1330">
            <v>1</v>
          </cell>
        </row>
        <row r="1331">
          <cell r="A1331" t="str">
            <v>SCJ-1358-2023</v>
          </cell>
          <cell r="B1331">
            <v>45016</v>
          </cell>
          <cell r="E1331" t="str">
            <v>5 Contratación directa</v>
          </cell>
          <cell r="F1331" t="str">
            <v>33 Prestación de Servicios Profesionales y Apoyo (5-8)</v>
          </cell>
          <cell r="G1331" t="str">
            <v>EDGAR ANDRÉS FANDIÑO BOHORQUEZ</v>
          </cell>
          <cell r="L1331" t="str">
            <v>PRESTAR SERVICIOS PROFESIONALES A LA DIRECCIÓN DE RESPONSABILIDAD PENAL ADOLESCENTE EN LOS ASUNTOS JURÍDICOS Y CONTRACTUALES QUE LE SEAN ASIGNADOS</v>
          </cell>
          <cell r="M1331">
            <v>45020</v>
          </cell>
          <cell r="N1331">
            <v>45259</v>
          </cell>
          <cell r="T1331">
            <v>78666666.666666672</v>
          </cell>
          <cell r="AE1331"/>
          <cell r="AG1331"/>
          <cell r="AL1331" t="str">
            <v>https://community.secop.gov.co/Public/Tendering/ContractDetailView/Index?UniqueIdentifier=CO1.PCCNTR.4831827</v>
          </cell>
          <cell r="AS1331">
            <v>1</v>
          </cell>
        </row>
        <row r="1332">
          <cell r="A1332" t="str">
            <v>SCJ-1359-2023</v>
          </cell>
          <cell r="B1332">
            <v>45016</v>
          </cell>
          <cell r="E1332" t="str">
            <v>5 Contratación directa</v>
          </cell>
          <cell r="F1332" t="str">
            <v>33 Prestación de Servicios Profesionales y Apoyo (5-8)</v>
          </cell>
          <cell r="G1332" t="str">
            <v>LEONARDO CARLOS SAAVEDRA RUIZ</v>
          </cell>
          <cell r="L1332" t="str">
            <v xml:space="preserve">PRESTAR SERVICIOS DE APOYO A LA GESTIÓN CON LAS ACTIVIDADES ENCAMINIADAS AL ENTRENAMIENTO DEPORTIVO Y EL FORTALECIMIENTO DEL RESPETO Y LA SANA CONVIVENCIA CON LAS PERSONAS PRIVADAS DE LA LIBERTAD DE LA CÁRCEL DISTRITAL DE VARONES Y ANEXO DE MUJERES </v>
          </cell>
          <cell r="M1332">
            <v>45020</v>
          </cell>
          <cell r="N1332">
            <v>45382</v>
          </cell>
          <cell r="T1332">
            <v>37237760</v>
          </cell>
          <cell r="AE1332">
            <v>7075174</v>
          </cell>
          <cell r="AG1332">
            <v>56</v>
          </cell>
          <cell r="AL1332" t="str">
            <v>https://community.secop.gov.co/Public/Tendering/ContractDetailView/Index?UniqueIdentifier=CO1.PCCNTR.4831598</v>
          </cell>
          <cell r="AS1332">
            <v>1</v>
          </cell>
        </row>
        <row r="1333">
          <cell r="A1333" t="str">
            <v>SCJ-1360-2023</v>
          </cell>
          <cell r="B1333">
            <v>45016</v>
          </cell>
          <cell r="E1333" t="str">
            <v>5 Contratación directa</v>
          </cell>
          <cell r="F1333" t="str">
            <v>33 Prestación de Servicios Profesionales y Apoyo (5-8)</v>
          </cell>
          <cell r="G1333" t="str">
            <v>PAOLA STEPHANY ARCINIEGAS OSORIO</v>
          </cell>
          <cell r="L1333" t="str">
            <v>PRESTAR LOS SERVICIOS PROFESIONALES COMO PSICÓLOGA A LA SECRETARÍA ISTRITAL DE SEGURIDAD, CONVIVENCIA Y JUSTICIA, PARA APOYAR LA GESTIÓN DE LAS UNIDADES TÁCTICAS EN EL CANTÓN NORTE DE LA DÉCIMA TERCERA BRIGADA DEL EJÉRCITO.</v>
          </cell>
          <cell r="M1333">
            <v>45020</v>
          </cell>
          <cell r="N1333">
            <v>45325</v>
          </cell>
          <cell r="T1333">
            <v>55130000</v>
          </cell>
          <cell r="AE1333"/>
          <cell r="AG1333"/>
          <cell r="AL1333" t="str">
            <v>https://community.secop.gov.co/Public/Tendering/ContractDetailView/Index?UniqueIdentifier=CO1.PCCNTR.4831807</v>
          </cell>
          <cell r="AS1333">
            <v>1</v>
          </cell>
        </row>
        <row r="1334">
          <cell r="A1334" t="str">
            <v>SCJ-1361-2023</v>
          </cell>
          <cell r="B1334">
            <v>45016</v>
          </cell>
          <cell r="E1334" t="str">
            <v>5 Contratación directa</v>
          </cell>
          <cell r="F1334" t="str">
            <v>33 Prestación de Servicios Profesionales y Apoyo (5-8)</v>
          </cell>
          <cell r="G1334" t="str">
            <v>LUISA FERNANDA BARRETO VILLALBA</v>
          </cell>
          <cell r="L1334" t="str">
            <v>PRESTAR LOS SERVICIOS PROFESIONALES EN DERECHO RELACIONADOS CON LA SUSTANCIACIÓN DE LAS HOJAS DE VIDA DE CONFORMIDAD CON EL PROCEDIMIENTO DISCIPLINARIO DE LA PERSONA PRIVADA DE LA LIBERTAD</v>
          </cell>
          <cell r="M1334">
            <v>45020</v>
          </cell>
          <cell r="N1334">
            <v>45294</v>
          </cell>
          <cell r="T1334">
            <v>33524298</v>
          </cell>
          <cell r="AE1334"/>
          <cell r="AG1334"/>
          <cell r="AL1334" t="str">
            <v>https://community.secop.gov.co/Public/Tendering/ContractDetailView/Index?UniqueIdentifier=CO1.PCCNTR.4832044</v>
          </cell>
          <cell r="AS1334">
            <v>1</v>
          </cell>
        </row>
        <row r="1335">
          <cell r="A1335" t="str">
            <v>SCJ-1362-2023</v>
          </cell>
          <cell r="B1335">
            <v>45016</v>
          </cell>
          <cell r="E1335" t="str">
            <v>5 Contratación directa</v>
          </cell>
          <cell r="F1335" t="str">
            <v>33 Prestación de Servicios Profesionales y Apoyo (5-8)</v>
          </cell>
          <cell r="G1335" t="str">
            <v>MAGALY PEÑA VARGAS</v>
          </cell>
          <cell r="L1335" t="str">
            <v>PRESTAR SUS SERVICIOS PROFESIONALES EN LA CÁRCEL DISTRITAL DE VARONES Y ANEXO  DE MUJERES APOYANDO EL PROCEDIMIENTO DE PAGOS EN LOS DIFERENTES APLICATIVOS  DE LA ENTIDAD, ASÍ COMO TAMBIÉN, EL PROCESO DE MODIFICACIONES Y/O LIQUIDACIÓNES 
CONTRACTUALES QUE LO REQUIERAN.</v>
          </cell>
          <cell r="M1335">
            <v>45020</v>
          </cell>
          <cell r="N1335">
            <v>45382</v>
          </cell>
          <cell r="T1335">
            <v>37249220</v>
          </cell>
          <cell r="AE1335">
            <v>7077352</v>
          </cell>
          <cell r="AG1335">
            <v>57</v>
          </cell>
          <cell r="AL1335" t="str">
            <v>https://community.secop.gov.co/Public/Tendering/ContractDetailView/Index?UniqueIdentifier=CO1.PCCNTR.4831572</v>
          </cell>
          <cell r="AS1335">
            <v>1</v>
          </cell>
        </row>
        <row r="1336">
          <cell r="A1336" t="str">
            <v>SCJ-1363-2023</v>
          </cell>
          <cell r="B1336">
            <v>45016</v>
          </cell>
          <cell r="E1336" t="str">
            <v>5 Contratación directa</v>
          </cell>
          <cell r="F1336" t="str">
            <v>33 Prestación de Servicios Profesionales y Apoyo (5-8)</v>
          </cell>
          <cell r="G1336" t="str">
            <v>OLGA LUCÍA TORRES AREVALO</v>
          </cell>
          <cell r="L1336" t="str">
            <v>PRESTAR SERVICIOS PROFESIONALES APOYANDO LAS ACTIVIDADES INDIVIDUALES Y GRUPALES MEDIANTE EL ACOMPAÑAMIENTO A LAS PERSONAS PRIVADAS DE LA LIBERTAD GENERANDO CONEXIONES CON SU ENTORNO PROTECTOR Y DIFERENTES ENTIDADES DE ORDEN NACIONAL Y TERRITORIAL.</v>
          </cell>
          <cell r="M1336">
            <v>45020</v>
          </cell>
          <cell r="N1336">
            <v>45381</v>
          </cell>
          <cell r="T1336">
            <v>40649560</v>
          </cell>
          <cell r="AE1336">
            <v>7723416</v>
          </cell>
          <cell r="AG1336">
            <v>56</v>
          </cell>
          <cell r="AL1336" t="str">
            <v>https://community.secop.gov.co/Public/Tendering/ContractDetailView/Index?UniqueIdentifier=CO1.PCCNTR.4832077</v>
          </cell>
          <cell r="AS1336">
            <v>1</v>
          </cell>
        </row>
        <row r="1337">
          <cell r="A1337" t="str">
            <v>SCJ-1364-2023</v>
          </cell>
          <cell r="B1337">
            <v>45016</v>
          </cell>
          <cell r="E1337" t="str">
            <v>5 Contratación directa</v>
          </cell>
          <cell r="F1337" t="str">
            <v>33 Prestación de Servicios Profesionales y Apoyo (5-8)</v>
          </cell>
          <cell r="G1337" t="str">
            <v>JOSÉ ANDRES ALDANA MONTENEGRO</v>
          </cell>
          <cell r="L1337" t="str">
            <v>PRESTAR SERVICIOS PROFESIONALES A LA DIRECCIÓN DE SEGURIDAD CON EL FIN DE APOYAR EN EL DESARROLLO DE ESTRATEGIAS Y PROYECTOS PARA ABORDAR PROBLEMAS EN MATERIA DE CIBERSEGURIDAD Y CIBERDELITO.</v>
          </cell>
          <cell r="M1337">
            <v>45026</v>
          </cell>
          <cell r="N1337">
            <v>45291</v>
          </cell>
          <cell r="T1337">
            <v>37250000</v>
          </cell>
          <cell r="AE1337"/>
          <cell r="AG1337"/>
          <cell r="AL1337" t="str">
            <v>https://community.secop.gov.co/Public/Tendering/ContractDetailView/Index?UniqueIdentifier=CO1.PCCNTR.4826670</v>
          </cell>
          <cell r="AS1337">
            <v>1</v>
          </cell>
        </row>
        <row r="1338">
          <cell r="A1338" t="str">
            <v>SCJ-1365-2023</v>
          </cell>
          <cell r="B1338">
            <v>45016</v>
          </cell>
          <cell r="E1338" t="str">
            <v>5 Contratación directa</v>
          </cell>
          <cell r="F1338" t="str">
            <v>33 Prestación de Servicios Profesionales y Apoyo (5-8)</v>
          </cell>
          <cell r="G1338" t="str">
            <v>ALEJANDRA  AMAYA PRIETO</v>
          </cell>
          <cell r="L1338" t="str">
            <v>PRESTAR SERVICIOS PROFESIONALES A LA SECRETARÍA DISTRITAL DE SEGURIDAD, CONVIVENCIA Y JUSTICIA PARA LA IMPLEMENTACIÓN Y SEGUIMIENTO DE LA ESTRATEGIA DE LA ESCUELA DE CIUDADANÍA, DESARROLLADA EN VIRTUD DE LAS DISPOSICIONES DE LA LEY 1801 DE 2016, LA NORMA QUE LA REGLAMENTE, MODIFIQUE O SUSTITUYA</v>
          </cell>
          <cell r="M1338">
            <v>45020</v>
          </cell>
          <cell r="N1338">
            <v>45345</v>
          </cell>
          <cell r="T1338">
            <v>40477486</v>
          </cell>
          <cell r="AE1338"/>
          <cell r="AG1338"/>
          <cell r="AL1338" t="str">
            <v>https://community.secop.gov.co/Public/Tendering/ContractDetailView/Index?UniqueIdentifier=CO1.PCCNTR.4832630</v>
          </cell>
          <cell r="AS1338">
            <v>1</v>
          </cell>
        </row>
        <row r="1339">
          <cell r="A1339" t="str">
            <v>SCJ-1366-2023</v>
          </cell>
          <cell r="B1339">
            <v>45016</v>
          </cell>
          <cell r="E1339" t="str">
            <v>5 Contratación directa</v>
          </cell>
          <cell r="F1339" t="str">
            <v>33 Prestación de Servicios Profesionales y Apoyo (5-8)</v>
          </cell>
          <cell r="G1339" t="str">
            <v>EMILY VANESA CAÑON SALAZAR</v>
          </cell>
          <cell r="L1339" t="str">
            <v>PRESTACIÓN DE SERVICIOS PROFESIONALES PARA APOYAR LA ESTRUCTURACIÓN E IMPLEMENTACIÓN DE POLITICA PUBLICA DE SEGURIDAD Y ACOMPAÑAR EL SEGUIMIENTO A PROYECTOS EN LA</v>
          </cell>
          <cell r="M1339">
            <v>45020</v>
          </cell>
          <cell r="N1339">
            <v>45325</v>
          </cell>
          <cell r="T1339">
            <v>57000000</v>
          </cell>
          <cell r="AE1339"/>
          <cell r="AG1339"/>
          <cell r="AL1339" t="str">
            <v>https://community.secop.gov.co/Public/Tendering/ContractDetailView/Index?UniqueIdentifier=CO1.PCCNTR.4832098</v>
          </cell>
          <cell r="AS1339">
            <v>1</v>
          </cell>
        </row>
        <row r="1340">
          <cell r="A1340" t="str">
            <v>SCJ-1367-2023</v>
          </cell>
          <cell r="B1340">
            <v>45016</v>
          </cell>
          <cell r="E1340" t="str">
            <v>5 Contratación directa</v>
          </cell>
          <cell r="F1340" t="str">
            <v>33 Prestación de Servicios Profesionales y Apoyo (5-8)</v>
          </cell>
          <cell r="G1340" t="str">
            <v>YENIFER ALEXANDRA VARGAS LÓPEZ</v>
          </cell>
          <cell r="L1340" t="str">
            <v>PRESTACIÓN DE SERVICIOS PROFESIONALES PARA ACOMPAÑAR EL SEGUIMIENTO A METAS FISICAS QUE PERMITAN VERIFICAR LA EJECUCIÓN DE LOS PROGRAMAS Y PROYECTOS DE LA ENTIDAD</v>
          </cell>
          <cell r="M1340">
            <v>45020</v>
          </cell>
          <cell r="N1340">
            <v>45325</v>
          </cell>
          <cell r="T1340">
            <v>70000000</v>
          </cell>
          <cell r="AE1340"/>
          <cell r="AG1340"/>
          <cell r="AL1340" t="str">
            <v>https://community.secop.gov.co/Public/Tendering/ContractDetailView/Index?UniqueIdentifier=CO1.PCCNTR.4832653</v>
          </cell>
          <cell r="AS1340">
            <v>1</v>
          </cell>
        </row>
        <row r="1341">
          <cell r="A1341" t="str">
            <v>SCJ-1368-2023</v>
          </cell>
          <cell r="B1341">
            <v>45016</v>
          </cell>
          <cell r="E1341" t="str">
            <v>5 Contratación directa</v>
          </cell>
          <cell r="F1341" t="str">
            <v>33 Prestación de Servicios Profesionales y Apoyo (5-8)</v>
          </cell>
          <cell r="G1341" t="str">
            <v>ANGELICA JOHANA LLANOS FORERO</v>
          </cell>
          <cell r="L1341" t="str">
            <v>PRESTACIÓN DE SERVICIOS PROFESIONALES PARA APOYAR EN LA PROGRAMACIÓN, SEGUIMIENTO Y CONTROL DE LOS PROYECTOS DE INVERSIÓN VIGENTES Y EN LA PRESENTACIÓN DE INFORMES CON AVANCE DE METAS E INDICADORES DE LA SECRETARIA</v>
          </cell>
          <cell r="M1341">
            <v>45020</v>
          </cell>
          <cell r="N1341">
            <v>45325</v>
          </cell>
          <cell r="T1341">
            <v>70000000</v>
          </cell>
          <cell r="AE1341"/>
          <cell r="AG1341"/>
          <cell r="AL1341" t="str">
            <v>https://community.secop.gov.co/Public/Tendering/ContractDetailView/Index?UniqueIdentifier=CO1.PCCNTR.4832637</v>
          </cell>
          <cell r="AS1341">
            <v>1</v>
          </cell>
        </row>
        <row r="1342">
          <cell r="A1342" t="str">
            <v>SCJ-1369-2023</v>
          </cell>
          <cell r="B1342">
            <v>45034</v>
          </cell>
          <cell r="E1342" t="str">
            <v>5 Contratación directa</v>
          </cell>
          <cell r="F1342" t="str">
            <v>33 Prestación de Servicios Profesionales y Apoyo (5-8)</v>
          </cell>
          <cell r="G1342" t="str">
            <v>JHONY ROBERTO VELASCO SORIANO</v>
          </cell>
          <cell r="L1342" t="str">
            <v>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v>
          </cell>
          <cell r="M1342">
            <v>45037</v>
          </cell>
          <cell r="N1342">
            <v>45342</v>
          </cell>
          <cell r="T1342">
            <v>54590000</v>
          </cell>
          <cell r="AE1342"/>
          <cell r="AG1342"/>
          <cell r="AL1342" t="str">
            <v>https://community.secop.gov.co/Public/Tendering/ContractDetailView/Index?UniqueIdentifier=CO1.PCCNTR.4868758</v>
          </cell>
          <cell r="AS1342">
            <v>1</v>
          </cell>
        </row>
        <row r="1343">
          <cell r="A1343" t="str">
            <v>SCJ-1372-2023</v>
          </cell>
          <cell r="B1343">
            <v>45021</v>
          </cell>
          <cell r="E1343" t="str">
            <v>5 Contratación directa</v>
          </cell>
          <cell r="F1343" t="str">
            <v>33 Prestación de Servicios Profesionales y Apoyo (5-8)</v>
          </cell>
          <cell r="G1343" t="str">
            <v>ZONIA CECILIA LESMES BERMUDEZ</v>
          </cell>
          <cell r="L1343" t="str">
            <v>PRESTACIÓN DE SERVICIOS PROFESIONALES PARA REALIZAR APOYO PSICOSOCIAL A LA SECRETARÍA DE SEGURIDAD CONVIVENCIA Y JUSTICIA, PARA SOPORTAR LA GESTIÓN EN LA PM13 UNIDAD ADSCRITA A LA DÉCIMA TERCERA BRIGADA</v>
          </cell>
          <cell r="M1343">
            <v>45026</v>
          </cell>
          <cell r="N1343">
            <v>45331</v>
          </cell>
          <cell r="T1343">
            <v>37249220</v>
          </cell>
          <cell r="AE1343"/>
          <cell r="AG1343"/>
          <cell r="AL1343" t="str">
            <v>https://community.secop.gov.co/Public/Tendering/ContractDetailView/Index?UniqueIdentifier=CO1.PCCNTR.4840523</v>
          </cell>
          <cell r="AS1343">
            <v>1</v>
          </cell>
        </row>
        <row r="1344">
          <cell r="A1344" t="str">
            <v>SCJ-1373-2023</v>
          </cell>
          <cell r="B1344">
            <v>45020</v>
          </cell>
          <cell r="E1344" t="str">
            <v>5 Contratación directa</v>
          </cell>
          <cell r="F1344" t="str">
            <v>33 Prestación de Servicios Profesionales y Apoyo (5-8)</v>
          </cell>
          <cell r="G1344" t="str">
            <v>PAULA ANDREA BUITRAGO ÁVILA</v>
          </cell>
          <cell r="L1344" t="str">
            <v>PRESTACIÓN DE SERVICIOS PROFESIONALES PARA LA PRESENTACIÓN DE INFORMES GERENCIALES Y DE GESTIÓN RELACIONADOS CON LA EJECUCIÓN Y AVANCE DE LOS PROGRAMAS Y PROYECTOS A CARGO DE LA SDSCJ</v>
          </cell>
          <cell r="M1344">
            <v>45026</v>
          </cell>
          <cell r="N1344">
            <v>45322</v>
          </cell>
          <cell r="T1344">
            <v>45540000</v>
          </cell>
          <cell r="AE1344"/>
          <cell r="AG1344"/>
          <cell r="AL1344" t="str">
            <v>https://community.secop.gov.co/Public/Tendering/ContractDetailView/Index?UniqueIdentifier=CO1.PCCNTR.4840612</v>
          </cell>
          <cell r="AS1344">
            <v>1</v>
          </cell>
        </row>
        <row r="1345">
          <cell r="A1345" t="str">
            <v>SCJ-1374-2023</v>
          </cell>
          <cell r="B1345">
            <v>45020</v>
          </cell>
          <cell r="E1345" t="str">
            <v>5 Contratación directa</v>
          </cell>
          <cell r="F1345" t="str">
            <v>33 Prestación de Servicios Profesionales y Apoyo (5-8)</v>
          </cell>
          <cell r="G1345" t="str">
            <v>CANDELARIA TRUJILLO SANCHEZ</v>
          </cell>
          <cell r="L1345" t="str">
            <v>PRESTAR SERVICIOS PROFESIONALES A LA SUBSECRETARÍA DE SEGURIDAD Y CONVIVENCIA PARA LA IDENTIFICACIÓN Y ANÁLISIS DE ACTIVIDADES OPERATIVAS PARA ABORDAR PROBLEMAS PÚBLICOS RELACIONADOS CON LA EXISTENCIA Y FUNCIONAMIENTO DE ACTORES Y MERCADOS CRIMINALES EN LA CIUDAD.</v>
          </cell>
          <cell r="M1345">
            <v>45026</v>
          </cell>
          <cell r="N1345">
            <v>45322</v>
          </cell>
          <cell r="T1345">
            <v>26075000</v>
          </cell>
          <cell r="AE1345">
            <v>10057500</v>
          </cell>
          <cell r="AG1345">
            <v>81</v>
          </cell>
          <cell r="AL1345" t="str">
            <v>https://community.secop.gov.co/Public/Tendering/ContractDetailView/Index?UniqueIdentifier=CO1.PCCNTR.4840566</v>
          </cell>
          <cell r="AS1345">
            <v>1</v>
          </cell>
        </row>
        <row r="1346">
          <cell r="A1346" t="str">
            <v>SCJ-1375-2023</v>
          </cell>
          <cell r="B1346">
            <v>45020</v>
          </cell>
          <cell r="E1346" t="str">
            <v>5 Contratación directa</v>
          </cell>
          <cell r="F1346" t="str">
            <v>33 Prestación de Servicios Profesionales y Apoyo (5-8)</v>
          </cell>
          <cell r="G1346" t="str">
            <v>DILAN LEONARDO SABOGAL SUÁREZ</v>
          </cell>
          <cell r="L1346"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346">
            <v>45026</v>
          </cell>
          <cell r="N1346">
            <v>45322</v>
          </cell>
          <cell r="T1346">
            <v>27110000</v>
          </cell>
          <cell r="AE1346"/>
          <cell r="AG1346"/>
          <cell r="AL1346" t="str">
            <v>https://community.secop.gov.co/Public/Tendering/ContractDetailView/Index?UniqueIdentifier=CO1.PCCNTR.4840477</v>
          </cell>
          <cell r="AS1346">
            <v>1</v>
          </cell>
        </row>
        <row r="1347">
          <cell r="A1347" t="str">
            <v>SCJ-1376-2023</v>
          </cell>
          <cell r="B1347">
            <v>45020</v>
          </cell>
          <cell r="E1347" t="str">
            <v>5 Contratación directa</v>
          </cell>
          <cell r="F1347" t="str">
            <v>33 Prestación de Servicios Profesionales y Apoyo (5-8)</v>
          </cell>
          <cell r="G1347" t="str">
            <v>SANDRA PATRICIA MINA</v>
          </cell>
          <cell r="L1347" t="str">
            <v>PRESTAR SUS SERVICIOS PROFESIONALES EJECUTANDO ACTIVIDADES DEL SISTEMA DE GESTIÓN DE SEGURIDAD Y SALUD EN EL TRABAJO (SG-SST) EN LA SECRETARÍA DISTRITAL DE SEGURIDAD CONVIVENCIA Y JUSTICIA.</v>
          </cell>
          <cell r="M1347">
            <v>45026</v>
          </cell>
          <cell r="N1347">
            <v>45322</v>
          </cell>
          <cell r="T1347">
            <v>52250000</v>
          </cell>
          <cell r="AE1347"/>
          <cell r="AG1347"/>
          <cell r="AL1347" t="str">
            <v>https://community.secop.gov.co/Public/Tendering/ContractDetailView/Index?UniqueIdentifier=CO1.PCCNTR.4841010</v>
          </cell>
          <cell r="AS1347">
            <v>1</v>
          </cell>
        </row>
        <row r="1348">
          <cell r="A1348" t="str">
            <v>SCJ-1377-2023</v>
          </cell>
          <cell r="B1348">
            <v>45021</v>
          </cell>
          <cell r="E1348" t="str">
            <v>5 Contratación directa</v>
          </cell>
          <cell r="F1348" t="str">
            <v>33 Prestación de Servicios Profesionales y Apoyo (5-8)</v>
          </cell>
          <cell r="G1348" t="str">
            <v>MARTIN FELIPE CALVO CALLE</v>
          </cell>
          <cell r="L1348" t="str">
            <v>PRESTAR SERVICIOS PROFESIONALES A LA SECRETARÍA DISTRITAL DE SEGURIDAD, CONVIVENCIA Y JUSTICIA APOYANDO EN EL PROCESO DE DISEÑO, FORMULACIÓN Y SOCIALIZACIÓN DE UN PROYECTO DE FORTALECIMIENTO DE LOS NIVELES DE MANEJO EMOCIONAL POR PARTE DE LOS UNIFORMADOS DE LA MEBOG CON EL FIN DE DISMINUIR Y MITIGAR LOS FACTORES QUE IMPIDEN UN ADECUADO RELACIONAMIENTO CON LA CIUDADANÍA</v>
          </cell>
          <cell r="M1348">
            <v>45026</v>
          </cell>
          <cell r="N1348">
            <v>45331</v>
          </cell>
          <cell r="T1348">
            <v>70000000</v>
          </cell>
          <cell r="AE1348"/>
          <cell r="AG1348"/>
          <cell r="AL1348" t="str">
            <v>https://community.secop.gov.co/Public/Tendering/ContractDetailView/Index?UniqueIdentifier=CO1.PCCNTR.4843783</v>
          </cell>
          <cell r="AS1348">
            <v>1</v>
          </cell>
        </row>
        <row r="1349">
          <cell r="A1349" t="str">
            <v>SCJ-1378-2023</v>
          </cell>
          <cell r="B1349">
            <v>45027</v>
          </cell>
          <cell r="E1349" t="str">
            <v>5 Contratación directa</v>
          </cell>
          <cell r="F1349" t="str">
            <v>33 Prestación de Servicios Profesionales y Apoyo (5-8)</v>
          </cell>
          <cell r="G1349" t="str">
            <v>DIANA MERCEDES CHICAIZA COSME</v>
          </cell>
          <cell r="L1349"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CORPUES Y CONCEPTOS ENTRE OTROS</v>
          </cell>
          <cell r="M1349">
            <v>45028</v>
          </cell>
          <cell r="N1349">
            <v>45333</v>
          </cell>
          <cell r="T1349">
            <v>61680000</v>
          </cell>
          <cell r="AE1349"/>
          <cell r="AG1349"/>
          <cell r="AL1349" t="str">
            <v>https://community.secop.gov.co/Public/Tendering/ContractDetailView/Index?UniqueIdentifier=CO1.PCCNTR.4850563</v>
          </cell>
          <cell r="AS1349">
            <v>1</v>
          </cell>
        </row>
        <row r="1350">
          <cell r="A1350" t="str">
            <v>SCJ-1379-2023</v>
          </cell>
          <cell r="B1350">
            <v>45027</v>
          </cell>
          <cell r="E1350" t="str">
            <v>5 Contratación directa</v>
          </cell>
          <cell r="F1350" t="str">
            <v>33 Prestación de Servicios Profesionales y Apoyo (5-8)</v>
          </cell>
          <cell r="G1350" t="str">
            <v>CAMILO ANDRES LUNA RUEDA</v>
          </cell>
          <cell r="L1350" t="str">
            <v>PRESTAR LOS SERVICIOS DE APOYO A LA GESTION PARA LA ATENCIÓN DE EMERGENCIAS O URGENCIAS, Y DESPACHO A LOS ORGANISMOS DE EMERGENCIA Y SEGURIDAD QUE INTEGRAN EL NUSE 123 DEL SISTEMA CENTRO DE COMANDO, CONTROL, COMUNICACIONES Y CÓMPUTO C4.</v>
          </cell>
          <cell r="M1350">
            <v>45035</v>
          </cell>
          <cell r="N1350">
            <v>45319</v>
          </cell>
          <cell r="T1350">
            <v>23313000</v>
          </cell>
          <cell r="AE1350"/>
          <cell r="AG1350"/>
          <cell r="AL1350" t="str">
            <v>https://community.secop.gov.co/Public/Tendering/ContractDetailView/Index?UniqueIdentifier=CO1.PCCNTR.4850683</v>
          </cell>
          <cell r="AS1350">
            <v>1</v>
          </cell>
        </row>
        <row r="1351">
          <cell r="A1351" t="str">
            <v>SCJ-1380-2023</v>
          </cell>
          <cell r="B1351">
            <v>45027</v>
          </cell>
          <cell r="E1351" t="str">
            <v>5 Contratación directa</v>
          </cell>
          <cell r="F1351" t="str">
            <v>33 Prestación de Servicios Profesionales y Apoyo (5-8)</v>
          </cell>
          <cell r="G1351" t="str">
            <v>JUAN DAVID RIOS MUÑOZ</v>
          </cell>
          <cell r="L1351"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351">
            <v>45029</v>
          </cell>
          <cell r="N1351">
            <v>45484</v>
          </cell>
          <cell r="T1351">
            <v>25031660</v>
          </cell>
          <cell r="AE1351">
            <v>12515830</v>
          </cell>
          <cell r="AG1351">
            <v>150</v>
          </cell>
          <cell r="AL1351" t="str">
            <v>https://community.secop.gov.co/Public/Tendering/ContractDetailView/Index?UniqueIdentifier=CO1.PCCNTR.4852206</v>
          </cell>
          <cell r="AS1351">
            <v>0.84175824175824177</v>
          </cell>
        </row>
        <row r="1352">
          <cell r="A1352" t="str">
            <v>SCJ-1381-2023</v>
          </cell>
          <cell r="B1352">
            <v>45027</v>
          </cell>
          <cell r="E1352" t="str">
            <v>5 Contratación directa</v>
          </cell>
          <cell r="F1352" t="str">
            <v>33 Prestación de Servicios Profesionales y Apoyo (5-8)</v>
          </cell>
          <cell r="G1352" t="str">
            <v>GRACIELA  VANEGAS GARZON</v>
          </cell>
          <cell r="L1352" t="str">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ell>
          <cell r="M1352">
            <v>45029</v>
          </cell>
          <cell r="N1352">
            <v>45260</v>
          </cell>
          <cell r="T1352">
            <v>65000000</v>
          </cell>
          <cell r="AE1352"/>
          <cell r="AG1352"/>
          <cell r="AL1352" t="str">
            <v>https://community.secop.gov.co/Public/Tendering/ContractDetailView/Index?UniqueIdentifier=CO1.PCCNTR.4850686</v>
          </cell>
          <cell r="AS1352">
            <v>1</v>
          </cell>
        </row>
        <row r="1353">
          <cell r="A1353" t="str">
            <v>SCJ-1382-2023</v>
          </cell>
          <cell r="B1353">
            <v>45027</v>
          </cell>
          <cell r="E1353" t="str">
            <v>5 Contratación directa</v>
          </cell>
          <cell r="F1353" t="str">
            <v>33 Prestación de Servicios Profesionales y Apoyo (5-8)</v>
          </cell>
          <cell r="G1353" t="str">
            <v>CAROLINA PEREZ DOMINGUEZ</v>
          </cell>
          <cell r="L1353" t="str">
            <v>PRESTAR SERVICIOS PROFESIONALES A LA SECRETARIA DISTRITAL DE SEGURIDAD, CONVIVENCIA Y JUSTICIA, BRINDANDO APOYO JURÍDICO A LAS ESTACIONES DE POLICÍA DE LA CIUDADÁCAPITAL Y A LA OFICINA DE ASUNTOS JURÍDICOS DE LA POLICÍA METROPOLITANA DE BOGOTÁ, EN LO RELACIONADO CON LA SUSTENTACIÓN Y ARGUMENTACIÓN JURÍDICA DE OFICIOS, PETICIONES, ACCIONES DE TUTELA, ACCIONES POPULARES, HABEAS CORPUS Y CONCEPTOS ENTRE OTROS.</v>
          </cell>
          <cell r="M1353">
            <v>45028</v>
          </cell>
          <cell r="N1353">
            <v>45333</v>
          </cell>
          <cell r="T1353">
            <v>66820000</v>
          </cell>
          <cell r="AE1353"/>
          <cell r="AG1353"/>
          <cell r="AL1353" t="str">
            <v>https://community.secop.gov.co/Public/Tendering/ContractDetailView/Index?UniqueIdentifier=CO1.PCCNTR.4850671</v>
          </cell>
          <cell r="AS1353">
            <v>1</v>
          </cell>
        </row>
        <row r="1354">
          <cell r="A1354" t="str">
            <v>SCJ-1383-2023</v>
          </cell>
          <cell r="B1354">
            <v>45026</v>
          </cell>
          <cell r="E1354" t="str">
            <v>5 Contratación directa</v>
          </cell>
          <cell r="F1354" t="str">
            <v>33 Prestación de Servicios Profesionales y Apoyo (5-8)</v>
          </cell>
          <cell r="G1354" t="str">
            <v>WILLIAM FARFAN MORENO</v>
          </cell>
          <cell r="L1354" t="str">
            <v>PRESTAR SERVICIOS PROFESIONALES A LA DIRECCIÓN DE PREVENCIÓN Y CULTURA CIUDADANA PARA APOYAR EN LA IDENTIFICACIÓN SEGUIMIENTO Y EVALUACIÓN DE LAS ESTRATEGIAS, INICIATIVAS Y PROYECTOS QUE SE DESARROLLEN EN MATERIA DE PREVENCIÓN SITUACIONAL DEL DELITO EN BOGOTÁ.</v>
          </cell>
          <cell r="M1354">
            <v>45029</v>
          </cell>
          <cell r="N1354">
            <v>45412</v>
          </cell>
          <cell r="T1354">
            <v>63000000</v>
          </cell>
          <cell r="AE1354">
            <v>25200000</v>
          </cell>
          <cell r="AG1354">
            <v>120</v>
          </cell>
          <cell r="AL1354" t="str">
            <v>https://community.secop.gov.co/Public/Tendering/ContractDetailView/Index?UniqueIdentifier=CO1.PCCNTR.4851099</v>
          </cell>
          <cell r="AS1354">
            <v>1</v>
          </cell>
        </row>
        <row r="1355">
          <cell r="A1355" t="str">
            <v>SCJ-1384-2023</v>
          </cell>
          <cell r="B1355">
            <v>45026</v>
          </cell>
          <cell r="E1355" t="str">
            <v>5 Contratación directa</v>
          </cell>
          <cell r="F1355" t="str">
            <v>33 Prestación de Servicios Profesionales y Apoyo (5-8)</v>
          </cell>
          <cell r="G1355" t="str">
            <v>MARÍA CONCEPCIÓN JAMIOY MAVISOY</v>
          </cell>
          <cell r="L1355"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355">
            <v>45033</v>
          </cell>
          <cell r="N1355">
            <v>45322</v>
          </cell>
          <cell r="T1355">
            <v>25374500</v>
          </cell>
          <cell r="AE1355"/>
          <cell r="AG1355"/>
          <cell r="AL1355" t="str">
            <v>https://community.secop.gov.co/Public/Tendering/ContractDetailView/Index?UniqueIdentifier=CO1.PCCNTR.4851098</v>
          </cell>
          <cell r="AS1355">
            <v>1</v>
          </cell>
        </row>
        <row r="1356">
          <cell r="A1356" t="str">
            <v>SCJ-1385-2023</v>
          </cell>
          <cell r="B1356">
            <v>45027</v>
          </cell>
          <cell r="E1356" t="str">
            <v>5 Contratación directa</v>
          </cell>
          <cell r="F1356" t="str">
            <v>33 Prestación de Servicios Profesionales y Apoyo (5-8)</v>
          </cell>
          <cell r="G1356" t="str">
            <v>GINNA ALEJANDRA MANRIQUE SILVA</v>
          </cell>
          <cell r="L1356"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356">
            <v>45034</v>
          </cell>
          <cell r="N1356">
            <v>45339</v>
          </cell>
          <cell r="T1356">
            <v>61680000</v>
          </cell>
          <cell r="AE1356"/>
          <cell r="AG1356"/>
          <cell r="AL1356" t="str">
            <v>https://community.secop.gov.co/Public/Tendering/ContractDetailView/Index?UniqueIdentifier=CO1.PCCNTR.4851925</v>
          </cell>
          <cell r="AS1356">
            <v>1</v>
          </cell>
        </row>
        <row r="1357">
          <cell r="A1357" t="str">
            <v>SCJ-1386-2023</v>
          </cell>
          <cell r="B1357">
            <v>45027</v>
          </cell>
          <cell r="E1357" t="str">
            <v>5 Contratación directa</v>
          </cell>
          <cell r="F1357" t="str">
            <v>33 Prestación de Servicios Profesionales y Apoyo (5-8)</v>
          </cell>
          <cell r="G1357" t="str">
            <v>CAROL XIOMARA JIMENEZ CASTAÑEDA</v>
          </cell>
          <cell r="L1357" t="str">
            <v>PRESTAR LOS SERVICIOS DE APOYO A LA SUBSECRETARÍA DE SEGURIDAD Y CONVIVENCIA EN LAS ACTIVIDADES TERRITORIALES ENCAMINADAS AL BUEN DESARROLLO DE LA ESTRATEGIA DE PREVENCION DE VIOLENCIA JUVENIL QUE LIDERA LA DIRECCIÓN DE PREVENCIÓN Y CULTURA CIUDADANA.</v>
          </cell>
          <cell r="M1357">
            <v>45029</v>
          </cell>
          <cell r="N1357">
            <v>45303</v>
          </cell>
          <cell r="T1357">
            <v>24039000</v>
          </cell>
          <cell r="AE1357"/>
          <cell r="AG1357"/>
          <cell r="AL1357" t="str">
            <v>https://community.secop.gov.co/Public/Tendering/ContractDetailView/Index?UniqueIdentifier=CO1.PCCNTR.4852885</v>
          </cell>
          <cell r="AS1357">
            <v>1</v>
          </cell>
        </row>
        <row r="1358">
          <cell r="A1358" t="str">
            <v>SCJ-1387-2023</v>
          </cell>
          <cell r="B1358">
            <v>45027</v>
          </cell>
          <cell r="E1358" t="str">
            <v>5 Contratación directa</v>
          </cell>
          <cell r="F1358" t="str">
            <v>33 Prestación de Servicios Profesionales y Apoyo (5-8)</v>
          </cell>
          <cell r="G1358" t="str">
            <v>DIANA CORRADINE MONTEALEGRE</v>
          </cell>
          <cell r="L1358" t="str">
            <v>PRESTAR SERVICIOS PROFESIONALES APOYANDO A LA DIRECICÓN DE ACCESO A LA JUSTICIA, EN EL DESARROLLO DE LAS ESTRATEGIAS RELACIONADAS CON LA ATENCIÓN A POBLACIÓN LGBTI Y ADULTO/A MAYOR, TENIENDO EN CUENTA LOS REQUERIMIENTOS Y ACUERDOS ESTABLECIDOS EN EL MARCO DE LAS POLÍTICAS PÚBLICAS Y ESTRATEGIAS DISTRITALES, CON ENFOQUE POBLACIONAL, DIFERENCIAL, TERRITORIAL Y DE GÉNERO.</v>
          </cell>
          <cell r="M1358">
            <v>45034</v>
          </cell>
          <cell r="N1358">
            <v>45381</v>
          </cell>
          <cell r="T1358">
            <v>38950000</v>
          </cell>
          <cell r="AE1358">
            <v>7926667</v>
          </cell>
          <cell r="AG1358">
            <v>58</v>
          </cell>
          <cell r="AL1358" t="str">
            <v>https://community.secop.gov.co/Public/Tendering/ContractDetailView/Index?UniqueIdentifier=CO1.PCCNTR.4853635</v>
          </cell>
          <cell r="AS1358">
            <v>1</v>
          </cell>
        </row>
        <row r="1359">
          <cell r="A1359" t="str">
            <v>SCJ-1388-2023</v>
          </cell>
          <cell r="B1359">
            <v>45027</v>
          </cell>
          <cell r="E1359" t="str">
            <v>5 Contratación directa</v>
          </cell>
          <cell r="F1359" t="str">
            <v>33 Prestación de Servicios Profesionales y Apoyo (5-8)</v>
          </cell>
          <cell r="G1359" t="str">
            <v>JAVIER ALEXANDER RODRIGUEZ MORENO</v>
          </cell>
          <cell r="L1359"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1359">
            <v>45036</v>
          </cell>
          <cell r="N1359">
            <v>45382</v>
          </cell>
          <cell r="T1359">
            <v>25371232</v>
          </cell>
          <cell r="AE1359">
            <v>4985225</v>
          </cell>
          <cell r="AG1359">
            <v>56</v>
          </cell>
          <cell r="AL1359" t="str">
            <v>https://community.secop.gov.co/Public/Tendering/ContractDetailView/Index?UniqueIdentifier=CO1.PCCNTR.4853858</v>
          </cell>
          <cell r="AS1359">
            <v>1</v>
          </cell>
        </row>
        <row r="1360">
          <cell r="A1360" t="str">
            <v>SCJ-1389-2023</v>
          </cell>
          <cell r="B1360">
            <v>45027</v>
          </cell>
          <cell r="E1360" t="str">
            <v>5 Contratación directa</v>
          </cell>
          <cell r="F1360" t="str">
            <v>33 Prestación de Servicios Profesionales y Apoyo (5-8)</v>
          </cell>
          <cell r="G1360" t="str">
            <v>JUAN DAVID NIETO TRIANA</v>
          </cell>
          <cell r="L1360" t="str">
            <v>PRESTAR SERVICIOS DE APOYO A LA GESTION EN EL CENTRO INTEGRAL DE JUSTICIA - CAMPO VERDE, PARA APOYAR LAS ACTIVIDADES ADMINISTRATIVAS Y LOGÍSTICAS QUE SE REQUIERAN DENTRO DE LA ESTRATEGIA DE FORTALECIMIENTO DEL SISTEMA DISTRITAL DE JUSTICIA EN LA CIUDAD.</v>
          </cell>
          <cell r="M1360">
            <v>45034</v>
          </cell>
          <cell r="N1360">
            <v>45323</v>
          </cell>
          <cell r="T1360">
            <v>22325000</v>
          </cell>
          <cell r="AE1360"/>
          <cell r="AG1360"/>
          <cell r="AL1360" t="str">
            <v>https://community.secop.gov.co/Public/Tendering/ContractDetailView/Index?UniqueIdentifier=CO1.PCCNTR.4853729</v>
          </cell>
          <cell r="AS1360">
            <v>1</v>
          </cell>
        </row>
        <row r="1361">
          <cell r="A1361" t="str">
            <v>SCJ-1390-2023</v>
          </cell>
          <cell r="B1361">
            <v>45027</v>
          </cell>
          <cell r="E1361" t="str">
            <v>5 Contratación directa</v>
          </cell>
          <cell r="F1361" t="str">
            <v>33 Prestación de Servicios Profesionales y Apoyo (5-8)</v>
          </cell>
          <cell r="G1361" t="str">
            <v>MARISOL RAMIREZ SANCHEZ</v>
          </cell>
          <cell r="L1361"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1361">
            <v>45034</v>
          </cell>
          <cell r="N1361">
            <v>45380</v>
          </cell>
          <cell r="T1361">
            <v>25371232</v>
          </cell>
          <cell r="AE1361">
            <v>5163268</v>
          </cell>
          <cell r="AG1361">
            <v>57</v>
          </cell>
          <cell r="AL1361" t="str">
            <v>https://community.secop.gov.co/Public/Tendering/ContractDetailView/Index?UniqueIdentifier=CO1.PCCNTR.4852897</v>
          </cell>
          <cell r="AS1361">
            <v>1</v>
          </cell>
        </row>
        <row r="1362">
          <cell r="A1362" t="str">
            <v>SCJ-1391-2023</v>
          </cell>
          <cell r="B1362">
            <v>45027</v>
          </cell>
          <cell r="E1362" t="str">
            <v>5 Contratación directa</v>
          </cell>
          <cell r="F1362" t="str">
            <v>33 Prestación de Servicios Profesionales y Apoyo (5-8)</v>
          </cell>
          <cell r="G1362" t="str">
            <v>MILTON ESPITIA CUERVO</v>
          </cell>
          <cell r="L1362"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1362">
            <v>45034</v>
          </cell>
          <cell r="N1362">
            <v>45380</v>
          </cell>
          <cell r="T1362">
            <v>25371232</v>
          </cell>
          <cell r="AE1362">
            <v>5163268</v>
          </cell>
          <cell r="AG1362">
            <v>57</v>
          </cell>
          <cell r="AL1362" t="str">
            <v>https://community.secop.gov.co/Public/Tendering/ContractDetailView/Index?UniqueIdentifier=CO1.PCCNTR.4853732</v>
          </cell>
          <cell r="AS1362">
            <v>1</v>
          </cell>
        </row>
        <row r="1363">
          <cell r="A1363" t="str">
            <v>SCJ-1392-2023</v>
          </cell>
          <cell r="B1363">
            <v>45027</v>
          </cell>
          <cell r="E1363" t="str">
            <v>5 Contratación directa</v>
          </cell>
          <cell r="F1363" t="str">
            <v>33 Prestación de Servicios Profesionales y Apoyo (5-8)</v>
          </cell>
          <cell r="G1363" t="str">
            <v>LUCYMAR CARVAJALINO PALECHOR</v>
          </cell>
          <cell r="L1363" t="str">
            <v>PRESTAR LOS SERVICIOS DE APOYO A LA GESTIÓN A LA DIRECCIÓN DE PREVENCIÓN Y CULTURA CIUDADANA, APOYANDO LA ORIENTACIÓN Y SEGUIMIENTO A LAS ACCIONES DE TRANSVERSALIZACIÓN DEL ENFOQUE DIFERENCIAL ÉTNICO DE LOS PUEBLOS INDÍGENAS, EN LOS PROYECTOS Y PROGRAMAS DEL PLAN INTEGRAL DE SEGURIDAD, CONVIVENCIA CIUDADANA Y JUSTICIA - PISCCJ, EN EL DISTRITO CAPITAL</v>
          </cell>
          <cell r="M1363">
            <v>45033</v>
          </cell>
          <cell r="N1363">
            <v>45322</v>
          </cell>
          <cell r="T1363">
            <v>34800000</v>
          </cell>
          <cell r="AE1363"/>
          <cell r="AG1363"/>
          <cell r="AL1363" t="str">
            <v>https://community.secop.gov.co/Public/Tendering/ContractDetailView/Index?UniqueIdentifier=CO1.PCCNTR.4854168</v>
          </cell>
          <cell r="AS1363">
            <v>1</v>
          </cell>
        </row>
        <row r="1364">
          <cell r="A1364" t="str">
            <v>SCJ-1393-2023</v>
          </cell>
          <cell r="B1364">
            <v>45027</v>
          </cell>
          <cell r="E1364" t="str">
            <v>5 Contratación directa</v>
          </cell>
          <cell r="F1364" t="str">
            <v>33 Prestación de Servicios Profesionales y Apoyo (5-8)</v>
          </cell>
          <cell r="G1364" t="str">
            <v>JUAN CARLOS GOENAGA FONTALVO</v>
          </cell>
          <cell r="L136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64">
            <v>45029</v>
          </cell>
          <cell r="N1364">
            <v>45303</v>
          </cell>
          <cell r="T1364">
            <v>24039000</v>
          </cell>
          <cell r="AE1364"/>
          <cell r="AG1364"/>
          <cell r="AL1364" t="str">
            <v>https://community.secop.gov.co/Public/Tendering/ContractDetailView/Index?UniqueIdentifier=CO1.PCCNTR.4854575</v>
          </cell>
          <cell r="AS1364">
            <v>1</v>
          </cell>
        </row>
        <row r="1365">
          <cell r="A1365" t="str">
            <v>SCJ-1394-2023</v>
          </cell>
          <cell r="B1365">
            <v>45027</v>
          </cell>
          <cell r="E1365" t="str">
            <v>5 Contratación directa</v>
          </cell>
          <cell r="F1365" t="str">
            <v>33 Prestación de Servicios Profesionales y Apoyo (5-8)</v>
          </cell>
          <cell r="G1365" t="str">
            <v>NIEVE ROCIO GONZALEZ TORRES</v>
          </cell>
          <cell r="L1365" t="str">
            <v>PRESTAR LOS SERVICIOS PROFESIONALES BRINDANDO APOYO EN LA REVISIÓN TRÁMITE Y SEGUIMIENTO A LOS PROCESOS ADMINISTRATIVOS Y OPERATIVOS REQUERIDOS PARA EJECUCIÓN DE LOS PROCEDIMIENTOS A CARGO DE LA DIRECCIÓN DE PREVENCIÓN Y CULTURA CIUDADANA.</v>
          </cell>
          <cell r="M1365">
            <v>45029</v>
          </cell>
          <cell r="N1365">
            <v>45412</v>
          </cell>
          <cell r="T1365">
            <v>33525000</v>
          </cell>
          <cell r="AE1365">
            <v>13410000</v>
          </cell>
          <cell r="AG1365">
            <v>108</v>
          </cell>
          <cell r="AL1365" t="str">
            <v>https://community.secop.gov.co/Public/Tendering/ContractDetailView/Index?UniqueIdentifier=CO1.PCCNTR.4854898</v>
          </cell>
          <cell r="AS1365">
            <v>1</v>
          </cell>
        </row>
        <row r="1366">
          <cell r="A1366" t="str">
            <v>SCJ-1395-2023</v>
          </cell>
          <cell r="B1366">
            <v>45027</v>
          </cell>
          <cell r="E1366" t="str">
            <v>5 Contratación directa</v>
          </cell>
          <cell r="F1366" t="str">
            <v>33 Prestación de Servicios Profesionales y Apoyo (5-8)</v>
          </cell>
          <cell r="G1366" t="str">
            <v>OLGA LUCÍA MAHECHA ARANGO</v>
          </cell>
          <cell r="L1366" t="str">
            <v xml:space="preserve">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
</v>
          </cell>
          <cell r="M1366">
            <v>45037</v>
          </cell>
          <cell r="N1366">
            <v>45382</v>
          </cell>
          <cell r="T1366">
            <v>41017200</v>
          </cell>
          <cell r="AE1366">
            <v>7915600</v>
          </cell>
          <cell r="AG1366">
            <v>55</v>
          </cell>
          <cell r="AL1366" t="str">
            <v>https://community.secop.gov.co/Public/Tendering/ContractDetailView/Index?UniqueIdentifier=CO1.PCCNTR.4857610</v>
          </cell>
          <cell r="AS1366">
            <v>1</v>
          </cell>
        </row>
        <row r="1367">
          <cell r="A1367" t="str">
            <v>SCJ-1396-2023</v>
          </cell>
          <cell r="B1367">
            <v>45027</v>
          </cell>
          <cell r="E1367" t="str">
            <v>5 Contratación directa</v>
          </cell>
          <cell r="F1367" t="str">
            <v>33 Prestación de Servicios Profesionales y Apoyo (5-8)</v>
          </cell>
          <cell r="G1367" t="str">
            <v>WHITNEY ANGIE STEPHANIE BENAVIDES OSORIO</v>
          </cell>
          <cell r="L1367" t="str">
            <v>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v>
          </cell>
          <cell r="M1367">
            <v>45037</v>
          </cell>
          <cell r="N1367">
            <v>45382</v>
          </cell>
          <cell r="T1367">
            <v>41017200</v>
          </cell>
          <cell r="AE1367">
            <v>7915600</v>
          </cell>
          <cell r="AG1367">
            <v>55</v>
          </cell>
          <cell r="AL1367" t="str">
            <v>https://community.secop.gov.co/Public/Tendering/ContractDetailView/Index?UniqueIdentifier=CO1.PCCNTR.4857406</v>
          </cell>
          <cell r="AS1367">
            <v>1</v>
          </cell>
        </row>
        <row r="1368">
          <cell r="A1368" t="str">
            <v>SCJ-1397-2023</v>
          </cell>
          <cell r="B1368">
            <v>45027</v>
          </cell>
          <cell r="E1368" t="str">
            <v>5 Contratación directa</v>
          </cell>
          <cell r="F1368" t="str">
            <v>33 Prestación de Servicios Profesionales y Apoyo (5-8)</v>
          </cell>
          <cell r="G1368" t="str">
            <v>KELLY JOHANNA VELASQUEZ GUERRERO</v>
          </cell>
          <cell r="L136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68">
            <v>45029</v>
          </cell>
          <cell r="N1368">
            <v>45322</v>
          </cell>
          <cell r="T1368">
            <v>21368000</v>
          </cell>
          <cell r="AE1368">
            <v>4273600</v>
          </cell>
          <cell r="AG1368">
            <v>48</v>
          </cell>
          <cell r="AL1368" t="str">
            <v>https://community.secop.gov.co/Public/Tendering/ContractDetailView/Index?UniqueIdentifier=CO1.PCCNTR.4853746</v>
          </cell>
          <cell r="AS1368">
            <v>1</v>
          </cell>
        </row>
        <row r="1369">
          <cell r="A1369" t="str">
            <v>SCJ-1398-2023</v>
          </cell>
          <cell r="B1369">
            <v>45029</v>
          </cell>
          <cell r="E1369" t="str">
            <v>5 Contratación directa</v>
          </cell>
          <cell r="F1369" t="str">
            <v>33 Prestación de Servicios Profesionales y Apoyo (5-8)</v>
          </cell>
          <cell r="G1369" t="str">
            <v>NEYDA ANYELINA RICO RODRIGUEZ</v>
          </cell>
          <cell r="L1369" t="str">
            <v>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v>
          </cell>
          <cell r="M1369">
            <v>45036</v>
          </cell>
          <cell r="N1369">
            <v>45341</v>
          </cell>
          <cell r="T1369">
            <v>85000000</v>
          </cell>
          <cell r="AE1369"/>
          <cell r="AG1369"/>
          <cell r="AL1369" t="str">
            <v>https://community.secop.gov.co/Public/Tendering/ContractDetailView/Index?UniqueIdentifier=CO1.PCCNTR.4857679</v>
          </cell>
          <cell r="AS1369">
            <v>1</v>
          </cell>
        </row>
        <row r="1370">
          <cell r="A1370" t="str">
            <v>SCJ-1399-2023</v>
          </cell>
          <cell r="B1370">
            <v>45029</v>
          </cell>
          <cell r="E1370" t="str">
            <v>5 Contratación directa</v>
          </cell>
          <cell r="F1370" t="str">
            <v>33 Prestación de Servicios Profesionales y Apoyo (5-8)</v>
          </cell>
          <cell r="G1370" t="str">
            <v>MARIANA  RIVERA BOTERO</v>
          </cell>
          <cell r="L1370" t="str">
            <v>PRESTAR SERVICIOS PROFESIONALES A LA SECRETARÍA DISTRITAL DE SEGURIDAD, CONVIVENCIA Y JUSTICIA, EN LA OFICINA DE PLANEACIÓN DE LA MEBOG, APOYANDO LAS ACTIVIDADES DE PLANEAMIENTO, METAS E INDICADORES DE LOS PROYECTOS ASIGNADOS DENTRO DE LA MEBOG</v>
          </cell>
          <cell r="M1370">
            <v>45033</v>
          </cell>
          <cell r="N1370">
            <v>45338</v>
          </cell>
          <cell r="T1370">
            <v>70000000</v>
          </cell>
          <cell r="AE1370"/>
          <cell r="AG1370"/>
          <cell r="AL1370" t="str">
            <v>https://community.secop.gov.co/Public/Tendering/ContractDetailView/Index?UniqueIdentifier=CO1.PCCNTR.4857989</v>
          </cell>
          <cell r="AS1370">
            <v>1</v>
          </cell>
        </row>
        <row r="1371">
          <cell r="A1371" t="str">
            <v>SCJ-1400-2023</v>
          </cell>
          <cell r="B1371">
            <v>45029</v>
          </cell>
          <cell r="E1371" t="str">
            <v>5 Contratación directa</v>
          </cell>
          <cell r="F1371" t="str">
            <v>33 Prestación de Servicios Profesionales y Apoyo (5-8)</v>
          </cell>
          <cell r="G1371" t="str">
            <v>JUAN CARLOS CARDENAS ARIZA</v>
          </cell>
          <cell r="L1371" t="str">
            <v>PRESTAR SERVICIOS PROFESIONALES A LA SECRETARÍA DISTRITAL DE SEGURIDAD, CONVIVENCIA Y JUSTICIA, APOYANDO AL COMANDANTE, SUBCOMANDANTE Y JERFE JURÍDICO DE LA POLICÍA METROPOLITANA DE BOGOTÁ, EN LO RELACIONADO CON LA SUSTENTACIÓN Y ARGUMENTAQCIÓN JURÍDICA DE DIFERENTES CONCEPTOS DERIVADOS DEL SERVICIO DE POLICÍA</v>
          </cell>
          <cell r="M1371">
            <v>45033</v>
          </cell>
          <cell r="N1371">
            <v>45338</v>
          </cell>
          <cell r="T1371">
            <v>80000000</v>
          </cell>
          <cell r="AE1371"/>
          <cell r="AG1371"/>
          <cell r="AL1371" t="str">
            <v>https://community.secop.gov.co/Public/Tendering/ContractDetailView/Index?UniqueIdentifier=CO1.PCCNTR.4861613</v>
          </cell>
          <cell r="AS1371">
            <v>1</v>
          </cell>
        </row>
        <row r="1372">
          <cell r="A1372" t="str">
            <v>SCJ-1401-2023</v>
          </cell>
          <cell r="B1372">
            <v>45028</v>
          </cell>
          <cell r="E1372" t="str">
            <v>5 Contratación directa</v>
          </cell>
          <cell r="F1372" t="str">
            <v>33 Prestación de Servicios Profesionales y Apoyo (5-8)</v>
          </cell>
          <cell r="G1372" t="str">
            <v>JENNY PAOLA CRUZ ALFONSO</v>
          </cell>
          <cell r="L1372" t="str">
            <v>PRESTAR SERVICIOS PROFESIONALES EN LA SUBSECRETARÍA DE SEGURIDAD Y CONVIVENCIA PARA APOYAR EN EL DESARROLLO DE LA IMPLEMENTACIÓN DE LAS RUTAS Y ACCIONES EN EL MARCO DE LA ESTRATEGIA “CENTROS FINANCIEROS Y CENTROS COMERCIALES” A CARGO DE LA DIRECCIÓN DE PREVENCIÓN Y CULTURA CIUDADANA.</v>
          </cell>
          <cell r="M1372">
            <v>45033</v>
          </cell>
          <cell r="N1372">
            <v>45322</v>
          </cell>
          <cell r="T1372">
            <v>54180000</v>
          </cell>
          <cell r="AE1372">
            <v>5460000</v>
          </cell>
          <cell r="AG1372">
            <v>30</v>
          </cell>
          <cell r="AL1372" t="str">
            <v>https://community.secop.gov.co/Public/Tendering/ContractDetailView/Index?UniqueIdentifier=CO1.PCCNTR.4859069</v>
          </cell>
          <cell r="AS1372">
            <v>1</v>
          </cell>
        </row>
        <row r="1373">
          <cell r="A1373" t="str">
            <v>SCJ-1402-2023</v>
          </cell>
          <cell r="B1373">
            <v>45028</v>
          </cell>
          <cell r="E1373" t="str">
            <v>5 Contratación directa</v>
          </cell>
          <cell r="F1373" t="str">
            <v>33 Prestación de Servicios Profesionales y Apoyo (5-8)</v>
          </cell>
          <cell r="G1373" t="str">
            <v>ANGIE LORENA PENAGOS BARBOSA</v>
          </cell>
          <cell r="L1373"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1373">
            <v>45040</v>
          </cell>
          <cell r="N1373">
            <v>45380</v>
          </cell>
          <cell r="T1373">
            <v>25371232</v>
          </cell>
          <cell r="AE1373">
            <v>4629137</v>
          </cell>
          <cell r="AG1373">
            <v>51</v>
          </cell>
          <cell r="AL1373" t="str">
            <v>https://community.secop.gov.co/Public/Tendering/ContractDetailView/Index?UniqueIdentifier=CO1.PCCNTR.4859137</v>
          </cell>
          <cell r="AS1373">
            <v>1</v>
          </cell>
        </row>
        <row r="1374">
          <cell r="A1374" t="str">
            <v>SCJ-1403-2023</v>
          </cell>
          <cell r="B1374">
            <v>45028</v>
          </cell>
          <cell r="E1374" t="str">
            <v>5 Contratación directa</v>
          </cell>
          <cell r="F1374" t="str">
            <v>33 Prestación de Servicios Profesionales y Apoyo (5-8)</v>
          </cell>
          <cell r="G1374" t="str">
            <v>YULI KARINA CASAS FONSECA</v>
          </cell>
          <cell r="L1374"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1374">
            <v>45040</v>
          </cell>
          <cell r="N1374">
            <v>45381</v>
          </cell>
          <cell r="T1374">
            <v>24481013</v>
          </cell>
          <cell r="AE1374">
            <v>5519356</v>
          </cell>
          <cell r="AG1374">
            <v>62</v>
          </cell>
          <cell r="AL1374" t="str">
            <v>https://community.secop.gov.co/Public/Tendering/ContractDetailView/Index?UniqueIdentifier=CO1.PCCNTR.4859147</v>
          </cell>
          <cell r="AS1374">
            <v>1</v>
          </cell>
        </row>
        <row r="1375">
          <cell r="A1375" t="str">
            <v>SCJ-1404-2023</v>
          </cell>
          <cell r="B1375">
            <v>45028</v>
          </cell>
          <cell r="E1375" t="str">
            <v>5 Contratación directa</v>
          </cell>
          <cell r="F1375" t="str">
            <v>33 Prestación de Servicios Profesionales y Apoyo (5-8)</v>
          </cell>
          <cell r="G1375" t="str">
            <v>YISNEY LORENA ARIAS GARZON</v>
          </cell>
          <cell r="L1375" t="str">
            <v>PRESTAR SERVICIOS DE APOYO A LA DIRECCIÓN DE RESPONSABILIDAD PENAL ADOLESCENTE EN GESTIONES ADMINISTRATIVAS Y DE ORGANIZACIÓN DE INFORMACIÓN EN EL MARCO DEL EL PROGRAMA PARA LA ATENCIÓN Y PREVENCIÓN DE LA AGRESIÓN SEXUAL PASOS Y LAS DEMÁS ESTRATEGIAS DE LA DIRECCIÓN QUE LE SEAN ASIGNADAS</v>
          </cell>
          <cell r="M1375" t="str">
            <v>NO INICIÓ</v>
          </cell>
          <cell r="N1375">
            <v>45028</v>
          </cell>
          <cell r="T1375">
            <v>36228000</v>
          </cell>
          <cell r="AE1375"/>
          <cell r="AG1375"/>
          <cell r="AL1375">
            <v>0</v>
          </cell>
          <cell r="AS1375" t="e">
            <v>#VALUE!</v>
          </cell>
        </row>
        <row r="1376">
          <cell r="A1376" t="str">
            <v>SCJ-1405-2023</v>
          </cell>
          <cell r="B1376">
            <v>45029</v>
          </cell>
          <cell r="E1376" t="str">
            <v>5 Contratación directa</v>
          </cell>
          <cell r="F1376" t="str">
            <v>33 Prestación de Servicios Profesionales y Apoyo (5-8)</v>
          </cell>
          <cell r="G1376" t="str">
            <v>CESAR AUGUSTO LOPEZ GARCIA</v>
          </cell>
          <cell r="L1376"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376">
            <v>45036</v>
          </cell>
          <cell r="N1376">
            <v>45341</v>
          </cell>
          <cell r="T1376">
            <v>35273880</v>
          </cell>
          <cell r="AE1376"/>
          <cell r="AG1376"/>
          <cell r="AL1376" t="str">
            <v>https://community.secop.gov.co/Public/Tendering/ContractDetailView/Index?UniqueIdentifier=CO1.PCCNTR.4860504</v>
          </cell>
          <cell r="AS1376">
            <v>1</v>
          </cell>
        </row>
        <row r="1377">
          <cell r="A1377" t="str">
            <v>SCJ-1406-2023</v>
          </cell>
          <cell r="B1377">
            <v>45027</v>
          </cell>
          <cell r="E1377" t="str">
            <v>2 Selección abreviada</v>
          </cell>
          <cell r="F1377" t="str">
            <v>4 Adquisión o Suministro de Bienes y Servicios de Carácterísticas Técnicas Uniformes y de Común Utilización (Procedimiento: Siubasta Inversa, Acuerdo Marco de Precios, Bolsa de Productos) (2)</v>
          </cell>
          <cell r="G1377" t="str">
            <v xml:space="preserve">AUTOMOTORES COOMAGRO S.A.   </v>
          </cell>
          <cell r="L1377" t="str">
            <v>ADQUISICIÓN DE VEHICULO PARA LA SECRETARIA DISTRITAL DE SEGURIDAD, CONVIVENCIA Y JUSTICIA CON DESTINO A LA FISCALIA GENERAL DE LA NACIÓN – SECCIONAL BOGOTA</v>
          </cell>
          <cell r="M1377">
            <v>45027</v>
          </cell>
          <cell r="N1377">
            <v>45176</v>
          </cell>
          <cell r="T1377">
            <v>234179299</v>
          </cell>
          <cell r="AE1377"/>
          <cell r="AG1377"/>
          <cell r="AL1377" t="str">
            <v>https://www.colombiacompra.gov.co/tienda-virtual-del-estado-colombiano/ordenes-compra/107526</v>
          </cell>
          <cell r="AS1377">
            <v>1</v>
          </cell>
        </row>
        <row r="1378">
          <cell r="A1378" t="str">
            <v>SCJ-1407-2023</v>
          </cell>
          <cell r="B1378">
            <v>45030</v>
          </cell>
          <cell r="E1378" t="str">
            <v>2 Selección abreviada</v>
          </cell>
          <cell r="F1378" t="str">
            <v>4 Adquisión o Suministro de Bienes y Servicios de Carácterísticas Técnicas Uniformes y de Común Utilización (Procedimiento: Siubasta Inversa, Acuerdo Marco de Precios, Bolsa de Productos) (2)</v>
          </cell>
          <cell r="G1378" t="str">
            <v xml:space="preserve">UNION TEMPORAL EB   </v>
          </cell>
          <cell r="L1378" t="str">
            <v>PRESTAR EL SERVICIO DE TRANSPORTE TERRESTRE ESPECIAL QUE GARANTICE EL CUMPLIMIENTO DE LOS OBJETIVOS MISIONALES DE LA SECRETARÍA DISTRITAL DE SEGURIDAD, CONVIVENCIA Y JUSTICIA.</v>
          </cell>
          <cell r="M1378">
            <v>45036</v>
          </cell>
          <cell r="N1378">
            <v>45501</v>
          </cell>
          <cell r="T1378">
            <v>1278366762</v>
          </cell>
          <cell r="AE1378">
            <v>635135303</v>
          </cell>
          <cell r="AG1378">
            <v>160</v>
          </cell>
          <cell r="AL1378" t="str">
            <v>https://community.secop.gov.co/Public/Tendering/ContractDetailView/Index?UniqueIdentifier=CO1.PCCNTR.4856317</v>
          </cell>
          <cell r="AS1378">
            <v>0.8086021505376344</v>
          </cell>
        </row>
        <row r="1379">
          <cell r="A1379" t="str">
            <v>SCJ-1408-2023</v>
          </cell>
          <cell r="B1379">
            <v>45030</v>
          </cell>
          <cell r="E1379" t="str">
            <v>4 Mínima cuantía</v>
          </cell>
          <cell r="F1379" t="str">
            <v>30 Porcentaje Mínima Cuantía (4)</v>
          </cell>
          <cell r="G1379" t="str">
            <v>FLT COMUNICACIONES S.A.S.</v>
          </cell>
          <cell r="L1379" t="str">
            <v>PRESTAR EL SERVICIO DE MONITOREO DIARIO DE NOTICIAS EN MEDIOS DE COMUNICACIÓN MASIVA, TRADICIONALES Y DIGITALES, INTERNACIONALES, NACIONALES Y REGIONALES, RELACIONADAS CON LA SECRETARÍA DE SEGURIDAD, CONVIVENCIA Y JUSTICIA DE BOGOTÁ Y SU RESPECTIVO ANÁLISIS CUALITATIVO Y CUANTITATIVO.</v>
          </cell>
          <cell r="M1379">
            <v>45037</v>
          </cell>
          <cell r="N1379">
            <v>45493</v>
          </cell>
          <cell r="T1379">
            <v>22610000</v>
          </cell>
          <cell r="AE1379">
            <v>11305000</v>
          </cell>
          <cell r="AG1379">
            <v>150</v>
          </cell>
          <cell r="AL1379" t="str">
            <v>https://community.secop.gov.co/Public/Tendering/ContractDetailView/Index?UniqueIdentifier=CO1.PCCNTR.4867240</v>
          </cell>
          <cell r="AS1379">
            <v>0.82236842105263153</v>
          </cell>
        </row>
        <row r="1380">
          <cell r="A1380" t="str">
            <v>SCJ-1409-2023</v>
          </cell>
          <cell r="B1380">
            <v>45033</v>
          </cell>
          <cell r="E1380" t="str">
            <v>5 Contratación directa</v>
          </cell>
          <cell r="F1380" t="str">
            <v>33 Prestación de Servicios Profesionales y Apoyo (5-8)</v>
          </cell>
          <cell r="G1380" t="str">
            <v>MANUEL ALBERTO HERNANDEZ RODRIGUEZ</v>
          </cell>
          <cell r="L1380"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380">
            <v>45036</v>
          </cell>
          <cell r="N1380">
            <v>45341</v>
          </cell>
          <cell r="T1380">
            <v>70000000</v>
          </cell>
          <cell r="AE1380"/>
          <cell r="AG1380"/>
          <cell r="AL1380" t="str">
            <v>https://community.secop.gov.co/Public/Tendering/ContractDetailView/Index?UniqueIdentifier=CO1.PCCNTR.4869301</v>
          </cell>
          <cell r="AS1380">
            <v>1</v>
          </cell>
        </row>
        <row r="1381">
          <cell r="A1381" t="str">
            <v>SCJ-1410-2023</v>
          </cell>
          <cell r="B1381">
            <v>45030</v>
          </cell>
          <cell r="E1381" t="str">
            <v>5 Contratación directa</v>
          </cell>
          <cell r="F1381" t="str">
            <v>6 Arrendamientos y Adquisición de Inmuebles (5-8)</v>
          </cell>
          <cell r="G1381" t="str">
            <v>HECTOR HERNANDO HOYOS MESA</v>
          </cell>
          <cell r="L1381" t="str">
            <v>CONTRATO DE ARRENDAMIENTO DE UN INMUEBLE PARA LA ADECUADA IMPLEMENTACIÓN DE LA CASA DE JUSTICIA DE FONTIBÓN.</v>
          </cell>
          <cell r="M1381">
            <v>45034</v>
          </cell>
          <cell r="N1381">
            <v>45339</v>
          </cell>
          <cell r="T1381">
            <v>639680000</v>
          </cell>
          <cell r="AE1381"/>
          <cell r="AG1381"/>
          <cell r="AL1381" t="str">
            <v>https://community.secop.gov.co/Public/Tendering/ContractDetailView/Index?UniqueIdentifier=CO1.PCCNTR.4869992</v>
          </cell>
          <cell r="AS1381">
            <v>1</v>
          </cell>
        </row>
        <row r="1382">
          <cell r="A1382" t="str">
            <v>SCJ-1411-2023</v>
          </cell>
          <cell r="B1382">
            <v>45041</v>
          </cell>
          <cell r="E1382" t="str">
            <v>5 Contratación directa</v>
          </cell>
          <cell r="F1382" t="str">
            <v>33 Prestación de Servicios Profesionales y Apoyo (5-8)</v>
          </cell>
          <cell r="G1382" t="str">
            <v>CLAUDIA JULIANA SARMIENTO BECERRA</v>
          </cell>
          <cell r="L1382"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382">
            <v>45054</v>
          </cell>
          <cell r="N1382">
            <v>45381</v>
          </cell>
          <cell r="T1382">
            <v>29799376</v>
          </cell>
          <cell r="AE1382">
            <v>10305618</v>
          </cell>
          <cell r="AG1382">
            <v>83</v>
          </cell>
          <cell r="AL1382" t="str">
            <v>https://community.secop.gov.co/Public/Tendering/ContractDetailView/Index?UniqueIdentifier=CO1.PCCNTR.4885726</v>
          </cell>
          <cell r="AS1382">
            <v>1</v>
          </cell>
        </row>
        <row r="1383">
          <cell r="A1383" t="str">
            <v>SCJ-1412-2023</v>
          </cell>
          <cell r="B1383">
            <v>45033</v>
          </cell>
          <cell r="E1383" t="str">
            <v>5 Contratación directa</v>
          </cell>
          <cell r="F1383" t="str">
            <v>33 Prestación de Servicios Profesionales y Apoyo (5-8)</v>
          </cell>
          <cell r="G1383" t="str">
            <v>JUAN DAVID VARGAS SILVA</v>
          </cell>
          <cell r="L1383" t="str">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ell>
          <cell r="M1383">
            <v>45034</v>
          </cell>
          <cell r="N1383">
            <v>45381</v>
          </cell>
          <cell r="T1383">
            <v>112500000</v>
          </cell>
          <cell r="AE1383">
            <v>59000000</v>
          </cell>
          <cell r="AG1383">
            <v>118</v>
          </cell>
          <cell r="AL1383" t="str">
            <v>https://community.secop.gov.co/Public/Tendering/ContractDetailView/Index?UniqueIdentifier=CO1.PCCNTR.4875141</v>
          </cell>
          <cell r="AS1383">
            <v>1</v>
          </cell>
        </row>
        <row r="1384">
          <cell r="A1384" t="str">
            <v>SCJ-1413-2023</v>
          </cell>
          <cell r="B1384">
            <v>45033</v>
          </cell>
          <cell r="E1384" t="str">
            <v>5 Contratación directa</v>
          </cell>
          <cell r="F1384" t="str">
            <v>13 Contratos Interadministrativos (5-8)</v>
          </cell>
          <cell r="G1384" t="str">
            <v>CONSEJO SUPERIOR DE LA JUDICATURA – DIRECCIÓN EJECUTIVA SECCIONAL DE_x000D_
CONSEJO SUPERIOR DE LA JUDICATURA</v>
          </cell>
          <cell r="L1384" t="str">
            <v>ENTREGAR EN CALIDAD DE COMODATO EQUIPOS DE CÓMPUTO CON LICENCIAS AL CONSEJO SECCIONAL DE LA JUDICATURA- DIRECCIÓN SECCIONAL DE ADMINISTRACIÓN JUDICIAL DE BOGOTÁ EN EL MARCO DEL CONVENIO INTERADMINISTRATIVO 1653 DE 2021 SUSCRITO ENTRE ESTA SECRETARÍA, LA SECRETARÍA JURÍDICA DISTRITAL Y DICHO CONSEJO</v>
          </cell>
          <cell r="M1384">
            <v>45044</v>
          </cell>
          <cell r="N1384">
            <v>45504</v>
          </cell>
          <cell r="T1384">
            <v>0</v>
          </cell>
          <cell r="AE1384"/>
          <cell r="AG1384"/>
          <cell r="AL1384" t="str">
            <v>https://community.secop.gov.co/Public/Tendering/ContractDetailView/Index?UniqueIdentifier=CO1.PCCNTR.4875012</v>
          </cell>
          <cell r="AS1384">
            <v>0.8</v>
          </cell>
        </row>
        <row r="1385">
          <cell r="A1385" t="str">
            <v>SCJ-1414-2023</v>
          </cell>
          <cell r="B1385">
            <v>45040</v>
          </cell>
          <cell r="E1385" t="str">
            <v>5 Contratación directa</v>
          </cell>
          <cell r="F1385" t="str">
            <v>33 Prestación de Servicios Profesionales y Apoyo (5-8)</v>
          </cell>
          <cell r="G1385" t="str">
            <v>MICHAEL  VEGA ÑANGUMA</v>
          </cell>
          <cell r="L138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385">
            <v>45049</v>
          </cell>
          <cell r="N1385">
            <v>45381</v>
          </cell>
          <cell r="T1385">
            <v>29799376</v>
          </cell>
          <cell r="AE1385">
            <v>10926438</v>
          </cell>
          <cell r="AG1385">
            <v>88</v>
          </cell>
          <cell r="AL1385" t="str">
            <v>https://community.secop.gov.co/Public/Tendering/ContractDetailView/Index?UniqueIdentifier=CO1.PCCNTR.4883734</v>
          </cell>
          <cell r="AS1385">
            <v>1</v>
          </cell>
        </row>
        <row r="1386">
          <cell r="A1386" t="str">
            <v>SCJ-1415-2023</v>
          </cell>
          <cell r="B1386">
            <v>45040</v>
          </cell>
          <cell r="E1386" t="str">
            <v>5 Contratación directa</v>
          </cell>
          <cell r="F1386" t="str">
            <v>33 Prestación de Servicios Profesionales y Apoyo (5-8)</v>
          </cell>
          <cell r="G1386" t="str">
            <v>ANA JHOMARY DIAZ CAMARGO</v>
          </cell>
          <cell r="L1386"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386">
            <v>45049</v>
          </cell>
          <cell r="N1386">
            <v>45321</v>
          </cell>
          <cell r="T1386">
            <v>29799376</v>
          </cell>
          <cell r="AE1386">
            <v>3476594</v>
          </cell>
          <cell r="AG1386">
            <v>28</v>
          </cell>
          <cell r="AL1386" t="str">
            <v>https://community.secop.gov.co/Public/Tendering/ContractDetailView/Index?UniqueIdentifier=CO1.PCCNTR.4885606</v>
          </cell>
          <cell r="AS1386">
            <v>1</v>
          </cell>
        </row>
        <row r="1387">
          <cell r="A1387" t="str">
            <v>SCJ-1416-2023</v>
          </cell>
          <cell r="B1387">
            <v>45033</v>
          </cell>
          <cell r="E1387" t="str">
            <v>2 Selección abreviada</v>
          </cell>
          <cell r="F1387" t="str">
            <v>4 Adquisión o Suministro de Bienes y Servicios de Carácterísticas Técnicas Uniformes y de Común Utilización (Procedimiento: Siubasta Inversa, Acuerdo Marco de Precios, Bolsa de Productos) (2)</v>
          </cell>
          <cell r="G1387" t="str">
            <v xml:space="preserve">LA PREVISORA S.A.   </v>
          </cell>
          <cell r="L1387" t="str">
            <v>AMPARAR LOS VEHÍCULOS DE PROPIEDAD DE LA SECRETARIA DISTRITAL DE SEGURIDAD, CONVIVENCIA Y JUSTICIA Y AQUELLOS QUE ESTÉN BAJO SU RESPONSABILIDAD Y CUSTODIA Y POR LOS QUE SEA O LLEGARE A SER RESPONSABLE.</v>
          </cell>
          <cell r="M1387">
            <v>45035</v>
          </cell>
          <cell r="N1387">
            <v>45412</v>
          </cell>
          <cell r="T1387">
            <v>10692962831</v>
          </cell>
          <cell r="AE1387">
            <v>746259345</v>
          </cell>
          <cell r="AG1387">
            <v>12</v>
          </cell>
          <cell r="AL1387" t="str">
            <v>https://www.colombiacompra.gov.co/tienda-virtual-del-estado-colombiano/ordenes-compra/107846</v>
          </cell>
          <cell r="AS1387">
            <v>1</v>
          </cell>
        </row>
        <row r="1388">
          <cell r="A1388" t="str">
            <v>SCJ-1417-2023</v>
          </cell>
          <cell r="B1388">
            <v>45035</v>
          </cell>
          <cell r="E1388" t="str">
            <v>5 Contratación directa</v>
          </cell>
          <cell r="F1388" t="str">
            <v>33 Prestación de Servicios Profesionales y Apoyo (5-8)</v>
          </cell>
          <cell r="G1388" t="str">
            <v>ESTEFANY  DEULUFEUT PEREZ</v>
          </cell>
          <cell r="L1388"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388">
            <v>45042</v>
          </cell>
          <cell r="N1388">
            <v>45380</v>
          </cell>
          <cell r="T1388">
            <v>29799376</v>
          </cell>
          <cell r="AE1388">
            <v>11795586</v>
          </cell>
          <cell r="AG1388">
            <v>95</v>
          </cell>
          <cell r="AL1388" t="str">
            <v>https://community.secop.gov.co/Public/Tendering/ContractDetailView/Index?UniqueIdentifier=CO1.PCCNTR.4879224</v>
          </cell>
          <cell r="AS1388">
            <v>1</v>
          </cell>
        </row>
        <row r="1389">
          <cell r="A1389" t="str">
            <v>SCJ-1418-2023</v>
          </cell>
          <cell r="B1389">
            <v>45035</v>
          </cell>
          <cell r="E1389" t="str">
            <v>5 Contratación directa</v>
          </cell>
          <cell r="F1389" t="str">
            <v>33 Prestación de Servicios Profesionales y Apoyo (5-8)</v>
          </cell>
          <cell r="G1389" t="str">
            <v>LAURA PAOLA RAMIREZ MUÑOZ</v>
          </cell>
          <cell r="L1389"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389">
            <v>45042</v>
          </cell>
          <cell r="N1389">
            <v>45380</v>
          </cell>
          <cell r="T1389">
            <v>29799376</v>
          </cell>
          <cell r="AE1389">
            <v>11795586</v>
          </cell>
          <cell r="AG1389">
            <v>95</v>
          </cell>
          <cell r="AL1389" t="str">
            <v>https://community.secop.gov.co/Public/Tendering/ContractDetailView/Index?UniqueIdentifier=CO1.PCCNTR.4878396</v>
          </cell>
          <cell r="AS1389">
            <v>1</v>
          </cell>
        </row>
        <row r="1390">
          <cell r="A1390" t="str">
            <v>SCJ-1419-2023</v>
          </cell>
          <cell r="B1390">
            <v>45034</v>
          </cell>
          <cell r="E1390" t="str">
            <v>5 Contratación directa</v>
          </cell>
          <cell r="F1390" t="str">
            <v>33 Prestación de Servicios Profesionales y Apoyo (5-8)</v>
          </cell>
          <cell r="G1390" t="str">
            <v>LAIS DE JESUS PRADO GRUEZO</v>
          </cell>
          <cell r="L1390"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1390">
            <v>45040</v>
          </cell>
          <cell r="N1390">
            <v>45322</v>
          </cell>
          <cell r="T1390">
            <v>21368000</v>
          </cell>
          <cell r="AE1390">
            <v>3294233</v>
          </cell>
          <cell r="AG1390">
            <v>37</v>
          </cell>
          <cell r="AL1390" t="str">
            <v>https://community.secop.gov.co/Public/Tendering/ContractDetailView/Index?UniqueIdentifier=CO1.PCCNTR.4881303</v>
          </cell>
          <cell r="AS1390">
            <v>1</v>
          </cell>
        </row>
        <row r="1391">
          <cell r="A1391" t="str">
            <v>SCJ-1420-2023</v>
          </cell>
          <cell r="B1391">
            <v>45034</v>
          </cell>
          <cell r="E1391" t="str">
            <v>5 Contratación directa</v>
          </cell>
          <cell r="F1391" t="str">
            <v>33 Prestación de Servicios Profesionales y Apoyo (5-8)</v>
          </cell>
          <cell r="G1391" t="str">
            <v>JOSE ALEJANDRO RODRIGUEZ TAMAYO</v>
          </cell>
          <cell r="L1391" t="str">
            <v xml:space="preserve">PRESTAR SERVICIOS DE APOYO A LA GESTIÓN, PARA APOYAR A LA DIRECCIÓN DE ACCESO A LA JUSTICIA EN LA EJECUCIÓN Y DESARROLLO DE TALLERES Y ACTIVIDADES LÚDICAS,DEPORTIVAS Y/O RECREATIVAS A LAS PERSONAS CONDUCIDAS A LOS CENTROS DE
TRASLADO POR PROTECCIÓN (CTP) DEL DISTRITO.
</v>
          </cell>
          <cell r="M1391">
            <v>45041</v>
          </cell>
          <cell r="N1391">
            <v>45380</v>
          </cell>
          <cell r="T1391">
            <v>28205484</v>
          </cell>
          <cell r="AE1391">
            <v>7025158</v>
          </cell>
          <cell r="AG1391">
            <v>67</v>
          </cell>
          <cell r="AL1391" t="str">
            <v>https://community.secop.gov.co/Public/Tendering/ContractDetailView/Index?UniqueIdentifier=CO1.PCCNTR.4881404</v>
          </cell>
          <cell r="AS1391">
            <v>1</v>
          </cell>
        </row>
        <row r="1392">
          <cell r="A1392" t="str">
            <v>SCJ-1421-2023</v>
          </cell>
          <cell r="B1392">
            <v>45034</v>
          </cell>
          <cell r="E1392" t="str">
            <v>5 Contratación directa</v>
          </cell>
          <cell r="F1392" t="str">
            <v>33 Prestación de Servicios Profesionales y Apoyo (5-8)</v>
          </cell>
          <cell r="G1392" t="str">
            <v>WILLIAM ARTURO GONZALEZ MELO</v>
          </cell>
          <cell r="L1392"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1392">
            <v>45040</v>
          </cell>
          <cell r="N1392">
            <v>45314</v>
          </cell>
          <cell r="T1392">
            <v>24039000</v>
          </cell>
          <cell r="AE1392"/>
          <cell r="AG1392"/>
          <cell r="AL1392" t="str">
            <v>https://community.secop.gov.co/Public/Tendering/ContractDetailView/Index?UniqueIdentifier=CO1.PCCNTR.4881417</v>
          </cell>
          <cell r="AS1392">
            <v>1</v>
          </cell>
        </row>
        <row r="1393">
          <cell r="A1393" t="str">
            <v>SCJ-1422-2023</v>
          </cell>
          <cell r="B1393">
            <v>45034</v>
          </cell>
          <cell r="E1393" t="str">
            <v>5 Contratación directa</v>
          </cell>
          <cell r="F1393" t="str">
            <v>33 Prestación de Servicios Profesionales y Apoyo (5-8)</v>
          </cell>
          <cell r="G1393" t="str">
            <v>HERNÁN DAVID ROSAS URREA</v>
          </cell>
          <cell r="L1393" t="str">
            <v>PRESTAR SERVICIOS DE APOYO A LA DIRECCIÓN DE SEGURIDAD PARA LA IDENTIFICACIÓN, CARACTERIZACIÓN, DE POSIBLES ORGANIZACIONES CRIMINALES Y DELINCUENTES RECURRENTES QUE COMENTEN ACTIVIDADES DELICTIVAS EN LA CIUDAD</v>
          </cell>
          <cell r="M1393">
            <v>45037</v>
          </cell>
          <cell r="N1393">
            <v>45432</v>
          </cell>
          <cell r="T1393">
            <v>31160000</v>
          </cell>
          <cell r="AE1393">
            <v>9348000</v>
          </cell>
          <cell r="AG1393">
            <v>90</v>
          </cell>
          <cell r="AL1393" t="str">
            <v>https://community.secop.gov.co/Public/Tendering/ContractDetailView/Index?UniqueIdentifier=CO1.PCCNTR.4882108</v>
          </cell>
          <cell r="AS1393">
            <v>0.94936708860759489</v>
          </cell>
        </row>
        <row r="1394">
          <cell r="A1394" t="str">
            <v>SCJ-1423-2023</v>
          </cell>
          <cell r="B1394">
            <v>45034</v>
          </cell>
          <cell r="E1394" t="str">
            <v>5 Contratación directa</v>
          </cell>
          <cell r="F1394" t="str">
            <v>33 Prestación de Servicios Profesionales y Apoyo (5-8)</v>
          </cell>
          <cell r="G1394" t="str">
            <v>MARIA LAURA HERRERA RIVERO</v>
          </cell>
          <cell r="L1394" t="str">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ell>
          <cell r="M1394">
            <v>45040</v>
          </cell>
          <cell r="N1394">
            <v>45382</v>
          </cell>
          <cell r="T1394">
            <v>42166667</v>
          </cell>
          <cell r="AE1394">
            <v>19616667</v>
          </cell>
          <cell r="AG1394">
            <v>107</v>
          </cell>
          <cell r="AL1394" t="str">
            <v>https://community.secop.gov.co/Public/Tendering/ContractDetailView/Index?UniqueIdentifier=CO1.PCCNTR.4879954</v>
          </cell>
          <cell r="AS1394">
            <v>1</v>
          </cell>
        </row>
        <row r="1395">
          <cell r="A1395" t="str">
            <v>SCJ-1424-2023</v>
          </cell>
          <cell r="B1395">
            <v>45037</v>
          </cell>
          <cell r="E1395" t="str">
            <v>5 Contratación directa</v>
          </cell>
          <cell r="F1395" t="str">
            <v>33 Prestación de Servicios Profesionales y Apoyo (5-8)</v>
          </cell>
          <cell r="G1395" t="str">
            <v>JAIRO AYALA ALAPE</v>
          </cell>
          <cell r="L1395"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395">
            <v>45048</v>
          </cell>
          <cell r="N1395">
            <v>45352</v>
          </cell>
          <cell r="T1395">
            <v>101150000</v>
          </cell>
          <cell r="AE1395"/>
          <cell r="AG1395"/>
          <cell r="AL1395" t="str">
            <v>https://community.secop.gov.co/Public/Tendering/ContractDetailView/Index?UniqueIdentifier=CO1.PCCNTR.4882717</v>
          </cell>
          <cell r="AS1395">
            <v>1</v>
          </cell>
        </row>
        <row r="1396">
          <cell r="A1396" t="str">
            <v>SCJ-1425-2023</v>
          </cell>
          <cell r="B1396">
            <v>45035</v>
          </cell>
          <cell r="E1396" t="str">
            <v>5 Contratación directa</v>
          </cell>
          <cell r="F1396" t="str">
            <v>33 Prestación de Servicios Profesionales y Apoyo (5-8)</v>
          </cell>
          <cell r="G1396" t="str">
            <v>ANDRES FELIPE RUBIANO MORALES</v>
          </cell>
          <cell r="L1396" t="str">
            <v>PRESTACIÓN DE SERVICIOS PROFESIONALES PARA APOYAR EL SISTEMA INTEGRADO DE GESTIÓN, FORTALECER LOS PROCESOS DE CALIDAD, MIPG Y ACOMPAÑAR EL PROCESO DE ACREDITACIÓN DE LA SDSCJ</v>
          </cell>
          <cell r="M1396">
            <v>45036</v>
          </cell>
          <cell r="N1396">
            <v>45322</v>
          </cell>
          <cell r="T1396">
            <v>66033333</v>
          </cell>
          <cell r="AE1396"/>
          <cell r="AG1396"/>
          <cell r="AL1396" t="str">
            <v>https://community.secop.gov.co/Public/Tendering/ContractDetailView/Index?UniqueIdentifier=CO1.PCCNTR.4882705</v>
          </cell>
          <cell r="AS1396">
            <v>1</v>
          </cell>
        </row>
        <row r="1397">
          <cell r="A1397" t="str">
            <v>SCJ-1426-2023</v>
          </cell>
          <cell r="B1397">
            <v>45035</v>
          </cell>
          <cell r="E1397" t="str">
            <v>5 Contratación directa</v>
          </cell>
          <cell r="F1397" t="str">
            <v>33 Prestación de Servicios Profesionales y Apoyo (5-8)</v>
          </cell>
          <cell r="G1397" t="str">
            <v>MAGDA CRISTINA VARGAS DEL VALLE</v>
          </cell>
          <cell r="L1397" t="str">
            <v>PRESTAR SERVICIOS PROFESIONALES PARA APOYAR A LA OAP, EN LA ARTICULACIÓN DE INFORMACIÓN DE SEGUIMIENTO, EJECUCIÓN Y EVALUACIÓN DE LOS PROYECTOS DE INVERSIÓN Y GESTIONAR LOS INSUMOS NECESARIOS PARA MONITOREAR DIFERENTES INSTRUMENTOS DE LA OFICINA ASESORA DE PLANEACIÓN</v>
          </cell>
          <cell r="M1397">
            <v>45037</v>
          </cell>
          <cell r="N1397">
            <v>45322</v>
          </cell>
          <cell r="T1397">
            <v>66033333</v>
          </cell>
          <cell r="AE1397"/>
          <cell r="AG1397"/>
          <cell r="AL1397" t="str">
            <v>https://community.secop.gov.co/Public/Tendering/ContractDetailView/Index?UniqueIdentifier=CO1.PCCNTR.4882708</v>
          </cell>
          <cell r="AS1397">
            <v>1</v>
          </cell>
        </row>
        <row r="1398">
          <cell r="A1398" t="str">
            <v>SCJ-1427-2023</v>
          </cell>
          <cell r="B1398">
            <v>45035</v>
          </cell>
          <cell r="E1398" t="str">
            <v>5 Contratación directa</v>
          </cell>
          <cell r="F1398" t="str">
            <v>33 Prestación de Servicios Profesionales y Apoyo (5-8)</v>
          </cell>
          <cell r="G1398" t="str">
            <v>JAIRO ENRIQUE AGUILAR GARCIA</v>
          </cell>
          <cell r="L1398" t="str">
            <v>PRESTAR SERVICIOS PROFESIONALES A LA DIRECCIÓN DE PREVENCIÓN Y CULTURA CIUDADANA PARA APOYAR EN LA IDENTIFICACIÓN SEGUIMIENTO Y EVALUACIÓN DE LAS ESTRATEGIAS, INICIATIVAS Y PROYECTOS QUE SE DESARROLLEN EN MATERIA DE PREVENCIÓN COMUNITARIA DEL DELITO EN BOGOTÁ</v>
          </cell>
          <cell r="M1398">
            <v>45043</v>
          </cell>
          <cell r="N1398">
            <v>45322</v>
          </cell>
          <cell r="T1398">
            <v>70736400</v>
          </cell>
          <cell r="AE1398">
            <v>6175400</v>
          </cell>
          <cell r="AG1398">
            <v>30</v>
          </cell>
          <cell r="AL1398" t="str">
            <v>https://community.secop.gov.co/Public/Tendering/ContractDetailView/Index?UniqueIdentifier=CO1.PCCNTR.4882562</v>
          </cell>
          <cell r="AS1398">
            <v>1</v>
          </cell>
        </row>
        <row r="1399">
          <cell r="A1399" t="str">
            <v>SCJ-1428-2023</v>
          </cell>
          <cell r="B1399">
            <v>45035</v>
          </cell>
          <cell r="E1399" t="str">
            <v>5 Contratación directa</v>
          </cell>
          <cell r="F1399" t="str">
            <v>33 Prestación de Servicios Profesionales y Apoyo (5-8)</v>
          </cell>
          <cell r="G1399" t="str">
            <v>CLAUDIA CONSTANZA PINILLA MORENO</v>
          </cell>
          <cell r="L1399" t="str">
            <v>PRESTAR SERVICIOS PROFESIONALES AL CENTRO ESPECIAL DE RECLUSIÓN CON EL FIN DE ACOMPAÑAR LOS PROCESOS DE ATENCIÓN INTEGRAL A LOS PRIVADOS DE LA LIBERTAD EN EL CENTRO ESPECIAL DE RECLUSIÓN GENERANDO CONEXIONES CON SU ENTORNO PROTECTOR Y REDES DE APOYO</v>
          </cell>
          <cell r="M1399">
            <v>45037</v>
          </cell>
          <cell r="N1399">
            <v>45381</v>
          </cell>
          <cell r="T1399">
            <v>33333333</v>
          </cell>
          <cell r="AE1399">
            <v>12000000</v>
          </cell>
          <cell r="AG1399">
            <v>90</v>
          </cell>
          <cell r="AL1399" t="str">
            <v>https://community.secop.gov.co/Public/Tendering/ContractDetailView/Index?UniqueIdentifier=CO1.PCCNTR.4882488</v>
          </cell>
          <cell r="AS1399">
            <v>1</v>
          </cell>
        </row>
        <row r="1400">
          <cell r="A1400" t="str">
            <v>SCJ-1429-2023</v>
          </cell>
          <cell r="B1400">
            <v>45035</v>
          </cell>
          <cell r="E1400" t="str">
            <v>5 Contratación directa</v>
          </cell>
          <cell r="F1400" t="str">
            <v>33 Prestación de Servicios Profesionales y Apoyo (5-8)</v>
          </cell>
          <cell r="G1400" t="str">
            <v>GREIS ROCIO GARZÓN GORDILLO</v>
          </cell>
          <cell r="L1400" t="str">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ell>
          <cell r="M1400">
            <v>45041</v>
          </cell>
          <cell r="N1400">
            <v>45381</v>
          </cell>
          <cell r="T1400">
            <v>104533333</v>
          </cell>
          <cell r="AE1400">
            <v>20906667</v>
          </cell>
          <cell r="AG1400">
            <v>56</v>
          </cell>
          <cell r="AL1400" t="str">
            <v>https://community.secop.gov.co/Public/Tendering/ContractDetailView/Index?UniqueIdentifier=CO1.PCCNTR.4882495</v>
          </cell>
          <cell r="AS1400">
            <v>1</v>
          </cell>
        </row>
        <row r="1401">
          <cell r="A1401" t="str">
            <v>SCJ-1430-2023</v>
          </cell>
          <cell r="B1401">
            <v>45035</v>
          </cell>
          <cell r="E1401" t="str">
            <v>5 Contratación directa</v>
          </cell>
          <cell r="F1401" t="str">
            <v>33 Prestación de Servicios Profesionales y Apoyo (5-8)</v>
          </cell>
          <cell r="G1401" t="str">
            <v>DIEGO HERNANDO ESPINOSA CORREDOR</v>
          </cell>
          <cell r="L1401"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1401">
            <v>45042</v>
          </cell>
          <cell r="N1401">
            <v>45381</v>
          </cell>
          <cell r="T1401">
            <v>55512000</v>
          </cell>
          <cell r="AE1401">
            <v>13364000</v>
          </cell>
          <cell r="AG1401">
            <v>65</v>
          </cell>
          <cell r="AL1401" t="str">
            <v>https://community.secop.gov.co/Public/Tendering/ContractDetailView/Index?UniqueIdentifier=CO1.PCCNTR.4883833</v>
          </cell>
          <cell r="AS1401">
            <v>1</v>
          </cell>
        </row>
        <row r="1402">
          <cell r="A1402" t="str">
            <v>SCJ-1431-2023</v>
          </cell>
          <cell r="B1402">
            <v>45037</v>
          </cell>
          <cell r="E1402" t="str">
            <v>5 Contratación directa</v>
          </cell>
          <cell r="F1402" t="str">
            <v>33 Prestación de Servicios Profesionales y Apoyo (5-8)</v>
          </cell>
          <cell r="G1402" t="str">
            <v>ANA MARCELA VARGAS FORERO</v>
          </cell>
          <cell r="L1402"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402">
            <v>45042</v>
          </cell>
          <cell r="N1402">
            <v>45380</v>
          </cell>
          <cell r="T1402">
            <v>29799376</v>
          </cell>
          <cell r="AE1402">
            <v>11795586</v>
          </cell>
          <cell r="AG1402">
            <v>95</v>
          </cell>
          <cell r="AL1402" t="str">
            <v>https://community.secop.gov.co/Public/Tendering/ContractDetailView/Index?UniqueIdentifier=CO1.PCCNTR.4886104</v>
          </cell>
          <cell r="AS1402">
            <v>1</v>
          </cell>
        </row>
        <row r="1403">
          <cell r="A1403" t="str">
            <v>SCJ-1432-2023</v>
          </cell>
          <cell r="B1403">
            <v>45036</v>
          </cell>
          <cell r="E1403" t="str">
            <v>5 Contratación directa</v>
          </cell>
          <cell r="F1403" t="str">
            <v>33 Prestación de Servicios Profesionales y Apoyo (5-8)</v>
          </cell>
          <cell r="G1403" t="str">
            <v>LAURA CAROLINA MARIÑO RIVEROS</v>
          </cell>
          <cell r="L140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403">
            <v>45041</v>
          </cell>
          <cell r="N1403">
            <v>45315</v>
          </cell>
          <cell r="T1403">
            <v>24039000</v>
          </cell>
          <cell r="AE1403"/>
          <cell r="AG1403"/>
          <cell r="AL1403" t="str">
            <v>https://community.secop.gov.co/Public/Tendering/ContractDetailView/Index?UniqueIdentifier=CO1.PCCNTR.4886264</v>
          </cell>
          <cell r="AS1403">
            <v>1</v>
          </cell>
        </row>
        <row r="1404">
          <cell r="A1404" t="str">
            <v>SCJ-1433-2023</v>
          </cell>
          <cell r="B1404">
            <v>45041</v>
          </cell>
          <cell r="E1404" t="str">
            <v>5 Contratación directa</v>
          </cell>
          <cell r="F1404" t="str">
            <v>33 Prestación de Servicios Profesionales y Apoyo (5-8)</v>
          </cell>
          <cell r="G1404" t="str">
            <v>MARIA CONSTANZA BARCO PEREZ</v>
          </cell>
          <cell r="L1404" t="str">
            <v>PRESTAR LOS SERVICIOS PROFESIONALES PARA APOYAR EN LA DEFINICIÓN, IMPLEMENTACIÓN Y SEGUIMIENTO DEL MODELO DE CALIDAD QUE CONTRIBUYA AL MEJORAMIENTO FUNCIONAL Y OPERATIVO DEL SISTEMA DEL CENTRO DE COMANDO, CONTROL, COMUNICACIONES Y CÓMPUTO C4</v>
          </cell>
          <cell r="M1404">
            <v>45048</v>
          </cell>
          <cell r="N1404">
            <v>45153</v>
          </cell>
          <cell r="T1404">
            <v>66500000</v>
          </cell>
          <cell r="AE1404"/>
          <cell r="AG1404"/>
          <cell r="AL1404" t="str">
            <v>https://community.secop.gov.co/Public/Tendering/ContractDetailView/Index?UniqueIdentifier=CO1.PCCNTR.4887116</v>
          </cell>
          <cell r="AS1404">
            <v>1</v>
          </cell>
        </row>
        <row r="1405">
          <cell r="A1405" t="str">
            <v>SCJ-1434-2023</v>
          </cell>
          <cell r="B1405">
            <v>45036</v>
          </cell>
          <cell r="E1405" t="str">
            <v>2 Selección abreviada</v>
          </cell>
          <cell r="F1405" t="str">
            <v>4 Adquisión o Suministro de Bienes y Servicios de Carácterísticas Técnicas Uniformes y de Común Utilización (Procedimiento: Siubasta Inversa, Acuerdo Marco de Precios, Bolsa de Productos) (2)</v>
          </cell>
          <cell r="G1405" t="str">
            <v>ARDIKO A&amp;S CONSTRUCCIONES SUMINISTROS Y SERVICIOS SAS</v>
          </cell>
          <cell r="L1405" t="str">
            <v>PRESTAR EL SERVICIOS DE ALIMENTACION PREPARADA, EMPACADA Y ENTREGADA BAJO RACIÓN DIARIA EN LA MODALIDAD DE CATERING, A TODAS LAS PERSONAS PRIVADAS DE LA LIBERTAD QUE SE ENCUENTRAN EN EL CENTRO ESPECIAL DE RECLUSIÓN – CER.</v>
          </cell>
          <cell r="M1405">
            <v>45040</v>
          </cell>
          <cell r="N1405">
            <v>45565</v>
          </cell>
          <cell r="T1405">
            <v>2407331780</v>
          </cell>
          <cell r="AE1405">
            <v>825486533</v>
          </cell>
          <cell r="AG1405">
            <v>191</v>
          </cell>
          <cell r="AL1405" t="str">
            <v>https://community.secop.gov.co/Public/Tendering/ContractDetailView/Index?UniqueIdentifier=CO1.PCCNTR.4887469</v>
          </cell>
          <cell r="AS1405">
            <v>0.70857142857142852</v>
          </cell>
        </row>
        <row r="1406">
          <cell r="A1406" t="str">
            <v>SCJ-1435-2023</v>
          </cell>
          <cell r="B1406">
            <v>45040</v>
          </cell>
          <cell r="E1406" t="str">
            <v>5 Contratación directa</v>
          </cell>
          <cell r="F1406" t="str">
            <v>33 Prestación de Servicios Profesionales y Apoyo (5-8)</v>
          </cell>
          <cell r="G1406" t="str">
            <v>RODRIGO GONZALEZ ANDRADE</v>
          </cell>
          <cell r="L1406" t="str">
            <v>PRESTAR SERVICIOS PROFESIONALES A LA SECRETARÍA DISTRITAL DE SEGURIDAD, CONVIVENCIA Y JUSTICIA COMO INGENIERO CIVIL, BRINDANDO APOYO EN LO RELACIONADO CON LA INFRAESTRUCTURA FÍSICA DE LOS EQUIPAMIENTOS DE SEGURIDAD DE LA POLICÍA METROPOLITANA DE BOGOTÁ, EN LO QUE RESPECTA A MANTENIMIENTO PREVBENTIVO, CORRECTIVO Y CONSTRUCCIÓN DE NUEVOS EQUIPAMIENTOS</v>
          </cell>
          <cell r="M1406">
            <v>45043</v>
          </cell>
          <cell r="N1406">
            <v>45348</v>
          </cell>
          <cell r="T1406">
            <v>91749000</v>
          </cell>
          <cell r="AE1406"/>
          <cell r="AG1406"/>
          <cell r="AL1406" t="str">
            <v>https://community.secop.gov.co/Public/Tendering/ContractDetailView/Index?UniqueIdentifier=CO1.PCCNTR.4889434</v>
          </cell>
          <cell r="AS1406">
            <v>1</v>
          </cell>
        </row>
        <row r="1407">
          <cell r="A1407" t="str">
            <v>SCJ-1436-2023</v>
          </cell>
          <cell r="B1407">
            <v>45040</v>
          </cell>
          <cell r="E1407" t="str">
            <v>5 Contratación directa</v>
          </cell>
          <cell r="F1407" t="str">
            <v>33 Prestación de Servicios Profesionales y Apoyo (5-8)</v>
          </cell>
          <cell r="G1407" t="str">
            <v>SANTIAGO  GUTIERREZ MENDOZA</v>
          </cell>
          <cell r="L1407" t="str">
            <v>PRESTAR SERVICIOS PROFESIONALES A LA SECRETARIA DE SEGURIDAD CONVIVENCIA Y JUSTICIA PARA CONTRIBUIR A CONSOLIDAR Y DAR RESPUESTA A LOS REQUERIMIENTOS DE INFORMACIONM QUE SURJAN CON RELACION A LAS ESTRATEGIAS DE FORTALECIMIENTO A LA FUERZA PÚBLICA Y A LAS ESTRATEGIAS DE CONTROL Y PREVENCIÓN DEL DELITO</v>
          </cell>
          <cell r="M1407">
            <v>45040</v>
          </cell>
          <cell r="N1407">
            <v>45253</v>
          </cell>
          <cell r="T1407">
            <v>42000000</v>
          </cell>
          <cell r="AE1407"/>
          <cell r="AG1407"/>
          <cell r="AL1407" t="str">
            <v>https://community.secop.gov.co/Public/Tendering/ContractDetailView/Index?UniqueIdentifier=CO1.PCCNTR.4889762</v>
          </cell>
          <cell r="AS1407">
            <v>1</v>
          </cell>
        </row>
        <row r="1408">
          <cell r="A1408" t="str">
            <v>SCJ-1437-2023</v>
          </cell>
          <cell r="B1408">
            <v>45040</v>
          </cell>
          <cell r="E1408" t="str">
            <v>5 Contratación directa</v>
          </cell>
          <cell r="F1408" t="str">
            <v>33 Prestación de Servicios Profesionales y Apoyo (5-8)</v>
          </cell>
          <cell r="G1408" t="str">
            <v>NESTOR FERNEY MEDINA TRIANA</v>
          </cell>
          <cell r="L1408" t="str">
            <v>PRESTAR SERVICIOS PROFESIONALES A LA SECRETARÍA DISTRITAL DE SEGURIDAD CONVIVENCIA Y JUSTICIA CÓMO PROFESIONAL PARA LA GESTIÓN DE DEIFERENTES PROCESOS ADMINISTRATIVOS Y QUE SE REQUIERAN EN EL MARCO DEL CÓDIGO NACIONAL DE SEGURIDAD Y CONVIVENCIA CIUDADANA LEY 1801 DE 2016.</v>
          </cell>
          <cell r="M1408">
            <v>45042</v>
          </cell>
          <cell r="N1408">
            <v>45468</v>
          </cell>
          <cell r="T1408">
            <v>50350000</v>
          </cell>
          <cell r="AE1408">
            <v>25086667</v>
          </cell>
          <cell r="AG1408">
            <v>142</v>
          </cell>
          <cell r="AL1408" t="str">
            <v>https://community.secop.gov.co/Public/Tendering/ContractDetailView/Index?UniqueIdentifier=	CO1.PCCNTR.4890203</v>
          </cell>
          <cell r="AS1408">
            <v>0.86854460093896713</v>
          </cell>
        </row>
        <row r="1409">
          <cell r="A1409" t="str">
            <v>SCJ-1438-2023</v>
          </cell>
          <cell r="B1409">
            <v>45044</v>
          </cell>
          <cell r="E1409" t="str">
            <v>5 Contratación directa</v>
          </cell>
          <cell r="F1409" t="str">
            <v>33 Prestación de Servicios Profesionales y Apoyo (5-8)</v>
          </cell>
          <cell r="G1409" t="str">
            <v>IVAN DARIO MONJE FAJARDO</v>
          </cell>
          <cell r="L1409" t="str">
            <v>PRESTAR SERVICIOS PROFESIONALES PARA APOYAR TÉCNICAMENTE LA DEFINICIÓN, IMPLEMENTACIÓN Y SEGUIMIENTO DE LA GESTIÓN DE DATOS DEL CENTRO DEL CENTRO DE COMANDO, CONTROL, COMUNICACIONES Y CÒMPUTO - C4, DE LA SECRETARÍA DISTRITAL DE SEGURIDAD CONVIVENCIA Y JUSTICIA</v>
          </cell>
          <cell r="M1409">
            <v>45050</v>
          </cell>
          <cell r="N1409">
            <v>45334</v>
          </cell>
          <cell r="T1409">
            <v>76000000</v>
          </cell>
          <cell r="AE1409"/>
          <cell r="AG1409"/>
          <cell r="AL1409" t="str">
            <v>https://community.secop.gov.co/Public/Tendering/ContractDetailView/Index?UniqueIdentifier=CO1.PCCNTR.4889795</v>
          </cell>
          <cell r="AS1409">
            <v>1</v>
          </cell>
        </row>
        <row r="1410">
          <cell r="A1410" t="str">
            <v>SCJ-1440-2023</v>
          </cell>
          <cell r="B1410">
            <v>45037</v>
          </cell>
          <cell r="E1410" t="str">
            <v>5 Contratación directa</v>
          </cell>
          <cell r="F1410" t="str">
            <v>33 Prestación de Servicios Profesionales y Apoyo (5-8)</v>
          </cell>
          <cell r="G1410" t="str">
            <v>LEIDY CAROLINA MONCALLO ROJAS</v>
          </cell>
          <cell r="L1410" t="str">
            <v>PRESTAR LOS SERVICIOS PROFESIONALES A LA DIRECCIÓN DE PREVENCIÓN Y CULTURA CIUDADANA, CON EL FIN DE BRINDAR APOYO EN LA SISTEMATIZACIÓN, IMPLEMENTACIÓN, SEGUIMIENTO Y EVALUACIÓN DE LA ESTRATEGIA DE TRANSPORTE PÚBLICO A CARGO DE LA SECRETARÍA DISTRITAL DE SEGURIDAD, CONVIVENCIA Y JUSTICIA.</v>
          </cell>
          <cell r="M1410" t="str">
            <v>NA</v>
          </cell>
          <cell r="N1410" t="e">
            <v>#VALUE!</v>
          </cell>
          <cell r="T1410">
            <v>58500000</v>
          </cell>
          <cell r="AE1410"/>
          <cell r="AG1410"/>
          <cell r="AL1410" t="str">
            <v>https://community.secop.gov.co/Public/Tendering/ContractDetailView/Index?UniqueIdentifier=CO1.PCCNTR.4891552</v>
          </cell>
          <cell r="AS1410" t="e">
            <v>#VALUE!</v>
          </cell>
        </row>
        <row r="1411">
          <cell r="A1411" t="str">
            <v>SCJ-1441-2023</v>
          </cell>
          <cell r="B1411">
            <v>45040</v>
          </cell>
          <cell r="E1411" t="str">
            <v>2 Selección abreviada</v>
          </cell>
          <cell r="F1411" t="str">
            <v>4 Adquisión o Suministro de Bienes y Servicios de Carácterísticas Técnicas Uniformes y de Común Utilización (Procedimiento: Siubasta Inversa, Acuerdo Marco de Precios, Bolsa de Productos) (2)</v>
          </cell>
          <cell r="G1411" t="str">
            <v xml:space="preserve">LA PREVISORA S.A.   </v>
          </cell>
          <cell r="L1411" t="str">
            <v>ADQUISICION DEL SOAT A TRAVÉS DE ACUERDO MARCO DE PRECIOS CCE-284-IAD-2020 - SOAT III PARA LOS VEHICULOS DE PROPIEDAD DE LA SECRETARIA DISTRITAL DE SEGURIDAD, CONVIVENCIA Y JUSTICIA, Y AQUELLOS QUE ESTEN BAJO SU RESPONSABILIDAD Y CUSTODIA Y POR LOS QUE SEA O LLEGARE A SER RESPONSABLE</v>
          </cell>
          <cell r="M1411">
            <v>45047</v>
          </cell>
          <cell r="N1411">
            <v>45412</v>
          </cell>
          <cell r="T1411">
            <v>3383397800</v>
          </cell>
          <cell r="AE1411"/>
          <cell r="AG1411"/>
          <cell r="AL1411" t="str">
            <v>https://www.colombiacompra.gov.co/tienda-virtual-del-estado-colombiano/ordenes-compra/108209</v>
          </cell>
          <cell r="AS1411">
            <v>1</v>
          </cell>
        </row>
        <row r="1412">
          <cell r="A1412" t="str">
            <v>SCJ-1442-2023</v>
          </cell>
          <cell r="B1412">
            <v>45044</v>
          </cell>
          <cell r="E1412" t="str">
            <v>5 Contratación directa</v>
          </cell>
          <cell r="F1412" t="str">
            <v>38 Sin Pluralidad de Oferentes (5-8)</v>
          </cell>
          <cell r="G1412" t="str">
            <v>TALLERES AUTORIZADOS S.A.</v>
          </cell>
          <cell r="L1412" t="str">
            <v>PRESTAR EL SERVICIO DE MANTENIMIENTO PREVENTIVO Y CORRECTIVO CON INSUMOS, REPUESTOS GENUINOS Y MANO DE OBRA CALIFICADA A LOS VEHÍCULOS DE PROPIEDAD Y A CARGO DE LA SECRETARÍA DISTRITAL DE SEGURIDAD CONVIVENCIA Y JUSTICIA, LOTE NISSAN</v>
          </cell>
          <cell r="M1412">
            <v>45058</v>
          </cell>
          <cell r="N1412">
            <v>45362</v>
          </cell>
          <cell r="T1412">
            <v>1100911680</v>
          </cell>
          <cell r="AE1412"/>
          <cell r="AG1412"/>
          <cell r="AL1412" t="str">
            <v>https://community.secop.gov.co/Public/Tendering/ContractDetailView/Index?UniqueIdentifier=CO1.PCCNTR.4898461</v>
          </cell>
          <cell r="AS1412">
            <v>1</v>
          </cell>
        </row>
        <row r="1413">
          <cell r="A1413" t="str">
            <v>SCJ-1443-2023</v>
          </cell>
          <cell r="B1413">
            <v>45054</v>
          </cell>
          <cell r="E1413" t="str">
            <v>5 Contratación directa</v>
          </cell>
          <cell r="F1413" t="str">
            <v>33 Prestación de Servicios Profesionales y Apoyo (5-8)</v>
          </cell>
          <cell r="G1413" t="str">
            <v>SANTIAGO  BAENA BLANCO</v>
          </cell>
          <cell r="L1413"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413">
            <v>45065</v>
          </cell>
          <cell r="N1413">
            <v>45369</v>
          </cell>
          <cell r="T1413">
            <v>25031660</v>
          </cell>
          <cell r="AE1413"/>
          <cell r="AG1413"/>
          <cell r="AL1413" t="str">
            <v>https://community.secop.gov.co/Public/Tendering/ContractDetailView/Index?UniqueIdentifier=	CO1.PCCNTR.4918455</v>
          </cell>
          <cell r="AS1413">
            <v>1</v>
          </cell>
        </row>
        <row r="1414">
          <cell r="A1414" t="str">
            <v>SCJ-1444-2023</v>
          </cell>
          <cell r="B1414">
            <v>45041</v>
          </cell>
          <cell r="E1414" t="str">
            <v>5 Contratación directa</v>
          </cell>
          <cell r="F1414" t="str">
            <v>33 Prestación de Servicios Profesionales y Apoyo (5-8)</v>
          </cell>
          <cell r="G1414" t="str">
            <v>MÓNICA ANDREA GONZÁLEZ OSORIO</v>
          </cell>
          <cell r="L1414" t="str">
            <v>PRESTAR SERVICIOS PROFESIONALES EN MATERIA CONTRACTUAL A CARGO DE LA DIRECCIÓN JURÍDICA Y CONTRACTUAL, ASÍ COMO EL APOYO EN LOS PROCESOS ADMINISTRATIVOS SANCIONATORIOS.</v>
          </cell>
          <cell r="M1414">
            <v>45042</v>
          </cell>
          <cell r="N1414">
            <v>45307</v>
          </cell>
          <cell r="T1414">
            <v>70400000</v>
          </cell>
          <cell r="AE1414">
            <v>6160000</v>
          </cell>
          <cell r="AG1414">
            <v>21</v>
          </cell>
          <cell r="AL1414" t="str">
            <v>https://community.secop.gov.co/Public/Tendering/ContractDetailView/Index?UniqueIdentifier=CO1.PCCNTR.4899673</v>
          </cell>
          <cell r="AS1414">
            <v>1</v>
          </cell>
        </row>
        <row r="1415">
          <cell r="A1415" t="str">
            <v>SCJ-1445-2023</v>
          </cell>
          <cell r="B1415">
            <v>45041</v>
          </cell>
          <cell r="E1415" t="str">
            <v>5 Contratación directa</v>
          </cell>
          <cell r="F1415" t="str">
            <v>33 Prestación de Servicios Profesionales y Apoyo (5-8)</v>
          </cell>
          <cell r="G1415" t="str">
            <v>ALAN FRANK TALERO PEÑUELA</v>
          </cell>
          <cell r="L1415" t="str">
            <v>PRESTAR LOS SERVICIOS DE APOYO A LA GESTIÓN DE LA SUBSECRETARÍA DE SEGURIDAD Y CONVIVENCIA, POR MEDIO DE LA EJECUCIÓN DE ACTIVIDADES OPERATIVAS Y LOGÍSTICAS, A NIVEL TERRITORIAL, PARA LA PROMOCIÓN DE LA CONVIVENCIA PACÍFICA, LAPREVENCIÓN Y MANEJO DE CONFLICTIVIDADES, CON ENFOQUE DIFERENCIAL EN POBLACIÓN DE LOS SECTORES SOCIALES LGBTI, EN CUMPLIMIENTO DE LOS PROYECTOS YPROGRAMAS DEL PLAN INTEGRAL DE SEGURIDAD, CONVIVENCIA CIUDADANA Y JUSTICIA - PISCCJ, EN BOGOTÁ D.C.</v>
          </cell>
          <cell r="M1415">
            <v>45044</v>
          </cell>
          <cell r="N1415">
            <v>45318</v>
          </cell>
          <cell r="T1415">
            <v>24039000</v>
          </cell>
          <cell r="AE1415"/>
          <cell r="AG1415"/>
          <cell r="AL1415" t="str">
            <v>https://community.secop.gov.co/Public/Tendering/ContractDetailView/Index?UniqueIdentifier=CO1.PCCNTR.4900506</v>
          </cell>
          <cell r="AS1415">
            <v>1</v>
          </cell>
        </row>
        <row r="1416">
          <cell r="A1416" t="str">
            <v>SCJ-1446-2023</v>
          </cell>
          <cell r="B1416">
            <v>45041</v>
          </cell>
          <cell r="E1416" t="str">
            <v>5 Contratación directa</v>
          </cell>
          <cell r="F1416" t="str">
            <v>33 Prestación de Servicios Profesionales y Apoyo (5-8)</v>
          </cell>
          <cell r="G1416" t="str">
            <v>JUAN DAVID FORERO VELANDIA</v>
          </cell>
          <cell r="L1416" t="str">
            <v>PRESTAR LOS SERVICIOS DE APOYO A LA SUBSECRETARÍA DE SEGURIDAD Y CONVIVENCIA EN LAS ACTIVIDADES TERRITORIALES ENCAMINADAS AL BUEN DESARROLLO DE LA ESTRATEGIA DE PREVENCION DE VIOLENCIA JUVENIL QUE LIDERA LA DIRECCIÓN DE PREVENCIÓN Y CULTURA CIUDADANA.</v>
          </cell>
          <cell r="M1416">
            <v>45042</v>
          </cell>
          <cell r="N1416">
            <v>45316</v>
          </cell>
          <cell r="T1416">
            <v>24039000</v>
          </cell>
          <cell r="AE1416"/>
          <cell r="AG1416"/>
          <cell r="AL1416" t="str">
            <v>https://community.secop.gov.co/Public/Tendering/ContractDetailView/Index?UniqueIdentifier=CO1.PCCNTR.4900338</v>
          </cell>
          <cell r="AS1416">
            <v>1</v>
          </cell>
        </row>
        <row r="1417">
          <cell r="A1417" t="str">
            <v>SCJ-1447-2023</v>
          </cell>
          <cell r="B1417">
            <v>45041</v>
          </cell>
          <cell r="E1417" t="str">
            <v>5 Contratación directa</v>
          </cell>
          <cell r="F1417" t="str">
            <v>33 Prestación de Servicios Profesionales y Apoyo (5-8)</v>
          </cell>
          <cell r="G1417" t="str">
            <v>YISNEY LORENA ARIAS GARZON</v>
          </cell>
          <cell r="L1417" t="str">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ell>
          <cell r="M1417">
            <v>45042</v>
          </cell>
          <cell r="N1417">
            <v>45342</v>
          </cell>
          <cell r="T1417">
            <v>33209000</v>
          </cell>
          <cell r="AE1417">
            <v>2535960</v>
          </cell>
          <cell r="AG1417">
            <v>21</v>
          </cell>
          <cell r="AL1417" t="str">
            <v>https://community.secop.gov.co/Public/Tendering/ContractDetailView/Index?UniqueIdentifier=CO1.PCCNTR.4900037</v>
          </cell>
          <cell r="AS1417">
            <v>1</v>
          </cell>
        </row>
        <row r="1418">
          <cell r="A1418" t="str">
            <v>SCJ-1448-2023</v>
          </cell>
          <cell r="B1418">
            <v>45041</v>
          </cell>
          <cell r="E1418" t="str">
            <v>5 Contratación directa</v>
          </cell>
          <cell r="F1418" t="str">
            <v>33 Prestación de Servicios Profesionales y Apoyo (5-8)</v>
          </cell>
          <cell r="G1418" t="str">
            <v>LUIS ALBERTO ESCOBAR MENA</v>
          </cell>
          <cell r="L1418" t="str">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ell>
          <cell r="M1418">
            <v>45043</v>
          </cell>
          <cell r="N1418">
            <v>45301</v>
          </cell>
          <cell r="T1418">
            <v>28050000</v>
          </cell>
          <cell r="AE1418"/>
          <cell r="AG1418"/>
          <cell r="AL1418" t="str">
            <v>https://community.secop.gov.co/Public/Tendering/ContractDetailView/Index?UniqueIdentifier=CO1.PCCNTR.4900085</v>
          </cell>
          <cell r="AS1418">
            <v>1</v>
          </cell>
        </row>
        <row r="1419">
          <cell r="A1419" t="str">
            <v>SCJ-1449-2023</v>
          </cell>
          <cell r="B1419">
            <v>45043</v>
          </cell>
          <cell r="E1419" t="str">
            <v>5 Contratación directa</v>
          </cell>
          <cell r="F1419" t="str">
            <v>33 Prestación de Servicios Profesionales y Apoyo (5-8)</v>
          </cell>
          <cell r="G1419" t="str">
            <v>ELIAS  ABUCHAR DUQUE</v>
          </cell>
          <cell r="L1419" t="str">
            <v>PRESTAR SERVICIOS PROFESIONALES PARA APOYAR EL SEGUIMIENTO A LOS DIFERENTES ASUNTOS RELACIONADOS CON LA IMPLEMENTACION DE LA LEY 1801 DE 2016</v>
          </cell>
          <cell r="M1419">
            <v>45054</v>
          </cell>
          <cell r="N1419">
            <v>45338</v>
          </cell>
          <cell r="T1419">
            <v>35801311</v>
          </cell>
          <cell r="AE1419"/>
          <cell r="AG1419"/>
          <cell r="AL1419" t="str">
            <v>https://community.secop.gov.co/Public/Tendering/ContractDetailView/Index?UniqueIdentifier=CO1.PCCNTR.4902210</v>
          </cell>
          <cell r="AS1419">
            <v>1</v>
          </cell>
        </row>
        <row r="1420">
          <cell r="A1420" t="str">
            <v>SCJ-1450-2023</v>
          </cell>
          <cell r="B1420">
            <v>45042</v>
          </cell>
          <cell r="E1420" t="str">
            <v>5 Contratación directa</v>
          </cell>
          <cell r="F1420" t="str">
            <v>33 Prestación de Servicios Profesionales y Apoyo (5-8)</v>
          </cell>
          <cell r="G1420" t="str">
            <v>DIEGO ALBERTO GRACIA RAMIREZ</v>
          </cell>
          <cell r="L1420"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1420">
            <v>45078</v>
          </cell>
          <cell r="N1420">
            <v>45347</v>
          </cell>
          <cell r="T1420">
            <v>54484000</v>
          </cell>
          <cell r="AE1420"/>
          <cell r="AG1420"/>
          <cell r="AL1420" t="str">
            <v>https://community.secop.gov.co/Public/Tendering/ContractDetailView/Index?UniqueIdentifier=CO1.PCCNTR.4901984</v>
          </cell>
          <cell r="AS1420">
            <v>1</v>
          </cell>
        </row>
        <row r="1421">
          <cell r="A1421" t="str">
            <v>SCJ-1451-2023</v>
          </cell>
          <cell r="B1421">
            <v>45056</v>
          </cell>
          <cell r="E1421" t="str">
            <v>5 Contratación directa</v>
          </cell>
          <cell r="F1421" t="str">
            <v>33 Prestación de Servicios Profesionales y Apoyo (5-8)</v>
          </cell>
          <cell r="G1421" t="str">
            <v>ANA PAOLA CARDENAS BELTRAN</v>
          </cell>
          <cell r="L1421" t="str">
            <v>PRESTAR SERVICIOS PROFESIONALES A LA SECRETARÍA DISTRITAL DE SEGURIDAD, CONVIVENCIA Y JUSTICIA, EN LA ORGANIZACIÓN, IMPLEMENTACIÓN Y SEGUIMIENTO DE PROTOCOLOS Y/O ESTRATEGIAS RELACIONADAS CON LA IMPLEMENTACION DEL CÓDIGO NACIONAL DE SEGURIDAD Y CONVIVENCIA CIUDADANA, SEÑALADAS EN LA LEY 1801 DE 2016, LA NORMA QUE LA REGLAMENTE, MODIFIQUE O SUSTITUYA</v>
          </cell>
          <cell r="M1421">
            <v>45062</v>
          </cell>
          <cell r="N1421">
            <v>45472</v>
          </cell>
          <cell r="T1421">
            <v>33524298</v>
          </cell>
          <cell r="AE1421">
            <v>16762149</v>
          </cell>
          <cell r="AG1421">
            <v>135</v>
          </cell>
          <cell r="AL1421" t="str">
            <v>https://community.secop.gov.co/Public/Tendering/ContractDetailView/Index?UniqueIdentifier=CO1.PCCNTR.4905724</v>
          </cell>
          <cell r="AS1421">
            <v>0.85365853658536583</v>
          </cell>
        </row>
        <row r="1422">
          <cell r="A1422" t="str">
            <v>SCJ-1452-2023</v>
          </cell>
          <cell r="B1422">
            <v>45043</v>
          </cell>
          <cell r="E1422" t="str">
            <v>5 Contratación directa</v>
          </cell>
          <cell r="F1422" t="str">
            <v>33 Prestación de Servicios Profesionales y Apoyo (5-8)</v>
          </cell>
          <cell r="G1422" t="str">
            <v>ALVARO ANTONIO ARENAS MUÑOZ</v>
          </cell>
          <cell r="L1422" t="str">
            <v>Prestar servicios profesionales a la Secretaría Distrital de Seguridad, Convivencia y Justicia, brindando apoyo y acompañamiento al Comando de la MEBOG en el diseño e implementación de la Política de Seguridad de la Administración Distrital.</v>
          </cell>
          <cell r="M1422">
            <v>45049</v>
          </cell>
          <cell r="N1422">
            <v>45353</v>
          </cell>
          <cell r="T1422">
            <v>80000000</v>
          </cell>
          <cell r="AE1422"/>
          <cell r="AG1422"/>
          <cell r="AL1422" t="str">
            <v>https://community.secop.gov.co/Public/Tendering/ContractDetailView/Index?UniqueIdentifier=CO1.PCCNTR.4902991</v>
          </cell>
          <cell r="AS1422">
            <v>1</v>
          </cell>
        </row>
        <row r="1423">
          <cell r="A1423" t="str">
            <v>SCJ-1453-2023</v>
          </cell>
          <cell r="B1423">
            <v>45042</v>
          </cell>
          <cell r="E1423" t="str">
            <v>5 Contratación directa</v>
          </cell>
          <cell r="F1423" t="str">
            <v>33 Prestación de Servicios Profesionales y Apoyo (5-8)</v>
          </cell>
          <cell r="G1423" t="str">
            <v>NESKY PASTRANA RAMOS</v>
          </cell>
          <cell r="L1423" t="str">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ell>
          <cell r="M1423">
            <v>45044</v>
          </cell>
          <cell r="N1423">
            <v>45302</v>
          </cell>
          <cell r="T1423">
            <v>72250000</v>
          </cell>
          <cell r="AE1423"/>
          <cell r="AG1423"/>
          <cell r="AL1423" t="str">
            <v>https://community.secop.gov.co/Public/Tendering/ContractDetailView/Index?UniqueIdentifier=CO1.PCCNTR.4904014</v>
          </cell>
          <cell r="AS1423">
            <v>1</v>
          </cell>
        </row>
        <row r="1424">
          <cell r="A1424" t="str">
            <v>SCJ-1454-2023</v>
          </cell>
          <cell r="B1424">
            <v>45043</v>
          </cell>
          <cell r="E1424" t="str">
            <v>5 Contratación directa</v>
          </cell>
          <cell r="F1424" t="str">
            <v>33 Prestación de Servicios Profesionales y Apoyo (5-8)</v>
          </cell>
          <cell r="G1424" t="str">
            <v>OSCAR AGUDELO FLOREZ</v>
          </cell>
          <cell r="L1424" t="str">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ell>
          <cell r="M1424">
            <v>45044</v>
          </cell>
          <cell r="N1424">
            <v>45307</v>
          </cell>
          <cell r="T1424">
            <v>81600000</v>
          </cell>
          <cell r="AE1424">
            <v>5510000</v>
          </cell>
          <cell r="AG1424">
            <v>20</v>
          </cell>
          <cell r="AL1424" t="str">
            <v>https://community.secop.gov.co/Public/Tendering/ContractDetailView/Index?UniqueIdentifier=CO1.PCCNTR.4906783</v>
          </cell>
          <cell r="AS1424">
            <v>1</v>
          </cell>
        </row>
        <row r="1425">
          <cell r="A1425" t="str">
            <v>SCJ-1455-2023</v>
          </cell>
          <cell r="B1425">
            <v>45043</v>
          </cell>
          <cell r="E1425" t="str">
            <v>5 Contratación directa</v>
          </cell>
          <cell r="F1425" t="str">
            <v>33 Prestación de Servicios Profesionales y Apoyo (5-8)</v>
          </cell>
          <cell r="G1425" t="str">
            <v>JEHIMY ESPERANZA MARQUEZ BERNAL</v>
          </cell>
          <cell r="L1425" t="str">
            <v>PRESTAR SERVICIOS PROFESIONALES ESPECIALIZADOS A LA SECRETARIA DISTRITAL DE SEGURIDAD CONVIVENCIA Y JUSTICIA EN LA REVISION, ELABORACIÓN, SUSTANCIACIÓN Y CONCEPTUALIZACION JURÍDICA DE LOS ASUNTOS A CARGO DE LA DE LA DIRECCION JURÍDICA Y CONTRACTUAL</v>
          </cell>
          <cell r="M1425">
            <v>45044</v>
          </cell>
          <cell r="N1425">
            <v>45306</v>
          </cell>
          <cell r="T1425">
            <v>69600000</v>
          </cell>
          <cell r="AE1425">
            <v>8700000</v>
          </cell>
          <cell r="AG1425">
            <v>19</v>
          </cell>
          <cell r="AL1425" t="str">
            <v>https://community.secop.gov.co/Public/Tendering/ContractDetailView/Index?UniqueIdentifier=CO1.PCCNTR.4906549</v>
          </cell>
          <cell r="AS1425">
            <v>1</v>
          </cell>
        </row>
        <row r="1426">
          <cell r="A1426" t="str">
            <v>SCJ-1456-2023</v>
          </cell>
          <cell r="B1426">
            <v>45042</v>
          </cell>
          <cell r="E1426" t="str">
            <v>2 Selección abreviada</v>
          </cell>
          <cell r="F1426" t="str">
            <v>4 Adquisión o Suministro de Bienes y Servicios de Carácterísticas Técnicas Uniformes y de Común Utilización (Procedimiento: Siubasta Inversa, Acuerdo Marco de Precios, Bolsa de Productos) (2)</v>
          </cell>
          <cell r="G1426" t="str">
            <v xml:space="preserve">UNION TEMPORAL OUTSOURCING GIAF   </v>
          </cell>
          <cell r="L1426" t="str">
            <v>PRESTACIÓN INTEGRAL DEL SERVICIO DE ASEO Y CAFETERÍA CON SOPORTE DE EQUIPOS Y SUMINISTRO DE INSUMOS PARA LA SECRETARÍA DISTRITAL DE SEGURIDAD, CONVIVENCIA Y JUSTICIA.</v>
          </cell>
          <cell r="M1426">
            <v>45047</v>
          </cell>
          <cell r="N1426">
            <v>45351</v>
          </cell>
          <cell r="T1426">
            <v>1630399607</v>
          </cell>
          <cell r="AE1426">
            <v>354509963</v>
          </cell>
          <cell r="AG1426">
            <v>60</v>
          </cell>
          <cell r="AL1426" t="str">
            <v>https://www.colombiacompra.gov.co/tienda-virtual-del-estado-colombiano/ordenes-compra/108476</v>
          </cell>
          <cell r="AS1426">
            <v>1</v>
          </cell>
        </row>
        <row r="1427">
          <cell r="A1427" t="str">
            <v>SCJ-1457-2023</v>
          </cell>
          <cell r="B1427">
            <v>45057</v>
          </cell>
          <cell r="E1427" t="str">
            <v>5 Contratación directa</v>
          </cell>
          <cell r="F1427" t="str">
            <v>33 Prestación de Servicios Profesionales y Apoyo (5-8)</v>
          </cell>
          <cell r="G1427" t="str">
            <v>AURA EMILIA HOYOS RUIZ</v>
          </cell>
          <cell r="L1427" t="str">
            <v>PRESTAR SERVICIOS PROFESIONALES PARA APOYAR EN LOS DIFERENTES PROCESOS JURÍDICOS QUE SE ADELANTEN EN EL CENTRO DE COMANDO, CONTROL, COMUNICACIONES Y COMPUTO C4 DE LA SECRETARÍA DISTRITAL DE SEGURIDAD CONVIVENCIA Y JUSTICIA.</v>
          </cell>
          <cell r="M1427">
            <v>45061</v>
          </cell>
          <cell r="N1427">
            <v>45336</v>
          </cell>
          <cell r="T1427">
            <v>72000000</v>
          </cell>
          <cell r="AE1427"/>
          <cell r="AG1427"/>
          <cell r="AL1427" t="str">
            <v>https://community.secop.gov.co/Public/Tendering/ContractDetailView/Index?UniqueIdentifier=CO1.PCCNTR.4925447</v>
          </cell>
          <cell r="AS1427">
            <v>1</v>
          </cell>
        </row>
        <row r="1428">
          <cell r="A1428" t="str">
            <v>SCJ-1458-2023</v>
          </cell>
          <cell r="B1428">
            <v>45050</v>
          </cell>
          <cell r="E1428" t="str">
            <v>5 Contratación directa</v>
          </cell>
          <cell r="F1428" t="str">
            <v>33 Prestación de Servicios Profesionales y Apoyo (5-8)</v>
          </cell>
          <cell r="G1428" t="str">
            <v>EDWIN ANDRES RIOS MALAVER</v>
          </cell>
          <cell r="L1428"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428">
            <v>45056</v>
          </cell>
          <cell r="N1428">
            <v>45376</v>
          </cell>
          <cell r="T1428">
            <v>20167653</v>
          </cell>
          <cell r="AE1428">
            <v>7380503</v>
          </cell>
          <cell r="AG1428">
            <v>86</v>
          </cell>
          <cell r="AL1428" t="str">
            <v>https://community.secop.gov.co/Public/Tendering/ContractDetailView/Index?UniqueIdentifier=CO1.PCCNTR.4909051</v>
          </cell>
          <cell r="AS1428">
            <v>1</v>
          </cell>
        </row>
        <row r="1429">
          <cell r="A1429" t="str">
            <v>SCJ-1459-2023</v>
          </cell>
          <cell r="B1429">
            <v>45044</v>
          </cell>
          <cell r="E1429" t="str">
            <v>5 Contratación directa</v>
          </cell>
          <cell r="F1429" t="str">
            <v>33 Prestación de Servicios Profesionales y Apoyo (5-8)</v>
          </cell>
          <cell r="G1429" t="str">
            <v>GERMAN ANDRES BUSTOS BELTRAN</v>
          </cell>
          <cell r="L1429"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429">
            <v>45049</v>
          </cell>
          <cell r="N1429">
            <v>45376</v>
          </cell>
          <cell r="T1429">
            <v>27975000</v>
          </cell>
          <cell r="AE1429">
            <v>12806333</v>
          </cell>
          <cell r="AG1429">
            <v>103</v>
          </cell>
          <cell r="AL1429" t="str">
            <v>https://community.secop.gov.co/Public/Tendering/ContractDetailView/Index?UniqueIdentifier=CO1.PCCNTR.4908933</v>
          </cell>
          <cell r="AS1429">
            <v>1</v>
          </cell>
        </row>
        <row r="1430">
          <cell r="A1430" t="str">
            <v>SCJ-1460-2023</v>
          </cell>
          <cell r="B1430">
            <v>45054</v>
          </cell>
          <cell r="E1430" t="str">
            <v>5 Contratación directa</v>
          </cell>
          <cell r="F1430" t="str">
            <v>33 Prestación de Servicios Profesionales y Apoyo (5-8)</v>
          </cell>
          <cell r="G1430" t="str">
            <v>LILIANA  OSPINA POLO</v>
          </cell>
          <cell r="L1430" t="str">
            <v>PRESTAR SERVICIOS PROFESIONALES A LA SUBSECRETARIA DE SEGURIDAD Y CONVIVENCIA RELACIONADOS CON LA CONSTRUCCIÓN Y DESARROLLO DE CONFERENCIAS, SOCIALIZACIONES DIRIGIDAS AL PERSONAL DE FUERZA PÚBLICA QUE PRESTA SUS SERVICIOS EN BOGOTÁ, EN CUMPLIMIENTO A LAS DISPOSICIONES CONTENIDAS EN EL ACUERDO 831 DE 2022</v>
          </cell>
          <cell r="M1430">
            <v>45058</v>
          </cell>
          <cell r="N1430">
            <v>45271</v>
          </cell>
          <cell r="T1430">
            <v>33600000</v>
          </cell>
          <cell r="AE1430"/>
          <cell r="AG1430"/>
          <cell r="AL1430" t="str">
            <v>https://community.secop.gov.co/Public/Tendering/ContractDetailView/Index?UniqueIdentifier=CO1.PCCNTR.4910026</v>
          </cell>
          <cell r="AS1430">
            <v>1</v>
          </cell>
        </row>
        <row r="1431">
          <cell r="A1431" t="str">
            <v>SCJ-1461-2023</v>
          </cell>
          <cell r="B1431">
            <v>45051</v>
          </cell>
          <cell r="E1431" t="str">
            <v>5 Contratación directa</v>
          </cell>
          <cell r="F1431" t="str">
            <v>33 Prestación de Servicios Profesionales y Apoyo (5-8)</v>
          </cell>
          <cell r="G1431" t="str">
            <v>FABIAN LAURENCE CARDENAS LEONEL</v>
          </cell>
          <cell r="L1431" t="str">
            <v>PRESTAR SERVICIOS PROFESIONALES A LA SECRETARÍA DISTRITAL DE SEGURIDAD, CONVIVENCIA Y JUSTICIA, BRINDANDO APOYO AL COMANDO DE LA MEBOG A TRAVÉS DE LA PLANEACIÓN DE ACCIONES EN MATERIA DE PREVENCIÓN Y PARTICIPACIÓN CIUDADANA</v>
          </cell>
          <cell r="M1431">
            <v>45055</v>
          </cell>
          <cell r="N1431">
            <v>45359</v>
          </cell>
          <cell r="T1431">
            <v>80000000</v>
          </cell>
          <cell r="AE1431"/>
          <cell r="AG1431"/>
          <cell r="AL1431" t="str">
            <v>https://community.secop.gov.co/Public/Tendering/ContractDetailView/Index?UniqueIdentifier=CO1.PCCNTR.4910035</v>
          </cell>
          <cell r="AS1431">
            <v>1</v>
          </cell>
        </row>
        <row r="1432">
          <cell r="A1432" t="str">
            <v>SCJ-1462-2023</v>
          </cell>
          <cell r="B1432">
            <v>45051</v>
          </cell>
          <cell r="E1432" t="str">
            <v>5 Contratación directa</v>
          </cell>
          <cell r="F1432" t="str">
            <v>33 Prestación de Servicios Profesionales y Apoyo (5-8)</v>
          </cell>
          <cell r="G1432" t="str">
            <v>JAISSON FERNEY NARVAEZ VALENCIA</v>
          </cell>
          <cell r="L1432"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432">
            <v>45056</v>
          </cell>
          <cell r="N1432">
            <v>45360</v>
          </cell>
          <cell r="T1432">
            <v>25031660</v>
          </cell>
          <cell r="AE1432"/>
          <cell r="AG1432"/>
          <cell r="AL1432" t="str">
            <v>https://community.secop.gov.co/Public/Tendering/ContractDetailView/Index?UniqueIdentifier=CO1.PCCNTR.4919025</v>
          </cell>
          <cell r="AS1432">
            <v>1</v>
          </cell>
        </row>
        <row r="1433">
          <cell r="A1433" t="str">
            <v>SCJ-1463-2023</v>
          </cell>
          <cell r="B1433">
            <v>45044</v>
          </cell>
          <cell r="E1433" t="str">
            <v>5 Contratación directa</v>
          </cell>
          <cell r="F1433" t="str">
            <v>33 Prestación de Servicios Profesionales y Apoyo (5-8)</v>
          </cell>
          <cell r="G1433" t="str">
            <v>SONIA ESPERANZA TORRES RODRÍGUEZ</v>
          </cell>
          <cell r="L1433" t="str">
            <v>PRESTAR SERVICIOS PROFESIONALES APOYANDO A LA DIRECCIÓN JURÍDICA Y CONTRACTUAL DE LA SECRETARIA DISTRITAL DE SEGURIDAD, CONVIVENCIA Y JUSTICIA EN LOS PROCESOS Y TRÁMITES A SU CARGO.</v>
          </cell>
          <cell r="M1433">
            <v>45056</v>
          </cell>
          <cell r="N1433">
            <v>45239</v>
          </cell>
          <cell r="T1433">
            <v>33000000</v>
          </cell>
          <cell r="AE1433"/>
          <cell r="AG1433"/>
          <cell r="AL1433" t="str">
            <v>https://community.secop.gov.co/Public/Tendering/ContractDetailView/Index?UniqueIdentifier=CO1.PCCNTR.4909867</v>
          </cell>
          <cell r="AS1433">
            <v>1</v>
          </cell>
        </row>
        <row r="1434">
          <cell r="A1434" t="str">
            <v>SCJ-1464-2023</v>
          </cell>
          <cell r="B1434">
            <v>45044</v>
          </cell>
          <cell r="E1434" t="str">
            <v>5 Contratación directa</v>
          </cell>
          <cell r="F1434" t="str">
            <v>33 Prestación de Servicios Profesionales y Apoyo (5-8)</v>
          </cell>
          <cell r="G1434" t="str">
            <v>DIANA CAROLYN CIFUENTES LÓPEZ.</v>
          </cell>
          <cell r="L1434" t="str">
            <v>PRESTAR SUS SERVICIOS PROFESIONALES PARA APOYAR A LA OFICINA DE ANÁLISIS DE INFORMACIÓN Y ESTUDIOS ESTRATÉGICOS EN EL DISEÑO, SEGUIMIENTO Y MONITOREO DE LAS DINÁMICAS DELICTIVAS QUE SE REGISTRAN EN EL DISTRITO CAPITAL, ASÍ COMO EN LA ELABORACIÓN DE DOCUMENTOS TÉCNICOS QUE SIRVAN DE INSUMO PARA LA TOMA DE DECISIONES POR PARTE DE LA ADMINISTRACIÓN DISTRITAL EN MATERIA DE SEGURIDAD, CONVIVENCIA Y JUSTICIA.</v>
          </cell>
          <cell r="M1434">
            <v>45050</v>
          </cell>
          <cell r="N1434">
            <v>45294</v>
          </cell>
          <cell r="T1434">
            <v>52512000</v>
          </cell>
          <cell r="AE1434"/>
          <cell r="AG1434"/>
          <cell r="AL1434" t="str">
            <v>https://community.secop.gov.co/Public/Tendering/ContractDetailView/Index?UniqueIdentifier=CO1.PCCNTR.4911628</v>
          </cell>
          <cell r="AS1434">
            <v>1</v>
          </cell>
        </row>
        <row r="1435">
          <cell r="A1435" t="str">
            <v>SCJ-1465-2023</v>
          </cell>
          <cell r="B1435">
            <v>45044</v>
          </cell>
          <cell r="E1435" t="str">
            <v>5 Contratación directa</v>
          </cell>
          <cell r="F1435" t="str">
            <v>33 Prestación de Servicios Profesionales y Apoyo (5-8)</v>
          </cell>
          <cell r="G1435" t="str">
            <v>LESLIE JOHANNA FORERO CARDOZO</v>
          </cell>
          <cell r="L1435" t="str">
            <v xml:space="preserve">PRESTAR SERVICIOS PROFESIONALES APOYANDO A LA DIRECCIÓN JURÍDICA Y CONTRACTUAL DE LA SECRETARIA DISTRITAL DE SEGURIDAD, CONVIVENCIA Y JUSTICIA EN LOS PROCESOS Y TRÁMITES DE DEFENSA JUDICIAL. </v>
          </cell>
          <cell r="M1435">
            <v>45050</v>
          </cell>
          <cell r="N1435">
            <v>45233</v>
          </cell>
          <cell r="T1435">
            <v>30000000</v>
          </cell>
          <cell r="AE1435"/>
          <cell r="AG1435"/>
          <cell r="AL1435" t="str">
            <v>https://community.secop.gov.co/Public/Tendering/ContractDetailView/Index?UniqueIdentifier=CO1.PCCNTR.4911024</v>
          </cell>
          <cell r="AS1435">
            <v>1</v>
          </cell>
        </row>
        <row r="1436">
          <cell r="A1436" t="str">
            <v>SCJ-1466-2023</v>
          </cell>
          <cell r="B1436">
            <v>45044</v>
          </cell>
          <cell r="E1436" t="str">
            <v>5 Contratación directa</v>
          </cell>
          <cell r="F1436" t="str">
            <v>33 Prestación de Servicios Profesionales y Apoyo (5-8)</v>
          </cell>
          <cell r="G1436" t="str">
            <v>GERALDIN GAMBA VARGAS</v>
          </cell>
          <cell r="L1436" t="str">
            <v>PRESTAR SERVICIOS PROFESIONALES A LA SUBSECRETARÍA DE ACCESO A LA JUSTICIA PARA EL APOYO A ESTRATEGIAS DE ATENCIÓN ASOCIADAS A LA DIMENSIÓN FAMILIAR Y/O INDIVIDUAL EN EL MARCO DEL PROGRAMA CASA LIBERTAD BOGOTÁ.</v>
          </cell>
          <cell r="M1436">
            <v>45050</v>
          </cell>
          <cell r="N1436">
            <v>45325</v>
          </cell>
          <cell r="T1436">
            <v>37800000</v>
          </cell>
          <cell r="AE1436">
            <v>7280000</v>
          </cell>
          <cell r="AG1436">
            <v>52</v>
          </cell>
          <cell r="AL1436" t="str">
            <v>https://community.secop.gov.co/Public/Tendering/ContractDetailView/Index?UniqueIdentifier=CO1.PCCNTR.4911519</v>
          </cell>
          <cell r="AS1436">
            <v>1</v>
          </cell>
        </row>
        <row r="1437">
          <cell r="A1437" t="str">
            <v>SCJ-1467-2023</v>
          </cell>
          <cell r="B1437">
            <v>45044</v>
          </cell>
          <cell r="E1437" t="str">
            <v>5 Contratación directa</v>
          </cell>
          <cell r="F1437" t="str">
            <v>6 Arrendamientos y Adquisición de Inmuebles (5-8)</v>
          </cell>
          <cell r="G1437" t="str">
            <v>FAMOC DEPANEL S.A.S</v>
          </cell>
          <cell r="L1437" t="str">
            <v>EL ARRENDAMIENTO DEL INMUEBLE UBICADO EN LA CIUDAD DE BOGOTÁ D.C, EN LA CIUDADELA LUIS CARLOS SARMIENTO ANGULO - AVENIDA CALLE 26 NO. 57 — 41 - TORRE 7, PISOS 6, 13,14, 16 Y LOCAL 103.</v>
          </cell>
          <cell r="M1437">
            <v>45047</v>
          </cell>
          <cell r="N1437">
            <v>45388</v>
          </cell>
          <cell r="T1437">
            <v>4550386230</v>
          </cell>
          <cell r="AE1437">
            <v>1105036016</v>
          </cell>
          <cell r="AG1437">
            <v>66</v>
          </cell>
          <cell r="AL1437" t="str">
            <v>https://community.secop.gov.co/Public/Tendering/ContractDetailView/Index?UniqueIdentifier=CO1.PCCNTR.4911540</v>
          </cell>
          <cell r="AS1437">
            <v>1</v>
          </cell>
        </row>
        <row r="1438">
          <cell r="A1438" t="str">
            <v>SCJ-1468-2023</v>
          </cell>
          <cell r="B1438">
            <v>45043</v>
          </cell>
          <cell r="E1438" t="str">
            <v>2 Selección abreviada</v>
          </cell>
          <cell r="F1438" t="str">
            <v>4 Adquisión o Suministro de Bienes y Servicios de Carácterísticas Técnicas Uniformes y de Común Utilización (Procedimiento: Siubasta Inversa, Acuerdo Marco de Precios, Bolsa de Productos) (2)</v>
          </cell>
          <cell r="G1438" t="str">
            <v xml:space="preserve">CENTRO INTEGRAL DE MANTENIMIENTO AUTOCARS SAS   </v>
          </cell>
          <cell r="L1438" t="str">
            <v>PRESTACIÓN DEL SERVICIO DE MANTENIMIENTOPREVENTIVO Y CORRECTIVO CON INSUMOS, REPUESTOS Y MANO DEOBRA, A LOS VEHÍCULOS DE MARCA RENAULT DE PROPIEDAD Y ACARGO DE LA SECRETARIA DISTRITAL DE SEGURIDAD, CONVIVENCIAY JUSTICIA, ASÍ COMO EL SERVICIO DE REVISIÓN TÉCNICOMECÁNICA. (AUTOMOVILES)</v>
          </cell>
          <cell r="M1438">
            <v>45055</v>
          </cell>
          <cell r="N1438">
            <v>45472</v>
          </cell>
          <cell r="T1438">
            <v>633881572</v>
          </cell>
          <cell r="AE1438">
            <v>93478208</v>
          </cell>
          <cell r="AG1438">
            <v>136</v>
          </cell>
          <cell r="AL1438" t="str">
            <v>https://www.colombiacompra.gov.co/tienda-virtual-del-estado-colombiano/ordenes-compra/108559</v>
          </cell>
          <cell r="AS1438">
            <v>0.85611510791366907</v>
          </cell>
        </row>
        <row r="1439">
          <cell r="A1439" t="str">
            <v>SCJ-1469-2023</v>
          </cell>
          <cell r="B1439">
            <v>45043</v>
          </cell>
          <cell r="E1439" t="str">
            <v>2 Selección abreviada</v>
          </cell>
          <cell r="F1439" t="str">
            <v>4 Adquisión o Suministro de Bienes y Servicios de Carácterísticas Técnicas Uniformes y de Común Utilización (Procedimiento: Siubasta Inversa, Acuerdo Marco de Precios, Bolsa de Productos) (2)</v>
          </cell>
          <cell r="G1439" t="str">
            <v xml:space="preserve">CENTRO INTEGRAL DE MANTENIMIENTO AUTOCARS SAS   </v>
          </cell>
          <cell r="L1439" t="str">
            <v>PRESTACIÓN DEL SERVICIO DE MANTENIMIENTOPREVENTIVO Y CORRECTIVO CON INSUMOS, REPUESTOS Y MANO DEOBRA, A LOS VEHÍCULOS DE MARCA RENAULT DE PROPIEDAD Y ACARGO DE LA SECRETARIA DISTRITAL DE SEGURIDAD, CONVIVENCIAY JUSTICIA, ASÍ COMO EL SERVICIO DE REVISIÓN TÉCNICOMECÁNICA. (CAMPEROS Y CAMIONETAS)</v>
          </cell>
          <cell r="M1439">
            <v>45055</v>
          </cell>
          <cell r="N1439">
            <v>45466</v>
          </cell>
          <cell r="T1439">
            <v>413075304</v>
          </cell>
          <cell r="AE1439">
            <v>187925497</v>
          </cell>
          <cell r="AG1439">
            <v>130</v>
          </cell>
          <cell r="AL1439" t="str">
            <v>https://www.colombiacompra.gov.co/tienda-virtual-del-estado-colombiano/ordenes-compra/108560</v>
          </cell>
          <cell r="AS1439">
            <v>0.86861313868613144</v>
          </cell>
        </row>
        <row r="1440">
          <cell r="A1440" t="str">
            <v>SCJ-1470-2023</v>
          </cell>
          <cell r="B1440">
            <v>45044</v>
          </cell>
          <cell r="E1440" t="str">
            <v>2 Selección abreviada</v>
          </cell>
          <cell r="F1440" t="str">
            <v>4 Adquisión o Suministro de Bienes y Servicios de Carácterísticas Técnicas Uniformes y de Común Utilización (Procedimiento: Siubasta Inversa, Acuerdo Marco de Precios, Bolsa de Productos) (2)</v>
          </cell>
          <cell r="G1440" t="str">
            <v xml:space="preserve">AUTOSERVICIO MECANICO SAS   </v>
          </cell>
          <cell r="L1440" t="str">
            <v>PRESTACIÓN DEL SERVICIO DE MANTENIMIENTO PREVENTIVO Y CORRECTIVO CON INSUMOS, REPUESTOS Y MANO DE OBRA, A LOS VEHÍCULOS DE MARCA RENAULT DE PROPIEDAD Y A CARGO DE LA SECRETARIA DISTRITAL DE SEGURIDAD, CONVIVENCIA Y JUSTICIA, ASÍ COMO EL SERVICIO DE REVISIÓN TÉCNICO MECÁNICA (VEHICULOS CARGA LIVIANA)</v>
          </cell>
          <cell r="M1440">
            <v>45058</v>
          </cell>
          <cell r="N1440">
            <v>45466</v>
          </cell>
          <cell r="T1440">
            <v>2738821145</v>
          </cell>
          <cell r="AE1440">
            <v>1369410572</v>
          </cell>
          <cell r="AG1440">
            <v>127</v>
          </cell>
          <cell r="AL1440" t="str">
            <v>https://www.colombiacompra.gov.co/tienda-virtual-del-estado-colombiano/ordenes-compra/108635</v>
          </cell>
          <cell r="AS1440">
            <v>0.86764705882352944</v>
          </cell>
        </row>
        <row r="1441">
          <cell r="A1441" t="str">
            <v>SCJ-1471-2023</v>
          </cell>
          <cell r="B1441">
            <v>45044</v>
          </cell>
          <cell r="E1441" t="str">
            <v>2 Selección abreviada</v>
          </cell>
          <cell r="F1441" t="str">
            <v>4 Adquisión o Suministro de Bienes y Servicios de Carácterísticas Técnicas Uniformes y de Común Utilización (Procedimiento: Siubasta Inversa, Acuerdo Marco de Precios, Bolsa de Productos) (2)</v>
          </cell>
          <cell r="G1441" t="str">
            <v xml:space="preserve">UNION TEMPORAL UMG-MOTORRAD-7M   </v>
          </cell>
          <cell r="L1441" t="str">
            <v>PRESTAR EL SERVICIO DE MANTENIMIENTO PREVENTIVO Y CORRECTIVO INCLUYENDO REPUESTOS Y MANO DE OBRA TÉCNICA CALIFICADA, A LAS MOTOCICLETAS DE PROPIEDAD Y A CARGO DE LA SDSCJ, MARCA YAMAHA, ASI COMO EL SERVICIO DE REVISIÓN TÉCNICO MECÁNICA.</v>
          </cell>
          <cell r="M1441">
            <v>45057</v>
          </cell>
          <cell r="N1441">
            <v>45361</v>
          </cell>
          <cell r="T1441">
            <v>2716094640</v>
          </cell>
          <cell r="AE1441">
            <v>1028792438</v>
          </cell>
          <cell r="AG1441"/>
          <cell r="AL1441" t="str">
            <v>https://www.colombiacompra.gov.co/tienda-virtual-del-estado-colombiano/ordenes-compra/108637</v>
          </cell>
          <cell r="AS1441">
            <v>1</v>
          </cell>
        </row>
        <row r="1442">
          <cell r="A1442" t="str">
            <v>SCJ-1472-2023</v>
          </cell>
          <cell r="B1442">
            <v>45056</v>
          </cell>
          <cell r="E1442" t="str">
            <v>5 Contratación directa</v>
          </cell>
          <cell r="F1442" t="str">
            <v>33 Prestación de Servicios Profesionales y Apoyo (5-8)</v>
          </cell>
          <cell r="G1442" t="str">
            <v>DAVID ESTEBAN MONTAÑA HIDALGO</v>
          </cell>
          <cell r="L1442"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1442">
            <v>45065</v>
          </cell>
          <cell r="N1442">
            <v>45369</v>
          </cell>
          <cell r="T1442">
            <v>37249220</v>
          </cell>
          <cell r="AE1442"/>
          <cell r="AG1442"/>
          <cell r="AL1442" t="str">
            <v>https://community.secop.gov.co/Public/Tendering/ContractDetailView/Index?UniqueIdentifier=CO1.PCCNTR.4939407</v>
          </cell>
          <cell r="AS1442">
            <v>1</v>
          </cell>
        </row>
        <row r="1443">
          <cell r="A1443" t="str">
            <v>SCJ-1473-2023</v>
          </cell>
          <cell r="B1443">
            <v>45051</v>
          </cell>
          <cell r="E1443" t="str">
            <v>5 Contratación directa</v>
          </cell>
          <cell r="F1443" t="str">
            <v>33 Prestación de Servicios Profesionales y Apoyo (5-8)</v>
          </cell>
          <cell r="G1443" t="str">
            <v>GIOVANNI LOPEZ GIRALDO</v>
          </cell>
          <cell r="L1443" t="str">
            <v>PRESTAR SERVICIOS PROFESIONALES A LA SECRETARÍA DISTRITAL DE SEGURIDAD, CONVIVENCIA Y JUSTICIA EN LA CARACTERIZACIÓN DE LAS NECESIDADES E INVERSIONES QUE SE REALICEN EN LAS UNIDADES DESCONCENTRADAS DE LA FUERZA PÚBLICA Y LOS ORGANISMOS DE SEGURIDAD QUE TIENE JURISDICCIÓN EN BOGOTÁ.</v>
          </cell>
          <cell r="M1443">
            <v>45057</v>
          </cell>
          <cell r="N1443">
            <v>45270</v>
          </cell>
          <cell r="T1443">
            <v>49000000</v>
          </cell>
          <cell r="AE1443"/>
          <cell r="AG1443"/>
          <cell r="AL1443" t="str">
            <v>https://community.secop.gov.co/Public/Tendering/ContractDetailView/Index?UniqueIdentifier=CO1.PCCNTR.4920896</v>
          </cell>
          <cell r="AS1443">
            <v>1</v>
          </cell>
        </row>
        <row r="1444">
          <cell r="A1444" t="str">
            <v>SCJ-1474-2023</v>
          </cell>
          <cell r="B1444">
            <v>45048</v>
          </cell>
          <cell r="E1444" t="str">
            <v>5 Contratación directa</v>
          </cell>
          <cell r="F1444" t="str">
            <v>33 Prestación de Servicios Profesionales y Apoyo (5-8)</v>
          </cell>
          <cell r="G1444" t="str">
            <v>MARIA DEL PILAR TUTA RAMOS</v>
          </cell>
          <cell r="L1444" t="str">
            <v>PRESTAR SERVICIOS PROFESIONALES ASESORANDO Y APOYANDO A LA DIRECCIÓN JURÍDICA Y CONTRACTUAL DE LA SECRETARIA DISTRITAL DE SEGURIDAD, CONVIVENCIA Y JUSTICIA EN LOS PROCESOS Y TRÁMITES A SU CARGO.</v>
          </cell>
          <cell r="M1444">
            <v>45054</v>
          </cell>
          <cell r="N1444">
            <v>45313</v>
          </cell>
          <cell r="T1444">
            <v>88400000</v>
          </cell>
          <cell r="AE1444"/>
          <cell r="AG1444"/>
          <cell r="AL1444" t="str">
            <v>https://community.secop.gov.co/Public/Tendering/ContractDetailView/Index?UniqueIdentifier=CO1.PCCNTR.4918237</v>
          </cell>
          <cell r="AS1444">
            <v>1</v>
          </cell>
        </row>
        <row r="1445">
          <cell r="A1445" t="str">
            <v>SCJ-1475-2023</v>
          </cell>
          <cell r="B1445">
            <v>45048</v>
          </cell>
          <cell r="E1445" t="str">
            <v>5 Contratación directa</v>
          </cell>
          <cell r="F1445" t="str">
            <v>33 Prestación de Servicios Profesionales y Apoyo (5-8)</v>
          </cell>
          <cell r="G1445" t="str">
            <v>VERONICA CASTRO MURILLO</v>
          </cell>
          <cell r="L1445" t="str">
            <v>PRESTAR SERVICIOS PROFESIONALES APOYANDO LA IMPLEMENTACION DEL PROGRAMA DE CASA LIBERTAD DE BOGOTÁ A CARGO DE LA SUBSECRETARIA DE ACCESO A LA JUSTICIA</v>
          </cell>
          <cell r="M1445">
            <v>45054</v>
          </cell>
          <cell r="N1445">
            <v>45381</v>
          </cell>
          <cell r="T1445">
            <v>99000000</v>
          </cell>
          <cell r="AE1445">
            <v>19433333</v>
          </cell>
          <cell r="AG1445">
            <v>52</v>
          </cell>
          <cell r="AL1445" t="str">
            <v>https://community.secop.gov.co/Public/Tendering/ContractDetailView/Index?UniqueIdentifier=CO1.PCCNTR.4916829</v>
          </cell>
          <cell r="AS1445">
            <v>1</v>
          </cell>
        </row>
        <row r="1446">
          <cell r="A1446" t="str">
            <v>SCJ-1476-2023</v>
          </cell>
          <cell r="B1446">
            <v>45055</v>
          </cell>
          <cell r="E1446" t="str">
            <v>5 Contratación directa</v>
          </cell>
          <cell r="F1446" t="str">
            <v>33 Prestación de Servicios Profesionales y Apoyo (5-8)</v>
          </cell>
          <cell r="G1446" t="str">
            <v>JEIMMY PAOLA AGUILAR AMAYA</v>
          </cell>
          <cell r="L1446"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446">
            <v>45063</v>
          </cell>
          <cell r="N1446">
            <v>45347</v>
          </cell>
          <cell r="T1446">
            <v>23780077</v>
          </cell>
          <cell r="AE1446"/>
          <cell r="AG1446"/>
          <cell r="AL1446" t="str">
            <v>https://community.secop.gov.co/Public/Tendering/ContractDetailView/Index?UniqueIdentifier=CO1.PCCNTR.4939605</v>
          </cell>
          <cell r="AS1446">
            <v>1</v>
          </cell>
        </row>
        <row r="1447">
          <cell r="A1447" t="str">
            <v>SCJ-1477-2023</v>
          </cell>
          <cell r="B1447">
            <v>45051</v>
          </cell>
          <cell r="E1447" t="str">
            <v>5 Contratación directa</v>
          </cell>
          <cell r="F1447" t="str">
            <v>33 Prestación de Servicios Profesionales y Apoyo (5-8)</v>
          </cell>
          <cell r="G1447" t="str">
            <v>MONICA PILAR POLANIA BETANCOURT</v>
          </cell>
          <cell r="L1447"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447">
            <v>45056</v>
          </cell>
          <cell r="N1447">
            <v>45421</v>
          </cell>
          <cell r="T1447">
            <v>25031660</v>
          </cell>
          <cell r="AE1447"/>
          <cell r="AG1447"/>
          <cell r="AL1447" t="str">
            <v>https://community.secop.gov.co/Public/Tendering/ContractDetailView/Index?UniqueIdentifier=CO1.PCCNTR.4918972</v>
          </cell>
          <cell r="AS1447">
            <v>0.97534246575342465</v>
          </cell>
        </row>
        <row r="1448">
          <cell r="A1448" t="str">
            <v>SCJ-1478-2023</v>
          </cell>
          <cell r="B1448">
            <v>45051</v>
          </cell>
          <cell r="E1448" t="str">
            <v>5 Contratación directa</v>
          </cell>
          <cell r="F1448" t="str">
            <v>33 Prestación de Servicios Profesionales y Apoyo (5-8)</v>
          </cell>
          <cell r="G1448" t="str">
            <v>JULIETH KATERINE MONTALVO CASTRO</v>
          </cell>
          <cell r="L1448"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448">
            <v>45056</v>
          </cell>
          <cell r="N1448">
            <v>45360</v>
          </cell>
          <cell r="T1448">
            <v>25031660</v>
          </cell>
          <cell r="AE1448"/>
          <cell r="AG1448"/>
          <cell r="AL1448" t="str">
            <v>https://community.secop.gov.co/Public/Tendering/ContractDetailView/Index?UniqueIdentifier=CO1.PCCNTR.4919434</v>
          </cell>
          <cell r="AS1448">
            <v>1</v>
          </cell>
        </row>
        <row r="1449">
          <cell r="A1449" t="str">
            <v>SCJ-1479-2023</v>
          </cell>
          <cell r="B1449">
            <v>45054</v>
          </cell>
          <cell r="E1449" t="str">
            <v>5 Contratación directa</v>
          </cell>
          <cell r="F1449" t="str">
            <v>33 Prestación de Servicios Profesionales y Apoyo (5-8)</v>
          </cell>
          <cell r="G1449" t="str">
            <v>SANDER DUVAN PRIETO FORERO</v>
          </cell>
          <cell r="L1449"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1449">
            <v>45061</v>
          </cell>
          <cell r="N1449">
            <v>45365</v>
          </cell>
          <cell r="T1449">
            <v>37249220</v>
          </cell>
          <cell r="AE1449"/>
          <cell r="AG1449"/>
          <cell r="AL1449" t="str">
            <v>https://community.secop.gov.co/Public/Tendering/ContractDetailView/Index?UniqueIdentifier=CO1.PCCNTR.4918484</v>
          </cell>
          <cell r="AS1449">
            <v>1</v>
          </cell>
        </row>
        <row r="1450">
          <cell r="A1450" t="str">
            <v>SCJ-1480-2023</v>
          </cell>
          <cell r="B1450">
            <v>45058</v>
          </cell>
          <cell r="E1450" t="str">
            <v>5 Contratación directa</v>
          </cell>
          <cell r="F1450" t="str">
            <v>33 Prestación de Servicios Profesionales y Apoyo (5-8)</v>
          </cell>
          <cell r="G1450" t="str">
            <v>JASMIN TATIANA CASTRILLON VALDES</v>
          </cell>
          <cell r="L1450" t="str">
            <v>PRESTAR SERVICIOS PROFESIONALES PARA LA PUBLICACIÓN Y MANTENIMIENTO DE LOS DIFERENTES CURSOS EN EL MOODLE DE FORMACIÓN VIRTUAL EN EL MARCO DE LA IMPLEMENTACIÓN DE LA LEY 1801 DE 2016 CNSCC</v>
          </cell>
          <cell r="M1450">
            <v>45065</v>
          </cell>
          <cell r="N1450">
            <v>45369</v>
          </cell>
          <cell r="T1450">
            <v>40000000</v>
          </cell>
          <cell r="AE1450"/>
          <cell r="AG1450"/>
          <cell r="AL1450" t="str">
            <v>https://community.secop.gov.co/Public/Tendering/ContractDetailView/Index?UniqueIdentifier=	CO1.PCCNTR.4944954</v>
          </cell>
          <cell r="AS1450">
            <v>1</v>
          </cell>
        </row>
        <row r="1451">
          <cell r="A1451" t="str">
            <v>SCJ-1481-2023</v>
          </cell>
          <cell r="B1451">
            <v>45051</v>
          </cell>
          <cell r="E1451" t="str">
            <v>5 Contratación directa</v>
          </cell>
          <cell r="F1451" t="str">
            <v>33 Prestación de Servicios Profesionales y Apoyo (5-8)</v>
          </cell>
          <cell r="G1451" t="str">
            <v>MIGUEL ALEJANDRO GONZALEZ CARDEÑOZA</v>
          </cell>
          <cell r="L1451" t="str">
            <v>PRESTACIÓN DE SERVICIOS PROFESIONALES PARA APOYAR LA DEFINICIÓN, IMPLEMENTACIÓN Y EJECUCIÓN DE ESTRATEGIAS Y ACTIVIDADES PARA EL FORTALECIMIENTO DE LOS COMPONENTES DEL SISTEMA CENTRO DE COMANDO, CONTROL, COMUNICACIONES Y CÒMPUTO –C4, DE LA SECRETARÍA DISTRITAL DE SEGURIDAD, CONVIVENCIA Y JUSTICIA</v>
          </cell>
          <cell r="M1451">
            <v>45056</v>
          </cell>
          <cell r="N1451">
            <v>45382</v>
          </cell>
          <cell r="T1451">
            <v>72000000</v>
          </cell>
          <cell r="AE1451">
            <v>13600000</v>
          </cell>
          <cell r="AG1451">
            <v>51</v>
          </cell>
          <cell r="AL1451" t="str">
            <v>https://community.secop.gov.co/Public/Tendering/ContractDetailView/Index?UniqueIdentifier=CO1.PCCNTR.4919697</v>
          </cell>
          <cell r="AS1451">
            <v>1</v>
          </cell>
        </row>
        <row r="1452">
          <cell r="A1452" t="str">
            <v>SCJ-1482-2023</v>
          </cell>
          <cell r="B1452">
            <v>45054</v>
          </cell>
          <cell r="E1452" t="str">
            <v>5 Contratación directa</v>
          </cell>
          <cell r="F1452" t="str">
            <v>33 Prestación de Servicios Profesionales y Apoyo (5-8)</v>
          </cell>
          <cell r="G1452" t="str">
            <v>ILIANA FERNANDA RAMIREZ CUCUMA</v>
          </cell>
          <cell r="L1452"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452">
            <v>45061</v>
          </cell>
          <cell r="N1452">
            <v>45365</v>
          </cell>
          <cell r="T1452">
            <v>25031660</v>
          </cell>
          <cell r="AE1452"/>
          <cell r="AG1452"/>
          <cell r="AL1452" t="str">
            <v>https://community.secop.gov.co/Public/Tendering/ContractDetailView/Index?UniqueIdentifier=CO1.PCCNTR.4921143</v>
          </cell>
          <cell r="AS1452">
            <v>1</v>
          </cell>
        </row>
        <row r="1453">
          <cell r="A1453" t="str">
            <v>SCJ-1483-2023</v>
          </cell>
          <cell r="B1453">
            <v>45058</v>
          </cell>
          <cell r="E1453" t="str">
            <v>5 Contratación directa</v>
          </cell>
          <cell r="F1453" t="str">
            <v>33 Prestación de Servicios Profesionales y Apoyo (5-8)</v>
          </cell>
          <cell r="G1453" t="str">
            <v>EDWIN ARLEY BERMUDEZ BARRIOS</v>
          </cell>
          <cell r="L1453" t="str">
            <v>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LA NORMA QUE LA REGLAMENTE MODIFIQUE O SUSTITUYA</v>
          </cell>
          <cell r="M1453">
            <v>45065</v>
          </cell>
          <cell r="N1453">
            <v>45348</v>
          </cell>
          <cell r="T1453">
            <v>35262595</v>
          </cell>
          <cell r="AE1453"/>
          <cell r="AG1453"/>
          <cell r="AL1453" t="str">
            <v>https://community.secop.gov.co/Public/Tendering/ContractDetailView/Index?UniqueIdentifier=CO1.PCCNTR.4943426</v>
          </cell>
          <cell r="AS1453">
            <v>1</v>
          </cell>
        </row>
        <row r="1454">
          <cell r="A1454" t="str">
            <v>SCJ-1484-2023</v>
          </cell>
          <cell r="B1454">
            <v>45057</v>
          </cell>
          <cell r="E1454" t="str">
            <v>5 Contratación directa</v>
          </cell>
          <cell r="F1454" t="str">
            <v>33 Prestación de Servicios Profesionales y Apoyo (5-8)</v>
          </cell>
          <cell r="G1454" t="str">
            <v>MARIA EUGENIA CASTELLANOS VALERO</v>
          </cell>
          <cell r="L1454"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454">
            <v>45063</v>
          </cell>
          <cell r="N1454">
            <v>45367</v>
          </cell>
          <cell r="T1454">
            <v>25031660</v>
          </cell>
          <cell r="AE1454"/>
          <cell r="AG1454"/>
          <cell r="AL1454" t="str">
            <v>https://community.secop.gov.co/Public/Tendering/ContractDetailView/Index?UniqueIdentifier=CO1.PCCNTR.4924890</v>
          </cell>
          <cell r="AS1454">
            <v>1</v>
          </cell>
        </row>
        <row r="1455">
          <cell r="A1455" t="str">
            <v>SCJ-1485-2023</v>
          </cell>
          <cell r="B1455">
            <v>45051</v>
          </cell>
          <cell r="E1455" t="str">
            <v>5 Contratación directa</v>
          </cell>
          <cell r="F1455" t="str">
            <v>33 Prestación de Servicios Profesionales y Apoyo (5-8)</v>
          </cell>
          <cell r="G1455" t="str">
            <v>WILLY DAVID CALDERON CAMARGO</v>
          </cell>
          <cell r="L1455" t="str">
            <v>PRESTAR LOS SERVICIOS PROFESIONALES PARA APOYAR EL DISEÑO, ELABORACIÓN E IMPLEMENTACIÓN DE ESTRATEGIAS DE COMUNICACIÓN DIGITAL QUE PERMITAN LOGRAR MAYOR IMPACTO Y ALCANCE DE LOS CONTENIDOS EN LAS REDES SOCIALES Y DEMÁS MEDIOS DIGITALES, EN SEGUIDORES DE LA SDSCJ.</v>
          </cell>
          <cell r="M1455">
            <v>45054</v>
          </cell>
          <cell r="N1455">
            <v>45329</v>
          </cell>
          <cell r="T1455">
            <v>48000000</v>
          </cell>
          <cell r="AE1455">
            <v>6000000</v>
          </cell>
          <cell r="AG1455">
            <v>30</v>
          </cell>
          <cell r="AL1455" t="str">
            <v>https://community.secop.gov.co/Public/Tendering/ContractDetailView/Index?UniqueIdentifier=CO1.PCCNTR.4926219</v>
          </cell>
          <cell r="AS1455">
            <v>1</v>
          </cell>
        </row>
        <row r="1456">
          <cell r="A1456" t="str">
            <v>SCJ-1486-2023</v>
          </cell>
          <cell r="B1456">
            <v>45051</v>
          </cell>
          <cell r="E1456" t="str">
            <v>5 Contratación directa</v>
          </cell>
          <cell r="F1456" t="str">
            <v>33 Prestación de Servicios Profesionales y Apoyo (5-8)</v>
          </cell>
          <cell r="G1456" t="str">
            <v>EDUARDO BARRABES VERA</v>
          </cell>
          <cell r="L1456" t="str">
            <v>PRESTAR SERVICIOS PROFESIONALES A LA DIRECCIÓN DE RESPONSABILIDAD PENAL ADOLESCENTE DESDE EL ENFOQUE PEDAGÓGICO EN LA IMPLEMENTACIÓN DE LA ESTRATEGIA DE EDUCACIÓN FLEXIBLE PARA LOS JÓVENES VINCULADOS A LA ESTRATEGIA DE REINTEGRO FAMILIAR Y ATENCIÓN EN EL EGRESO</v>
          </cell>
          <cell r="M1456">
            <v>45056</v>
          </cell>
          <cell r="N1456">
            <v>45343</v>
          </cell>
          <cell r="T1456">
            <v>45856000</v>
          </cell>
          <cell r="AE1456">
            <v>8024800</v>
          </cell>
          <cell r="AG1456">
            <v>42</v>
          </cell>
          <cell r="AL1456" t="str">
            <v>https://community.secop.gov.co/Public/Tendering/ContractDetailView/Index?UniqueIdentifier=CO1.PCCNTR.4926090</v>
          </cell>
          <cell r="AS1456">
            <v>1</v>
          </cell>
        </row>
        <row r="1457">
          <cell r="A1457" t="str">
            <v>SCJ-1487-2023</v>
          </cell>
          <cell r="B1457">
            <v>45051</v>
          </cell>
          <cell r="E1457" t="str">
            <v>5 Contratación directa</v>
          </cell>
          <cell r="F1457" t="str">
            <v>33 Prestación de Servicios Profesionales y Apoyo (5-8)</v>
          </cell>
          <cell r="G1457" t="str">
            <v>OSCAR MAURICIO REYES CARRILLO</v>
          </cell>
          <cell r="L1457" t="str">
            <v>PRESTAR SERVICIOS PROFESIONALES EN LA IMPLEMENTACIÓN DE ESTRATEGIAS PEDAGÓGICAS A TRAVÉS DE ACTIVIDADES FÍSICAS Y DEPORTIVAS A LAS PERSONAS PRIVADAS DE LA LIBERTAD EN EL CENTRO ESPECIAL DE RECLUSIÓN, CON EL FIN DE FORTALECER LAS HABILIDADES DE DIALOGO Y LA PROMOCIÓN DE UNA SANA CONVIVENCIA.</v>
          </cell>
          <cell r="M1457">
            <v>45054</v>
          </cell>
          <cell r="N1457">
            <v>45380</v>
          </cell>
          <cell r="T1457">
            <v>33333333</v>
          </cell>
          <cell r="AE1457">
            <v>9600000</v>
          </cell>
          <cell r="AG1457">
            <v>72</v>
          </cell>
          <cell r="AL1457" t="str">
            <v>https://community.secop.gov.co/Public/Tendering/ContractDetailView/Index?UniqueIdentifier=CO1.PCCNTR.4926728</v>
          </cell>
          <cell r="AS1457">
            <v>1</v>
          </cell>
        </row>
        <row r="1458">
          <cell r="A1458" t="str">
            <v>SCJ-1488-2023</v>
          </cell>
          <cell r="B1458">
            <v>45056</v>
          </cell>
          <cell r="E1458" t="str">
            <v>5 Contratación directa</v>
          </cell>
          <cell r="F1458" t="str">
            <v>33 Prestación de Servicios Profesionales y Apoyo (5-8)</v>
          </cell>
          <cell r="G1458" t="str">
            <v>HECTOR FREEDY RUIZ GOYENECHE</v>
          </cell>
          <cell r="L1458" t="str">
            <v>PRESTAR LOS SERVICIOS DE APOYO A LA GESTION PARA LA ATENCION DE EMERGENCIAS O URGENCIAS, Y DESPACHO A LOS ORGANISMOS DE EMERGENCIA Y SEGURIDAD QUE INTEGRAN EL NUSE 123 DEL SISTEMA CENTRO DE COMANDO, CONTROL, COMUNICACIONES Y COMPUTO C4</v>
          </cell>
          <cell r="M1458">
            <v>45066</v>
          </cell>
          <cell r="N1458">
            <v>45356</v>
          </cell>
          <cell r="T1458">
            <v>22086000</v>
          </cell>
          <cell r="AE1458"/>
          <cell r="AG1458"/>
          <cell r="AL1458" t="str">
            <v>https://community.secop.gov.co/Public/Tendering/ContractDetailView/Index?UniqueIdentifier=CO1.PCCNTR.4928029</v>
          </cell>
          <cell r="AS1458">
            <v>1</v>
          </cell>
        </row>
        <row r="1459">
          <cell r="A1459" t="str">
            <v>SCJ-1489-2023</v>
          </cell>
          <cell r="B1459">
            <v>45057</v>
          </cell>
          <cell r="E1459" t="str">
            <v>5 Contratación directa</v>
          </cell>
          <cell r="F1459" t="str">
            <v>33 Prestación de Servicios Profesionales y Apoyo (5-8)</v>
          </cell>
          <cell r="G1459" t="str">
            <v>AMETH ALEJANDRO HERNANDEZ GARCIA</v>
          </cell>
          <cell r="L1459" t="str">
            <v>PRESTAR SERVICIOS DE APOYO A LA GESTIÓN A LA SECRETARÍADISTRITAL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459">
            <v>45064</v>
          </cell>
          <cell r="N1459">
            <v>45368</v>
          </cell>
          <cell r="T1459">
            <v>25031660</v>
          </cell>
          <cell r="AE1459"/>
          <cell r="AG1459"/>
          <cell r="AL1459" t="str">
            <v>https://community.secop.gov.co/Public/Tendering/ContractDetailView/Index?UniqueIdentifier=CO1.PCCNTR.4928243</v>
          </cell>
          <cell r="AS1459">
            <v>1</v>
          </cell>
        </row>
        <row r="1460">
          <cell r="A1460" t="str">
            <v>SCJ-1490-2023</v>
          </cell>
          <cell r="B1460">
            <v>45057</v>
          </cell>
          <cell r="E1460" t="str">
            <v>5 Contratación directa</v>
          </cell>
          <cell r="F1460" t="str">
            <v>33 Prestación de Servicios Profesionales y Apoyo (5-8)</v>
          </cell>
          <cell r="G1460" t="str">
            <v>MYRIAN CONSUELO CASTIBLANCO LOPEZ</v>
          </cell>
          <cell r="L1460"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1460">
            <v>45063</v>
          </cell>
          <cell r="N1460">
            <v>45367</v>
          </cell>
          <cell r="T1460">
            <v>37249220</v>
          </cell>
          <cell r="AE1460"/>
          <cell r="AG1460"/>
          <cell r="AL1460" t="str">
            <v>https://community.secop.gov.co/Public/Tendering/ContractDetailView/Index?UniqueIdentifier=CO1.PCCNTR.4927876</v>
          </cell>
          <cell r="AS1460">
            <v>1</v>
          </cell>
        </row>
        <row r="1461">
          <cell r="A1461" t="str">
            <v>SCJ-1491-2023</v>
          </cell>
          <cell r="B1461">
            <v>45054</v>
          </cell>
          <cell r="E1461" t="str">
            <v>5 Contratación directa</v>
          </cell>
          <cell r="F1461" t="str">
            <v>33 Prestación de Servicios Profesionales y Apoyo (5-8)</v>
          </cell>
          <cell r="G1461" t="str">
            <v>KAREN LIZETH ORTIZ SUAREZ</v>
          </cell>
          <cell r="L1461"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461">
            <v>45061</v>
          </cell>
          <cell r="N1461">
            <v>45365</v>
          </cell>
          <cell r="T1461">
            <v>25031660</v>
          </cell>
          <cell r="AE1461"/>
          <cell r="AG1461"/>
          <cell r="AL1461" t="str">
            <v>https://community.secop.gov.co/Public/Tendering/ContractDetailView/Index?UniqueIdentifier=CO1.PCCNTR.4928165</v>
          </cell>
          <cell r="AS1461">
            <v>1</v>
          </cell>
        </row>
        <row r="1462">
          <cell r="A1462" t="str">
            <v>SCJ-1492-2023</v>
          </cell>
          <cell r="B1462">
            <v>45057</v>
          </cell>
          <cell r="E1462" t="str">
            <v>5 Contratación directa</v>
          </cell>
          <cell r="F1462" t="str">
            <v>33 Prestación de Servicios Profesionales y Apoyo (5-8)</v>
          </cell>
          <cell r="G1462" t="str">
            <v>BRANDON ANDRES BOHORQUEZ MONCALEANO</v>
          </cell>
          <cell r="L1462"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462">
            <v>45063</v>
          </cell>
          <cell r="N1462">
            <v>45367</v>
          </cell>
          <cell r="T1462">
            <v>25031660</v>
          </cell>
          <cell r="AE1462"/>
          <cell r="AG1462"/>
          <cell r="AL1462" t="str">
            <v>https://community.secop.gov.co/Public/Tendering/ContractDetailView/Index?UniqueIdentifier=CO1.PCCNTR.4927742</v>
          </cell>
          <cell r="AS1462">
            <v>1</v>
          </cell>
        </row>
        <row r="1463">
          <cell r="A1463" t="str">
            <v>SCJ-1493-2023</v>
          </cell>
          <cell r="B1463">
            <v>45057</v>
          </cell>
          <cell r="E1463" t="str">
            <v>5 Contratación directa</v>
          </cell>
          <cell r="F1463" t="str">
            <v>33 Prestación de Servicios Profesionales y Apoyo (5-8)</v>
          </cell>
          <cell r="G1463" t="str">
            <v>LAURA CAMILA GARAY ALVAREZ</v>
          </cell>
          <cell r="L1463" t="str">
            <v>PRESTAR SERVICIOS DE APOYO A LA GESTIÓN A LA SECRETARÍADISTRITAL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463">
            <v>45064</v>
          </cell>
          <cell r="N1463">
            <v>45518</v>
          </cell>
          <cell r="T1463">
            <v>25031660</v>
          </cell>
          <cell r="AE1463">
            <v>12515830</v>
          </cell>
          <cell r="AG1463">
            <v>150</v>
          </cell>
          <cell r="AL1463" t="str">
            <v>https://community.secop.gov.co/Public/Tendering/ContractDetailView/Index?UniqueIdentifier=CO1.PCCNTR.4928049</v>
          </cell>
          <cell r="AS1463">
            <v>0.76651982378854622</v>
          </cell>
        </row>
        <row r="1464">
          <cell r="A1464" t="str">
            <v>SCJ-1494-2023</v>
          </cell>
          <cell r="B1464">
            <v>45057</v>
          </cell>
          <cell r="E1464" t="str">
            <v>5 Contratación directa</v>
          </cell>
          <cell r="F1464" t="str">
            <v>33 Prestación de Servicios Profesionales y Apoyo (5-8)</v>
          </cell>
          <cell r="G1464" t="str">
            <v>CARLOS AUGUSTO RIOS MALAVER</v>
          </cell>
          <cell r="L1464" t="str">
            <v>PRESTAR SERVICIOS PROFESIONALES COMO INGENIERO DE SISTEMAS PARA IDENTIFICAR, DESARROLLAR Y EVALUAR ACTIVIDADES ENFATIZADAS A ATENDER LAS NECESIDADES A NIVEL DE SISTEMAS DE INFORMACIÓN Y DATOS DEL CENTRO DE COMANDO, CONTROL, COMUNICACIONES Y CÓMPUTO, C4</v>
          </cell>
          <cell r="M1464">
            <v>45065</v>
          </cell>
          <cell r="N1464">
            <v>45340</v>
          </cell>
          <cell r="T1464">
            <v>45000000</v>
          </cell>
          <cell r="AE1464"/>
          <cell r="AG1464"/>
          <cell r="AL1464" t="str">
            <v>https://community.secop.gov.co/Public/Tendering/ContractDetailView/Index?UniqueIdentifier=CO1.PCCNTR.4927950</v>
          </cell>
          <cell r="AS1464">
            <v>1</v>
          </cell>
        </row>
        <row r="1465">
          <cell r="A1465" t="str">
            <v>SCJ-1495-2023</v>
          </cell>
          <cell r="B1465">
            <v>45056</v>
          </cell>
          <cell r="E1465" t="str">
            <v>5 Contratación directa</v>
          </cell>
          <cell r="F1465" t="str">
            <v>33 Prestación de Servicios Profesionales y Apoyo (5-8)</v>
          </cell>
          <cell r="G1465" t="str">
            <v>IVAN RODOLFO OROZCO MONTERO</v>
          </cell>
          <cell r="L1465" t="str">
            <v>PRESTAR SERVICIOS PROFESIONALES A LA DIRECCIÓN DE SEGURIDAD PARA GESTIONAR LA RESPUESTA OPORTUNA DE LAS SOLICITUDES Y DERECHOS DE PETICIÓN DE COMPETENCIA DE LA DEPENDENCIA</v>
          </cell>
          <cell r="M1465">
            <v>45063</v>
          </cell>
          <cell r="N1465">
            <v>45320</v>
          </cell>
          <cell r="T1465">
            <v>27300000</v>
          </cell>
          <cell r="AE1465">
            <v>5720000</v>
          </cell>
          <cell r="AG1465">
            <v>44</v>
          </cell>
          <cell r="AL1465" t="str">
            <v>https://community.secop.gov.co/Public/Tendering/ContractDetailView/Index?UniqueIdentifier=	CO1.PCCNTR.4941402</v>
          </cell>
          <cell r="AS1465">
            <v>1</v>
          </cell>
        </row>
        <row r="1466">
          <cell r="A1466" t="str">
            <v>SCJ-1496-2023</v>
          </cell>
          <cell r="B1466">
            <v>45054</v>
          </cell>
          <cell r="E1466" t="str">
            <v>5 Contratación directa</v>
          </cell>
          <cell r="F1466" t="str">
            <v>33 Prestación de Servicios Profesionales y Apoyo (5-8)</v>
          </cell>
          <cell r="G1466" t="str">
            <v>ANA MARIA MONTOYA CORREA</v>
          </cell>
          <cell r="L1466" t="str">
            <v>PRESTAR SERVICIOS PROFESIONALES A LA SUBSECRETARÍA DE ACCESO A LA JUSTICIA, PARA APOYAR EN LA GESTIÓN, ELABORACION Y REVISION DOCUMENTOS PRECONTRACTUALES, CONTRACTUALES Y POSTCONTRACTUALES QUE SEAN REQUERIDOS EN CUMPLIMIENTO DE LOS OBJETIVOS MISIONAL</v>
          </cell>
          <cell r="M1466">
            <v>45057</v>
          </cell>
          <cell r="N1466">
            <v>45330</v>
          </cell>
          <cell r="T1466">
            <v>96940000</v>
          </cell>
          <cell r="AE1466">
            <v>19240000</v>
          </cell>
          <cell r="AG1466">
            <v>52</v>
          </cell>
          <cell r="AL1466" t="str">
            <v>https://community.secop.gov.co/Public/Tendering/ContractDetailView/Index?UniqueIdentifier=CO1.PCCNTR.4936240</v>
          </cell>
          <cell r="AS1466">
            <v>1</v>
          </cell>
        </row>
        <row r="1467">
          <cell r="A1467" t="str">
            <v>SCJ-1497-2023</v>
          </cell>
          <cell r="B1467">
            <v>45054</v>
          </cell>
          <cell r="E1467" t="str">
            <v>5 Contratación directa</v>
          </cell>
          <cell r="F1467" t="str">
            <v>29 Otras Formas de Contratación Directa (5)</v>
          </cell>
          <cell r="G1467" t="str">
            <v>TELECOMUNICACIONES DE BOGOTÁ S.A. E.S.P- ETB</v>
          </cell>
          <cell r="L1467" t="str">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ell>
          <cell r="M1467" t="str">
            <v>NA</v>
          </cell>
          <cell r="N1467">
            <v>45291</v>
          </cell>
          <cell r="T1467">
            <v>2200000000</v>
          </cell>
          <cell r="AE1467"/>
          <cell r="AG1467"/>
          <cell r="AL1467" t="str">
            <v>https://community.secop.gov.co/Public/Tendering/ContractDetailView/Index?UniqueIdentifier=CO1.PCCNTR.4937345</v>
          </cell>
          <cell r="AS1467" t="e">
            <v>#VALUE!</v>
          </cell>
        </row>
        <row r="1468">
          <cell r="A1468" t="str">
            <v>SCJ-1498-2023</v>
          </cell>
          <cell r="B1468">
            <v>45054</v>
          </cell>
          <cell r="E1468" t="str">
            <v>2 Selección abreviada</v>
          </cell>
          <cell r="F1468" t="str">
            <v>4 Adquisión o Suministro de Bienes y Servicios de Carácterísticas Técnicas Uniformes y de Común Utilización (Procedimiento: Siubasta Inversa, Acuerdo Marco de Precios, Bolsa de Productos) (2)</v>
          </cell>
          <cell r="G1468" t="str">
            <v>OMAR HENRY CORTES VELASQUEZ</v>
          </cell>
          <cell r="L1468" t="str">
            <v>PRESTAR EL SERVICIO DE MANTENIMIENTO PREVENTIVO Y CORRECTIVO INCLUYENDO REPUESTOS Y MANO DE OBRA TÉCNICA CALIFICADA, A LAS MOTOCICLETAS DE PROPIEDAD Y A CARGO DE LA SDSCJ, MARCA HONDA, ASI COMO EL SERVICIO DEREVISIÓN TÉCNICO MECÁNICA.</v>
          </cell>
          <cell r="M1468">
            <v>45070</v>
          </cell>
          <cell r="N1468">
            <v>45444</v>
          </cell>
          <cell r="T1468">
            <v>1287612539</v>
          </cell>
          <cell r="AE1468">
            <v>253581140</v>
          </cell>
          <cell r="AG1468">
            <v>99</v>
          </cell>
          <cell r="AL1468" t="str">
            <v>https://www.colombiacompra.gov.co/tienda-virtual-del-estado-colombiano/ordenes-compra/109033</v>
          </cell>
          <cell r="AS1468">
            <v>0.91443850267379678</v>
          </cell>
        </row>
        <row r="1469">
          <cell r="A1469" t="str">
            <v>SCJ-1499-2023</v>
          </cell>
          <cell r="B1469">
            <v>45058</v>
          </cell>
          <cell r="E1469" t="str">
            <v>5 Contratación directa</v>
          </cell>
          <cell r="F1469" t="str">
            <v>33 Prestación de Servicios Profesionales y Apoyo (5-8)</v>
          </cell>
          <cell r="G1469" t="str">
            <v>CRISTIAN JOVANNY PERILLA CORREDOR</v>
          </cell>
          <cell r="L1469"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469">
            <v>45065</v>
          </cell>
          <cell r="N1469">
            <v>45369</v>
          </cell>
          <cell r="T1469">
            <v>25031660</v>
          </cell>
          <cell r="AE1469"/>
          <cell r="AG1469"/>
          <cell r="AL1469" t="str">
            <v>https://community.secop.gov.co/Public/Tendering/ContractDetailView/Index?UniqueIdentifier=	CO1.PCCNTR.4943705</v>
          </cell>
          <cell r="AS1469">
            <v>1</v>
          </cell>
        </row>
        <row r="1470">
          <cell r="A1470" t="str">
            <v>SCJ-1500-2023</v>
          </cell>
          <cell r="B1470">
            <v>45055</v>
          </cell>
          <cell r="E1470" t="str">
            <v>5 Contratación directa</v>
          </cell>
          <cell r="F1470" t="str">
            <v>33 Prestación de Servicios Profesionales y Apoyo (5-8)</v>
          </cell>
          <cell r="G1470" t="str">
            <v>ELIUTH GAMBOA MELO</v>
          </cell>
          <cell r="L1470" t="str">
            <v>PRESTAR LOS SERVICIOS PROFESIONALES A LA DIRECCIÓN DE PREVENCIÓN Y CULTURA CIUDADANA PARA APOYAR EL DESARROLLO Y SEGUIMIENTO A LAS ACCIONES TERRITORIALES DE LA ESTRATEGIA DE PARQUES EN EL MARCO DEL PROGRAMA ENTORNOS DE CONFIANZA DE LA DIRECCIÓN DE PREVENCIÓN Y CULTURA CIUDADAN
8. APOYAR CON INSUMOS TÉCNICOS PARA LA ELABORACIÓN DE DIFERENTES RESPUESTAS A SOLICITUDES ASIGNADAS A LA DIRECCIÓN DE PREVENCIÓN Y CULTURA CIUDADANA.
9. LAS DEMÁS QUE SE REQUIERAN DE ACUERDO A LA NATURALEZA DEL OBJETO CONTRACTUAL Y LAS OBLIGACIONES GENERALES Y ESPECÍFICAS DEL CONTRATO.</v>
          </cell>
          <cell r="M1470">
            <v>45061</v>
          </cell>
          <cell r="N1470">
            <v>45320</v>
          </cell>
          <cell r="T1470">
            <v>39333333</v>
          </cell>
          <cell r="AE1470">
            <v>3333333</v>
          </cell>
          <cell r="AG1470">
            <v>29</v>
          </cell>
          <cell r="AL1470" t="str">
            <v>https://community.secop.gov.co/Public/Tendering/ContractDetailView/Index?UniqueIdentifier=CO1.PCCNTR.4940344</v>
          </cell>
          <cell r="AS1470">
            <v>1</v>
          </cell>
        </row>
        <row r="1471">
          <cell r="A1471" t="str">
            <v>SCJ-1501-2023</v>
          </cell>
          <cell r="B1471">
            <v>45055</v>
          </cell>
          <cell r="E1471" t="str">
            <v>5 Contratación directa</v>
          </cell>
          <cell r="F1471" t="str">
            <v>33 Prestación de Servicios Profesionales y Apoyo (5-8)</v>
          </cell>
          <cell r="G1471" t="str">
            <v>ELIZABETH DEL CARMEN ARTEAGA SILVA</v>
          </cell>
          <cell r="L1471" t="str">
            <v xml:space="preserve">PRESTAR SERVICIOS PROFESIONALES A LA DIRECCIÓN DE RESPONSABILIDAD PENAL ADOLESCENTE PARA APOYAR DESDE EL ENFOQUE MÉDICO Y PSICOEDUCATIVO LA ESTRUCTURACIÓN, IMPLEMENTACIÓN Y EVALUACIÓN DEL PROGRAMA DE SEGUIMIENTO JUDICIAL AL TRATAMIENTO DE DROGAS EN EL SRPA Y SU ARTICULACIÓN CON EL PROGRAMA DISTRITAL DE JUSTICIA JUVENIL RESTAURATIVA </v>
          </cell>
          <cell r="M1471">
            <v>45057</v>
          </cell>
          <cell r="N1471">
            <v>45316</v>
          </cell>
          <cell r="T1471">
            <v>106539000</v>
          </cell>
          <cell r="AE1471"/>
          <cell r="AG1471"/>
          <cell r="AL1471" t="str">
            <v>https://community.secop.gov.co/Public/Tendering/ContractDetailView/Index?UniqueIdentifier=CO1.PCCNTR.4940819</v>
          </cell>
          <cell r="AS1471">
            <v>1</v>
          </cell>
        </row>
        <row r="1472">
          <cell r="A1472" t="str">
            <v>SCJ-1502-2023</v>
          </cell>
          <cell r="B1472">
            <v>45055</v>
          </cell>
          <cell r="E1472" t="str">
            <v>5 Contratación directa</v>
          </cell>
          <cell r="F1472" t="str">
            <v>33 Prestación de Servicios Profesionales y Apoyo (5-8)</v>
          </cell>
          <cell r="G1472" t="str">
            <v>JENNY TATIANA MORENO HUERTAS</v>
          </cell>
          <cell r="L1472" t="str">
            <v>PRESTAR SERVICIOS DE APOYO A LA GESTIÓN A LA DIRECCIÓN DE RESPONSABILIDAD PENAL ADOLESCENTE PARA LA IMPLEMENTACIÓN DE LA ESTRATEGIA DE REINTEGRO FAMILIAR Y ATENCIÓN EN EL EGRESO DESDE EL ENFOQUE CORPORAL Y DE DANZA</v>
          </cell>
          <cell r="M1472">
            <v>45057</v>
          </cell>
          <cell r="N1472">
            <v>45343</v>
          </cell>
          <cell r="T1472">
            <v>23595200</v>
          </cell>
          <cell r="AE1472">
            <v>4030847</v>
          </cell>
          <cell r="AG1472">
            <v>41</v>
          </cell>
          <cell r="AL1472" t="str">
            <v>https://community.secop.gov.co/Public/Tendering/ContractDetailView/Index?UniqueIdentifier=CO1.PCCNTR.4940641</v>
          </cell>
          <cell r="AS1472">
            <v>1</v>
          </cell>
        </row>
        <row r="1473">
          <cell r="A1473" t="str">
            <v>SCJ-1503-2023</v>
          </cell>
          <cell r="B1473">
            <v>45055</v>
          </cell>
          <cell r="E1473" t="str">
            <v>5 Contratación directa</v>
          </cell>
          <cell r="F1473" t="str">
            <v>33 Prestación de Servicios Profesionales y Apoyo (5-8)</v>
          </cell>
          <cell r="G1473" t="str">
            <v>LUCILA VICTORIA LAZARO DE LA CRUZ</v>
          </cell>
          <cell r="L1473" t="str">
            <v>PRESTAR SERVICIOS A LA DIRECCIÓN DE RESPONSABILIDAD PENAL ADOLESCENTE PARA
APOYAR LA GESTIÓN COMO INSTRUCTORA DEL TALLER DE CONFECCIÓN DE CALZADO PARA
LAS PERSONAS VINCULADAS A LA ESTRATEGIA DE REINTEGRO FAMILIAR Y ATENCIÓN EN EL
EGRESO.</v>
          </cell>
          <cell r="M1473">
            <v>45057</v>
          </cell>
          <cell r="N1473">
            <v>45381</v>
          </cell>
          <cell r="T1473">
            <v>25070317</v>
          </cell>
          <cell r="AE1473">
            <v>6390473</v>
          </cell>
          <cell r="AG1473">
            <v>65</v>
          </cell>
          <cell r="AL1473" t="str">
            <v>https://community.secop.gov.co/Public/Tendering/ContractDetailView/Index?UniqueIdentifier=CO1.PCCNTR.4941033</v>
          </cell>
          <cell r="AS1473">
            <v>1</v>
          </cell>
        </row>
        <row r="1474">
          <cell r="A1474" t="str">
            <v>SCJ-1504-2023</v>
          </cell>
          <cell r="B1474">
            <v>45056</v>
          </cell>
          <cell r="E1474" t="str">
            <v>5 Contratación directa</v>
          </cell>
          <cell r="F1474" t="str">
            <v>33 Prestación de Servicios Profesionales y Apoyo (5-8)</v>
          </cell>
          <cell r="G1474" t="str">
            <v>OSCAR SEBASTIAN MENDEZ VARGAS</v>
          </cell>
          <cell r="L1474" t="str">
            <v>PRESTAR LOS SERVICIOS DE APOYO A LA GESTION PARA LA ATENCION DE EMERGENCIAS O URGENCIAS, Y DESPACHO A LOS ORGANISMOS DE EMERGENCIA Y SEGURIDAD QUE INTEGRAN EL NUSE 123 DEL SISTEMA CENTRO DE COMANDO, CONTROL, COMUNICACIONES Y COMPUTO C4</v>
          </cell>
          <cell r="M1474">
            <v>45065</v>
          </cell>
          <cell r="N1474">
            <v>45340</v>
          </cell>
          <cell r="T1474">
            <v>22086000</v>
          </cell>
          <cell r="AE1474"/>
          <cell r="AG1474"/>
          <cell r="AL1474" t="str">
            <v>https://community.secop.gov.co/Public/Tendering/ContractDetailView/Index?UniqueIdentifier=CO1.PCCNTR.4940214</v>
          </cell>
          <cell r="AS1474">
            <v>1</v>
          </cell>
        </row>
        <row r="1475">
          <cell r="A1475" t="str">
            <v>SCJ-1505-2023</v>
          </cell>
          <cell r="B1475">
            <v>45058</v>
          </cell>
          <cell r="E1475" t="str">
            <v>5 Contratación directa</v>
          </cell>
          <cell r="F1475" t="str">
            <v>33 Prestación de Servicios Profesionales y Apoyo (5-8)</v>
          </cell>
          <cell r="G1475" t="str">
            <v>VALERY XILENA MARIÑO PEREZ</v>
          </cell>
          <cell r="L1475" t="str">
            <v>PRESTAR SERVICIOS PROFESIONALES A LA SECRETARÍA DISTRITAL DE SEGURIDAD, CONVIVENCIA Y JUSTICIA, EN EL APOYO, SEGUIMIENTO Y REPORTE DE LAS ACCIONES QUE PERMITAN LA IMPLEMENTACIÓN DE LA LEY 1801 DE 2016.</v>
          </cell>
          <cell r="M1475">
            <v>45064</v>
          </cell>
          <cell r="N1475">
            <v>45518</v>
          </cell>
          <cell r="T1475">
            <v>37685590</v>
          </cell>
          <cell r="AE1475">
            <v>18842795</v>
          </cell>
          <cell r="AG1475">
            <v>150</v>
          </cell>
          <cell r="AL1475" t="str">
            <v>https://community.secop.gov.co/Public/Tendering/ContractDetailView/Index?UniqueIdentifier=CO1.PCCNTR.4944818</v>
          </cell>
          <cell r="AS1475">
            <v>0.76651982378854622</v>
          </cell>
        </row>
        <row r="1476">
          <cell r="A1476" t="str">
            <v>SCJ-1506-2023</v>
          </cell>
          <cell r="B1476">
            <v>45058</v>
          </cell>
          <cell r="E1476" t="str">
            <v>5 Contratación directa</v>
          </cell>
          <cell r="F1476" t="str">
            <v>33 Prestación de Servicios Profesionales y Apoyo (5-8)</v>
          </cell>
          <cell r="G1476" t="str">
            <v>KAREN JULIETH RAMIREZ GARZON</v>
          </cell>
          <cell r="L1476" t="str">
            <v>PRESTAR SERVICIOS PROFESIONALES A LA SECRETARÍA DISTRITAL DE SEGURIDAD, CONVIVENCIA Y JUSTICIA APOYANDO LA PLANEACIÓN Y EJECUCIÓN DE LAS ESTRATEGIAS PEDAGÓGICAS ADELANTADA EN EL MARCO DE LEY 1801 DE 2016 LA NORMA QUE LA REGLAMENTE MODIFIQUE O SUSTITUYA.</v>
          </cell>
          <cell r="M1476">
            <v>45072</v>
          </cell>
          <cell r="N1476">
            <v>45526</v>
          </cell>
          <cell r="T1476">
            <v>54590000</v>
          </cell>
          <cell r="AE1476">
            <v>27295000</v>
          </cell>
          <cell r="AG1476">
            <v>150</v>
          </cell>
          <cell r="AL1476" t="str">
            <v>https://community.secop.gov.co/Public/Tendering/ContractDetailView/Index?UniqueIdentifier=	CO1.PCCNTR.4945047</v>
          </cell>
          <cell r="AS1476">
            <v>0.74889867841409696</v>
          </cell>
        </row>
        <row r="1477">
          <cell r="A1477" t="str">
            <v>SCJ-1507-2023</v>
          </cell>
          <cell r="B1477">
            <v>45058</v>
          </cell>
          <cell r="E1477" t="str">
            <v>5 Contratación directa</v>
          </cell>
          <cell r="F1477" t="str">
            <v>33 Prestación de Servicios Profesionales y Apoyo (5-8)</v>
          </cell>
          <cell r="G1477" t="str">
            <v>MAUREEN JOHANNA VARGAS DURAN</v>
          </cell>
          <cell r="L1477" t="str">
            <v>PRESTAR SERVICIOS PROFESIONALES A LA SECRETARIA DISTRITAL DE SEGURIDAD, CONVIVENCIA Y JUSTICIA, APOYANDO EN LA ARTICULACION INSTITUCIONAL EN LA ESTRATEGIA DE PREVENCION DEL CODIGO DE SEGURIDAD Y CONVIVENCIA CIUDADANA, LA NORMA QUE LO SUSTITUYA O REGLAMENTE</v>
          </cell>
          <cell r="M1477">
            <v>45063</v>
          </cell>
          <cell r="N1477">
            <v>45367</v>
          </cell>
          <cell r="T1477">
            <v>66000000</v>
          </cell>
          <cell r="AE1477"/>
          <cell r="AG1477"/>
          <cell r="AL1477" t="str">
            <v>https://community.secop.gov.co/Public/Tendering/ContractDetailView/Index?UniqueIdentifier=CO1.PCCNTR.4944844</v>
          </cell>
          <cell r="AS1477">
            <v>1</v>
          </cell>
        </row>
        <row r="1478">
          <cell r="A1478" t="str">
            <v>SCJ-1508-2023</v>
          </cell>
          <cell r="B1478">
            <v>45055</v>
          </cell>
          <cell r="E1478" t="str">
            <v>5 Contratación directa</v>
          </cell>
          <cell r="F1478" t="str">
            <v>13 Contratos Interadministrativos (5-8)</v>
          </cell>
          <cell r="G1478" t="str">
            <v>EMPRESA DE TELECOMUNICACIONES DE BOGOTA S.A. E.S.P - ETB S.A. E.SP.</v>
          </cell>
          <cell r="L1478" t="str">
            <v>SERVICIO DE CONECTIVIDAD CON INCLUSIÓN DE EQUIPOS PDA,BIOMETRÍA.</v>
          </cell>
          <cell r="M1478">
            <v>45056</v>
          </cell>
          <cell r="N1478">
            <v>45427</v>
          </cell>
          <cell r="T1478">
            <v>1807447973</v>
          </cell>
          <cell r="AE1478">
            <v>895212326</v>
          </cell>
          <cell r="AG1478">
            <v>124</v>
          </cell>
          <cell r="AL1478" t="str">
            <v>https://community.secop.gov.co/Public/Tendering/ContractDetailView/Index?UniqueIdentifier=CO1.PCCNTR.4944301</v>
          </cell>
          <cell r="AS1478">
            <v>0.95956873315363878</v>
          </cell>
        </row>
        <row r="1479">
          <cell r="A1479" t="str">
            <v>SCJ-1509-2023</v>
          </cell>
          <cell r="B1479">
            <v>45058</v>
          </cell>
          <cell r="E1479" t="str">
            <v>5 Contratación directa</v>
          </cell>
          <cell r="F1479" t="str">
            <v>33 Prestación de Servicios Profesionales y Apoyo (5-8)</v>
          </cell>
          <cell r="G1479" t="str">
            <v>LUIS ANTONIO MOJICA FIGUEROA</v>
          </cell>
          <cell r="L1479"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479">
            <v>45062</v>
          </cell>
          <cell r="N1479">
            <v>45275</v>
          </cell>
          <cell r="T1479">
            <v>49000000</v>
          </cell>
          <cell r="AE1479"/>
          <cell r="AG1479"/>
          <cell r="AL1479" t="str">
            <v>https://community.secop.gov.co/Public/Tendering/ContractDetailView/Index?UniqueIdentifier=CO1.PCCNTR.4945579</v>
          </cell>
          <cell r="AS1479">
            <v>1</v>
          </cell>
        </row>
        <row r="1480">
          <cell r="A1480" t="str">
            <v>SCJ-1510-2023</v>
          </cell>
          <cell r="B1480">
            <v>45057</v>
          </cell>
          <cell r="E1480" t="str">
            <v>5 Contratación directa</v>
          </cell>
          <cell r="F1480" t="str">
            <v>33 Prestación de Servicios Profesionales y Apoyo (5-8)</v>
          </cell>
          <cell r="G1480" t="str">
            <v>AURA ALEJANDRA TORRES GONZALEZ</v>
          </cell>
          <cell r="L1480" t="str">
            <v>PRESTAR SERVICIOS PROFESIONALES PARA REALIZAR SEGUIMIENTO A LOS DIFERENTES PROCESOS CONTRACTUALES Y FINANCIEROS EN SUS DIFERENTES ETAPAS GESTIONADOS POR LA SUBSECRETARÍA DE INVERSIONES Y FORTALECIMIENTO DE CAPACIDADES OPERATIVAS DE MANERA COORDINADA CON LAS DIRECCIONES QUE LA INTEGRAN.</v>
          </cell>
          <cell r="M1480">
            <v>45061</v>
          </cell>
          <cell r="N1480">
            <v>45351</v>
          </cell>
          <cell r="T1480">
            <v>65000000</v>
          </cell>
          <cell r="AE1480">
            <v>12458333</v>
          </cell>
          <cell r="AG1480">
            <v>46</v>
          </cell>
          <cell r="AL1480" t="str">
            <v>https://community.secop.gov.co/Public/Tendering/ContractDetailView/Index?UniqueIdentifier=CO1.PCCNTR.4947524</v>
          </cell>
          <cell r="AS1480">
            <v>1</v>
          </cell>
        </row>
        <row r="1481">
          <cell r="A1481" t="str">
            <v>SCJ-1511-2023</v>
          </cell>
          <cell r="B1481">
            <v>45063</v>
          </cell>
          <cell r="E1481" t="str">
            <v>5 Contratación directa</v>
          </cell>
          <cell r="F1481" t="str">
            <v>33 Prestación de Servicios Profesionales y Apoyo (5-8)</v>
          </cell>
          <cell r="G1481" t="str">
            <v>TATIANA ISABEL PASTOR HERNANDEZ</v>
          </cell>
          <cell r="L1481" t="str">
            <v>PRESTAR LOS SERVICIOS DE APOYO A LA GESTION PARA LA ATENCIÓN DE EMERGENCIAS O URGENCIAS, Y DESPACHO A LOS ORGANISMOS DE EMERGENCIA Y SEGURIDAD QUE INTEGRAN EL NUSE 123 DEL SISTEMA CENTRO DE COMANDO, CONTROL, COMUNICACIONES Y CÓMPUTO C4.</v>
          </cell>
          <cell r="M1481">
            <v>45081</v>
          </cell>
          <cell r="N1481">
            <v>45498</v>
          </cell>
          <cell r="T1481">
            <v>22086000</v>
          </cell>
          <cell r="AE1481"/>
          <cell r="AG1481"/>
          <cell r="AL1481" t="str">
            <v>https://community.secop.gov.co/Public/Tendering/ContractDetailView/Index?UniqueIdentifier=CO1.PCCNTR.4964597</v>
          </cell>
          <cell r="AS1481">
            <v>0.79376498800959228</v>
          </cell>
        </row>
        <row r="1482">
          <cell r="A1482" t="str">
            <v>SCJ-1512-2023</v>
          </cell>
          <cell r="B1482">
            <v>45058</v>
          </cell>
          <cell r="E1482" t="str">
            <v>5 Contratación directa</v>
          </cell>
          <cell r="F1482" t="str">
            <v>33 Prestación de Servicios Profesionales y Apoyo (5-8)</v>
          </cell>
          <cell r="G1482" t="str">
            <v>NATALY STEFANY CABUYA JOYAS</v>
          </cell>
          <cell r="L1482" t="str">
            <v>PRESTAR LOS SERVICIOS DE APOYO A LA GESTION PARA LA ATENCIÓN DE EMERGENCIAS O URGENCIAS, Y DESPACHO A LOS ORGANISMOS DE EMERGENCIA Y SEGURIDAD QUE INTEGRAN EL NUSE 123 DEL SISTEMA CENTRO DE COMANDO, CONTROL, COMUNICACIONES Y CÓMPUTO C4.</v>
          </cell>
          <cell r="M1482">
            <v>45065</v>
          </cell>
          <cell r="N1482">
            <v>45340</v>
          </cell>
          <cell r="T1482">
            <v>22086000</v>
          </cell>
          <cell r="AE1482"/>
          <cell r="AG1482"/>
          <cell r="AL1482" t="str">
            <v>https://community.secop.gov.co/Public/Tendering/ContractDetailView/Index?UniqueIdentifier=CO1.PCCNTR.4951502</v>
          </cell>
          <cell r="AS1482">
            <v>1</v>
          </cell>
        </row>
        <row r="1483">
          <cell r="A1483" t="str">
            <v>SCJ-1513-2023</v>
          </cell>
          <cell r="B1483">
            <v>45057</v>
          </cell>
          <cell r="E1483" t="str">
            <v>5 Contratación directa</v>
          </cell>
          <cell r="F1483" t="str">
            <v>33 Prestación de Servicios Profesionales y Apoyo (5-8)</v>
          </cell>
          <cell r="G1483" t="str">
            <v>GUSTAVO ALFONSO RAMOS ISMAEL</v>
          </cell>
          <cell r="L1483"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483">
            <v>45062</v>
          </cell>
          <cell r="N1483">
            <v>45316</v>
          </cell>
          <cell r="T1483">
            <v>22591667</v>
          </cell>
          <cell r="AE1483"/>
          <cell r="AG1483"/>
          <cell r="AL1483" t="str">
            <v>https://community.secop.gov.co/Public/Tendering/ContractDetailView/Index?UniqueIdentifier=CO1.PCCNTR.4955030</v>
          </cell>
          <cell r="AS1483">
            <v>1</v>
          </cell>
        </row>
        <row r="1484">
          <cell r="A1484" t="str">
            <v>SCJ-1514-2023</v>
          </cell>
          <cell r="B1484">
            <v>45057</v>
          </cell>
          <cell r="E1484" t="str">
            <v>5 Contratación directa</v>
          </cell>
          <cell r="F1484" t="str">
            <v>33 Prestación de Servicios Profesionales y Apoyo (5-8)</v>
          </cell>
          <cell r="G1484" t="str">
            <v>ADRIANA PAOLA SOCHE GUTIERREZ</v>
          </cell>
          <cell r="L1484" t="str">
            <v xml:space="preserve">PRESTAR SERVICIOS PROFESIONALES APOYANDO A LA DIRECCIÓN JURÍDICA Y CONTRACTUAL DE LA SECRETARIA DISTRITAL DE SEGURIDAD, CONVIVENCIA Y JUSTICIA EN LOS PROCESOS Y TRÁMITES RELACIONADOS CON LOS RECURSOS DE APELACIÓN DE LAS DECISIONES QUE PROFIERAN LOS INSPECTORES Y CORREGIDORES DISTRITALES DE POLICÍA, RESPECTO DE LOS COMPORTAMIENTOS CONTRARIOS A LA CONVIVENCIA. </v>
          </cell>
          <cell r="M1484">
            <v>45063</v>
          </cell>
          <cell r="N1484">
            <v>45246</v>
          </cell>
          <cell r="T1484">
            <v>30000000</v>
          </cell>
          <cell r="AE1484"/>
          <cell r="AG1484"/>
          <cell r="AL1484" t="str">
            <v>https://community.secop.gov.co/Public/Tendering/ContractDetailView/Index?UniqueIdentifier=CO1.PCCNTR.4954959</v>
          </cell>
          <cell r="AS1484">
            <v>1</v>
          </cell>
        </row>
        <row r="1485">
          <cell r="A1485" t="str">
            <v>SCJ-1515-2023</v>
          </cell>
          <cell r="B1485">
            <v>45063</v>
          </cell>
          <cell r="E1485" t="str">
            <v>5 Contratación directa</v>
          </cell>
          <cell r="F1485" t="str">
            <v>33 Prestación de Servicios Profesionales y Apoyo (5-8)</v>
          </cell>
          <cell r="G1485" t="str">
            <v>FELIPE  GONZALEZ SALAMANCA</v>
          </cell>
          <cell r="L1485" t="str">
            <v>PRESTAR SERVICIOS PROFESIONALES A LA SECRETARÍA DISTRITAL DE SEGURIDAD, CONVIVENCIA Y JUSTICIA PARA APOYAR LA EDICIÓN Y CORRECCIÓN DE ESTILO DE DOCUMENTOS RELACIONADOS CON EL CNSCC LEY 1801 DE 2016</v>
          </cell>
          <cell r="M1485">
            <v>45070</v>
          </cell>
          <cell r="N1485">
            <v>45253</v>
          </cell>
          <cell r="T1485">
            <v>19040000</v>
          </cell>
          <cell r="AE1485">
            <v>9520000</v>
          </cell>
          <cell r="AG1485">
            <v>61</v>
          </cell>
          <cell r="AL1485" t="str">
            <v>https://community.secop.gov.co/Public/Tendering/ContractDetailView/Index?UniqueIdentifier=CO1.PCCNTR.4970642</v>
          </cell>
          <cell r="AS1485">
            <v>1</v>
          </cell>
        </row>
        <row r="1486">
          <cell r="A1486" t="str">
            <v>SCJ-1516-2023</v>
          </cell>
          <cell r="B1486">
            <v>45058</v>
          </cell>
          <cell r="E1486" t="str">
            <v>2 Selección abreviada</v>
          </cell>
          <cell r="F1486" t="str">
            <v>4 Adquisión o Suministro de Bienes y Servicios de Carácterísticas Técnicas Uniformes y de Común Utilización (Procedimiento: Siubasta Inversa, Acuerdo Marco de Precios, Bolsa de Productos) (2)</v>
          </cell>
          <cell r="G1486" t="str">
            <v xml:space="preserve">AUTOSERVICIO MECANICO SAS   </v>
          </cell>
          <cell r="L1486" t="str">
            <v>PRESTACIÓN DEL SERVICIO DE MANTENIMIENTO PREVENTIVO Y CORRECTIVO CON INSUMOS, REPUESTOS Y MANO DE OBRA, A LOS VEHÍCULOS DE MARCA CHEVROLET DE PROPIEDAD Y A CARGO DE LA SECRETARIA DISTRITAL DE SEGURIDAD, CONVIVENCIA Y JUSTICIA, ASÍ COMO EL SERVICIO DE REVISIÓN TÉCNICO MECÁNICA. (AUTOMOVILES)</v>
          </cell>
          <cell r="M1486">
            <v>45070</v>
          </cell>
          <cell r="N1486">
            <v>45434</v>
          </cell>
          <cell r="T1486">
            <v>284222487</v>
          </cell>
          <cell r="AE1486">
            <v>55131761</v>
          </cell>
          <cell r="AG1486">
            <v>60</v>
          </cell>
          <cell r="AL1486" t="str">
            <v>https://www.colombiacompra.gov.co/tienda-virtual-del-estado-colombiano/ordenes-compra/109306</v>
          </cell>
          <cell r="AS1486">
            <v>0.93956043956043955</v>
          </cell>
        </row>
        <row r="1487">
          <cell r="A1487" t="str">
            <v>SCJ-1517-2023</v>
          </cell>
          <cell r="B1487">
            <v>45058</v>
          </cell>
          <cell r="E1487" t="str">
            <v>2 Selección abreviada</v>
          </cell>
          <cell r="F1487" t="str">
            <v>4 Adquisión o Suministro de Bienes y Servicios de Carácterísticas Técnicas Uniformes y de Común Utilización (Procedimiento: Siubasta Inversa, Acuerdo Marco de Precios, Bolsa de Productos) (2)</v>
          </cell>
          <cell r="G1487" t="str">
            <v xml:space="preserve">AUTOSERVICIO MECANICO SAS   </v>
          </cell>
          <cell r="L1487" t="str">
            <v>PRESTACIÓN DEL SERVICIO DE MANTENIMIENTO PREVENTIVO Y CORRECTIVO CON INSUMOS, REPUESTOS Y MANO DE OBRA, A LOS VEHÍCULOS DE MARCA CHEVROLET DE PROPIEDAD Y A CARGO DE LA SECRETARIA DISTRITAL DE SEGURIDAD, CONVIVENCIA Y JUSTICIA, ASÍ COMO EL SERVICIO DE REVISIÓN TÉCNICO MECÁNICA. (CAMPEROS Y CAMIONETAS)</v>
          </cell>
          <cell r="M1487">
            <v>45070</v>
          </cell>
          <cell r="N1487">
            <v>45434</v>
          </cell>
          <cell r="T1487">
            <v>293910100</v>
          </cell>
          <cell r="AE1487">
            <v>79503801</v>
          </cell>
          <cell r="AG1487">
            <v>60</v>
          </cell>
          <cell r="AL1487" t="str">
            <v>https://www.colombiacompra.gov.co/tienda-virtual-del-estado-colombiano/ordenes-compra/109307</v>
          </cell>
          <cell r="AS1487">
            <v>0.93956043956043955</v>
          </cell>
        </row>
        <row r="1488">
          <cell r="A1488" t="str">
            <v>SCJ-1518-2023</v>
          </cell>
          <cell r="B1488">
            <v>45058</v>
          </cell>
          <cell r="E1488" t="str">
            <v>2 Selección abreviada</v>
          </cell>
          <cell r="F1488" t="str">
            <v>4 Adquisión o Suministro de Bienes y Servicios de Carácterísticas Técnicas Uniformes y de Común Utilización (Procedimiento: Siubasta Inversa, Acuerdo Marco de Precios, Bolsa de Productos) (2)</v>
          </cell>
          <cell r="G1488" t="str">
            <v xml:space="preserve">UNION TEMPORAL AUTOMAYOR-CENTRODIESEL-CONTINAUTOS 2021-2024   </v>
          </cell>
          <cell r="L1488" t="str">
            <v>PRESTACIÓN DEL SERVICIO DE MANTENIMIENTO PREVENTIVO Y CORRECTIVO CON INSUMOS, REPUESTOS Y MANO DE OBRA, A LOS VEHÍCULOS DE MARCA CHEVROLET DE PROPIEDAD Y A CARGO DE LA SECRETARIA DISTRITAL DE SEGURIDAD, CONVIVENCIA Y JUSTICIA, ASÍ COMO EL SERVICIO DE REVISIÓN TÉCNICO MECÁNICA. (VEHICULOS CARGA PESADA)</v>
          </cell>
          <cell r="M1488">
            <v>45065</v>
          </cell>
          <cell r="N1488">
            <v>45419</v>
          </cell>
          <cell r="T1488">
            <v>480123249</v>
          </cell>
          <cell r="AE1488">
            <v>173950901</v>
          </cell>
          <cell r="AG1488">
            <v>50</v>
          </cell>
          <cell r="AL1488" t="str">
            <v>https://www.colombiacompra.gov.co/tienda-virtual-del-estado-colombiano/ordenes-compra/109308</v>
          </cell>
          <cell r="AS1488">
            <v>0.98022598870056499</v>
          </cell>
        </row>
        <row r="1489">
          <cell r="A1489" t="str">
            <v>SCJ-1519-2023</v>
          </cell>
          <cell r="B1489">
            <v>45063</v>
          </cell>
          <cell r="E1489" t="str">
            <v>5 Contratación directa</v>
          </cell>
          <cell r="F1489" t="str">
            <v>33 Prestación de Servicios Profesionales y Apoyo (5-8)</v>
          </cell>
          <cell r="G1489" t="str">
            <v>ASTRID GROSSO VARGAS</v>
          </cell>
          <cell r="L1489" t="str">
            <v>PRESTAR SERVICIOS DE GESTIÓN A LA SECRETARÍA DISTRITAL DE SEGURIDAD, CONVIVENCIA Y JUSTICIA, APOYANDO AL EQUIPO DE CÓDIGO DE SEGURIDAD Y CONVIVENCIA CIUDADANA EN EL DISEÑO, CREACIÓN Y PRODUCCIÓN DE CONTENIDOS PARA DIFUSIÓN Y PEDAGOGÍA EN MEDIOS INTERNOS Y EXTERNOS DE LA LEY 1801 DE 2016 O DE AQUELLA QUE LA REGLAMENTE, MODIFIQUE O SUSTITUYA</v>
          </cell>
          <cell r="M1489">
            <v>45065</v>
          </cell>
          <cell r="N1489">
            <v>45542</v>
          </cell>
          <cell r="T1489">
            <v>37169532</v>
          </cell>
          <cell r="AE1489">
            <v>18584766</v>
          </cell>
          <cell r="AG1489">
            <v>158</v>
          </cell>
          <cell r="AL1489" t="str">
            <v>https://community.secop.gov.co/Public/Tendering/ContractDetailView/Index?UniqueIdentifier=CO1.PCCNTR.4957705</v>
          </cell>
          <cell r="AS1489">
            <v>0.72746331236897277</v>
          </cell>
        </row>
        <row r="1490">
          <cell r="A1490" t="str">
            <v>SCJ-1520-2023</v>
          </cell>
          <cell r="B1490">
            <v>45058</v>
          </cell>
          <cell r="E1490" t="str">
            <v>5 Contratación directa</v>
          </cell>
          <cell r="F1490" t="str">
            <v>33 Prestación de Servicios Profesionales y Apoyo (5-8)</v>
          </cell>
          <cell r="G1490" t="str">
            <v>SARAH DANIELLE LEIKUNG CAZORLA</v>
          </cell>
          <cell r="L1490"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1490">
            <v>45062</v>
          </cell>
          <cell r="N1490">
            <v>45427</v>
          </cell>
          <cell r="T1490">
            <v>26505000</v>
          </cell>
          <cell r="AE1490">
            <v>8835000</v>
          </cell>
          <cell r="AG1490">
            <v>90</v>
          </cell>
          <cell r="AL1490" t="str">
            <v>https://community.secop.gov.co/Public/Tendering/ContractDetailView/Index?UniqueIdentifier=CO1.PCCNTR.4958390</v>
          </cell>
          <cell r="AS1490">
            <v>0.95890410958904104</v>
          </cell>
        </row>
        <row r="1491">
          <cell r="A1491" t="str">
            <v>SCJ-1521-2023</v>
          </cell>
          <cell r="B1491">
            <v>45058</v>
          </cell>
          <cell r="E1491" t="str">
            <v>5 Contratación directa</v>
          </cell>
          <cell r="F1491" t="str">
            <v>33 Prestación de Servicios Profesionales y Apoyo (5-8)</v>
          </cell>
          <cell r="G1491" t="str">
            <v>JOSÉ ALEX DURAN ISMARE</v>
          </cell>
          <cell r="L1491" t="str">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v>
          </cell>
          <cell r="M1491">
            <v>45063</v>
          </cell>
          <cell r="N1491">
            <v>45322</v>
          </cell>
          <cell r="T1491">
            <v>22703500</v>
          </cell>
          <cell r="AE1491"/>
          <cell r="AG1491"/>
          <cell r="AL1491" t="str">
            <v>https://community.secop.gov.co/Public/Tendering/ContractDetailView/Index?UniqueIdentifier=CO1.PCCNTR.4955172</v>
          </cell>
          <cell r="AS1491">
            <v>1</v>
          </cell>
        </row>
        <row r="1492">
          <cell r="A1492" t="str">
            <v>SCJ-1522-2023</v>
          </cell>
          <cell r="B1492">
            <v>45072</v>
          </cell>
          <cell r="E1492" t="str">
            <v>5 Contratación directa</v>
          </cell>
          <cell r="F1492" t="str">
            <v>33 Prestación de Servicios Profesionales y Apoyo (5-8)</v>
          </cell>
          <cell r="G1492" t="str">
            <v>ROBERTO  HERNANDEZ MIRANDA</v>
          </cell>
          <cell r="L1492" t="str">
            <v>PRESTAR SERVICIOS PROFESIONALES PARA LA EJECUCIÓN DE LAS GESTIONES DE COBRO PERSUASIVO DE LAS MEDIDAS CORRECTIVAS DE CONTENIDO ECONÓMICO CUYA  COMPETENCIA SE ENCUENTRE ASIGNADA A LA SUBSECRETARÍA DE GESTIÓN INSTITUCIONAL DE LA SDSCJ</v>
          </cell>
          <cell r="M1492">
            <v>45078</v>
          </cell>
          <cell r="N1492">
            <v>45351</v>
          </cell>
          <cell r="T1492">
            <v>33525000</v>
          </cell>
          <cell r="AE1492"/>
          <cell r="AG1492"/>
          <cell r="AL1492" t="str">
            <v>https://community.secop.gov.co/Public/Tendering/ContractDetailView/Index?UniqueIdentifier=CO1.PCCNTR.4993059</v>
          </cell>
          <cell r="AS1492">
            <v>1</v>
          </cell>
        </row>
        <row r="1493">
          <cell r="A1493" t="str">
            <v>SCJ-1523-2023</v>
          </cell>
          <cell r="B1493">
            <v>45065</v>
          </cell>
          <cell r="E1493" t="str">
            <v>5 Contratación directa</v>
          </cell>
          <cell r="F1493" t="str">
            <v>33 Prestación de Servicios Profesionales y Apoyo (5-8)</v>
          </cell>
          <cell r="G1493" t="str">
            <v>ELEMILETH  SANDOVAL CIPAGAUTA</v>
          </cell>
          <cell r="L1493" t="str">
            <v>PRESTAR LOS SERVICIOS DE APOYO A LA GESTION PARA LA ATENCIÓN DE EMERGENCIAS O URGENCIAS, Y DESPACHO A LOS ORGANISMOS DE EMERGENCIA Y SEGURIDAD QUE INTEGRAN EL NUSE 123 DEL SISTEMA CENTRO DE COMANDO, CONTROL, COMUNICACIONES Y CÓMPUTO C</v>
          </cell>
          <cell r="M1493">
            <v>45084</v>
          </cell>
          <cell r="N1493">
            <v>45357</v>
          </cell>
          <cell r="T1493">
            <v>22086000</v>
          </cell>
          <cell r="AE1493"/>
          <cell r="AG1493"/>
          <cell r="AL1493" t="str">
            <v>https://community.secop.gov.co/Public/Tendering/ContractDetailView/Index?UniqueIdentifier=CO1.PCCNTR.4965370</v>
          </cell>
          <cell r="AS1493">
            <v>1</v>
          </cell>
        </row>
        <row r="1494">
          <cell r="A1494" t="str">
            <v>SCJ-1524-2023</v>
          </cell>
          <cell r="B1494">
            <v>45069</v>
          </cell>
          <cell r="E1494" t="str">
            <v>5 Contratación directa</v>
          </cell>
          <cell r="F1494" t="str">
            <v>33 Prestación de Servicios Profesionales y Apoyo (5-8)</v>
          </cell>
          <cell r="G1494" t="str">
            <v>GINA LORENA RODRIGUEZ LOPEZ</v>
          </cell>
          <cell r="L1494" t="str">
            <v>PRESTAR SERVICIOS PROFESIONALES PARA LA EJECUCIÓN DE LAS GESTIONES DE COBRO PERSUASIVO DE LAS MEDIDAS CORRECTIVAS DE CONTENIDO ECONÓMICO CUYA COMPETENCIA SE ENCUENTRE ASIGNADA A LA SUBSECRETARÍA DE GESTIÓN INSTITUCIONAL DE LA SDSCJ</v>
          </cell>
          <cell r="M1494">
            <v>45072</v>
          </cell>
          <cell r="N1494">
            <v>45347</v>
          </cell>
          <cell r="T1494">
            <v>33525000</v>
          </cell>
          <cell r="AE1494"/>
          <cell r="AG1494"/>
          <cell r="AL1494" t="str">
            <v>https://community.secop.gov.co/Public/Tendering/ContractDetailView/Index?UniqueIdentifier=CO1.PCCNTR.4982471</v>
          </cell>
          <cell r="AS1494">
            <v>1</v>
          </cell>
        </row>
        <row r="1495">
          <cell r="A1495" t="str">
            <v>SCJ-1525-2023</v>
          </cell>
          <cell r="B1495">
            <v>45061</v>
          </cell>
          <cell r="E1495" t="str">
            <v>2 Selección abreviada</v>
          </cell>
          <cell r="F1495" t="str">
            <v>4 Adquisión o Suministro de Bienes y Servicios de Carácterísticas Técnicas Uniformes y de Común Utilización (Procedimiento: Siubasta Inversa, Acuerdo Marco de Precios, Bolsa de Productos) (2)</v>
          </cell>
          <cell r="G1495" t="str">
            <v>Creangel LTDA</v>
          </cell>
          <cell r="L1495" t="str">
            <v>RENOVAR LA LICENCIA DE USO Y SOPORTE DE LA SOLUCIÓN DE BÚSQUEDA DE INFORMACIÓN PARA CUATRO (4) FUENTES DE DATOS MPLEMENTADAS, ASÍ COMO LA ADQUISICIÓN DE UNA LICENCIA DE USO PARA DOS (2) NUEVAS FUENTES DE DATOS INCLUYENDO SU IMPLEMENTACIÓN (INSTALACIÓN Y CONFIGURACIÓN, PRUEBA, PUESTA EN FUNCIONAMIENTO, ESTABILIZACIÓN Y TRANSFERENCIA DE CONOCIMIENTO), PARA LA SECRETARÍA DISTRITAL DE SEGURIDAD, CONVIVENCIA Y JUSTICIA.</v>
          </cell>
          <cell r="M1495">
            <v>45072</v>
          </cell>
          <cell r="N1495">
            <v>45152</v>
          </cell>
          <cell r="T1495">
            <v>409500000</v>
          </cell>
          <cell r="AE1495"/>
          <cell r="AG1495"/>
          <cell r="AL1495" t="str">
            <v>https://www.colombiacompra.gov.co/tienda-virtual-del-estado-colombiano/ordenes-compra/109488</v>
          </cell>
          <cell r="AS1495">
            <v>1</v>
          </cell>
        </row>
        <row r="1496">
          <cell r="A1496" t="str">
            <v>SCJ-1526-2023</v>
          </cell>
          <cell r="B1496">
            <v>45065</v>
          </cell>
          <cell r="E1496" t="str">
            <v>4 Mínima cuantía</v>
          </cell>
          <cell r="F1496" t="str">
            <v>30 Porcentaje Mínima Cuantía (4)</v>
          </cell>
          <cell r="G1496" t="str">
            <v xml:space="preserve">CENTRO CAR 19 LIMITADA   </v>
          </cell>
          <cell r="L1496" t="str">
            <v>PRESTAR EL SERVICIO DE LAVADO, DESPINCHADO, DESINFECCIÓN Y DEMÁS SERVICIOS REQUERIDOS PARA LOS VEHÍCULOS A CARGO DE LA SECRETARÍA DISTRITAL DE SEGURIDAD, CONVIVENCIA Y JUSTICIA.</v>
          </cell>
          <cell r="M1496">
            <v>45069</v>
          </cell>
          <cell r="N1496">
            <v>45463</v>
          </cell>
          <cell r="T1496">
            <v>31943863</v>
          </cell>
          <cell r="AE1496">
            <v>12226899</v>
          </cell>
          <cell r="AG1496">
            <v>150</v>
          </cell>
          <cell r="AL1496" t="str">
            <v>https://community.secop.gov.co/Public/Tendering/ContractDetailView/Index?UniqueIdentifier=CO1.PCCNTR.4969897</v>
          </cell>
          <cell r="AS1496">
            <v>0.87055837563451777</v>
          </cell>
        </row>
        <row r="1497">
          <cell r="A1497" t="str">
            <v>SCJ-1527-2023</v>
          </cell>
          <cell r="B1497">
            <v>45058</v>
          </cell>
          <cell r="E1497" t="str">
            <v>2 Selección abreviada</v>
          </cell>
          <cell r="F1497" t="str">
            <v>4 Adquisión o Suministro de Bienes y Servicios de Carácterísticas Técnicas Uniformes y de Común Utilización (Procedimiento: Siubasta Inversa, Acuerdo Marco de Precios, Bolsa de Productos) (2)</v>
          </cell>
          <cell r="G1497" t="str">
            <v>OMAR HENRY CORTES VELASQUEZ</v>
          </cell>
          <cell r="L1497" t="str">
            <v>PRESTAR EL SERVICIO DEMANTENIMIENTO PREVENTIVO Y CORRECTIVO INCLUYENDO REPUESTOS Y MANO DE OBRA TÉCNICA CALIFICADA, A LAS MOTOCICLETAS DE PROPIEDAD Y A CARGO DE LA SDSCJ, MARCA SUZUKI, ASI COMO EL SERVICIO DEREVISIÓN TÉCNICO MECÁNICA.</v>
          </cell>
          <cell r="M1497">
            <v>45071</v>
          </cell>
          <cell r="N1497">
            <v>45406</v>
          </cell>
          <cell r="T1497">
            <v>788046963</v>
          </cell>
          <cell r="AE1497">
            <v>390000000</v>
          </cell>
          <cell r="AG1497"/>
          <cell r="AL1497" t="str">
            <v>https://www.colombiacompra.gov.co/tienda-virtual-del-estado-colombiano/ordenes-compra/109393</v>
          </cell>
          <cell r="AS1497">
            <v>1</v>
          </cell>
        </row>
        <row r="1498">
          <cell r="A1498" t="str">
            <v>SCJ-1528-2023</v>
          </cell>
          <cell r="B1498">
            <v>45063</v>
          </cell>
          <cell r="E1498" t="str">
            <v>5 Contratación directa</v>
          </cell>
          <cell r="F1498" t="str">
            <v>33 Prestación de Servicios Profesionales y Apoyo (5-8)</v>
          </cell>
          <cell r="G1498" t="str">
            <v>ZAIDER PAOLA TORRES RAMIREZ</v>
          </cell>
          <cell r="L1498" t="str">
            <v>PRESTAR LOS SERVICIOS DE APOYO A LA GESTION PARA LA ATENCIÓN DE EMERGENCIAS O URGENCIAS, Y DESPACHO A LOS ORGANISMOS DE EMERGENCIA Y SEGURIDAD QUE INTEGRAN EL NUSE 123 DEL SISTEMA CENTRO DE COMANDO, CONTROL, COMUNICACIONES Y CÓMPUTO C4.</v>
          </cell>
          <cell r="M1498">
            <v>45078</v>
          </cell>
          <cell r="N1498">
            <v>45351</v>
          </cell>
          <cell r="T1498">
            <v>22086000</v>
          </cell>
          <cell r="AE1498"/>
          <cell r="AG1498"/>
          <cell r="AL1498" t="str">
            <v>https://community.secop.gov.co/Public/Tendering/ContractDetailView/Index?UniqueIdentifier=CO1.PCCNTR.4970662</v>
          </cell>
          <cell r="AS1498">
            <v>1</v>
          </cell>
        </row>
        <row r="1499">
          <cell r="A1499" t="str">
            <v>SCJ-1529-2023</v>
          </cell>
          <cell r="B1499">
            <v>45062</v>
          </cell>
          <cell r="E1499" t="str">
            <v>5 Contratación directa</v>
          </cell>
          <cell r="F1499" t="str">
            <v>33 Prestación de Servicios Profesionales y Apoyo (5-8)</v>
          </cell>
          <cell r="G1499" t="str">
            <v>JUAN PABLO CARO RODRIGUEZ</v>
          </cell>
          <cell r="L1499" t="str">
            <v>PRESTAR LOS SERVICIOS DE APOYO A LA GESTIÓN PARA ADELANTAR LA REVISIÓN Y CONSOLIDACIÓN DE LA INFORMACIÓN REQUERIDA EN EL DESARROLLO DE LAS FUNCIONES DE LA DIRECCIÓN DE SEGURIDAD.</v>
          </cell>
          <cell r="M1499">
            <v>45064</v>
          </cell>
          <cell r="N1499">
            <v>45246</v>
          </cell>
          <cell r="T1499">
            <v>28820000</v>
          </cell>
          <cell r="AE1499"/>
          <cell r="AG1499"/>
          <cell r="AL1499" t="str">
            <v>https://community.secop.gov.co/Public/Tendering/ContractDetailView/Index?UniqueIdentifier=CO1.PCCNTR.4971351</v>
          </cell>
          <cell r="AS1499">
            <v>1</v>
          </cell>
        </row>
        <row r="1500">
          <cell r="A1500" t="str">
            <v>SCJ-1530-2023</v>
          </cell>
          <cell r="B1500">
            <v>45062</v>
          </cell>
          <cell r="E1500" t="str">
            <v>5 Contratación directa</v>
          </cell>
          <cell r="F1500" t="str">
            <v>33 Prestación de Servicios Profesionales y Apoyo (5-8)</v>
          </cell>
          <cell r="G1500" t="str">
            <v>SAMANTHA LOPEZ NIETO</v>
          </cell>
          <cell r="L1500" t="str">
            <v>PRESTAR LOS SERVICIOS PROFESIONALES A LA SUBSECRETARIA DE SEGURIDAD Y CONVIVENCIA CON EL FIN DE APOYAR LA ESTRATEGIA DE ENTORNOS EDUCATIVOS PARA LA PREVENCIÓN DEL CONTROL DEL DELITO EN LA CAPITAL EN EL DESARROLLO, EJECUCIÓN Y EVALUACIÓN DE LAS ACTIVIDADES DISPUESTAS POR LA DIRECCIÓN DE PREVENCIÓN Y CULTURA CIUDADANA.</v>
          </cell>
          <cell r="M1500">
            <v>45064</v>
          </cell>
          <cell r="N1500">
            <v>45291</v>
          </cell>
          <cell r="T1500">
            <v>40000000</v>
          </cell>
          <cell r="AE1500"/>
          <cell r="AG1500"/>
          <cell r="AL1500" t="str">
            <v>https://community.secop.gov.co/Public/Tendering/ContractDetailView/Index?UniqueIdentifier=CO1.PCCNTR.4971357</v>
          </cell>
          <cell r="AS1500">
            <v>1</v>
          </cell>
        </row>
        <row r="1501">
          <cell r="A1501" t="str">
            <v>SCJ-1531-2023</v>
          </cell>
          <cell r="B1501">
            <v>45062</v>
          </cell>
          <cell r="E1501" t="str">
            <v>5 Contratación directa</v>
          </cell>
          <cell r="F1501" t="str">
            <v>33 Prestación de Servicios Profesionales y Apoyo (5-8)</v>
          </cell>
          <cell r="G1501" t="str">
            <v>FRANCIS DENISSE SUAREZ BELTRAN</v>
          </cell>
          <cell r="L1501" t="str">
            <v xml:space="preserve">PRESTAR SERVICIOS PROFESIONALES PARA LA GESTIÓN EN LOS ACTOS ADMINISTRATIVOS SANCIONATORIOS, ACCIONES CONSTITUCIONALES Y RECLAMACIONES ADMINISTRATIVAS.  </v>
          </cell>
          <cell r="M1501">
            <v>45063</v>
          </cell>
          <cell r="N1501">
            <v>45307</v>
          </cell>
          <cell r="T1501">
            <v>33600000</v>
          </cell>
          <cell r="AE1501"/>
          <cell r="AG1501"/>
          <cell r="AL1501" t="str">
            <v>https://community.secop.gov.co/Public/Tendering/ContractDetailView/Index?UniqueIdentifier=CO1.PCCNTR.4969823</v>
          </cell>
          <cell r="AS1501">
            <v>1</v>
          </cell>
        </row>
        <row r="1502">
          <cell r="A1502" t="str">
            <v>SCJ-1532-2023</v>
          </cell>
          <cell r="B1502">
            <v>45062</v>
          </cell>
          <cell r="E1502" t="str">
            <v>5 Contratación directa</v>
          </cell>
          <cell r="F1502" t="str">
            <v>33 Prestación de Servicios Profesionales y Apoyo (5-8)</v>
          </cell>
          <cell r="G1502" t="str">
            <v>FEDERMAN CERVERA MONTOYA</v>
          </cell>
          <cell r="L1502"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1502" t="str">
            <v>NA</v>
          </cell>
          <cell r="N1502">
            <v>45322</v>
          </cell>
          <cell r="T1502">
            <v>44295200</v>
          </cell>
          <cell r="AE1502"/>
          <cell r="AG1502"/>
          <cell r="AL1502" t="str">
            <v>https://community.secop.gov.co/Public/Tendering/ContractDetailView/Index?UniqueIdentifier=CO1.PCCNTR.4972052</v>
          </cell>
          <cell r="AS1502" t="e">
            <v>#VALUE!</v>
          </cell>
        </row>
        <row r="1503">
          <cell r="A1503" t="str">
            <v>SCJ-1533-2023</v>
          </cell>
          <cell r="B1503">
            <v>45062</v>
          </cell>
          <cell r="E1503" t="str">
            <v>5 Contratación directa</v>
          </cell>
          <cell r="F1503" t="str">
            <v>33 Prestación de Servicios Profesionales y Apoyo (5-8)</v>
          </cell>
          <cell r="G1503" t="str">
            <v>EDWIN GEOVANNY ROJAS PASTOR</v>
          </cell>
          <cell r="L1503" t="str">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ell>
          <cell r="M1503">
            <v>45064</v>
          </cell>
          <cell r="N1503">
            <v>45381</v>
          </cell>
          <cell r="T1503">
            <v>60690000</v>
          </cell>
          <cell r="AE1503">
            <v>13804000</v>
          </cell>
          <cell r="AG1503">
            <v>58</v>
          </cell>
          <cell r="AL1503" t="str">
            <v>https://community.secop.gov.co/Public/Tendering/ContractDetailView/Index?UniqueIdentifier=CO1.PCCNTR.4972024</v>
          </cell>
          <cell r="AS1503">
            <v>1</v>
          </cell>
        </row>
        <row r="1504">
          <cell r="A1504" t="str">
            <v>SCJ-1534-2023</v>
          </cell>
          <cell r="B1504">
            <v>45062</v>
          </cell>
          <cell r="E1504" t="str">
            <v>5 Contratación directa</v>
          </cell>
          <cell r="F1504" t="str">
            <v>33 Prestación de Servicios Profesionales y Apoyo (5-8)</v>
          </cell>
          <cell r="G1504" t="str">
            <v>LEONARDO CASTILLO GIL</v>
          </cell>
          <cell r="L1504" t="str">
            <v>PRESTAR LOS SERVICIOS PROFESIONALES A LA DIRECCIÓN DE PREVENCIÓN Y CULTURA CIUDADANA POR MEDIO DE LA EJECUCIÓN DE ACCIONES QUE PROMUEVAN LA PREVENCIÓN DE VIOLENCIAS, IDENTIFICACIÓN DE RIESGOS Y GENERACIÓN DE HABILIDADES DE AUTOCUIDADO, EN EL MARCO DEL PLAN INTEGRAL DE SEGURIDAD CIUDADANA, CONVIVENCIA Y JUSTICIA.</v>
          </cell>
          <cell r="M1504">
            <v>45065</v>
          </cell>
          <cell r="N1504">
            <v>45322</v>
          </cell>
          <cell r="T1504">
            <v>45800000</v>
          </cell>
          <cell r="AE1504">
            <v>4600000</v>
          </cell>
          <cell r="AG1504">
            <v>30</v>
          </cell>
          <cell r="AL1504" t="str">
            <v>https://community.secop.gov.co/Public/Tendering/ContractDetailView/Index?UniqueIdentifier=CO1.PCCNTR.4971564</v>
          </cell>
          <cell r="AS1504">
            <v>1</v>
          </cell>
        </row>
        <row r="1505">
          <cell r="A1505" t="str">
            <v>SCJ-1535-2023</v>
          </cell>
          <cell r="B1505">
            <v>45062</v>
          </cell>
          <cell r="E1505" t="str">
            <v>5 Contratación directa</v>
          </cell>
          <cell r="F1505" t="str">
            <v>33 Prestación de Servicios Profesionales y Apoyo (5-8)</v>
          </cell>
          <cell r="G1505" t="str">
            <v>CARMEN DORA SALAMANCA HERNÁNDEZ</v>
          </cell>
          <cell r="L1505" t="str">
            <v>PRESTAR SERVICIOS PROFESIONALES APOYANDO A LA DIRECCIÓN DEL CENTRO ESPECIAL DE RECLUSIÓN EN LA GESTIÓN, CREACIÓN E IMPLEMENTACIÓN DE LAS ESTRATEGIAS Y PROCESOS MISIONALES QUE SE REQUIERAN PARA LA ATENCIÓN DE LAS PERSONAS PRIVADAS DE LA LIBERTAD DEL CER</v>
          </cell>
          <cell r="M1505">
            <v>45064</v>
          </cell>
          <cell r="N1505">
            <v>45331</v>
          </cell>
          <cell r="T1505">
            <v>58800000</v>
          </cell>
          <cell r="AE1505">
            <v>11900000</v>
          </cell>
          <cell r="AG1505">
            <v>51</v>
          </cell>
          <cell r="AL1505" t="str">
            <v>https://community.secop.gov.co/Public/Tendering/ContractDetailView/Index?UniqueIdentifier=CO1.PCCNTR.4973603</v>
          </cell>
          <cell r="AS1505">
            <v>1</v>
          </cell>
        </row>
        <row r="1506">
          <cell r="A1506" t="str">
            <v>SCJ-1536-2023</v>
          </cell>
          <cell r="B1506">
            <v>45065</v>
          </cell>
          <cell r="E1506" t="str">
            <v>5 Contratación directa</v>
          </cell>
          <cell r="F1506" t="str">
            <v>33 Prestación de Servicios Profesionales y Apoyo (5-8)</v>
          </cell>
          <cell r="G1506" t="str">
            <v>MAX GIOVANNY REYES BARRERA</v>
          </cell>
          <cell r="L1506" t="str">
            <v>PRESTAR SERVICIOS PROFESIONALES A LA SECRETARÍA DISTRITAL DE SEGURIDAD CONVIVENCIA Y JUSTICIA APOYANDO LOS DIFERENTES ASUNTOS JURIDICOS Y ADMINISTRATIVOS EN EL MARCO DE LA LEY 1801 DE 2016.”</v>
          </cell>
          <cell r="M1506">
            <v>45078</v>
          </cell>
          <cell r="N1506">
            <v>45351</v>
          </cell>
          <cell r="T1506">
            <v>49922010</v>
          </cell>
          <cell r="AE1506"/>
          <cell r="AG1506"/>
          <cell r="AL1506" t="str">
            <v>https://community.secop.gov.co/Public/Tendering/ContractDetailView/Index?UniqueIdentifier=CO1.PCCNTR.4974859</v>
          </cell>
          <cell r="AS1506">
            <v>1</v>
          </cell>
        </row>
        <row r="1507">
          <cell r="A1507" t="str">
            <v>SCJ-1537-2023</v>
          </cell>
          <cell r="B1507">
            <v>45064</v>
          </cell>
          <cell r="E1507" t="str">
            <v>5 Contratación directa</v>
          </cell>
          <cell r="F1507" t="str">
            <v>33 Prestación de Servicios Profesionales y Apoyo (5-8)</v>
          </cell>
          <cell r="G1507" t="str">
            <v>LINA MARIA AMAYA HENAO</v>
          </cell>
          <cell r="L1507" t="str">
            <v>PRESTACIÓN DE SERVICIOS PROFESIONALES PARA APOYAR TEMAS RELACIONADOS CON LA GESTIÓN ADMINISTRATIVA DE LA OFICINA ASESORA DE PLANEACIÓN DE LA SDSC</v>
          </cell>
          <cell r="M1507">
            <v>45068</v>
          </cell>
          <cell r="N1507">
            <v>45322</v>
          </cell>
          <cell r="T1507">
            <v>43520000</v>
          </cell>
          <cell r="AE1507"/>
          <cell r="AG1507"/>
          <cell r="AL1507" t="str">
            <v>https://community.secop.gov.co/Public/Tendering/ContractDetailView/Index?UniqueIdentifier=CO1.PCCNTR.4982413</v>
          </cell>
          <cell r="AS1507">
            <v>1</v>
          </cell>
        </row>
        <row r="1508">
          <cell r="A1508" t="str">
            <v>SCJ-1538-2023</v>
          </cell>
          <cell r="B1508">
            <v>45064</v>
          </cell>
          <cell r="E1508" t="str">
            <v>5 Contratación directa</v>
          </cell>
          <cell r="F1508" t="str">
            <v>33 Prestación de Servicios Profesionales y Apoyo (5-8)</v>
          </cell>
          <cell r="G1508" t="str">
            <v>HAROLD SALVADOR GAMBOA MOYA</v>
          </cell>
          <cell r="L1508" t="str">
            <v>PRESTAR SERVICIOS DE APOYO A LA GESTIÓN A LA DIRECCIÓN DE RESPONSABILIDAD
PENAL ADOLESCENTE EN LA IMPLEMENTACIÓN DE LA ESTRATEGIA DE REINTEGRO FAMILIAR
Y ATENCIÓN EN EL EGRESO EN ACCIONES DESDE EL ENFOQUE ARTÍSTICO</v>
          </cell>
          <cell r="M1508">
            <v>45069</v>
          </cell>
          <cell r="N1508">
            <v>45381</v>
          </cell>
          <cell r="T1508">
            <v>23595200</v>
          </cell>
          <cell r="AE1508">
            <v>6685307</v>
          </cell>
          <cell r="AG1508">
            <v>68</v>
          </cell>
          <cell r="AL1508" t="str">
            <v>https://community.secop.gov.co/Public/Tendering/ContractDetailView/Index?UniqueIdentifier=CO1.PCCNTR.4982351</v>
          </cell>
          <cell r="AS1508">
            <v>1</v>
          </cell>
        </row>
        <row r="1509">
          <cell r="A1509" t="str">
            <v>SCJ-1539-2023</v>
          </cell>
          <cell r="B1509">
            <v>45064</v>
          </cell>
          <cell r="E1509" t="str">
            <v>5 Contratación directa</v>
          </cell>
          <cell r="F1509" t="str">
            <v>38 Sin Pluralidad de Oferentes (5-8)</v>
          </cell>
          <cell r="G1509" t="str">
            <v>ITS SOLUCIONES ESTRATÉGICAS S.A.S</v>
          </cell>
          <cell r="L1509" t="str">
            <v>PRESTAR LOS SERVICIOS DE SOPORTE TÉCNICO Y FUNCIONAL AL SISTEMA DE INFORMACIÓN ITS GESTIÓN - PORTAL MIPG, PARA LA SECRETARÍA DISTRITAL DE SEGURIDAD, CONVIVENCIA Y JUSTICIA.</v>
          </cell>
          <cell r="M1509">
            <v>45069</v>
          </cell>
          <cell r="N1509">
            <v>45526</v>
          </cell>
          <cell r="T1509">
            <v>24882000</v>
          </cell>
          <cell r="AE1509">
            <v>9888000</v>
          </cell>
          <cell r="AG1509">
            <v>120</v>
          </cell>
          <cell r="AL1509" t="str">
            <v>https://community.secop.gov.co/Public/Tendering/ContractDetailView/Index?UniqueIdentifier=CO1.PCCNTR.4983251</v>
          </cell>
          <cell r="AS1509">
            <v>0.75054704595185995</v>
          </cell>
        </row>
        <row r="1510">
          <cell r="A1510" t="str">
            <v>SCJ-1540-2023</v>
          </cell>
          <cell r="B1510">
            <v>45064</v>
          </cell>
          <cell r="E1510" t="str">
            <v>5 Contratación directa</v>
          </cell>
          <cell r="F1510" t="str">
            <v>33 Prestación de Servicios Profesionales y Apoyo (5-8)</v>
          </cell>
          <cell r="G1510" t="str">
            <v>JORGE ANDRÉS MARTINEZ MARTINEZ</v>
          </cell>
          <cell r="L1510" t="str">
            <v>PRESTAR SERVICIOS PROFESIONALES PARA APOYAR EN EL SEGUIMIENTO ADMINISTRATIVO Y LOGÍSTICO DE LA EJECUCIÓN DE PLANES DE MEDIOS, DE IMPRESOS DE PIEZAS COMUNICATIVAS, CAMPAÑAS Y PROYECTOS ESPECIALES QUE DESARROLLE LA OFICINA ASESORA DE COMUNICACIONES</v>
          </cell>
          <cell r="M1510">
            <v>45069</v>
          </cell>
          <cell r="N1510">
            <v>45373</v>
          </cell>
          <cell r="T1510">
            <v>40600000</v>
          </cell>
          <cell r="AE1510">
            <v>17400000</v>
          </cell>
          <cell r="AG1510">
            <v>90</v>
          </cell>
          <cell r="AL1510" t="str">
            <v>https://community.secop.gov.co/Public/Tendering/ContractDetailView/Index?UniqueIdentifier=CO1.PCCNTR.4984056</v>
          </cell>
          <cell r="AS1510">
            <v>1</v>
          </cell>
        </row>
        <row r="1511">
          <cell r="A1511" t="str">
            <v>SCJ-1541-2023</v>
          </cell>
          <cell r="B1511">
            <v>45064</v>
          </cell>
          <cell r="E1511" t="str">
            <v>5 Contratación directa</v>
          </cell>
          <cell r="F1511" t="str">
            <v>33 Prestación de Servicios Profesionales y Apoyo (5-8)</v>
          </cell>
          <cell r="G1511" t="str">
            <v>DIANA MARITZA RUIZ DIMATE</v>
          </cell>
          <cell r="L1511" t="str">
            <v>PRESTAR SERVICIOS DE APOYO A LA GESTIÓN A LA OFICINA ASESORA DE PLANEACIÓN DE LA SECRETARÍA DISTRITAL DE SEGURIDAD, CONVIVENCIA Y JUSTICIA, EN LA GESTIÓN DOCUMENTAL Y DILIGENCIAMIENTO DE REPORTES QUE SEAN RADICADOS ANTE LA ENTIDAD</v>
          </cell>
          <cell r="M1511">
            <v>45069</v>
          </cell>
          <cell r="N1511">
            <v>45322</v>
          </cell>
          <cell r="T1511">
            <v>24908283</v>
          </cell>
          <cell r="AE1511"/>
          <cell r="AG1511"/>
          <cell r="AL1511" t="str">
            <v>https://community.secop.gov.co/Public/Tendering/ContractDetailView/Index?UniqueIdentifier=CO1.PCCNTR.4985327</v>
          </cell>
          <cell r="AS1511">
            <v>1</v>
          </cell>
        </row>
        <row r="1512">
          <cell r="A1512" t="str">
            <v>SCJ-1542-2023</v>
          </cell>
          <cell r="B1512">
            <v>45065</v>
          </cell>
          <cell r="E1512" t="str">
            <v>2 Selección abreviada</v>
          </cell>
          <cell r="F1512" t="str">
            <v>4 Adquisión o Suministro de Bienes y Servicios de Carácterísticas Técnicas Uniformes y de Común Utilización (Procedimiento: Siubasta Inversa, Acuerdo Marco de Precios, Bolsa de Productos) (2)</v>
          </cell>
          <cell r="G1512" t="str">
            <v>SERVINUTRIR SAS</v>
          </cell>
          <cell r="L1512" t="str">
            <v>PRESTAR EL SERVICIO DE ALIMENTACIÓN PREPARADA EN SITIO BAJO LA MODALIDAD DE RACIÓN DIARIA CON DESTINO A TODAS LAS PERSONAS PRIVADAS DE LA LIBERTAD QUE SE ENCUENTRAN EN LA CÁRCEL DISTRITAL DE VARONES Y ANEXO DE MUJERES DE BOGOTÁ D.C.</v>
          </cell>
          <cell r="M1512">
            <v>45069</v>
          </cell>
          <cell r="N1512">
            <v>45384</v>
          </cell>
          <cell r="T1512">
            <v>5572320000</v>
          </cell>
          <cell r="AE1512">
            <v>2914148782</v>
          </cell>
          <cell r="AG1512">
            <v>112</v>
          </cell>
          <cell r="AL1512" t="str">
            <v>https://community.secop.gov.co/Public/Tendering/ContractDetailView/Index?UniqueIdentifier=CO1.PCCNTR.4987120</v>
          </cell>
          <cell r="AS1512">
            <v>1</v>
          </cell>
        </row>
        <row r="1513">
          <cell r="A1513" t="str">
            <v>SCJ-1543-2023</v>
          </cell>
          <cell r="B1513">
            <v>45065</v>
          </cell>
          <cell r="E1513" t="str">
            <v>5 Contratación directa</v>
          </cell>
          <cell r="F1513" t="str">
            <v>33 Prestación de Servicios Profesionales y Apoyo (5-8)</v>
          </cell>
          <cell r="G1513" t="str">
            <v>RAFAEL ARICK PEÑA FLOREZ</v>
          </cell>
          <cell r="L151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513">
            <v>45071</v>
          </cell>
          <cell r="N1513">
            <v>45322</v>
          </cell>
          <cell r="T1513">
            <v>22525433</v>
          </cell>
          <cell r="AE1513"/>
          <cell r="AG1513"/>
          <cell r="AL1513" t="str">
            <v>https://community.secop.gov.co/Public/Tendering/ContractDetailView/Index?UniqueIdentifier=CO1.PCCNTR.4985087</v>
          </cell>
          <cell r="AS1513">
            <v>1</v>
          </cell>
        </row>
        <row r="1514">
          <cell r="A1514" t="str">
            <v>SCJ-1544-2023</v>
          </cell>
          <cell r="B1514">
            <v>45072</v>
          </cell>
          <cell r="E1514" t="str">
            <v>5 Contratación directa</v>
          </cell>
          <cell r="F1514" t="str">
            <v>33 Prestación de Servicios Profesionales y Apoyo (5-8)</v>
          </cell>
          <cell r="G1514" t="str">
            <v>JORGE ENRIQUE POTES GONZALEZ</v>
          </cell>
          <cell r="L1514" t="str">
            <v>PRESTAR LOS SERVICIOS PROFESIONALES PARA APOYAR EL FUNCIONAMIENTO Y SEGUIMIENTO DE LOS SISTEMAS DE TELECOMUNICACIONES QUE HACEN PARTE DEL CENTRO DE COMANDO, CONTROL, COMUNICACIONES Y COMPUTO DE BOGOTA</v>
          </cell>
          <cell r="M1514">
            <v>45078</v>
          </cell>
          <cell r="N1514">
            <v>45351</v>
          </cell>
          <cell r="T1514">
            <v>63000000</v>
          </cell>
          <cell r="AE1514"/>
          <cell r="AG1514"/>
          <cell r="AL1514" t="str">
            <v>https://community.secop.gov.co/Public/Tendering/ContractDetailView/Index?UniqueIdentifier=CO1.PCCNTR.4996066</v>
          </cell>
          <cell r="AS1514">
            <v>1</v>
          </cell>
        </row>
        <row r="1515">
          <cell r="A1515" t="str">
            <v>SCJ-1545-2023</v>
          </cell>
          <cell r="B1515">
            <v>45072</v>
          </cell>
          <cell r="E1515" t="str">
            <v>5 Contratación directa</v>
          </cell>
          <cell r="F1515" t="str">
            <v>33 Prestación de Servicios Profesionales y Apoyo (5-8)</v>
          </cell>
          <cell r="G1515" t="str">
            <v>LEONID ALFONSO MEDINA SOÑETT</v>
          </cell>
          <cell r="L1515" t="str">
            <v>PRESTAR SERVICIOS PROFESIONALES EN LA DIRECCIÓN DE OPERACIONES PARA EL FORTALECIMIENTO CONSISTENTE EN LA ELABORACION DE LOS DOCUMENTOS CONTRACTUALES ASIGNADOS, ASI COMO LA REVISION DE LOS DATOS CON QUE SE ALIMENTA EL SISCO</v>
          </cell>
          <cell r="M1515">
            <v>45076</v>
          </cell>
          <cell r="N1515">
            <v>45392</v>
          </cell>
          <cell r="T1515">
            <v>29800000</v>
          </cell>
          <cell r="AE1515">
            <v>8940000</v>
          </cell>
          <cell r="AG1515">
            <v>72</v>
          </cell>
          <cell r="AL1515" t="str">
            <v>https://community.secop.gov.co/Public/Tendering/ContractDetailView/Index?UniqueIdentifier=CO1.PCCNTR.4993045</v>
          </cell>
          <cell r="AS1515">
            <v>1</v>
          </cell>
        </row>
        <row r="1516">
          <cell r="A1516" t="str">
            <v>SCJ-1547-2023</v>
          </cell>
          <cell r="B1516">
            <v>45069</v>
          </cell>
          <cell r="E1516" t="str">
            <v>5 Contratación directa</v>
          </cell>
          <cell r="F1516" t="str">
            <v>33 Prestación de Servicios Profesionales y Apoyo (5-8)</v>
          </cell>
          <cell r="G1516" t="str">
            <v>ANDREA MARIA DEL PILAR RAMOS RUBIO</v>
          </cell>
          <cell r="L1516" t="str">
            <v>PRESTAR SERVICIOS PROFESIONALES JURÍDICOS PARA APOYAR A LA SUBSECRETARÍA DE ACCESO A LA JUSTICIA EN EL DESARROLLO DE SUS COMPETENCIAS Y FUNCIONES EN EL MARCO DEL PROYECTO 7783 FORTALECIMIENTO DE LOS EQUIPAMIENTOS Y CAPACIDADES DEL SISTEMA DISTRITAL DE JUSTICIA EN BOGOTÁ</v>
          </cell>
          <cell r="M1516">
            <v>45071</v>
          </cell>
          <cell r="N1516">
            <v>45380</v>
          </cell>
          <cell r="T1516">
            <v>59914121</v>
          </cell>
          <cell r="AE1516">
            <v>17443352</v>
          </cell>
          <cell r="AG1516">
            <v>69</v>
          </cell>
          <cell r="AL1516" t="str">
            <v>https://community.secop.gov.co/Public/Tendering/ContractDetailView/Index?UniqueIdentifier=CO1.PCCNTR.4993299</v>
          </cell>
          <cell r="AS1516">
            <v>1</v>
          </cell>
        </row>
        <row r="1517">
          <cell r="A1517" t="str">
            <v>SCJ-1548-2023</v>
          </cell>
          <cell r="B1517">
            <v>45070</v>
          </cell>
          <cell r="E1517" t="str">
            <v>5 Contratación directa</v>
          </cell>
          <cell r="F1517" t="str">
            <v>33 Prestación de Servicios Profesionales y Apoyo (5-8)</v>
          </cell>
          <cell r="G1517" t="str">
            <v>JUAN PABLO DELGADILLO ROBAYO</v>
          </cell>
          <cell r="L1517" t="str">
            <v xml:space="preserve">PRESTAR SERVICIOS PROFESIONALES EN LOS ASUNTOS RELACIONADOS CON EL COMITÉ DE CONCILIACIÓN Y REPRESENTACIÓN JUDICIAL DE LA ENTIDAD. </v>
          </cell>
          <cell r="M1517">
            <v>45075</v>
          </cell>
          <cell r="N1517">
            <v>45303</v>
          </cell>
          <cell r="T1517">
            <v>31500000</v>
          </cell>
          <cell r="AE1517"/>
          <cell r="AG1517"/>
          <cell r="AL1517" t="str">
            <v>https://community.secop.gov.co/Public/Tendering/ContractDetailView/Index?UniqueIdentifier=CO1.PCCNTR.4999339</v>
          </cell>
          <cell r="AS1517">
            <v>1</v>
          </cell>
        </row>
        <row r="1518">
          <cell r="A1518" t="str">
            <v>SCJ-1549-2023</v>
          </cell>
          <cell r="B1518">
            <v>45070</v>
          </cell>
          <cell r="E1518" t="str">
            <v>5 Contratación directa</v>
          </cell>
          <cell r="F1518" t="str">
            <v>33 Prestación de Servicios Profesionales y Apoyo (5-8)</v>
          </cell>
          <cell r="G1518" t="str">
            <v>GERARDO BAZANTE CALDAS</v>
          </cell>
          <cell r="L1518" t="str">
            <v>PRESTAR SUS SERVICIOS PROFESIONALES PARA APOYAR AL JEFE DE LA OFICINA DE ANÁLISIS DE INFORMACIÓN Y ESTUDIOS ESTRATÉGICOS PARA HACER SEGUIMIENTO AL COMPORTAMIENTO DE LAS DINÁMICAS DELICTIVAS Y/O CRIMINALES EN LAS ZONAS DE MAYOR AFECTACIÓN EN LA CIUDAD Y ANALIZAR EL CONTEXTO EN EL CUAL SE DESARROLLAN.</v>
          </cell>
          <cell r="M1518">
            <v>45078</v>
          </cell>
          <cell r="N1518">
            <v>45291</v>
          </cell>
          <cell r="T1518">
            <v>60200000</v>
          </cell>
          <cell r="AE1518"/>
          <cell r="AG1518"/>
          <cell r="AL1518" t="str">
            <v>https://community.secop.gov.co/Public/Tendering/ContractDetailView/Index?UniqueIdentifier=CO1.PCCNTR.4999277</v>
          </cell>
          <cell r="AS1518">
            <v>1</v>
          </cell>
        </row>
        <row r="1519">
          <cell r="A1519" t="str">
            <v>SCJ-1550-2023</v>
          </cell>
          <cell r="B1519">
            <v>45070</v>
          </cell>
          <cell r="E1519" t="str">
            <v>5 Contratación directa</v>
          </cell>
          <cell r="F1519" t="str">
            <v>33 Prestación de Servicios Profesionales y Apoyo (5-8)</v>
          </cell>
          <cell r="G1519" t="str">
            <v>MARY GUTIÉRREZ GARZÓN</v>
          </cell>
          <cell r="L1519" t="str">
            <v>PRESTAR SERVICIOS DE APOYO A LA GESTIÓN EN LA IMPLEMENTACIÓN DE ACTIVIDADES QUE GENEREN APTITUDES EN TEJIDOS Y TELARES A LAS PERSONAS PRIVADAS DE LA LIBERTAD QUE SE ENCUENTRAN EN EL CENTRO ESPECIAL DE RECLUSIÓN</v>
          </cell>
          <cell r="M1519">
            <v>45071</v>
          </cell>
          <cell r="N1519">
            <v>45381</v>
          </cell>
          <cell r="T1519">
            <v>19273333</v>
          </cell>
          <cell r="AE1519">
            <v>4798667</v>
          </cell>
          <cell r="AG1519">
            <v>61</v>
          </cell>
          <cell r="AL1519" t="str">
            <v>https://community.secop.gov.co/Public/Tendering/ContractDetailView/Index?UniqueIdentifier=CO1.PCCNTR.4999265</v>
          </cell>
          <cell r="AS1519">
            <v>1</v>
          </cell>
        </row>
        <row r="1520">
          <cell r="A1520" t="str">
            <v>SCJ-1551-2023</v>
          </cell>
          <cell r="B1520">
            <v>45070</v>
          </cell>
          <cell r="E1520" t="str">
            <v>5 Contratación directa</v>
          </cell>
          <cell r="F1520" t="str">
            <v>33 Prestación de Servicios Profesionales y Apoyo (5-8)</v>
          </cell>
          <cell r="G1520" t="str">
            <v>SEBASTIÁN ANDRÉS HURTADO GARZÓN</v>
          </cell>
          <cell r="L1520" t="str">
            <v>PRESTAR SERVICIOS COMO AUXILIAR DE ENFERMERÍA PARA APOYAR EL SEGUIMIENTO Y GESTIÓN DE LA ATENCION EN SALUD DE LAS PERSONAS PRIVADAS DE LA LIBERTAD EN EL CENTRO ESPECIAL DE RECLUSION</v>
          </cell>
          <cell r="M1520">
            <v>45072</v>
          </cell>
          <cell r="N1520">
            <v>45321</v>
          </cell>
          <cell r="T1520">
            <v>25436047</v>
          </cell>
          <cell r="AE1520"/>
          <cell r="AG1520"/>
          <cell r="AL1520" t="str">
            <v>https://community.secop.gov.co/Public/Tendering/ContractDetailView/Index?UniqueIdentifier=CO1.PCCNTR.4999675</v>
          </cell>
          <cell r="AS1520">
            <v>1</v>
          </cell>
        </row>
        <row r="1521">
          <cell r="A1521" t="str">
            <v>SCJ-1552-2023</v>
          </cell>
          <cell r="B1521">
            <v>45071</v>
          </cell>
          <cell r="E1521" t="str">
            <v>5 Contratación directa</v>
          </cell>
          <cell r="F1521" t="str">
            <v>13 Contratos Interadministrativos (5-8)</v>
          </cell>
          <cell r="G1521" t="str">
            <v>EMPRESA DE TELECOMUNICACIONES DE BOGOTA S.A. E.S.P - ETB S.A. E.SP.</v>
          </cell>
          <cell r="L1521"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M1521">
            <v>45071</v>
          </cell>
          <cell r="N1521">
            <v>45376</v>
          </cell>
          <cell r="T1521">
            <v>35191353593</v>
          </cell>
          <cell r="AE1521">
            <v>2601515337</v>
          </cell>
          <cell r="AG1521">
            <v>60</v>
          </cell>
          <cell r="AL1521" t="str">
            <v>https://community.secop.gov.co/Public/Tendering/ContractDetailView/Index?UniqueIdentifier=CO1.PCCNTR.5002457</v>
          </cell>
          <cell r="AS1521">
            <v>1</v>
          </cell>
        </row>
        <row r="1522">
          <cell r="A1522" t="str">
            <v>SCJ-1553-2023</v>
          </cell>
          <cell r="B1522">
            <v>45075</v>
          </cell>
          <cell r="E1522" t="str">
            <v>5 Contratación directa</v>
          </cell>
          <cell r="F1522" t="str">
            <v>33 Prestación de Servicios Profesionales y Apoyo (5-8)</v>
          </cell>
          <cell r="G1522" t="str">
            <v>KAREN ELIANA AYALA RAMIREZ</v>
          </cell>
          <cell r="L1522" t="str">
            <v>PRESTAR SERVICIOS DE APOYO A LA GESTION, EN EL REGISTRO DE LA INFORMACIONCONTRACTUAL EN LAS BASES DE DATOS Y HERRAMIENTAS TECNOLOGICAS QUE UTILIZA LA DIRECCIÓN DE OPERACIONES PARA EL FORTALECIMIENTO DE LA SUBSECRETARÍA DE INVERSIONES PARA EL FORTALECIMIENTO DE LAS CAPACIDADES OPERATIVAS.</v>
          </cell>
          <cell r="M1522">
            <v>45078</v>
          </cell>
          <cell r="N1522">
            <v>45393</v>
          </cell>
          <cell r="T1522">
            <v>24960000</v>
          </cell>
          <cell r="AE1522">
            <v>7384000</v>
          </cell>
          <cell r="AG1522">
            <v>71</v>
          </cell>
          <cell r="AL1522" t="str">
            <v>https://community.secop.gov.co/Public/Tendering/ContractDetailView/Index?UniqueIdentifier=CO1.PCCNTR.5005466</v>
          </cell>
          <cell r="AS1522">
            <v>1</v>
          </cell>
        </row>
        <row r="1523">
          <cell r="A1523" t="str">
            <v>SCJ-1555-2023</v>
          </cell>
          <cell r="B1523">
            <v>45075</v>
          </cell>
          <cell r="E1523" t="str">
            <v>5 Contratación directa</v>
          </cell>
          <cell r="F1523" t="str">
            <v>33 Prestación de Servicios Profesionales y Apoyo (5-8)</v>
          </cell>
          <cell r="G1523" t="str">
            <v>JEFFERSSON ALEXANDER GONZALEZ SAEZ</v>
          </cell>
          <cell r="L1523"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523">
            <v>45078</v>
          </cell>
          <cell r="N1523">
            <v>45382</v>
          </cell>
          <cell r="T1523">
            <v>25031660</v>
          </cell>
          <cell r="AE1523"/>
          <cell r="AG1523"/>
          <cell r="AL1523" t="str">
            <v>https://community.secop.gov.co/Public/Tendering/ContractDetailView/Index?UniqueIdentifier=CO1.PCCNTR.5006873</v>
          </cell>
          <cell r="AS1523">
            <v>1</v>
          </cell>
        </row>
        <row r="1524">
          <cell r="A1524" t="str">
            <v>SCJ-1556-2023</v>
          </cell>
          <cell r="B1524">
            <v>45075</v>
          </cell>
          <cell r="E1524" t="str">
            <v>5 Contratación directa</v>
          </cell>
          <cell r="F1524" t="str">
            <v>33 Prestación de Servicios Profesionales y Apoyo (5-8)</v>
          </cell>
          <cell r="G1524" t="str">
            <v>EDWIN CAMILO MORA GOMEZ</v>
          </cell>
          <cell r="L1524" t="str">
            <v>PRESTAR LOS SERVICIOS DE APOYO A LA GESTIÓN EN LOS INCIDENTES QUE SE REGISTRAN ATRAVÉS DEL NUSE 123 DE ACUERDO CON DEL MODELO DE CALIDAD DEFINIDO PARA EL SISTEMA DEL CENTRO DE COMANDO, CONTROL, COMUNICACIONES Y CÓMPUTO C4.</v>
          </cell>
          <cell r="M1524">
            <v>45078</v>
          </cell>
          <cell r="N1524">
            <v>45351</v>
          </cell>
          <cell r="T1524">
            <v>25200000</v>
          </cell>
          <cell r="AE1524"/>
          <cell r="AG1524"/>
          <cell r="AL1524" t="str">
            <v>https://community.secop.gov.co/Public/Tendering/ContractDetailView/Index?UniqueIdentifier=CO1.PCCNTR.5006813</v>
          </cell>
          <cell r="AS1524">
            <v>1</v>
          </cell>
        </row>
        <row r="1525">
          <cell r="A1525" t="str">
            <v>SCJ-1557-2023</v>
          </cell>
          <cell r="B1525">
            <v>45075</v>
          </cell>
          <cell r="E1525" t="str">
            <v>5 Contratación directa</v>
          </cell>
          <cell r="F1525" t="str">
            <v>33 Prestación de Servicios Profesionales y Apoyo (5-8)</v>
          </cell>
          <cell r="G1525" t="str">
            <v>SONIA ZULEIMA TOVAR PRADA</v>
          </cell>
          <cell r="L1525" t="str">
            <v>PRESTAR LOS SERVICIOS DE APOYO A LA GESTION PARA LA ATENCIÓN DE EMERGENCIAS O URGENCIAS, Y DESPACHO A LOS ORGANISMOS DE EMERGENCIA Y SEGURIDAD QUE INTEGRAN EL NUSE 123 DEL SISTEMA CENTRO DE COMANDO, CONTROL, COMUNICACIONES Y CÓMPUTO C4.</v>
          </cell>
          <cell r="M1525">
            <v>45087</v>
          </cell>
          <cell r="N1525">
            <v>45375</v>
          </cell>
          <cell r="T1525">
            <v>22086000</v>
          </cell>
          <cell r="AE1525"/>
          <cell r="AG1525"/>
          <cell r="AL1525" t="str">
            <v>https://community.secop.gov.co/Public/Tendering/ContractDetailView/Index?UniqueIdentifier=CO1.PCCNTR.5006826</v>
          </cell>
          <cell r="AS1525">
            <v>1</v>
          </cell>
        </row>
        <row r="1526">
          <cell r="A1526" t="str">
            <v>SCJ-1558-2023</v>
          </cell>
          <cell r="B1526">
            <v>45072</v>
          </cell>
          <cell r="E1526" t="str">
            <v>5 Contratación directa</v>
          </cell>
          <cell r="F1526" t="str">
            <v>33 Prestación de Servicios Profesionales y Apoyo (5-8)</v>
          </cell>
          <cell r="G1526" t="str">
            <v>JULIO ALEJANDRO CLAVIJO NIEVES</v>
          </cell>
          <cell r="L1526" t="str">
            <v>PRESTACIÓN DE SERVICIOS PROFESIONALES PARA BRINDAR APOYO Y ACOMPAÑAMIENTO EN LOS DIFERENTES TRÁMITES, PROCESOS DE GESTIÓN JURÍDICA  Y PROCEDIMIENTOS ADMINISTRATIVOS QUE SE REQUIERAN EN EL CENTRO DE COMANDO CONTROL COMUNICACIONES Y CÓMPUTO - C4</v>
          </cell>
          <cell r="M1526">
            <v>45075</v>
          </cell>
          <cell r="N1526">
            <v>45381</v>
          </cell>
          <cell r="T1526">
            <v>40000000</v>
          </cell>
          <cell r="AE1526">
            <v>10333333</v>
          </cell>
          <cell r="AG1526">
            <v>62</v>
          </cell>
          <cell r="AL1526" t="str">
            <v>https://community.secop.gov.co/Public/Tendering/ContractDetailView/Index?UniqueIdentifier=CO1.PCCNTR.5008812</v>
          </cell>
          <cell r="AS1526">
            <v>1</v>
          </cell>
        </row>
        <row r="1527">
          <cell r="A1527" t="str">
            <v>SCJ-1559-2023</v>
          </cell>
          <cell r="B1527">
            <v>45071</v>
          </cell>
          <cell r="E1527" t="str">
            <v>2 Selección abreviada</v>
          </cell>
          <cell r="F1527" t="str">
            <v>4 Adquisión o Suministro de Bienes y Servicios de Carácterísticas Técnicas Uniformes y de Común Utilización (Procedimiento: Siubasta Inversa, Acuerdo Marco de Precios, Bolsa de Productos) (2)</v>
          </cell>
          <cell r="G1527" t="str">
            <v>Organización Terpel S.A.</v>
          </cell>
          <cell r="L1527" t="str">
            <v>SUMINISTRO DE COMBUSTIBLE PARA EL PARQUE AUTOMOTOR PROPIEDAD Y AL SERVICIO DE LA SECRETARIA DISTRITAL DE SEGURIDAD CONVIVENCIA Y JUSTICIA DE BOGOTÁ D.C.</v>
          </cell>
          <cell r="M1527">
            <v>45078</v>
          </cell>
          <cell r="N1527">
            <v>45351</v>
          </cell>
          <cell r="T1527">
            <v>88291000</v>
          </cell>
          <cell r="AE1527">
            <v>44043396</v>
          </cell>
          <cell r="AG1527">
            <v>30</v>
          </cell>
          <cell r="AL1527" t="str">
            <v>https://www.colombiacompra.gov.co/tienda-virtual-del-estado-colombiano/ordenes-compra/110038</v>
          </cell>
          <cell r="AS1527">
            <v>1</v>
          </cell>
        </row>
        <row r="1528">
          <cell r="A1528" t="str">
            <v>SCJ-1560-2023</v>
          </cell>
          <cell r="B1528">
            <v>45072</v>
          </cell>
          <cell r="E1528" t="str">
            <v>5 Contratación directa</v>
          </cell>
          <cell r="F1528" t="str">
            <v>33 Prestación de Servicios Profesionales y Apoyo (5-8)</v>
          </cell>
          <cell r="G1528" t="str">
            <v>WILSON JAVIER JIMENEZ ANZOLA</v>
          </cell>
          <cell r="L1528" t="str">
            <v>PRESTAR SERVICIOS DE APOYO A LA GESTIÓN, PARA APOYAR A LA DIRECCIÓN DE ACCESO A LA JUSTICIA EN LA EJECUCIÓN Y DESARROLLO DE TALLERES Y ACTIVIDADES LÚDICAS, DEPORTIVAS Y/O RECREATIVAS A LAS PERSONAS CONDUCIDAS A LOS CENTROS DE TRASLADO POR PROTECCIÓN (CTP) DEL DISTRITO.</v>
          </cell>
          <cell r="M1528">
            <v>45082</v>
          </cell>
          <cell r="N1528">
            <v>45381</v>
          </cell>
          <cell r="T1528">
            <v>24116213</v>
          </cell>
          <cell r="AE1528">
            <v>6710598</v>
          </cell>
          <cell r="AG1528">
            <v>64</v>
          </cell>
          <cell r="AL1528" t="str">
            <v>https://community.secop.gov.co/Public/Tendering/ContractDetailView/Index?UniqueIdentifier=CO1.PCCNTR.5009418</v>
          </cell>
          <cell r="AS1528">
            <v>1</v>
          </cell>
        </row>
        <row r="1529">
          <cell r="A1529" t="str">
            <v>SCJ-1561-2023</v>
          </cell>
          <cell r="B1529">
            <v>45072</v>
          </cell>
          <cell r="E1529" t="str">
            <v>5 Contratación directa</v>
          </cell>
          <cell r="F1529" t="str">
            <v>33 Prestación de Servicios Profesionales y Apoyo (5-8)</v>
          </cell>
          <cell r="G1529" t="str">
            <v>NELSON ALBERTO COBOS HERNÁNDEZ</v>
          </cell>
          <cell r="L1529" t="str">
            <v>PRESTAR SUS SERVICIOS PROFESIONALES EN LA DIRECCIÓN DE GESTIÓN HUMANA
APOYANDO LA PLANEACIÓN ESTRATÉGICA Y OPTIMIZACIÓN DE LOS PROCESOS Y PROCEDIMIENTOS REFERENTES A LA
INFORMACIÓN ORGANIZACIONAL DE LA SECRETARIA DISTRITAL DE SEGURIDAD, CONVIVENCIA Y JUSTICIA.</v>
          </cell>
          <cell r="M1529">
            <v>45078</v>
          </cell>
          <cell r="N1529">
            <v>45322</v>
          </cell>
          <cell r="T1529">
            <v>64000000</v>
          </cell>
          <cell r="AE1529"/>
          <cell r="AG1529"/>
          <cell r="AL1529" t="str">
            <v>https://community.secop.gov.co/Public/Tendering/ContractDetailView/Index?UniqueIdentifier=CO1.PCCNTR.5010007</v>
          </cell>
          <cell r="AS1529">
            <v>1</v>
          </cell>
        </row>
        <row r="1530">
          <cell r="A1530" t="str">
            <v>SCJ-1562-2023</v>
          </cell>
          <cell r="B1530">
            <v>45077</v>
          </cell>
          <cell r="E1530" t="str">
            <v>5 Contratación directa</v>
          </cell>
          <cell r="F1530" t="str">
            <v>33 Prestación de Servicios Profesionales y Apoyo (5-8)</v>
          </cell>
          <cell r="G1530" t="str">
            <v>LISDAIRA  ROJAS GAMBA</v>
          </cell>
          <cell r="L1530" t="str">
            <v>PRESTAR SERVICIOS PROFESIONALES JURIDICOS EN LA DIRECCIÓN DE OPERACIONES PARA EL FORTALECIMIENTO DE LA SUBSECRETARÍA DE INVERSIONES PARA EL FORTALECIMIENTO DE LAS CAPACIDADES OPERATIVAS, EN EL ACOMPAÑAMIENTO Y REVISIÓN DE LOS ASUNTOS A SU CARGO</v>
          </cell>
          <cell r="M1530">
            <v>45079</v>
          </cell>
          <cell r="N1530">
            <v>45388</v>
          </cell>
          <cell r="T1530">
            <v>63750000</v>
          </cell>
          <cell r="AE1530">
            <v>24083333</v>
          </cell>
          <cell r="AG1530">
            <v>85</v>
          </cell>
          <cell r="AL1530" t="str">
            <v>https://community.secop.gov.co/Public/Tendering/ContractDetailView/Index?UniqueIdentifier=CO1.PCCNTR.5015726</v>
          </cell>
          <cell r="AS1530">
            <v>1</v>
          </cell>
        </row>
        <row r="1531">
          <cell r="A1531" t="str">
            <v>SCJ-1563-2023</v>
          </cell>
          <cell r="B1531">
            <v>45078</v>
          </cell>
          <cell r="E1531" t="str">
            <v>5 Contratación directa</v>
          </cell>
          <cell r="F1531" t="str">
            <v>33 Prestación de Servicios Profesionales y Apoyo (5-8)</v>
          </cell>
          <cell r="G1531" t="str">
            <v>JAIRO ANDRES QUIROGA CONTRERAS</v>
          </cell>
          <cell r="L1531" t="str">
            <v>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v>
          </cell>
          <cell r="M1531">
            <v>45082</v>
          </cell>
          <cell r="N1531">
            <v>45351</v>
          </cell>
          <cell r="T1531">
            <v>36800000</v>
          </cell>
          <cell r="AE1531">
            <v>3833334</v>
          </cell>
          <cell r="AG1531">
            <v>25</v>
          </cell>
          <cell r="AL1531" t="str">
            <v>https://community.secop.gov.co/Public/Tendering/ContractDetailView/Index?UniqueIdentifier=CO1.PCCNTR.5025593</v>
          </cell>
          <cell r="AS1531">
            <v>1</v>
          </cell>
        </row>
        <row r="1532">
          <cell r="A1532" t="str">
            <v>SCJ-1564-2023</v>
          </cell>
          <cell r="B1532">
            <v>45072</v>
          </cell>
          <cell r="E1532" t="str">
            <v>2 Selección abreviada</v>
          </cell>
          <cell r="F1532" t="str">
            <v>4 Adquisión o Suministro de Bienes y Servicios de Carácterísticas Técnicas Uniformes y de Común Utilización (Procedimiento: Siubasta Inversa, Acuerdo Marco de Precios, Bolsa de Productos) (2)</v>
          </cell>
          <cell r="G1532" t="str">
            <v xml:space="preserve">AUTOSERVICIO MECANICO SAS   </v>
          </cell>
          <cell r="L1532" t="str">
            <v>MANTENIMIENTO PREVENTIVO Y CORRECTIVO CON INSUMOS, REPUESTOS Y MANO DE OBRA TÉCNICA CALIFICADA, PARA VEHÍCULOS MULTIMARCA DE PROPIEDAD Y A CARGO DE LA SDSCJ, ASI COMO EL SERVICIO DE REVISIÓN TÉCNICO MECÁNICA. (FORD - CAMEROS Y CAMIONETAS)</v>
          </cell>
          <cell r="M1532">
            <v>45085</v>
          </cell>
          <cell r="N1532">
            <v>45389</v>
          </cell>
          <cell r="T1532">
            <v>9373748</v>
          </cell>
          <cell r="AE1532">
            <v>3983575</v>
          </cell>
          <cell r="AG1532"/>
          <cell r="AL1532" t="str">
            <v>https://www.colombiacompra.gov.co/tienda-virtual-del-estado-colombiano/ordenes-compra/110129</v>
          </cell>
          <cell r="AS1532">
            <v>1</v>
          </cell>
        </row>
        <row r="1533">
          <cell r="A1533" t="str">
            <v>SCJ-1565-2023</v>
          </cell>
          <cell r="B1533">
            <v>45072</v>
          </cell>
          <cell r="E1533" t="str">
            <v>2 Selección abreviada</v>
          </cell>
          <cell r="F1533" t="str">
            <v>4 Adquisión o Suministro de Bienes y Servicios de Carácterísticas Técnicas Uniformes y de Común Utilización (Procedimiento: Siubasta Inversa, Acuerdo Marco de Precios, Bolsa de Productos) (2)</v>
          </cell>
          <cell r="G1533" t="str">
            <v xml:space="preserve">HYUNDAUTOS SAS   </v>
          </cell>
          <cell r="L1533" t="str">
            <v>MANTENIMIENTO PREVENTIVO Y CORRECTIVO CON INSUMOS, REPUESTOS Y MANO DE OBRA TÉCNICA CALIFICADA, PARA VEHÍCULOS MULTIMARCA DE PROPIEDAD Y A CARGO DE LA SDSCJ, ASI COMO EL SERVICIO DE REVISIÓN TÉCNICO MECÁNICA. (HYUNDAI - AUTOMOVILES)</v>
          </cell>
          <cell r="M1533">
            <v>45085</v>
          </cell>
          <cell r="N1533">
            <v>45389</v>
          </cell>
          <cell r="T1533">
            <v>15026905</v>
          </cell>
          <cell r="AE1533"/>
          <cell r="AG1533"/>
          <cell r="AL1533" t="str">
            <v>https://www.colombiacompra.gov.co/tienda-virtual-del-estado-colombiano/ordenes-compra/110130</v>
          </cell>
          <cell r="AS1533">
            <v>1</v>
          </cell>
        </row>
        <row r="1534">
          <cell r="A1534" t="str">
            <v>SCJ-1566-2023</v>
          </cell>
          <cell r="B1534">
            <v>45072</v>
          </cell>
          <cell r="E1534" t="str">
            <v>2 Selección abreviada</v>
          </cell>
          <cell r="F1534" t="str">
            <v>4 Adquisión o Suministro de Bienes y Servicios de Carácterísticas Técnicas Uniformes y de Común Utilización (Procedimiento: Siubasta Inversa, Acuerdo Marco de Precios, Bolsa de Productos) (2)</v>
          </cell>
          <cell r="G1534" t="str">
            <v xml:space="preserve">MORARCI GROUP S.A.S.   </v>
          </cell>
          <cell r="L1534" t="str">
            <v>MANTENIMIENTO PREVENTIVO Y CORRECTIVO CON INSUMOS, REPUESTOS Y MANO DE OBRA TÉCNICA CALIFICADA, PARA VEHÍCULOS MULTIMARCA DE PROPIEDAD Y A CARGO DE LA SDSCJ, ASI COMO EL SERVICIO DE REVISIÓN TÉCNICO MECÁNICA. (MAZDA- CAMPEROS Y CAMIONETAS)</v>
          </cell>
          <cell r="M1534">
            <v>45085</v>
          </cell>
          <cell r="N1534">
            <v>45419</v>
          </cell>
          <cell r="T1534">
            <v>51458109</v>
          </cell>
          <cell r="AE1534"/>
          <cell r="AG1534">
            <v>30</v>
          </cell>
          <cell r="AL1534" t="str">
            <v>https://www.colombiacompra.gov.co/tienda-virtual-del-estado-colombiano/ordenes-compra/110133</v>
          </cell>
          <cell r="AS1534">
            <v>0.97904191616766467</v>
          </cell>
        </row>
        <row r="1535">
          <cell r="A1535" t="str">
            <v>SCJ-1567-2023</v>
          </cell>
          <cell r="B1535">
            <v>45076</v>
          </cell>
          <cell r="E1535" t="str">
            <v>2 Selección abreviada</v>
          </cell>
          <cell r="F1535" t="str">
            <v>4 Adquisión o Suministro de Bienes y Servicios de Carácterísticas Técnicas Uniformes y de Común Utilización (Procedimiento: Siubasta Inversa, Acuerdo Marco de Precios, Bolsa de Productos) (2)</v>
          </cell>
          <cell r="G1535" t="str">
            <v xml:space="preserve">AUTOSERVICIO MECANICO SAS   </v>
          </cell>
          <cell r="L1535" t="str">
            <v>PRESTAR EL SERVICIO MANTENIMIENTO PREVENTIVO Y CORRECTIVO CON INSUMOS, REPUESTOS Y MANO DE OBRA, A LOS VEHÍCULOS DE MARCA TOYOTA DE PROPIEDAD Y A CARGO DE LA SECRETARIA DE SEGURIDAD, CONVIVENCIA Y JUSTICIA, ASÍ COMO EL SERVICIO DE REVISIÓN TÉCNICO MECÁNICA.</v>
          </cell>
          <cell r="M1535">
            <v>45085</v>
          </cell>
          <cell r="N1535">
            <v>45479</v>
          </cell>
          <cell r="T1535">
            <v>65107648</v>
          </cell>
          <cell r="AE1535"/>
          <cell r="AG1535">
            <v>90</v>
          </cell>
          <cell r="AL1535" t="str">
            <v>https://www.colombiacompra.gov.co/tienda-virtual-del-estado-colombiano/ordenes-compra/110212</v>
          </cell>
          <cell r="AS1535">
            <v>0.82994923857868019</v>
          </cell>
        </row>
        <row r="1536">
          <cell r="A1536" t="str">
            <v>SCJ-1569-2023</v>
          </cell>
          <cell r="B1536">
            <v>45076</v>
          </cell>
          <cell r="E1536" t="str">
            <v>5 Contratación directa</v>
          </cell>
          <cell r="F1536" t="str">
            <v>33 Prestación de Servicios Profesionales y Apoyo (5-8)</v>
          </cell>
          <cell r="G1536" t="str">
            <v>MILENA QUINTERO PALOMINO</v>
          </cell>
          <cell r="L1536" t="str">
            <v>PRESTAR SERVICIOS PROFESIONALES A LA DIRECCIÓN DE RESPONSABILIDAD PENAL ADOLESCENTE DESDE EL ENFOQUE DEL TRABAJO SOCIAL Y EL TRABAJO CON FAMILIAS EN LA ESTRATEGIA DE REINTEGRO FAMILIAR Y ATENCIÓN EN EL EGRESO Y LAS DEMÁS ESTRATEGIAS DE LA DIRECCIÓN.</v>
          </cell>
          <cell r="M1536">
            <v>45079</v>
          </cell>
          <cell r="N1536">
            <v>45381</v>
          </cell>
          <cell r="T1536">
            <v>41689600</v>
          </cell>
          <cell r="AE1536">
            <v>10248693</v>
          </cell>
          <cell r="AG1536">
            <v>58</v>
          </cell>
          <cell r="AL1536" t="str">
            <v>https://community.secop.gov.co/Public/Tendering/ContractDetailView/Index?UniqueIdentifier=CO1.PCCNTR.5024303</v>
          </cell>
          <cell r="AS1536">
            <v>1</v>
          </cell>
        </row>
        <row r="1537">
          <cell r="A1537" t="str">
            <v>SCJ-1570-2023</v>
          </cell>
          <cell r="B1537">
            <v>45076</v>
          </cell>
          <cell r="E1537" t="str">
            <v>5 Contratación directa</v>
          </cell>
          <cell r="F1537" t="str">
            <v>33 Prestación de Servicios Profesionales y Apoyo (5-8)</v>
          </cell>
          <cell r="G1537" t="str">
            <v>EDISON ALEJANDRO NEUTA CHIGUASUQUE</v>
          </cell>
          <cell r="L1537" t="str">
            <v>PRESTAR SERVICIOS DE APOYO A LA GESTIÓN DE LA SUBSECRETARIA DE SEGURIDAD Y CONVIVENCIA, POR MEDIO DE LA EJECUCIÓN DE ACTIVIDADES OPERATIVAS Y LOGÍSTICAS, A NIVEL TERRITORIAL, PARA LA PROMOCIÓN DE LA CONVIVENCIA PACÍFICA, LA PREVENCIÓN Y MANEJO DE CONFLICTIVIDADES; EN EL MARCO DEL PLAN DE VIDA DE LA COMUNIDAD INDÍGENA MUISCA DE BOSA; PARA LA ARTICULACIÓN CON LOS PROYECTOS Y PROGRAMAS DEL PLAN INTEGRAL DE SEGURIDAD, CONVIVENCIA CIUDADANA Y JUSTICIA - PISCCJ, EN BOGOTÁ D.C.</v>
          </cell>
          <cell r="M1537">
            <v>45079</v>
          </cell>
          <cell r="N1537">
            <v>45322</v>
          </cell>
          <cell r="T1537">
            <v>21368000</v>
          </cell>
          <cell r="AE1537"/>
          <cell r="AG1537"/>
          <cell r="AL1537" t="str">
            <v>https://community.secop.gov.co/Public/Tendering/ContractDetailView/Index?UniqueIdentifier=CO1.PCCNTR.5024207</v>
          </cell>
          <cell r="AS1537">
            <v>1</v>
          </cell>
        </row>
        <row r="1538">
          <cell r="A1538" t="str">
            <v>SCJ-1571-2023</v>
          </cell>
          <cell r="B1538">
            <v>45076</v>
          </cell>
          <cell r="E1538" t="str">
            <v>5 Contratación directa</v>
          </cell>
          <cell r="F1538" t="str">
            <v>33 Prestación de Servicios Profesionales y Apoyo (5-8)</v>
          </cell>
          <cell r="G1538" t="str">
            <v>WILSON DARIO COBOS BLANCO</v>
          </cell>
          <cell r="L1538" t="str">
            <v>PRESTAR SERVICIOS DE APOYO A LA GESTIÓN DE LA SUBSECRETARIA DE SEGURIDAD Y CONVIVENCIA, POR MEDIO DE LA EJECUCIÓN DE ACTIVIDADES OPERATIVAS Y LOGÍSTICAS, A NIVEL TERRITORIAL, PARA LA PROMOCIÓN DE LA CONVIVENCIA PACÍFICA, LA PREVENCIÓN Y MANEJO DE CONFLICTIVIDADES; EN EL MARCO DEL PLAN DE VIDA DE LA COMUNIDAD INDÍGENA MUISCA DE BOSA; PARA LA ARTICULACIÓN CON LOS PROYECTOS Y PROGRAMAS DEL PLAN INTEGRAL DE SEGURIDAD, CONVIVENCIA CIUDADANA Y JUSTICIA - PISCCJ, EN BOGOTÁ D.C.</v>
          </cell>
          <cell r="M1538">
            <v>45079</v>
          </cell>
          <cell r="N1538">
            <v>45322</v>
          </cell>
          <cell r="T1538">
            <v>21368000</v>
          </cell>
          <cell r="AE1538"/>
          <cell r="AG1538"/>
          <cell r="AL1538" t="str">
            <v>https://community.secop.gov.co/Public/Tendering/ContractDetailView/Index?UniqueIdentifier=CO1.PCCNTR.5024307</v>
          </cell>
          <cell r="AS1538">
            <v>1</v>
          </cell>
        </row>
        <row r="1539">
          <cell r="A1539" t="str">
            <v>SCJ-1572-2023</v>
          </cell>
          <cell r="B1539">
            <v>45076</v>
          </cell>
          <cell r="E1539" t="str">
            <v>5 Contratación directa</v>
          </cell>
          <cell r="F1539" t="str">
            <v>33 Prestación de Servicios Profesionales y Apoyo (5-8)</v>
          </cell>
          <cell r="G1539" t="str">
            <v>JOHANN DAVID BENAVIDES TORRES</v>
          </cell>
          <cell r="L1539" t="str">
            <v>PRESTAR LOS SERVICIOS PROFESIONALES COMO COMUNICADOR SOCIAL Y/O PERIODISTA, A LA OFICINA ASESORA DE COMUNICACIONES, PARA APOYAR LOS DIFERENTES CUBRIMIENTOS, ACTIVIDADES NOCTURNAS Y DIVULGAR LA GESTIÓN DE LA SECRETARÍA DISTRITAL DE SEGURIDAD, CONVIVENCIA Y JUSTICIA EN EL MARCO DE LA ESTRATEGIA “COMANDOS ESPECIALES PARA MEJORAR LA SEGURIDAD Y LA CONVIVENCIA EN LA CIUDAD”.</v>
          </cell>
          <cell r="M1539">
            <v>45078</v>
          </cell>
          <cell r="N1539">
            <v>45291</v>
          </cell>
          <cell r="T1539">
            <v>45500000</v>
          </cell>
          <cell r="AE1539"/>
          <cell r="AG1539"/>
          <cell r="AL1539" t="str">
            <v>https://community.secop.gov.co/Public/Tendering/ContractDetailView/Index?UniqueIdentifier=CO1.PCCNTR.5020147</v>
          </cell>
          <cell r="AS1539">
            <v>1</v>
          </cell>
        </row>
        <row r="1540">
          <cell r="A1540" t="str">
            <v>SCJ-1573-2023</v>
          </cell>
          <cell r="B1540">
            <v>45076</v>
          </cell>
          <cell r="E1540" t="str">
            <v>5 Contratación directa</v>
          </cell>
          <cell r="F1540" t="str">
            <v>33 Prestación de Servicios Profesionales y Apoyo (5-8)</v>
          </cell>
          <cell r="G1540" t="str">
            <v>KAREM LORENA SÁNCHEZ GONZÁLEZ</v>
          </cell>
          <cell r="L1540" t="str">
            <v>PRESTAR APOYO A LA OFICINA ASESORA DE COMUNICACIONES EN LA ELABORACIÓN DE CONTENIDOS MULTIMEDIA Y EN EL CUBRIMIENTO DE LAS REDES SOCIALES NECESARIAS PARA DAR A CONOCER LA GESTIÓN DE LA SECRETARIA DISTRITAL DE SEGURIDAD, CONVIVENCIA Y JUSTICIA</v>
          </cell>
          <cell r="M1540">
            <v>45079</v>
          </cell>
          <cell r="N1540">
            <v>45292</v>
          </cell>
          <cell r="T1540">
            <v>40600000</v>
          </cell>
          <cell r="AE1540"/>
          <cell r="AG1540"/>
          <cell r="AL1540" t="str">
            <v>https://community.secop.gov.co/Public/Tendering/ContractDetailView/Index?UniqueIdentifier=CO1.PCCNTR.5022619</v>
          </cell>
          <cell r="AS1540">
            <v>1</v>
          </cell>
        </row>
        <row r="1541">
          <cell r="A1541" t="str">
            <v>SCJ-1574-2023</v>
          </cell>
          <cell r="B1541">
            <v>45076</v>
          </cell>
          <cell r="E1541" t="str">
            <v>5 Contratación directa</v>
          </cell>
          <cell r="F1541" t="str">
            <v>33 Prestación de Servicios Profesionales y Apoyo (5-8)</v>
          </cell>
          <cell r="G1541" t="str">
            <v>JEIMMY ANDREA PACHON TORRES</v>
          </cell>
          <cell r="L1541" t="str">
            <v>PRESTAR SERVICIOS PROFESIONALES A LA DIRECCIÓN DE ACCESO A LA JUSTICIA DE LA SECRETARIA DE SEGURIDAD CONVIVENCIA Y JUSTICIA, EN EL DESARROLLO DE LAS ESTRATEGIAS RELACIONADAS CON LA ATENCIÓN A MENORES DE EDAD, POBLACIÓN MIGRANTE Y PERSONAS EN SITUACIÓN DE VULNERABILIDAD, CON UN ENFOQUE DIFERENCIAL, TERRITORIAL Y DE GÉNERO.”</v>
          </cell>
          <cell r="M1541">
            <v>45079</v>
          </cell>
          <cell r="N1541">
            <v>45322</v>
          </cell>
          <cell r="T1541">
            <v>56000000</v>
          </cell>
          <cell r="AE1541"/>
          <cell r="AG1541"/>
          <cell r="AL1541" t="str">
            <v>https://community.secop.gov.co/Public/Tendering/ContractDetailView/Index?UniqueIdentifier=CO1.PCCNTR.5022178</v>
          </cell>
          <cell r="AS1541">
            <v>1</v>
          </cell>
        </row>
        <row r="1542">
          <cell r="A1542" t="str">
            <v>SCJ-1575-2023</v>
          </cell>
          <cell r="B1542">
            <v>45076</v>
          </cell>
          <cell r="E1542" t="str">
            <v>5 Contratación directa</v>
          </cell>
          <cell r="F1542" t="str">
            <v>33 Prestación de Servicios Profesionales y Apoyo (5-8)</v>
          </cell>
          <cell r="G1542" t="str">
            <v>MARIA YANETH AGUIRRE VEGA</v>
          </cell>
          <cell r="L1542" t="str">
            <v>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LINEAMIENTOS DE LA DEPENDENCIA.</v>
          </cell>
          <cell r="M1542">
            <v>45084</v>
          </cell>
          <cell r="N1542">
            <v>45382</v>
          </cell>
          <cell r="T1542">
            <v>34540800</v>
          </cell>
          <cell r="AE1542">
            <v>7771680</v>
          </cell>
          <cell r="AG1542">
            <v>54</v>
          </cell>
          <cell r="AL1542" t="str">
            <v>https://community.secop.gov.co/Public/Tendering/ContractDetailView/Index?UniqueIdentifier=CO1.PCCNTR.5022195</v>
          </cell>
          <cell r="AS1542">
            <v>1</v>
          </cell>
        </row>
        <row r="1543">
          <cell r="A1543" t="str">
            <v>SCJ-1576-2023</v>
          </cell>
          <cell r="B1543">
            <v>45078</v>
          </cell>
          <cell r="E1543" t="str">
            <v>5 Contratación directa</v>
          </cell>
          <cell r="F1543" t="str">
            <v>33 Prestación de Servicios Profesionales y Apoyo (5-8)</v>
          </cell>
          <cell r="G1543" t="str">
            <v>LEIDY YINETH HERNANDEZ ROJAS</v>
          </cell>
          <cell r="L1543"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1543">
            <v>45084</v>
          </cell>
          <cell r="N1543">
            <v>45465</v>
          </cell>
          <cell r="T1543">
            <v>31661837</v>
          </cell>
          <cell r="AE1543">
            <v>15768836</v>
          </cell>
          <cell r="AG1543">
            <v>127</v>
          </cell>
          <cell r="AL1543" t="str">
            <v>https://community.secop.gov.co/Public/Tendering/ContractDetailView/Index?UniqueIdentifier=CO1.PCCNTR.5024027</v>
          </cell>
          <cell r="AS1543">
            <v>0.86089238845144356</v>
          </cell>
        </row>
        <row r="1544">
          <cell r="A1544" t="str">
            <v>SCJ-1577-2023</v>
          </cell>
          <cell r="B1544">
            <v>45078</v>
          </cell>
          <cell r="E1544" t="str">
            <v>5 Contratación directa</v>
          </cell>
          <cell r="F1544" t="str">
            <v>33 Prestación de Servicios Profesionales y Apoyo (5-8)</v>
          </cell>
          <cell r="G1544" t="str">
            <v>MARYARY SUNED QUINCHE SANCHEZ</v>
          </cell>
          <cell r="L1544" t="str">
            <v>PRESTAR SERVICIOS PROFESIONALES PARA APOYAR EN TODOS LOS ASUNTOS RELACIONADOS CON LA GESTIÓN ADMINISTRATIVA Y FINANCIERA DE LOS CONTRATOS Y CONVENIOS A CARGO DEL CENTRO DE COMANDO, CONTROL, COMUNICACIONES Y COMPUTO- C4.</v>
          </cell>
          <cell r="M1544">
            <v>45082</v>
          </cell>
          <cell r="N1544">
            <v>45266</v>
          </cell>
          <cell r="T1544">
            <v>32000000</v>
          </cell>
          <cell r="AE1544"/>
          <cell r="AG1544"/>
          <cell r="AL1544" t="str">
            <v>https://community.secop.gov.co/Public/Tendering/ContractDetailView/Index?UniqueIdentifier=CO1.PCCNTR.5025856</v>
          </cell>
          <cell r="AS1544">
            <v>1</v>
          </cell>
        </row>
        <row r="1545">
          <cell r="A1545" t="str">
            <v>SCJ-1578-2023</v>
          </cell>
          <cell r="B1545">
            <v>45078</v>
          </cell>
          <cell r="E1545" t="str">
            <v>5 Contratación directa</v>
          </cell>
          <cell r="F1545" t="str">
            <v>33 Prestación de Servicios Profesionales y Apoyo (5-8)</v>
          </cell>
          <cell r="G1545" t="str">
            <v>JENNY CAROLINA CUBILLOS CARDOZO</v>
          </cell>
          <cell r="L154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1545">
            <v>45082</v>
          </cell>
          <cell r="N1545">
            <v>45322</v>
          </cell>
          <cell r="T1545">
            <v>41689600</v>
          </cell>
          <cell r="AE1545"/>
          <cell r="AG1545"/>
          <cell r="AL1545" t="str">
            <v>https://community.secop.gov.co/Public/Tendering/ContractDetailView/Index?UniqueIdentifier=CO1.PCCNTR.5030693</v>
          </cell>
          <cell r="AS1545">
            <v>1</v>
          </cell>
        </row>
        <row r="1546">
          <cell r="A1546" t="str">
            <v>SCJ-1579-2023</v>
          </cell>
          <cell r="B1546">
            <v>45079</v>
          </cell>
          <cell r="E1546" t="str">
            <v>2 Selección abreviada</v>
          </cell>
          <cell r="F1546" t="str">
            <v>4 Adquisión o Suministro de Bienes y Servicios de Carácterísticas Técnicas Uniformes y de Común Utilización (Procedimiento: Siubasta Inversa, Acuerdo Marco de Precios, Bolsa de Productos) (2)</v>
          </cell>
          <cell r="G1546" t="str">
            <v>COLSOF S.A.S</v>
          </cell>
          <cell r="L1546" t="str">
            <v>ARRENDAR BIENES TECNOLÓGICOS PARA LA SECRETARIA DISTRITAL DE SEGURIDAD, CONVIVENCIA Y JUSTICIA.</v>
          </cell>
          <cell r="M1546">
            <v>45108</v>
          </cell>
          <cell r="N1546">
            <v>45473</v>
          </cell>
          <cell r="T1546">
            <v>234675140</v>
          </cell>
          <cell r="AE1546">
            <v>46935028</v>
          </cell>
          <cell r="AG1546">
            <v>60</v>
          </cell>
          <cell r="AL1546" t="str">
            <v>https://colombiacompra.gov.co/tienda-virtual-del-estado-colombiano/ordenes-compra/110541</v>
          </cell>
          <cell r="AS1546">
            <v>0.83287671232876714</v>
          </cell>
        </row>
        <row r="1547">
          <cell r="A1547" t="str">
            <v>SCJ-1580-2023</v>
          </cell>
          <cell r="B1547">
            <v>45079</v>
          </cell>
          <cell r="E1547" t="str">
            <v>5 Contratación directa</v>
          </cell>
          <cell r="F1547" t="str">
            <v>33 Prestación de Servicios Profesionales y Apoyo (5-8)</v>
          </cell>
          <cell r="G1547" t="str">
            <v>DERLY MARCELA LAGOS PENAGOS</v>
          </cell>
          <cell r="L1547"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1547">
            <v>45082</v>
          </cell>
          <cell r="N1547">
            <v>45381</v>
          </cell>
          <cell r="T1547">
            <v>41689600</v>
          </cell>
          <cell r="AE1547">
            <v>9727573</v>
          </cell>
          <cell r="AG1547">
            <v>55</v>
          </cell>
          <cell r="AL1547" t="str">
            <v>https://community.secop.gov.co/Public/Tendering/ContractDetailView/Index?UniqueIdentifier=CO1.PCCNTR.5036892</v>
          </cell>
          <cell r="AS1547">
            <v>1</v>
          </cell>
        </row>
        <row r="1548">
          <cell r="A1548" t="str">
            <v>SCJ-1581-2023</v>
          </cell>
          <cell r="B1548">
            <v>45079</v>
          </cell>
          <cell r="E1548" t="str">
            <v>5 Contratación directa</v>
          </cell>
          <cell r="F1548" t="str">
            <v>33 Prestación de Servicios Profesionales y Apoyo (5-8)</v>
          </cell>
          <cell r="G1548" t="str">
            <v>LIZ JEYSY LEAL SALAZAR</v>
          </cell>
          <cell r="L1548"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1548">
            <v>45082</v>
          </cell>
          <cell r="N1548">
            <v>45381</v>
          </cell>
          <cell r="T1548">
            <v>41689600</v>
          </cell>
          <cell r="AE1548">
            <v>9727573</v>
          </cell>
          <cell r="AG1548">
            <v>55</v>
          </cell>
          <cell r="AL1548" t="str">
            <v>https://community.secop.gov.co/Public/Tendering/ContractDetailView/Index?UniqueIdentifier=CO1.PCCNTR.5037609</v>
          </cell>
          <cell r="AS1548">
            <v>1</v>
          </cell>
        </row>
        <row r="1549">
          <cell r="A1549" t="str">
            <v>SCJ-1582-2023</v>
          </cell>
          <cell r="B1549">
            <v>45079</v>
          </cell>
          <cell r="E1549" t="str">
            <v>5 Contratación directa</v>
          </cell>
          <cell r="F1549" t="str">
            <v>33 Prestación de Servicios Profesionales y Apoyo (5-8)</v>
          </cell>
          <cell r="G1549" t="str">
            <v>ANA MARIA RODRIGUEZ GARCIA</v>
          </cell>
          <cell r="L1549" t="str">
            <v>PRESTAR SERVICIOS PROFESIONALES DESDE EL ÁREA DE PSICOLOGÍA A LA DIRECCIÓN DE RESPONSABILIDAD PENAL ADOLESCENTE PARA LA IMPLEMENTACIÓN DE LA ESTRATEGIA DE REINTEGRO FAMILIAR Y ATENCIÓN EN EL EGRESO</v>
          </cell>
          <cell r="M1549">
            <v>45082</v>
          </cell>
          <cell r="N1549">
            <v>45381</v>
          </cell>
          <cell r="T1549">
            <v>41689600</v>
          </cell>
          <cell r="AE1549">
            <v>9727573</v>
          </cell>
          <cell r="AG1549">
            <v>55</v>
          </cell>
          <cell r="AL1549" t="str">
            <v>https://community.secop.gov.co/Public/Tendering/ContractDetailView/Index?UniqueIdentifier=CO1.PCCNTR.5036296</v>
          </cell>
          <cell r="AS1549">
            <v>1</v>
          </cell>
        </row>
        <row r="1550">
          <cell r="A1550" t="str">
            <v>SCJ-1583-2023</v>
          </cell>
          <cell r="B1550">
            <v>45079</v>
          </cell>
          <cell r="E1550" t="str">
            <v>5 Contratación directa</v>
          </cell>
          <cell r="F1550" t="str">
            <v>33 Prestación de Servicios Profesionales y Apoyo (5-8)</v>
          </cell>
          <cell r="G1550" t="str">
            <v>MELISA PAVA ORTEGÓN</v>
          </cell>
          <cell r="L1550" t="str">
            <v>PRESTAR SERVICIOS PROFESIONALES A LA DIRECCIÓN DE RESPONSABILIDAD PENAL
ADOLESCENTE DESDE EL ENFOQUE DEL TRABAJO SOCIAL Y EL TRABAJO CON FAMILIAS EN LA ESTRATEGIA DE REINTEGRO FAMILIAR Y ATENCIÓN EN EL EGRESO Y LAS DEMÁS
ESTRATEGIAS DE LA DIRECCIÓN.</v>
          </cell>
          <cell r="M1550">
            <v>45082</v>
          </cell>
          <cell r="N1550">
            <v>45322</v>
          </cell>
          <cell r="T1550">
            <v>41689600</v>
          </cell>
          <cell r="AE1550"/>
          <cell r="AG1550"/>
          <cell r="AL1550" t="str">
            <v>https://community.secop.gov.co/Public/Tendering/ContractDetailView/Index?UniqueIdentifier=CO1.PCCNTR.5036396</v>
          </cell>
          <cell r="AS1550">
            <v>1</v>
          </cell>
        </row>
        <row r="1551">
          <cell r="A1551" t="str">
            <v>SCJ-1584-2023</v>
          </cell>
          <cell r="B1551">
            <v>45079</v>
          </cell>
          <cell r="E1551" t="str">
            <v>5 Contratación directa</v>
          </cell>
          <cell r="F1551" t="str">
            <v>33 Prestación de Servicios Profesionales y Apoyo (5-8)</v>
          </cell>
          <cell r="G1551" t="str">
            <v>VANESSA VIVIANA MADERO RAMÍREZ</v>
          </cell>
          <cell r="L155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1551">
            <v>45083</v>
          </cell>
          <cell r="N1551">
            <v>45382</v>
          </cell>
          <cell r="T1551">
            <v>41689600</v>
          </cell>
          <cell r="AE1551">
            <v>9553867</v>
          </cell>
          <cell r="AG1551">
            <v>55</v>
          </cell>
          <cell r="AL1551" t="str">
            <v>https://community.secop.gov.co/Public/Tendering/ContractDetailView/Index?UniqueIdentifier=CO1.PCCNTR.5037107</v>
          </cell>
          <cell r="AS1551">
            <v>1</v>
          </cell>
        </row>
        <row r="1552">
          <cell r="A1552" t="str">
            <v>SCJ-1585-2023</v>
          </cell>
          <cell r="B1552">
            <v>45079</v>
          </cell>
          <cell r="E1552" t="str">
            <v>5 Contratación directa</v>
          </cell>
          <cell r="F1552" t="str">
            <v>33 Prestación de Servicios Profesionales y Apoyo (5-8)</v>
          </cell>
          <cell r="G1552" t="str">
            <v>WILMER HERNANDO ROA SANTAMARIA</v>
          </cell>
          <cell r="L1552"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1552">
            <v>45084</v>
          </cell>
          <cell r="N1552">
            <v>45382</v>
          </cell>
          <cell r="T1552">
            <v>41689600</v>
          </cell>
          <cell r="AE1552">
            <v>9380160</v>
          </cell>
          <cell r="AG1552">
            <v>54</v>
          </cell>
          <cell r="AL1552" t="str">
            <v>https://community.secop.gov.co/Public/Tendering/ContractDetailView/Index?UniqueIdentifier=CO1.PCCNTR.5037166</v>
          </cell>
          <cell r="AS1552">
            <v>1</v>
          </cell>
        </row>
        <row r="1553">
          <cell r="A1553" t="str">
            <v>SCJ-1587-2023</v>
          </cell>
          <cell r="B1553">
            <v>45083</v>
          </cell>
          <cell r="E1553" t="str">
            <v>5 Contratación directa</v>
          </cell>
          <cell r="F1553" t="str">
            <v>33 Prestación de Servicios Profesionales y Apoyo (5-8)</v>
          </cell>
          <cell r="G1553" t="str">
            <v>LISANDRA  HERRERA CUBAQUE</v>
          </cell>
          <cell r="L1553" t="str">
            <v>PRESTAR SERVICIOS DE APOYO A LA GESTIÓN ADMINISTRATIVA Y OPERATIVA EN LA DIRECCIÓN DE OPERACIONES PARA EL FORTALECIMIENTO DE LA SUBSECRETARÍA DE INVERSIONES PARA EL FORTALECIMIENTO DE LAS CAPACIDADES OPERATIVAS.</v>
          </cell>
          <cell r="M1553">
            <v>45085</v>
          </cell>
          <cell r="N1553">
            <v>45393</v>
          </cell>
          <cell r="T1553">
            <v>20000000</v>
          </cell>
          <cell r="AE1553">
            <v>5333333</v>
          </cell>
          <cell r="AG1553">
            <v>64</v>
          </cell>
          <cell r="AL1553" t="str">
            <v>https://community.secop.gov.co/Public/Tendering/ContractDetailView/Index?UniqueIdentifier=CO1.PCCNTR.5038688</v>
          </cell>
          <cell r="AS1553">
            <v>1</v>
          </cell>
        </row>
        <row r="1554">
          <cell r="A1554" t="str">
            <v>SCJ-1588-2023</v>
          </cell>
          <cell r="B1554">
            <v>45082</v>
          </cell>
          <cell r="E1554" t="str">
            <v>5 Contratación directa</v>
          </cell>
          <cell r="F1554" t="str">
            <v>33 Prestación de Servicios Profesionales y Apoyo (5-8)</v>
          </cell>
          <cell r="G1554" t="str">
            <v>LEIDY PATRICIA ANGEL DÍAZ</v>
          </cell>
          <cell r="L1554"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1554">
            <v>45090</v>
          </cell>
          <cell r="N1554">
            <v>45322</v>
          </cell>
          <cell r="T1554">
            <v>41689600</v>
          </cell>
          <cell r="AE1554">
            <v>7816800</v>
          </cell>
          <cell r="AG1554">
            <v>45</v>
          </cell>
          <cell r="AL1554" t="str">
            <v>https://community.secop.gov.co/Public/Tendering/ContractDetailView/Index?UniqueIdentifier=CO1.PCCNTR.5046118</v>
          </cell>
          <cell r="AS1554">
            <v>1</v>
          </cell>
        </row>
        <row r="1555">
          <cell r="A1555" t="str">
            <v>SCJ-1589-2023</v>
          </cell>
          <cell r="B1555">
            <v>45082</v>
          </cell>
          <cell r="E1555" t="str">
            <v>5 Contratación directa</v>
          </cell>
          <cell r="F1555" t="str">
            <v>33 Prestación de Servicios Profesionales y Apoyo (5-8)</v>
          </cell>
          <cell r="G1555" t="str">
            <v>KAREN LIZETH MARTINEZ VILLAMIL</v>
          </cell>
          <cell r="L1555"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1555">
            <v>45084</v>
          </cell>
          <cell r="N1555">
            <v>45322</v>
          </cell>
          <cell r="T1555">
            <v>41689600</v>
          </cell>
          <cell r="AE1555"/>
          <cell r="AG1555"/>
          <cell r="AL1555" t="str">
            <v>https://community.secop.gov.co/Public/Tendering/ContractDetailView/Index?UniqueIdentifier=CO1.PCCNTR.5044591</v>
          </cell>
          <cell r="AS1555">
            <v>1</v>
          </cell>
        </row>
        <row r="1556">
          <cell r="A1556" t="str">
            <v>SCJ-1590-2023</v>
          </cell>
          <cell r="B1556">
            <v>45082</v>
          </cell>
          <cell r="E1556" t="str">
            <v>5 Contratación directa</v>
          </cell>
          <cell r="F1556" t="str">
            <v>33 Prestación de Servicios Profesionales y Apoyo (5-8)</v>
          </cell>
          <cell r="G1556" t="str">
            <v>KELLY JOHANA RICO HERRERA</v>
          </cell>
          <cell r="L155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1556">
            <v>45084</v>
          </cell>
          <cell r="N1556">
            <v>45382</v>
          </cell>
          <cell r="T1556">
            <v>41689600</v>
          </cell>
          <cell r="AE1556">
            <v>9380160</v>
          </cell>
          <cell r="AG1556">
            <v>54</v>
          </cell>
          <cell r="AL1556" t="str">
            <v>https://community.secop.gov.co/Public/Tendering/ContractDetailView/Index?UniqueIdentifier=CO1.PCCNTR.5044144</v>
          </cell>
          <cell r="AS1556">
            <v>1</v>
          </cell>
        </row>
        <row r="1557">
          <cell r="A1557" t="str">
            <v>SCJ-1591-2023</v>
          </cell>
          <cell r="B1557">
            <v>45083</v>
          </cell>
          <cell r="E1557" t="str">
            <v>5 Contratación directa</v>
          </cell>
          <cell r="F1557" t="str">
            <v>33 Prestación de Servicios Profesionales y Apoyo (5-8)</v>
          </cell>
          <cell r="G1557" t="str">
            <v>JHONATHAN ARTURO POVEDA ZAMBRANO</v>
          </cell>
          <cell r="L1557"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1557">
            <v>45092</v>
          </cell>
          <cell r="N1557">
            <v>45382</v>
          </cell>
          <cell r="T1557">
            <v>41689600</v>
          </cell>
          <cell r="AE1557">
            <v>7990507</v>
          </cell>
          <cell r="AG1557">
            <v>46</v>
          </cell>
          <cell r="AL1557" t="str">
            <v>https://community.secop.gov.co/Public/Tendering/ContractDetailView/Index?UniqueIdentifier=CO1.PCCNTR.5048933</v>
          </cell>
          <cell r="AS1557">
            <v>1</v>
          </cell>
        </row>
        <row r="1558">
          <cell r="A1558" t="str">
            <v>SCJ-1592-2023</v>
          </cell>
          <cell r="B1558">
            <v>45083</v>
          </cell>
          <cell r="E1558" t="str">
            <v>5 Contratación directa</v>
          </cell>
          <cell r="F1558" t="str">
            <v>33 Prestación de Servicios Profesionales y Apoyo (5-8)</v>
          </cell>
          <cell r="G1558" t="str">
            <v>ANA MILENA SANABRIA LEGUIZAMON</v>
          </cell>
          <cell r="L155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1558">
            <v>45090</v>
          </cell>
          <cell r="N1558">
            <v>45382</v>
          </cell>
          <cell r="T1558">
            <v>41689600</v>
          </cell>
          <cell r="AE1558">
            <v>8337920</v>
          </cell>
          <cell r="AG1558">
            <v>48</v>
          </cell>
          <cell r="AL1558" t="str">
            <v>https://community.secop.gov.co/Public/Tendering/ContractDetailView/Index?UniqueIdentifier=CO1.PCCNTR.5048863</v>
          </cell>
          <cell r="AS1558">
            <v>1</v>
          </cell>
        </row>
        <row r="1559">
          <cell r="A1559" t="str">
            <v>SCJ-1593-2023</v>
          </cell>
          <cell r="B1559">
            <v>45086</v>
          </cell>
          <cell r="E1559" t="str">
            <v>5 Contratación directa</v>
          </cell>
          <cell r="F1559" t="str">
            <v>33 Prestación de Servicios Profesionales y Apoyo (5-8)</v>
          </cell>
          <cell r="G1559" t="str">
            <v>LUCELLY  SANCHEZ MARTINEZ</v>
          </cell>
          <cell r="L1559"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559">
            <v>45093</v>
          </cell>
          <cell r="N1559">
            <v>45321</v>
          </cell>
          <cell r="T1559">
            <v>26074454</v>
          </cell>
          <cell r="AE1559">
            <v>1862461</v>
          </cell>
          <cell r="AG1559">
            <v>15</v>
          </cell>
          <cell r="AL1559" t="str">
            <v>https://community.secop.gov.co/Public/Tendering/ContractDetailView/Index?UniqueIdentifier=	CO1.PCCNTR.5058506</v>
          </cell>
          <cell r="AS1559">
            <v>1</v>
          </cell>
        </row>
        <row r="1560">
          <cell r="A1560" t="str">
            <v>SCJ-1594-2023</v>
          </cell>
          <cell r="B1560">
            <v>45093</v>
          </cell>
          <cell r="E1560" t="str">
            <v>5 Contratación directa</v>
          </cell>
          <cell r="F1560" t="str">
            <v>33 Prestación de Servicios Profesionales y Apoyo (5-8)</v>
          </cell>
          <cell r="G1560" t="str">
            <v>STEFANNY  FLORIAN SOLORZANO</v>
          </cell>
          <cell r="L1560" t="str">
            <v>PRESTAR LOS SERVICIOS DE APOYO A LA GESTION PARA LA ATENCIÓN DE EMERGENCIAS O URGENCIAS, Y DESPACHO A LOS ORGANISMOS DE EMERGENCIA Y SEGURIDAD QUE INTEGRAN EL NUSE 123 DEL SISTEMA CENTRO DE COMANDO, CONTROL, COMUNICACIONES Y CÓMPUTO C4</v>
          </cell>
          <cell r="M1560">
            <v>45108</v>
          </cell>
          <cell r="N1560">
            <v>45382</v>
          </cell>
          <cell r="T1560">
            <v>22086000</v>
          </cell>
          <cell r="AE1560"/>
          <cell r="AG1560"/>
          <cell r="AL1560" t="str">
            <v>https://community.secop.gov.co/Public/Tendering/ContractDetailView/Index?UniqueIdentifier=CO1.PCCNTR.5049474</v>
          </cell>
          <cell r="AS1560">
            <v>1</v>
          </cell>
        </row>
        <row r="1561">
          <cell r="A1561" t="str">
            <v>SCJ-1595-2023</v>
          </cell>
          <cell r="B1561">
            <v>45093</v>
          </cell>
          <cell r="E1561" t="str">
            <v>5 Contratación directa</v>
          </cell>
          <cell r="F1561" t="str">
            <v>33 Prestación de Servicios Profesionales y Apoyo (5-8)</v>
          </cell>
          <cell r="G1561" t="str">
            <v>ARNOL SEBASTIAN CASTAÑEDA PINZON</v>
          </cell>
          <cell r="L1561" t="str">
            <v>PRESTAR LOS SERVICIOS DE APOYO A LA GESTION PARA LA ATENCIÓN DE EMERGENCIAS O URGENCIAS, Y DESPACHO A LOS ORGANISMOS DE EMERGENCIA Y SEGURIDAD QUE INTEGRAN EL NUSE 123 DEL SISTEMA CENTRO DE COMANDO, CONTROL, COMUNICACIONES Y CÓMPUTO C4.</v>
          </cell>
          <cell r="M1561">
            <v>45126</v>
          </cell>
          <cell r="N1561">
            <v>45400</v>
          </cell>
          <cell r="T1561">
            <v>22086000</v>
          </cell>
          <cell r="AE1561"/>
          <cell r="AG1561"/>
          <cell r="AL1561" t="str">
            <v>https://community.secop.gov.co/Public/Tendering/ContractDetailView/Index?UniqueIdentifier=	CO1.PCCNTR.5049777</v>
          </cell>
          <cell r="AS1561">
            <v>1</v>
          </cell>
        </row>
        <row r="1562">
          <cell r="A1562" t="str">
            <v>SCJ-1596-2023</v>
          </cell>
          <cell r="B1562">
            <v>45084</v>
          </cell>
          <cell r="E1562" t="str">
            <v>5 Contratación directa</v>
          </cell>
          <cell r="F1562" t="str">
            <v>33 Prestación de Servicios Profesionales y Apoyo (5-8)</v>
          </cell>
          <cell r="G1562" t="str">
            <v>DIEGO FERNANDO CARRILLO ACUÑA</v>
          </cell>
          <cell r="L1562" t="str">
            <v>PRESTAR SERVICIOS PROFESIONALES A LA DIRECCIÓN DE SEGURIDAD EN LA IMPLEMENTACIÓN Y CONSOLIDACIÓN DE DOCUMENTOS ESTRATÉGICOS PARA EL DESARROLLO DE LAS INTERVENCIONES TERRITORIALES EN CLAVE DE CONTROL DEL DELITO PARA AFECTAR EL UNCIONAMIENTO DE ORGANIZACIONES Y MERCADOS CRIMINALES EN LA CIUDAD</v>
          </cell>
          <cell r="M1562">
            <v>45086</v>
          </cell>
          <cell r="N1562">
            <v>45330</v>
          </cell>
          <cell r="T1562">
            <v>56000000</v>
          </cell>
          <cell r="AE1562"/>
          <cell r="AG1562"/>
          <cell r="AL1562" t="str">
            <v>https://community.secop.gov.co/Public/Tendering/ContractDetailView/Index?UniqueIdentifier=CO1.PCCNTR.5050616</v>
          </cell>
          <cell r="AS1562">
            <v>1</v>
          </cell>
        </row>
        <row r="1563">
          <cell r="A1563" t="str">
            <v>SCJ-1597-2023</v>
          </cell>
          <cell r="B1563">
            <v>45086</v>
          </cell>
          <cell r="E1563" t="str">
            <v>5 Contratación directa</v>
          </cell>
          <cell r="F1563" t="str">
            <v>33 Prestación de Servicios Profesionales y Apoyo (5-8)</v>
          </cell>
          <cell r="G1563" t="str">
            <v>DANIELA ALEJANDRA QUINTERO BAUTISTA</v>
          </cell>
          <cell r="L1563" t="str">
            <v>PRESTAR SERVICIOS PROFESIONALES PARA ATENDER LAS ACTIVIDADES ENCAMINADAS A LA FORMACIÓN, DIVULGACIÓN Y SOCIALIZACIÓN DE LOS PROCESOS Y PROCEDIMIENTOS DEL NUSE 123 DEL CENTRO DE COMANDO, CONTROL, COMUNICACIONES Y CÓMPUTO DEL C4</v>
          </cell>
          <cell r="M1563">
            <v>45090</v>
          </cell>
          <cell r="N1563">
            <v>45439</v>
          </cell>
          <cell r="T1563">
            <v>27975000</v>
          </cell>
          <cell r="AE1563"/>
          <cell r="AG1563"/>
          <cell r="AL1563" t="str">
            <v>https://community.secop.gov.co/Public/Tendering/ContractDetailView/Index?UniqueIdentifier=CO1.PCCNTR.5050541</v>
          </cell>
          <cell r="AS1563">
            <v>0.92263610315186251</v>
          </cell>
        </row>
        <row r="1564">
          <cell r="A1564" t="str">
            <v>SCJ-1598-2023</v>
          </cell>
          <cell r="B1564">
            <v>45084</v>
          </cell>
          <cell r="E1564" t="str">
            <v>5 Contratación directa</v>
          </cell>
          <cell r="F1564" t="str">
            <v>33 Prestación de Servicios Profesionales y Apoyo (5-8)</v>
          </cell>
          <cell r="G1564" t="str">
            <v>VICTOR ALEXANDER HEREDIA CASTAÑEDA</v>
          </cell>
          <cell r="L1564" t="str">
            <v>PRESTAR LOS SERVICIOS PROFESIONALES A LA SECRETARÍA DISTRITAL DE SEGURIDAD, CONVIVENCIA Y JUSTICIA, PARA APOYAR A LA DÉCIMA TERCERA BRIGADA DEL EJÉRCITO EN LA EJECUCIÓN DE LOS PROYECTOS DE INVERSION DE LOS BIENES ENTREGADOS EN COMODATO</v>
          </cell>
          <cell r="M1564">
            <v>45086</v>
          </cell>
          <cell r="N1564">
            <v>45299</v>
          </cell>
          <cell r="T1564">
            <v>52500000</v>
          </cell>
          <cell r="AE1564"/>
          <cell r="AG1564"/>
          <cell r="AL1564" t="str">
            <v>https://community.secop.gov.co/Public/Tendering/ContractDetailView/Index?UniqueIdentifier=CO1.PCCNTR.5050839</v>
          </cell>
          <cell r="AS1564">
            <v>1</v>
          </cell>
        </row>
        <row r="1565">
          <cell r="A1565" t="str">
            <v>SCJ-1599-2023</v>
          </cell>
          <cell r="B1565">
            <v>45091</v>
          </cell>
          <cell r="E1565" t="str">
            <v>5 Contratación directa</v>
          </cell>
          <cell r="F1565" t="str">
            <v>33 Prestación de Servicios Profesionales y Apoyo (5-8)</v>
          </cell>
          <cell r="G1565" t="str">
            <v>YHOAN MANUEL VILLAMIL QUIROGA</v>
          </cell>
          <cell r="L1565" t="str">
            <v>PRESTAR LOS SERVICIOS DE APOYO A LA GESTION PARA LA ATENCIÓN DE EMERGENCIAS O URGENCIAS, Y DESPACHO A LOS ORGANISMOS DE EMERGENCIA Y SEGURIDAD QUE INTEGRAN EL NUSE 123 DEL SISTEMA CENTRO DE COMANDO, CONTROL, COMUNICACIONES Y CÓMPUTO C4.</v>
          </cell>
          <cell r="M1565">
            <v>45112</v>
          </cell>
          <cell r="N1565">
            <v>45336</v>
          </cell>
          <cell r="T1565">
            <v>18405000</v>
          </cell>
          <cell r="AE1565"/>
          <cell r="AG1565"/>
          <cell r="AL1565" t="str">
            <v>https://community.secop.gov.co/Public/Tendering/ContractDetailView/Index?UniqueIdentifier=CO1.PCCNTR.5074001</v>
          </cell>
          <cell r="AS1565">
            <v>1</v>
          </cell>
        </row>
        <row r="1566">
          <cell r="A1566" t="str">
            <v>SCJ-1600-2023</v>
          </cell>
          <cell r="B1566">
            <v>45093</v>
          </cell>
          <cell r="E1566" t="str">
            <v>5 Contratación directa</v>
          </cell>
          <cell r="F1566" t="str">
            <v>33 Prestación de Servicios Profesionales y Apoyo (5-8)</v>
          </cell>
          <cell r="G1566" t="str">
            <v>JUAN STEBAN ACEVEDO SALINAS</v>
          </cell>
          <cell r="L1566" t="str">
            <v>PRESTAR LOS SERVICIOS DE APOYO A LA GESTION PARA LA ATENCIÓN DE EMERGENCIAS O URGENCIAS, Y DESPACHO A LOS ORGANISMOS DE EMERGENCIA Y SEGURIDAD QUE INTEGRAN EL NUSE 123 DEL SISTEMA CENTRO DE COMANDO, CONTROL, COMUNICACIONES Y CÓMPUTO C4.</v>
          </cell>
          <cell r="M1566">
            <v>45113</v>
          </cell>
          <cell r="N1566">
            <v>45397</v>
          </cell>
          <cell r="T1566">
            <v>18405000</v>
          </cell>
          <cell r="AE1566"/>
          <cell r="AG1566"/>
          <cell r="AL1566" t="str">
            <v>https://community.secop.gov.co/Public/Tendering/ContractDetailView/Index?UniqueIdentifier=CO1.PCCNTR.5073304</v>
          </cell>
          <cell r="AS1566">
            <v>1</v>
          </cell>
        </row>
        <row r="1567">
          <cell r="A1567" t="str">
            <v>SCJ-1601-2023</v>
          </cell>
          <cell r="B1567">
            <v>45084</v>
          </cell>
          <cell r="E1567" t="str">
            <v>5 Contratación directa</v>
          </cell>
          <cell r="F1567" t="str">
            <v>33 Prestación de Servicios Profesionales y Apoyo (5-8)</v>
          </cell>
          <cell r="G1567" t="str">
            <v>DAYANA CAMILA ROMERO HERNANDEZ</v>
          </cell>
          <cell r="L1567"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567">
            <v>45089</v>
          </cell>
          <cell r="N1567">
            <v>45306</v>
          </cell>
          <cell r="T1567">
            <v>19880667</v>
          </cell>
          <cell r="AE1567"/>
          <cell r="AG1567"/>
          <cell r="AL1567" t="str">
            <v>https://community.secop.gov.co/Public/Tendering/ContractDetailView/Index?UniqueIdentifier=CO1.PCCNTR.5054403</v>
          </cell>
          <cell r="AS1567">
            <v>1</v>
          </cell>
        </row>
        <row r="1568">
          <cell r="A1568" t="str">
            <v>SCJ-1602-2023</v>
          </cell>
          <cell r="B1568">
            <v>45084</v>
          </cell>
          <cell r="E1568" t="str">
            <v>5 Contratación directa</v>
          </cell>
          <cell r="F1568" t="str">
            <v>15 Convenios Interadministrativos (5-8)</v>
          </cell>
          <cell r="G1568" t="str">
            <v>FISCALÍA GENERAL DE LA NACIÓN - SUBDIRECCIÓN REGIONAL DE APOYO CENTRAL</v>
          </cell>
          <cell r="L1568" t="str">
            <v>AUNAR ESFUERZOS TÉCNICOS Y ADMINISTRATIVOS CON EL FIN DE ADOPTAR LAS BASES PARA LA EJECUCIÓN DEL PROGRAMA DE MEDIACIÓN PENAL A TRAVÉS DEL PROGRAMA DISTRITAL DE JUSTICIA RESTAURATIVA DE LA SECRETARÍA DE SEGURIDAD, CONVIVENCIA Y JUSTICIA, DE CONFORMIDAD CON LAS DIRECTRICES DE LA FISCALÍA GENERAL DE NACIÓN ESTABLECIDAS EN LA RESOLUCIÓN NO. 0383 DEL 11 DE MAYO DE 2022 O LA QUE LA MODIFIQUE O SUSTITUYA</v>
          </cell>
          <cell r="M1568">
            <v>45153</v>
          </cell>
          <cell r="N1568">
            <v>45883</v>
          </cell>
          <cell r="T1568">
            <v>0</v>
          </cell>
          <cell r="AE1568"/>
          <cell r="AG1568"/>
          <cell r="AL1568" t="str">
            <v>https://community.secop.gov.co/Public/Tendering/ContractDetailView/Index?UniqueIdentifier=CO1.PCCNTR.5058510</v>
          </cell>
          <cell r="AS1568">
            <v>0.35479452054794519</v>
          </cell>
        </row>
        <row r="1569">
          <cell r="A1569" t="str">
            <v>SCJ-1603-2023</v>
          </cell>
          <cell r="B1569">
            <v>45091</v>
          </cell>
          <cell r="E1569" t="str">
            <v>5 Contratación directa</v>
          </cell>
          <cell r="F1569" t="str">
            <v>33 Prestación de Servicios Profesionales y Apoyo (5-8)</v>
          </cell>
          <cell r="G1569" t="str">
            <v>JULIO CÉSAR OLARTE RAMÍREZ</v>
          </cell>
          <cell r="L1569" t="str">
            <v>PRESTAR SERVICIOS PROFESIONALES A LA SECRETARÍA DISTRITAL DE SEGURIDAD, CONVIVENCIA Y JUSTICIA  APOYANDO LA OFICINA DE TELEMÁTICA DE LA POLICÍA METROPOLITANA DE BOGOTÁ EN LA PLANEACIÓN,  PLANTEAMIENTO, IMPLEMENTACIÓN Y ADMINISTRACIÓN DE LA INFORMÁTICA.</v>
          </cell>
          <cell r="M1569">
            <v>45098</v>
          </cell>
          <cell r="N1569">
            <v>45311</v>
          </cell>
          <cell r="T1569">
            <v>52500000</v>
          </cell>
          <cell r="AE1569"/>
          <cell r="AG1569"/>
          <cell r="AL1569" t="str">
            <v>https://community.secop.gov.co/Public/Tendering/ContractDetailView/Index?UniqueIdentifier=CO1.PCCNTR.5073542</v>
          </cell>
          <cell r="AS1569">
            <v>1</v>
          </cell>
        </row>
        <row r="1570">
          <cell r="A1570" t="str">
            <v>SCJ-1604-2023</v>
          </cell>
          <cell r="B1570">
            <v>45086</v>
          </cell>
          <cell r="E1570" t="str">
            <v>5 Contratación directa</v>
          </cell>
          <cell r="F1570" t="str">
            <v>33 Prestación de Servicios Profesionales y Apoyo (5-8)</v>
          </cell>
          <cell r="G1570" t="str">
            <v>NATALIA  CASTRO BARRETO</v>
          </cell>
          <cell r="L1570"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570">
            <v>45093</v>
          </cell>
          <cell r="N1570">
            <v>45381</v>
          </cell>
          <cell r="T1570">
            <v>26074454</v>
          </cell>
          <cell r="AE1570">
            <v>9312305</v>
          </cell>
          <cell r="AG1570">
            <v>75</v>
          </cell>
          <cell r="AL1570" t="str">
            <v>https://community.secop.gov.co/Public/Tendering/ContractDetailView/Index?UniqueIdentifier=CO1.PCCNTR.5055083</v>
          </cell>
          <cell r="AS1570">
            <v>1</v>
          </cell>
        </row>
        <row r="1571">
          <cell r="A1571" t="str">
            <v>SCJ-1605-2023</v>
          </cell>
          <cell r="B1571">
            <v>45084</v>
          </cell>
          <cell r="E1571" t="str">
            <v>2 Selección abreviada</v>
          </cell>
          <cell r="F1571" t="str">
            <v>4 Adquisión o Suministro de Bienes y Servicios de Carácterísticas Técnicas Uniformes y de Común Utilización (Procedimiento: Siubasta Inversa, Acuerdo Marco de Precios, Bolsa de Productos) (2)</v>
          </cell>
          <cell r="G1571" t="str">
            <v>DIANA GIOVANNA YEPES RUBIO</v>
          </cell>
          <cell r="L1571" t="str">
            <v>SUMINISTRO DE ALIMENTOS CONCENTRADOS Y SUPLEMENTOS MULTIVITAMINICOS PARA EL SOSTENIMIENTO DE LOS SEMOVIENTES EQUINOS Y CANINOS DE PROPIEDAD Y/O A CARGO DE LA SECRETARÍA DISTRITAL DE SEGURIDAD, CONVIVENCIA Y JUSTICIA</v>
          </cell>
          <cell r="M1571">
            <v>45092</v>
          </cell>
          <cell r="N1571">
            <v>45365</v>
          </cell>
          <cell r="T1571">
            <v>1014609798</v>
          </cell>
          <cell r="AE1571"/>
          <cell r="AG1571"/>
          <cell r="AL1571" t="str">
            <v>https://www.colombiacompra.gov.co/tienda-virtual-del-estado-colombiano/ordenes-compra/110868</v>
          </cell>
          <cell r="AS1571">
            <v>1</v>
          </cell>
        </row>
        <row r="1572">
          <cell r="A1572" t="str">
            <v>SCJ-1606-2023</v>
          </cell>
          <cell r="B1572">
            <v>45084</v>
          </cell>
          <cell r="E1572" t="str">
            <v>2 Selección abreviada</v>
          </cell>
          <cell r="F1572" t="str">
            <v>4 Adquisión o Suministro de Bienes y Servicios de Carácterísticas Técnicas Uniformes y de Común Utilización (Procedimiento: Siubasta Inversa, Acuerdo Marco de Precios, Bolsa de Productos) (2)</v>
          </cell>
          <cell r="G1572" t="str">
            <v>DIANA GIOVANNA YEPES RUBIO</v>
          </cell>
          <cell r="L1572" t="str">
            <v>SUMINISTRO DE MEDICAMENTOS Y ELEMENTOS HOSPITALARIOS PARA EL SOSTENIMIENTO DE LOS SEMOVIENTES EQUINOS Y CANINOS DE PROPIEDAD Y/O A CARGO DE LA SECRETARIA DISTRITAL DE SEGURIDAD, CONVIVENCIA Y JUSTICIA</v>
          </cell>
          <cell r="M1572">
            <v>45092</v>
          </cell>
          <cell r="N1572">
            <v>45365</v>
          </cell>
          <cell r="T1572">
            <v>124048020</v>
          </cell>
          <cell r="AE1572"/>
          <cell r="AG1572"/>
          <cell r="AL1572" t="str">
            <v>https://www.colombiacompra.gov.co/tienda-virtual-del-estado-colombiano/ordenes-compra/110869</v>
          </cell>
          <cell r="AS1572">
            <v>1</v>
          </cell>
        </row>
        <row r="1573">
          <cell r="A1573" t="str">
            <v>SCJ-1607-2023</v>
          </cell>
          <cell r="B1573">
            <v>45086</v>
          </cell>
          <cell r="E1573" t="str">
            <v>5 Contratación directa</v>
          </cell>
          <cell r="F1573" t="str">
            <v>33 Prestación de Servicios Profesionales y Apoyo (5-8)</v>
          </cell>
          <cell r="G1573" t="str">
            <v>JENNIFER  GUATAVITA CAICEDO</v>
          </cell>
          <cell r="L1573" t="str">
            <v>PRESTACION DE SERVICIOS PROFESIONALES PARA APOYAR EN EL SOPORTE Y GESTION AL SISTEMA DE VIDEO VIGILANCIA DE BOGOTA D.C.</v>
          </cell>
          <cell r="M1573">
            <v>45091</v>
          </cell>
          <cell r="N1573">
            <v>45377</v>
          </cell>
          <cell r="T1573">
            <v>33750000</v>
          </cell>
          <cell r="AE1573">
            <v>9300000</v>
          </cell>
          <cell r="AG1573">
            <v>62</v>
          </cell>
          <cell r="AL1573" t="str">
            <v>https://community.secop.gov.co/Public/Tendering/ContractDetailView/Index?UniqueIdentifier=CO1.PCCNTR.5058010</v>
          </cell>
          <cell r="AS1573">
            <v>1</v>
          </cell>
        </row>
        <row r="1574">
          <cell r="A1574" t="str">
            <v>SCJ-1608-2023</v>
          </cell>
          <cell r="B1574">
            <v>45093</v>
          </cell>
          <cell r="E1574" t="str">
            <v>5 Contratación directa</v>
          </cell>
          <cell r="F1574" t="str">
            <v>33 Prestación de Servicios Profesionales y Apoyo (5-8)</v>
          </cell>
          <cell r="G1574" t="str">
            <v>JAIRO JULIAN RIVERA FONSECA</v>
          </cell>
          <cell r="L1574" t="str">
            <v>PRESTAR LOS SERVICIOS PROFESIONALES PARA APOYAR EN LA ESTRUCTURACIÓN, ANALISIS, GESTIÓN Y SEGUIMIENTO DE PROYECTOS Y ACTIVIDADES DE COOPERACIÓN RELACIONADOS CON EL CENTRO DE COMANDO, CONTROL, COMUNICACIONES Y CÓMPUTO DE BOGOTÁ.</v>
          </cell>
          <cell r="M1574">
            <v>45097</v>
          </cell>
          <cell r="N1574">
            <v>45384</v>
          </cell>
          <cell r="T1574">
            <v>60000000</v>
          </cell>
          <cell r="AE1574">
            <v>4203921</v>
          </cell>
          <cell r="AG1574">
            <v>56</v>
          </cell>
          <cell r="AL1574" t="str">
            <v>https://community.secop.gov.co/Public/Tendering/ContractDetailView/Index?UniqueIdentifier=CO1.PCCNTR.5061545</v>
          </cell>
          <cell r="AS1574">
            <v>1</v>
          </cell>
        </row>
        <row r="1575">
          <cell r="A1575" t="str">
            <v>SCJ-1609-2023</v>
          </cell>
          <cell r="B1575">
            <v>45090</v>
          </cell>
          <cell r="E1575" t="str">
            <v>5 Contratación directa</v>
          </cell>
          <cell r="F1575" t="str">
            <v>33 Prestación de Servicios Profesionales y Apoyo (5-8)</v>
          </cell>
          <cell r="G1575" t="str">
            <v>ANDRES FELIPE ROA AGUIRRE</v>
          </cell>
          <cell r="L1575" t="str">
            <v>PRESTAR SERVICIOS PROFESIONALES A LA SECRETARIA DISTRITAL DE SEGURIDAD, CONVIVENCIA Y JUSTICIA, BRINDANDO APOYO JURÍDICO A LAS ESTACIONES DE POLICÍA DE LA CIUDAD CAPITAL Y A LA OFICINA DE ASUNTOS JURÍDICOS DE LA POLICIA METROPOLITANA DE BOGOTÁ EN LO RELACIONADO CON LA SUSTENTACIÓN Y ARGUMENTACIÓN JURÍDICA DE OFICIOS, PETICIONES, ACCIONES DE TUTELA, ACCIONES POPULARES, HABEAS CORPUS Y CONCEPTOS ENTRE OTROS</v>
          </cell>
          <cell r="M1575">
            <v>45092</v>
          </cell>
          <cell r="N1575">
            <v>45274</v>
          </cell>
          <cell r="T1575">
            <v>30000000</v>
          </cell>
          <cell r="AE1575"/>
          <cell r="AG1575"/>
          <cell r="AL1575" t="str">
            <v>https://community.secop.gov.co/Public/Tendering/ContractDetailView/Index?UniqueIdentifier=CO1.PCCNTR.5066248</v>
          </cell>
          <cell r="AS1575">
            <v>1</v>
          </cell>
        </row>
        <row r="1576">
          <cell r="A1576" t="str">
            <v>SCJ-1610-2023</v>
          </cell>
          <cell r="B1576">
            <v>45086</v>
          </cell>
          <cell r="E1576" t="str">
            <v>5 Contratación directa</v>
          </cell>
          <cell r="F1576" t="str">
            <v>33 Prestación de Servicios Profesionales y Apoyo (5-8)</v>
          </cell>
          <cell r="G1576" t="str">
            <v>JASBLEIDY VIASNEY MARTINEZ SABOGAL</v>
          </cell>
          <cell r="L1576" t="str">
            <v>PRESTAR LOS SERVICIOS DE APOYO A LA GESTION PARA LA ATENCIÓN DE EMERGENCIAS O URGENCIAS, Y DESPACHO A LOS ORGANISMOS DE EMERGENCIA Y SEGURIDAD QUE INTEGRAN EL NUSE 123 DEL SISTEMA CENTRO DE COMANDO, CONTROL, COMUNICACIONES Y CÓMPUTO C4.</v>
          </cell>
          <cell r="M1576">
            <v>45098</v>
          </cell>
          <cell r="N1576">
            <v>45377</v>
          </cell>
          <cell r="T1576">
            <v>18405000</v>
          </cell>
          <cell r="AE1576">
            <v>4499000</v>
          </cell>
          <cell r="AG1576">
            <v>55</v>
          </cell>
          <cell r="AL1576" t="str">
            <v>https://community.secop.gov.co/Public/Tendering/ContractDetailView/Index?UniqueIdentifier=CO1.PCCNTR.5061564</v>
          </cell>
          <cell r="AS1576">
            <v>1</v>
          </cell>
        </row>
        <row r="1577">
          <cell r="A1577" t="str">
            <v>SCJ-1611-2023</v>
          </cell>
          <cell r="B1577">
            <v>45093</v>
          </cell>
          <cell r="E1577" t="str">
            <v>5 Contratación directa</v>
          </cell>
          <cell r="F1577" t="str">
            <v>38 Sin Pluralidad de Oferentes (5-8)</v>
          </cell>
          <cell r="G1577" t="str">
            <v>MOTOROLA SOLUTIONS COLOMBIA LTDA.</v>
          </cell>
          <cell r="L1577" t="str">
            <v>MANTENIMIENTO PREVENTIVO Y/O CORRECTIVO, CON BOLSA DE REPUESTOS A TODA LA INFRAESTRUCTURA DEL SISTEMA TRONCALIZADO AL SERVICIO DE LA POLICÍA METROPOLITANA DE BOGOTÁ Y AGENCIAS DEL DISTRITO</v>
          </cell>
          <cell r="M1577">
            <v>45099</v>
          </cell>
          <cell r="N1577">
            <v>45372</v>
          </cell>
          <cell r="T1577">
            <v>3872988943</v>
          </cell>
          <cell r="AE1577"/>
          <cell r="AG1577"/>
          <cell r="AL1577" t="str">
            <v>https://community.secop.gov.co/Public/Tendering/ContractDetailView/Index?UniqueIdentifier=CO1.PCCNTR.5072750</v>
          </cell>
          <cell r="AS1577">
            <v>1</v>
          </cell>
        </row>
        <row r="1578">
          <cell r="A1578" t="str">
            <v>SCJ-1612-2023</v>
          </cell>
          <cell r="B1578">
            <v>45090</v>
          </cell>
          <cell r="E1578" t="str">
            <v>5 Contratación directa</v>
          </cell>
          <cell r="F1578" t="str">
            <v>33 Prestación de Servicios Profesionales y Apoyo (5-8)</v>
          </cell>
          <cell r="G1578" t="str">
            <v>JENNY MARCELA BETANCOURT ZARATE</v>
          </cell>
          <cell r="L1578" t="str">
            <v>PRESTAR SERVICIOS DE APOYO A LA GESTIÓN EN LA IMPLEMENTACIÓN DE ACTIVIDADES DE OCUPACIÓN DEL TIEMPO LIBRE PARA GENERACIÓN DE APTITUDES EN LAS PERSONAS PRIVADAS DE LA LIBERTAD QUE SE ENCUENTRAN EN LA CÁRCEL DISTRITAL DE VARONES Y ANEXO DE MUJERES.</v>
          </cell>
          <cell r="M1578">
            <v>45093</v>
          </cell>
          <cell r="N1578">
            <v>45321</v>
          </cell>
          <cell r="T1578">
            <v>22246903</v>
          </cell>
          <cell r="AE1578">
            <v>1818257</v>
          </cell>
          <cell r="AG1578">
            <v>17</v>
          </cell>
          <cell r="AL1578" t="str">
            <v>https://community.secop.gov.co/Public/Tendering/ContractDetailView/Index?UniqueIdentifier=CO1.PCCNTR.5081496</v>
          </cell>
          <cell r="AS1578">
            <v>1</v>
          </cell>
        </row>
        <row r="1579">
          <cell r="A1579" t="str">
            <v>SCJ-1613-2023</v>
          </cell>
          <cell r="B1579">
            <v>45090</v>
          </cell>
          <cell r="E1579" t="str">
            <v>5 Contratación directa</v>
          </cell>
          <cell r="F1579" t="str">
            <v>33 Prestación de Servicios Profesionales y Apoyo (5-8)</v>
          </cell>
          <cell r="G1579" t="str">
            <v>JENIFER PAOLA NOGUERA MELO</v>
          </cell>
          <cell r="L1579" t="str">
            <v>PRESTAR SERVICIOS PROFESIONALES PARA LA EJECUCIÓN E IMPLEMENTACIÓN DE ESTRATEGIAS PEDAGÓGICAS A LA SUBSECRETARÍA DE ACCESO A LA JUSTICIA, CON EL FIN DE APOYAR EL APRENDIZAJE DE OTROS IDIOMAS Y LA OCUPACIÓN DEL TIEMPO LIBRE DE LAS PERSONAS PRIVADAS DE LA LIBERTAD EN EL CENTRO ESPECIAL DE RECLUSIÓN</v>
          </cell>
          <cell r="M1579">
            <v>45093</v>
          </cell>
          <cell r="N1579">
            <v>45381</v>
          </cell>
          <cell r="T1579">
            <v>29333333</v>
          </cell>
          <cell r="AE1579">
            <v>8666667</v>
          </cell>
          <cell r="AG1579">
            <v>65</v>
          </cell>
          <cell r="AL1579" t="str">
            <v>https://community.secop.gov.co/Public/Tendering/ContractDetailView/Index?UniqueIdentifier=CO1.PCCNTR.5081918</v>
          </cell>
          <cell r="AS1579">
            <v>1</v>
          </cell>
        </row>
        <row r="1580">
          <cell r="A1580" t="str">
            <v>SCJ-1614-2023</v>
          </cell>
          <cell r="B1580">
            <v>45093</v>
          </cell>
          <cell r="E1580" t="str">
            <v>5 Contratación directa</v>
          </cell>
          <cell r="F1580" t="str">
            <v>33 Prestación de Servicios Profesionales y Apoyo (5-8)</v>
          </cell>
          <cell r="G1580" t="str">
            <v>CHRISTIAN ANDRES HERRERA RODRIGUEZ</v>
          </cell>
          <cell r="L1580" t="str">
            <v>PRESTAR SERVICIOS DE APOYO A LA GESTION PARA REALIZAR ACTIVIDADES ASISTENCIALES Y OPERATIVAS RELACIONADAS CON EL FUNCIONAMIENTO Y SEGUIMIENTO DE LA OPERACIÓN DEL NUSE 123 DEL SISTEMA CENTRO DE COMANDO, CONTROL, COMUNICACIONES Y COMPUTO - C4</v>
          </cell>
          <cell r="M1580">
            <v>45108</v>
          </cell>
          <cell r="N1580">
            <v>45332</v>
          </cell>
          <cell r="T1580">
            <v>21000000</v>
          </cell>
          <cell r="AE1580"/>
          <cell r="AG1580"/>
          <cell r="AL1580" t="str">
            <v>https://community.secop.gov.co/Public/Tendering/ContractDetailView/Index?UniqueIdentifier=	CO1.PCCNTR.5078750</v>
          </cell>
          <cell r="AS1580">
            <v>1</v>
          </cell>
        </row>
        <row r="1581">
          <cell r="A1581" t="str">
            <v>SCJ-1615-2023</v>
          </cell>
          <cell r="B1581">
            <v>45091</v>
          </cell>
          <cell r="E1581" t="str">
            <v>2 Selección abreviada</v>
          </cell>
          <cell r="F1581" t="str">
            <v>4 Adquisión o Suministro de Bienes y Servicios de Carácterísticas Técnicas Uniformes y de Común Utilización (Procedimiento: Siubasta Inversa, Acuerdo Marco de Precios, Bolsa de Productos) (2)</v>
          </cell>
          <cell r="G1581" t="str">
            <v xml:space="preserve">UNION TEMPORAL NA 2023   </v>
          </cell>
          <cell r="L1581"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M1581">
            <v>45092</v>
          </cell>
          <cell r="N1581">
            <v>45406</v>
          </cell>
          <cell r="T1581">
            <v>5637895023</v>
          </cell>
          <cell r="AE1581">
            <v>2796315145</v>
          </cell>
          <cell r="AG1581">
            <v>89</v>
          </cell>
          <cell r="AL1581" t="str">
            <v>https://community.secop.gov.co/Public/Tendering/ContractDetailView/Index?UniqueIdentifier=CO1.PCCNTR.5082839</v>
          </cell>
          <cell r="AS1581">
            <v>1</v>
          </cell>
        </row>
        <row r="1582">
          <cell r="A1582" t="str">
            <v>SCJ-1616-2023</v>
          </cell>
          <cell r="B1582">
            <v>45091</v>
          </cell>
          <cell r="E1582" t="str">
            <v>5 Contratación directa</v>
          </cell>
          <cell r="F1582" t="str">
            <v>33 Prestación de Servicios Profesionales y Apoyo (5-8)</v>
          </cell>
          <cell r="G1582" t="str">
            <v>XIMENA DEL PILAR MONROY MORA</v>
          </cell>
          <cell r="L1582"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v>
          </cell>
          <cell r="M1582">
            <v>45093</v>
          </cell>
          <cell r="N1582">
            <v>45321</v>
          </cell>
          <cell r="T1582">
            <v>67500000</v>
          </cell>
          <cell r="AE1582"/>
          <cell r="AG1582"/>
          <cell r="AL1582" t="str">
            <v>https://community.secop.gov.co/Public/Tendering/ContractDetailView/Index?UniqueIdentifier=CO1.PCCNTR.5081066</v>
          </cell>
          <cell r="AS1582">
            <v>1</v>
          </cell>
        </row>
        <row r="1583">
          <cell r="A1583" t="str">
            <v>SCJ-1617-2023</v>
          </cell>
          <cell r="B1583">
            <v>45093</v>
          </cell>
          <cell r="E1583" t="str">
            <v>5 Contratación directa</v>
          </cell>
          <cell r="F1583" t="str">
            <v>33 Prestación de Servicios Profesionales y Apoyo (5-8)</v>
          </cell>
          <cell r="G1583" t="str">
            <v>DERLY JOHANNA ARIZA GONZALEZ</v>
          </cell>
          <cell r="L1583"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583">
            <v>45111</v>
          </cell>
          <cell r="N1583">
            <v>45382</v>
          </cell>
          <cell r="T1583">
            <v>26074454</v>
          </cell>
          <cell r="AE1583">
            <v>7077352</v>
          </cell>
          <cell r="AG1583">
            <v>57</v>
          </cell>
          <cell r="AL1583" t="str">
            <v>https://community.secop.gov.co/Public/Tendering/ContractDetailView/Index?UniqueIdentifier=	CO1.PCCNTR.5092578</v>
          </cell>
          <cell r="AS1583">
            <v>1</v>
          </cell>
        </row>
        <row r="1584">
          <cell r="A1584" t="str">
            <v>SCJ-1618-2023</v>
          </cell>
          <cell r="B1584">
            <v>45093</v>
          </cell>
          <cell r="E1584" t="str">
            <v>5 Contratación directa</v>
          </cell>
          <cell r="F1584" t="str">
            <v>33 Prestación de Servicios Profesionales y Apoyo (5-8)</v>
          </cell>
          <cell r="G1584" t="str">
            <v>ELIZABETH  LUNA PINTO</v>
          </cell>
          <cell r="L1584" t="str">
            <v>PRESTACIÓN DE SERVICIOS DE APOYO A LA GESTIÓN PARA APOYAR EN EL SEGUIMIENTO Y VERIFICACIÓN DE LAS ACTIVIDADES RELACIONADAS CON LA OPERACIÓN DE RECEPCIÓN Y TRÁMITE DE INCIDENTES DEL NUSE 123 DEL CENTRO DE COMANDO, CONTROL, COMUNICACIONES Y CÓMPUTO C4.</v>
          </cell>
          <cell r="M1584">
            <v>45100</v>
          </cell>
          <cell r="N1584">
            <v>45376</v>
          </cell>
          <cell r="T1584">
            <v>21000000</v>
          </cell>
          <cell r="AE1584">
            <v>4853333</v>
          </cell>
          <cell r="AG1584">
            <v>52</v>
          </cell>
          <cell r="AL1584" t="str">
            <v>https://community.secop.gov.co/Public/Tendering/ContractDetailView/Index?UniqueIdentifier=	CO1.PCCNTR.5089615</v>
          </cell>
          <cell r="AS1584">
            <v>1</v>
          </cell>
        </row>
        <row r="1585">
          <cell r="A1585" t="str">
            <v>SCJ-1619-2023</v>
          </cell>
          <cell r="B1585">
            <v>45098</v>
          </cell>
          <cell r="E1585" t="str">
            <v>5 Contratación directa</v>
          </cell>
          <cell r="F1585" t="str">
            <v>33 Prestación de Servicios Profesionales y Apoyo (5-8)</v>
          </cell>
          <cell r="G1585" t="str">
            <v>CAMILO ANDRES RUBIANO RIAÑO</v>
          </cell>
          <cell r="L1585" t="str">
            <v>PRESTACION DE SERVICIOS PROFESIONALES PARA APOYAR LA DEFINICION Y EJECUCION DE ESTRATEGIAS EN LOS SUBSISTEMAS PARA EL FORTALECIMINETO DEL CENTRO DE COMANDO, CONTROL, COMUNICACIONES Y COMUTO -C4, DE LA SECRETARIA DISTRITAL DE SEGURIDAD, CONVIVENCIA Y JUSTICIA</v>
          </cell>
          <cell r="M1585">
            <v>45100</v>
          </cell>
          <cell r="N1585">
            <v>45377</v>
          </cell>
          <cell r="T1585">
            <v>45000000</v>
          </cell>
          <cell r="AE1585">
            <v>10600000</v>
          </cell>
          <cell r="AG1585">
            <v>53</v>
          </cell>
          <cell r="AL1585" t="str">
            <v>https://community.secop.gov.co/Public/Tendering/ContractDetailView/Index?UniqueIdentifier=CO1.PCCNTR.5103976</v>
          </cell>
          <cell r="AS1585">
            <v>1</v>
          </cell>
        </row>
        <row r="1586">
          <cell r="A1586" t="str">
            <v>SCJ-1620-2023</v>
          </cell>
          <cell r="B1586">
            <v>45092</v>
          </cell>
          <cell r="E1586" t="str">
            <v>5 Contratación directa</v>
          </cell>
          <cell r="F1586" t="str">
            <v>33 Prestación de Servicios Profesionales y Apoyo (5-8)</v>
          </cell>
          <cell r="G1586" t="str">
            <v>ANDREA ISABEL MUÑOZ VASQUEZ</v>
          </cell>
          <cell r="L1586"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1586">
            <v>45099</v>
          </cell>
          <cell r="N1586">
            <v>45381</v>
          </cell>
          <cell r="T1586">
            <v>39084000</v>
          </cell>
          <cell r="AE1586">
            <v>9380160</v>
          </cell>
          <cell r="AG1586">
            <v>54</v>
          </cell>
          <cell r="AL1586" t="str">
            <v>https://community.secop.gov.co/Public/Tendering/ContractDetailView/Index?UniqueIdentifier=CO1.PCCNTR.5092304</v>
          </cell>
          <cell r="AS1586">
            <v>1</v>
          </cell>
        </row>
        <row r="1587">
          <cell r="A1587" t="str">
            <v>SCJ-1621-2023</v>
          </cell>
          <cell r="B1587">
            <v>45092</v>
          </cell>
          <cell r="E1587" t="str">
            <v>5 Contratación directa</v>
          </cell>
          <cell r="F1587" t="str">
            <v>33 Prestación de Servicios Profesionales y Apoyo (5-8)</v>
          </cell>
          <cell r="G1587" t="str">
            <v>CESAR AUGUSTO DONCEL ARTEAGA</v>
          </cell>
          <cell r="L1587"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1587">
            <v>45099</v>
          </cell>
          <cell r="N1587">
            <v>45322</v>
          </cell>
          <cell r="T1587">
            <v>60450000</v>
          </cell>
          <cell r="AE1587"/>
          <cell r="AG1587"/>
          <cell r="AL1587" t="str">
            <v>https://community.secop.gov.co/Public/Tendering/ContractDetailView/Index?UniqueIdentifier=CO1.PCCNTR.5092212</v>
          </cell>
          <cell r="AS1587">
            <v>1</v>
          </cell>
        </row>
        <row r="1588">
          <cell r="A1588" t="str">
            <v>SCJ-1622-2023</v>
          </cell>
          <cell r="B1588">
            <v>45092</v>
          </cell>
          <cell r="E1588" t="str">
            <v>5 Contratación directa</v>
          </cell>
          <cell r="F1588" t="str">
            <v>33 Prestación de Servicios Profesionales y Apoyo (5-8)</v>
          </cell>
          <cell r="G1588" t="str">
            <v>ZULEYMA IRINA GUERRERO GAUTIER</v>
          </cell>
          <cell r="L1588"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1588">
            <v>45099</v>
          </cell>
          <cell r="N1588">
            <v>45381</v>
          </cell>
          <cell r="T1588">
            <v>39084000</v>
          </cell>
          <cell r="AE1588">
            <v>9380160</v>
          </cell>
          <cell r="AG1588">
            <v>54</v>
          </cell>
          <cell r="AL1588" t="str">
            <v>https://community.secop.gov.co/Public/Tendering/ContractDetailView/Index?UniqueIdentifier=CO1.PCCNTR.5092501</v>
          </cell>
          <cell r="AS1588">
            <v>1</v>
          </cell>
        </row>
        <row r="1589">
          <cell r="A1589" t="str">
            <v>SCJ-1623-2023</v>
          </cell>
          <cell r="B1589">
            <v>45092</v>
          </cell>
          <cell r="E1589" t="str">
            <v>5 Contratación directa</v>
          </cell>
          <cell r="F1589" t="str">
            <v>33 Prestación de Servicios Profesionales y Apoyo (5-8)</v>
          </cell>
          <cell r="G1589" t="str">
            <v>HEINER ALEXANDER CESPEDES NIÑO</v>
          </cell>
          <cell r="L158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589">
            <v>45098</v>
          </cell>
          <cell r="N1589">
            <v>45322</v>
          </cell>
          <cell r="T1589">
            <v>21011867</v>
          </cell>
          <cell r="AE1589"/>
          <cell r="AG1589"/>
          <cell r="AL1589" t="str">
            <v>https://community.secop.gov.co/Public/Tendering/ContractDetailView/Index?UniqueIdentifier=CO1.PCCNTR.5091458</v>
          </cell>
          <cell r="AS1589">
            <v>1</v>
          </cell>
        </row>
        <row r="1590">
          <cell r="A1590" t="str">
            <v>SCJ-1624-2023</v>
          </cell>
          <cell r="B1590">
            <v>45092</v>
          </cell>
          <cell r="E1590" t="str">
            <v>5 Contratación directa</v>
          </cell>
          <cell r="F1590" t="str">
            <v>33 Prestación de Servicios Profesionales y Apoyo (5-8)</v>
          </cell>
          <cell r="G1590" t="str">
            <v>JUAN DIEGO ALVARADO VARON</v>
          </cell>
          <cell r="L159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590">
            <v>45099</v>
          </cell>
          <cell r="N1590">
            <v>45322</v>
          </cell>
          <cell r="T1590">
            <v>21368000</v>
          </cell>
          <cell r="AE1590"/>
          <cell r="AG1590"/>
          <cell r="AL1590" t="str">
            <v>https://community.secop.gov.co/Public/Tendering/ContractDetailView/Index?UniqueIdentifier=CO1.PCCNTR.5091734</v>
          </cell>
          <cell r="AS1590">
            <v>1</v>
          </cell>
        </row>
        <row r="1591">
          <cell r="A1591" t="str">
            <v>SCJ-1625-2023</v>
          </cell>
          <cell r="B1591">
            <v>45092</v>
          </cell>
          <cell r="E1591" t="str">
            <v>2 Selección abreviada</v>
          </cell>
          <cell r="F1591" t="str">
            <v>4 Adquisión o Suministro de Bienes y Servicios de Carácterísticas Técnicas Uniformes y de Común Utilización (Procedimiento: Siubasta Inversa, Acuerdo Marco de Precios, Bolsa de Productos) (2)</v>
          </cell>
          <cell r="G1591" t="str">
            <v>COMPUTEL SYSTEM SAS</v>
          </cell>
          <cell r="L1591" t="str">
            <v>PRESTACIÓN DEL SERVICIO DE ALQUILER DE EQUIPOS DE IMPRESIÓN, FOTOCOPIADO Y ESCANEO AL AMPARO DEL ACUERDO MARCO CCE-280-AMP-2021 PARA LAS DIFERENTES DEPENDENCIAS DE LA SECRETARÍA DISTRITAL DE SEGURIDAD, CONVIVENCIA Y JUSTICIA.</v>
          </cell>
          <cell r="M1591">
            <v>45108</v>
          </cell>
          <cell r="N1591">
            <v>45473</v>
          </cell>
          <cell r="T1591">
            <v>5431874</v>
          </cell>
          <cell r="AE1591">
            <v>1086375</v>
          </cell>
          <cell r="AG1591">
            <v>60</v>
          </cell>
          <cell r="AL1591" t="str">
            <v>https://colombiacompra.gov.co/tienda-virtual-del-estado-colombiano/ordenes-compra/111456</v>
          </cell>
          <cell r="AS1591">
            <v>0.83287671232876714</v>
          </cell>
        </row>
        <row r="1592">
          <cell r="A1592" t="str">
            <v>SCJ-1626-2023</v>
          </cell>
          <cell r="B1592">
            <v>45092</v>
          </cell>
          <cell r="E1592" t="str">
            <v>2 Selección abreviada</v>
          </cell>
          <cell r="F1592" t="str">
            <v>4 Adquisión o Suministro de Bienes y Servicios de Carácterísticas Técnicas Uniformes y de Común Utilización (Procedimiento: Siubasta Inversa, Acuerdo Marco de Precios, Bolsa de Productos) (2)</v>
          </cell>
          <cell r="G1592" t="str">
            <v>Sumimas S.A.S.</v>
          </cell>
          <cell r="L1592" t="str">
            <v>PRESTACIÓN DEL SERVICIO DE ALQUILER DE EQUIPOS DE IMPRESIÓN, FOTOCOPIADO Y ESCANEO AL AMPARO DEL ACUERDO MARCO CCE-280-AMP-2021 PARA LAS DIFERENTES DEPENDENCIAS DE LA SECRETARÍA DISTRITAL DE SEGURIDAD, CONVIVENCIA Y JUSTICIA</v>
          </cell>
          <cell r="M1592">
            <v>45097</v>
          </cell>
          <cell r="N1592">
            <v>45473</v>
          </cell>
          <cell r="T1592">
            <v>85087472</v>
          </cell>
          <cell r="AE1592">
            <v>27553054</v>
          </cell>
          <cell r="AG1592">
            <v>70</v>
          </cell>
          <cell r="AL1592" t="str">
            <v>https://colombiacompra.gov.co/tienda-virtual-del-estado-colombiano/ordenes-compra/111457</v>
          </cell>
          <cell r="AS1592">
            <v>0.83776595744680848</v>
          </cell>
        </row>
        <row r="1593">
          <cell r="A1593" t="str">
            <v>SCJ-1627-2023</v>
          </cell>
          <cell r="B1593">
            <v>45093</v>
          </cell>
          <cell r="E1593" t="str">
            <v>5 Contratación directa</v>
          </cell>
          <cell r="F1593" t="str">
            <v>33 Prestación de Servicios Profesionales y Apoyo (5-8)</v>
          </cell>
          <cell r="G1593" t="str">
            <v>LUIS EDUARDO PEÑA NUÑEZ</v>
          </cell>
          <cell r="L1593" t="str">
            <v>PRESTAR SUS SERVICIOS PROFESIONALES PARA APOYAR A LA DIRECCIÓN DE GESTIÓN HUMANA EN LA GESTIÓN ESTRATÉGICA DEL PROGRAMA “TALENTO HUMANO EN UNA ORGANIZACIÓN SALUDABLE</v>
          </cell>
          <cell r="M1593">
            <v>45098</v>
          </cell>
          <cell r="N1593">
            <v>45280</v>
          </cell>
          <cell r="T1593">
            <v>48000000</v>
          </cell>
          <cell r="AE1593"/>
          <cell r="AG1593"/>
          <cell r="AL1593" t="str">
            <v>https://community.secop.gov.co/Public/Tendering/ContractDetailView/Index?UniqueIdentifier=CO1.PCCNTR.5093222</v>
          </cell>
          <cell r="AS1593">
            <v>1</v>
          </cell>
        </row>
        <row r="1594">
          <cell r="A1594" t="str">
            <v>SCJ-1628-2023</v>
          </cell>
          <cell r="B1594">
            <v>45093</v>
          </cell>
          <cell r="E1594" t="str">
            <v>5 Contratación directa</v>
          </cell>
          <cell r="F1594" t="str">
            <v>33 Prestación de Servicios Profesionales y Apoyo (5-8)</v>
          </cell>
          <cell r="G1594" t="str">
            <v>KAREM LIZETH NITOLA SEPULVEDA</v>
          </cell>
          <cell r="L1594" t="str">
            <v>PRESTACIÓN DE SERVICIOS PROFESIONALES PARA REALIZAR LA CONSOLIDACIÓN, GESTIÓN Y EL SEGUIMIENTO CORRESPONDIENTE A LOS PROYECTOS DE ACUERDO, RADICADOS ANTE LA SECRETARÍA DISTRITAL DE SEGURIDAD, CONVIVENCIA Y JUSTICIA</v>
          </cell>
          <cell r="M1594">
            <v>45097</v>
          </cell>
          <cell r="N1594">
            <v>45290</v>
          </cell>
          <cell r="T1594">
            <v>28800000</v>
          </cell>
          <cell r="AE1594">
            <v>1760000</v>
          </cell>
          <cell r="AG1594">
            <v>11</v>
          </cell>
          <cell r="AL1594" t="str">
            <v>https://community.secop.gov.co/Public/Tendering/ContractDetailView/Index?UniqueIdentifier=CO1.PCCNTR.5092635</v>
          </cell>
          <cell r="AS1594">
            <v>1</v>
          </cell>
        </row>
        <row r="1595">
          <cell r="A1595" t="str">
            <v>SCJ-1629-2023</v>
          </cell>
          <cell r="B1595">
            <v>45093</v>
          </cell>
          <cell r="E1595" t="str">
            <v>5 Contratación directa</v>
          </cell>
          <cell r="F1595" t="str">
            <v>33 Prestación de Servicios Profesionales y Apoyo (5-8)</v>
          </cell>
          <cell r="G1595" t="str">
            <v>LUIS ORLANDO ZAMBRANO CASTRO</v>
          </cell>
          <cell r="L1595" t="str">
            <v>PRESTACIÓN DE SERVICIOS PROFESIONALES PARA REALIZAR LA CONSOLIDACIÓN, GESTIÓN Y EL SEGUIMIENTO CORRESPONDIENTE A LOS PROYECTOS DE LEY, RADICADOS ANTE LA SECRETARÍA DISTRITAL DE SEGURIDAD, CONVIVENCIA Y JUSTICIA COMO DE LA ELABORACIÓN DE LAS PRESENTACIONES EN DESARROLLO DE LOS DEBATES DE CONTROL POLÍTICO</v>
          </cell>
          <cell r="M1595">
            <v>45099</v>
          </cell>
          <cell r="N1595">
            <v>45281</v>
          </cell>
          <cell r="T1595">
            <v>28800000</v>
          </cell>
          <cell r="AE1595"/>
          <cell r="AG1595"/>
          <cell r="AL1595" t="str">
            <v>https://community.secop.gov.co/Public/Tendering/ContractDetailView/Index?UniqueIdentifier=CO1.PCCNTR.5092905</v>
          </cell>
          <cell r="AS1595">
            <v>1</v>
          </cell>
        </row>
        <row r="1596">
          <cell r="A1596" t="str">
            <v>SCJ-1630-2023</v>
          </cell>
          <cell r="B1596">
            <v>45099</v>
          </cell>
          <cell r="E1596" t="str">
            <v>5 Contratación directa</v>
          </cell>
          <cell r="F1596" t="str">
            <v>33 Prestación de Servicios Profesionales y Apoyo (5-8)</v>
          </cell>
          <cell r="G1596" t="str">
            <v>DAVID ANTONIO SANCHEZ MUÑOZ</v>
          </cell>
          <cell r="L1596"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596">
            <v>45112</v>
          </cell>
          <cell r="N1596">
            <v>45355</v>
          </cell>
          <cell r="T1596">
            <v>20025328</v>
          </cell>
          <cell r="AE1596"/>
          <cell r="AG1596"/>
          <cell r="AL1596" t="str">
            <v>https://community.secop.gov.co/Public/Tendering/ContractDetailView/Index?UniqueIdentifier=CO1.PCCNTR.5103629</v>
          </cell>
          <cell r="AS1596">
            <v>1</v>
          </cell>
        </row>
        <row r="1597">
          <cell r="A1597" t="str">
            <v>SCJ-1631-2023</v>
          </cell>
          <cell r="B1597">
            <v>45098</v>
          </cell>
          <cell r="E1597" t="str">
            <v>5 Contratación directa</v>
          </cell>
          <cell r="F1597" t="str">
            <v>33 Prestación de Servicios Profesionales y Apoyo (5-8)</v>
          </cell>
          <cell r="G1597" t="str">
            <v>YEILE DANELLI GAMBOA GARCIA</v>
          </cell>
          <cell r="L1597" t="str">
            <v>PRESTAR LOS SERVICIOS PROFESIONALES A LA SECRETARÍA DISTRITAL DE SEGURIDAD, CONVIVENCIA Y JUSTICIA, PARA APOYAR LA COORDINACION JURÍDICA INTEGRAL DE LA DÉCIMA TERCERA BRIGADA DEL EJÉRCITO.</v>
          </cell>
          <cell r="M1597">
            <v>45100</v>
          </cell>
          <cell r="N1597">
            <v>45313</v>
          </cell>
          <cell r="T1597">
            <v>38500000</v>
          </cell>
          <cell r="AE1597"/>
          <cell r="AG1597"/>
          <cell r="AL1597" t="str">
            <v>https://community.secop.gov.co/Public/Tendering/ContractDetailView/Index?UniqueIdentifier=CO1.PCCNTR.5104608</v>
          </cell>
          <cell r="AS1597">
            <v>1</v>
          </cell>
        </row>
        <row r="1598">
          <cell r="A1598" t="str">
            <v>SCJ-1632-2023</v>
          </cell>
          <cell r="B1598">
            <v>45099</v>
          </cell>
          <cell r="E1598" t="str">
            <v>5 Contratación directa</v>
          </cell>
          <cell r="F1598" t="str">
            <v>33 Prestación de Servicios Profesionales y Apoyo (5-8)</v>
          </cell>
          <cell r="G1598" t="str">
            <v>ANDRES LEONARDO MORENO POSADA</v>
          </cell>
          <cell r="L1598" t="str">
            <v>PRESTAR SERVICIOS PROFESIONALES A LA SUBSECRETARIA DE SEGURIDAD Y CONVIVENCIA EN EL MARCO DE LA ESTRATEGIA DE CUALIFICACIÓN DIRIGIDA AL PERSONAL DE LA FUERZA PÚBLICA, ORGANISMOS DE SEGURIDAD Y LOS SERVIDORES PÚBLICOS DE LA SUBSECRETARIA DE SEGURIDAD Y CONVIVENCIA, ASÍ COMO EN LA GESTIÓN DE CONOCIMIENTO RESPECTO A LAS INTERVENCIONES, ESTRATEGIAS E INICIATIVAS QUE LIDERA LA DEPENDENCIA EN MATERIA DE MERCADOS ILEGALES Y CRIMINALES</v>
          </cell>
          <cell r="M1598">
            <v>45104</v>
          </cell>
          <cell r="N1598">
            <v>45286</v>
          </cell>
          <cell r="T1598">
            <v>48000000</v>
          </cell>
          <cell r="AE1598"/>
          <cell r="AG1598"/>
          <cell r="AL1598" t="str">
            <v>https://community.secop.gov.co/Public/Tendering/ContractDetailView/Index?UniqueIdentifier=CO1.PCCNTR.5113780</v>
          </cell>
          <cell r="AS1598">
            <v>1</v>
          </cell>
        </row>
        <row r="1599">
          <cell r="A1599" t="str">
            <v>SCJ-1633-2023</v>
          </cell>
          <cell r="B1599">
            <v>45104</v>
          </cell>
          <cell r="E1599" t="str">
            <v>5 Contratación directa</v>
          </cell>
          <cell r="F1599" t="str">
            <v>33 Prestación de Servicios Profesionales y Apoyo (5-8)</v>
          </cell>
          <cell r="G1599" t="str">
            <v>ANA MARIA AVILA DUARTE</v>
          </cell>
          <cell r="L1599"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599">
            <v>45111</v>
          </cell>
          <cell r="N1599">
            <v>45382</v>
          </cell>
          <cell r="T1599">
            <v>18022158</v>
          </cell>
          <cell r="AE1599">
            <v>4891729</v>
          </cell>
          <cell r="AG1599">
            <v>57</v>
          </cell>
          <cell r="AL1599" t="str">
            <v>https://community.secop.gov.co/Public/Tendering/ContractDetailView/Index?UniqueIdentifier=CO1.PCCNTR.5117418</v>
          </cell>
          <cell r="AS1599">
            <v>1</v>
          </cell>
        </row>
        <row r="1600">
          <cell r="A1600" t="str">
            <v>SCJ-1634-2023</v>
          </cell>
          <cell r="B1600">
            <v>45104</v>
          </cell>
          <cell r="E1600" t="str">
            <v>5 Contratación directa</v>
          </cell>
          <cell r="F1600" t="str">
            <v>33 Prestación de Servicios Profesionales y Apoyo (5-8)</v>
          </cell>
          <cell r="G1600" t="str">
            <v>ALEJANDRA  ORTIZ MOLANO</v>
          </cell>
          <cell r="L1600" t="str">
            <v>PRESTAR SERVICIOS PROFESIONALES A LA SECRETARIA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v>
          </cell>
          <cell r="M1600">
            <v>45105</v>
          </cell>
          <cell r="N1600">
            <v>45318</v>
          </cell>
          <cell r="T1600">
            <v>31500000</v>
          </cell>
          <cell r="AE1600"/>
          <cell r="AG1600"/>
          <cell r="AL1600" t="str">
            <v>https://community.secop.gov.co/Public/Tendering/ContractDetailView/Index?UniqueIdentifier=CO1.PCCNTR.5118240</v>
          </cell>
          <cell r="AS1600">
            <v>1</v>
          </cell>
        </row>
        <row r="1601">
          <cell r="A1601" t="str">
            <v>SCJ-1635-2023</v>
          </cell>
          <cell r="B1601">
            <v>45104</v>
          </cell>
          <cell r="E1601" t="str">
            <v>5 Contratación directa</v>
          </cell>
          <cell r="F1601" t="str">
            <v>33 Prestación de Servicios Profesionales y Apoyo (5-8)</v>
          </cell>
          <cell r="G1601" t="str">
            <v>CAMILO  CASTRO HORMAZA</v>
          </cell>
          <cell r="L1601" t="str">
            <v>PRESTAR SERVICIOS PROFESIONALES A LA SECRETARÍA DISTRITAL DE SEGURIDAD, CONVIVENCIA Y JUSTICIA, IMPLEMENTANDO LAS ACCIONES DE INNOVACIÓN, EDUCACIÓN, Y FORTALECIMIENTO EN RED DE LA LÍNEA DE PREVENCIÓN DE COMPORTAMIENTOS CONTRARIOS A LA CONVIVENCIA A LAS DIFERENTES LOCALIDADES DE LA CIUDAD DE BOGOTÁ</v>
          </cell>
          <cell r="M1601">
            <v>45111</v>
          </cell>
          <cell r="N1601">
            <v>45354</v>
          </cell>
          <cell r="T1601">
            <v>29799376</v>
          </cell>
          <cell r="AE1601"/>
          <cell r="AG1601"/>
          <cell r="AL1601" t="str">
            <v>https://community.secop.gov.co/Public/Tendering/ContractDetailView/Index?UniqueIdentifier=CO1.PCCNTR.5119161</v>
          </cell>
          <cell r="AS1601">
            <v>1</v>
          </cell>
        </row>
        <row r="1602">
          <cell r="A1602" t="str">
            <v>SCJ-1636-2023</v>
          </cell>
          <cell r="B1602">
            <v>45104</v>
          </cell>
          <cell r="E1602" t="str">
            <v>5 Contratación directa</v>
          </cell>
          <cell r="F1602" t="str">
            <v>33 Prestación de Servicios Profesionales y Apoyo (5-8)</v>
          </cell>
          <cell r="G1602" t="str">
            <v>JONATHAN  FLOREZ PERDOMO</v>
          </cell>
          <cell r="L1602" t="str">
            <v>Prestar servicios de apoyo a la gestión a la Secretaria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602">
            <v>45112</v>
          </cell>
          <cell r="N1602">
            <v>45355</v>
          </cell>
          <cell r="T1602">
            <v>20025328</v>
          </cell>
          <cell r="AE1602"/>
          <cell r="AG1602"/>
          <cell r="AL1602" t="str">
            <v>https://community.secop.gov.co/Public/Tendering/ContractDetailView/Index?UniqueIdentifier=CO1.PCCNTR.5124308</v>
          </cell>
          <cell r="AS1602">
            <v>1</v>
          </cell>
        </row>
        <row r="1603">
          <cell r="A1603" t="str">
            <v>SCJ-1637-2023</v>
          </cell>
          <cell r="B1603">
            <v>45099</v>
          </cell>
          <cell r="E1603" t="str">
            <v>5 Contratación directa</v>
          </cell>
          <cell r="F1603" t="str">
            <v>38 Sin Pluralidad de Oferentes (5-8)</v>
          </cell>
          <cell r="G1603" t="str">
            <v xml:space="preserve">IOCOM LTDA   </v>
          </cell>
          <cell r="L1603" t="str">
            <v>REALIZAR EL MANTENIMIENTO PREVENTIVO, CORRECTIVO Y ACTUALIZACIÓN AL EQUIPO DE DETECCIÓN Y LOCALIZACIÓN DE EMISIONES 2G, 3G, 4G MARCA IOCOM, DE LA POLICÍA METROPOLITANA DE BOGOTÁ.</v>
          </cell>
          <cell r="M1603">
            <v>45107</v>
          </cell>
          <cell r="N1603">
            <v>45351</v>
          </cell>
          <cell r="T1603">
            <v>270039370</v>
          </cell>
          <cell r="AE1603"/>
          <cell r="AG1603"/>
          <cell r="AL1603" t="str">
            <v>https://community.secop.gov.co/Public/Tendering/ContractDetailView/Index?UniqueIdentifier=CO1.PCCNTR.5111385</v>
          </cell>
          <cell r="AS1603">
            <v>1</v>
          </cell>
        </row>
        <row r="1604">
          <cell r="A1604" t="str">
            <v>SCJ-1638-2023</v>
          </cell>
          <cell r="B1604">
            <v>45105</v>
          </cell>
          <cell r="E1604" t="str">
            <v>5 Contratación directa</v>
          </cell>
          <cell r="F1604" t="str">
            <v>33 Prestación de Servicios Profesionales y Apoyo (5-8)</v>
          </cell>
          <cell r="G1604" t="str">
            <v>PAULA ANDREA PANESSO SANCHEZ</v>
          </cell>
          <cell r="L1604" t="str">
            <v>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v>
          </cell>
          <cell r="M1604">
            <v>45108</v>
          </cell>
          <cell r="N1604">
            <v>45322</v>
          </cell>
          <cell r="T1604">
            <v>63000000</v>
          </cell>
          <cell r="AE1604"/>
          <cell r="AG1604"/>
          <cell r="AL1604" t="str">
            <v>https://community.secop.gov.co/Public/Tendering/ContractDetailView/Index?UniqueIdentifier=CO1.PCCNTR.5157995</v>
          </cell>
          <cell r="AS1604">
            <v>1</v>
          </cell>
        </row>
        <row r="1605">
          <cell r="A1605" t="str">
            <v>SCJ-1639-2023</v>
          </cell>
          <cell r="B1605">
            <v>45105</v>
          </cell>
          <cell r="E1605" t="str">
            <v>5 Contratación directa</v>
          </cell>
          <cell r="F1605" t="str">
            <v>33 Prestación de Servicios Profesionales y Apoyo (5-8)</v>
          </cell>
          <cell r="G1605" t="str">
            <v>VILLAREAL RODRIGUEZ JOHANN VLADIMIR</v>
          </cell>
          <cell r="L1605"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1605">
            <v>45112</v>
          </cell>
          <cell r="N1605">
            <v>45441</v>
          </cell>
          <cell r="T1605">
            <v>63000000</v>
          </cell>
          <cell r="AE1605">
            <v>30900000</v>
          </cell>
          <cell r="AG1605">
            <v>103</v>
          </cell>
          <cell r="AL1605" t="str">
            <v>https://community.secop.gov.co/Public/Tendering/ContractDetailView/Index?UniqueIdentifier=CO1.PCCNTR.5137430</v>
          </cell>
          <cell r="AS1605">
            <v>0.91185410334346506</v>
          </cell>
        </row>
        <row r="1606">
          <cell r="A1606" t="str">
            <v>SCJ-1640-2023</v>
          </cell>
          <cell r="B1606">
            <v>45103</v>
          </cell>
          <cell r="E1606" t="str">
            <v>5 Contratación directa</v>
          </cell>
          <cell r="F1606" t="str">
            <v>33 Prestación de Servicios Profesionales y Apoyo (5-8)</v>
          </cell>
          <cell r="G1606" t="str">
            <v>JULIE CATALINA TOVAR AREVALO</v>
          </cell>
          <cell r="L1606" t="str">
            <v>PRESTAR SERVICIOS PROFESIONALES A LA SECRETARÍA DISTRITAL DE SEGURIDAD, CONVIVENCIA Y JUSTICIA APOYANDO LA IMPLEMENTACIÓN DE LA RED DE CONVIVENCIAS CON ENFOQUE DE CULTURA CIUDADANA Y SOSTENIBILIDAD DE PROCESOS SOCIALES Y COMUNITARIOS, QUE SE REALICEN EN EL MARCO DE LA LÍNEA DE PREVENCIÓN DEL CÓDIGO DE SEGURIDAD Y CONVIVENCIA CIUDADANA</v>
          </cell>
          <cell r="M1606">
            <v>45111</v>
          </cell>
          <cell r="N1606">
            <v>45354</v>
          </cell>
          <cell r="T1606">
            <v>36000000</v>
          </cell>
          <cell r="AE1606"/>
          <cell r="AG1606"/>
          <cell r="AL1606" t="str">
            <v>https://community.secop.gov.co/Public/Tendering/ContractDetailView/Index?UniqueIdentifier=CO1.PCCNTR.5126299</v>
          </cell>
          <cell r="AS1606">
            <v>1</v>
          </cell>
        </row>
        <row r="1607">
          <cell r="A1607" t="str">
            <v>SCJ-1641-2023</v>
          </cell>
          <cell r="B1607">
            <v>45104</v>
          </cell>
          <cell r="E1607" t="str">
            <v>5 Contratación directa</v>
          </cell>
          <cell r="F1607" t="str">
            <v>33 Prestación de Servicios Profesionales y Apoyo (5-8)</v>
          </cell>
          <cell r="G1607" t="str">
            <v>JENNY ALEJANDRA ROSERO CAÑON</v>
          </cell>
          <cell r="L1607"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607">
            <v>45111</v>
          </cell>
          <cell r="N1607">
            <v>45430</v>
          </cell>
          <cell r="T1607">
            <v>17522162</v>
          </cell>
          <cell r="AE1607">
            <v>8761081</v>
          </cell>
          <cell r="AG1607">
            <v>105</v>
          </cell>
          <cell r="AL1607" t="str">
            <v>https://community.secop.gov.co/Public/Tendering/ContractDetailView/Index?UniqueIdentifier=CO1.PCCNTR.5120423</v>
          </cell>
          <cell r="AS1607">
            <v>0.94357366771159878</v>
          </cell>
        </row>
        <row r="1608">
          <cell r="A1608" t="str">
            <v>SCJ-1642-2023</v>
          </cell>
          <cell r="B1608">
            <v>45103</v>
          </cell>
          <cell r="E1608" t="str">
            <v>5 Contratación directa</v>
          </cell>
          <cell r="F1608" t="str">
            <v>33 Prestación de Servicios Profesionales y Apoyo (5-8)</v>
          </cell>
          <cell r="G1608" t="str">
            <v>SANDRA CATALINA CAMACHO ARIZA</v>
          </cell>
          <cell r="L1608"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1608">
            <v>45111</v>
          </cell>
          <cell r="N1608">
            <v>45474</v>
          </cell>
          <cell r="T1608">
            <v>29799376</v>
          </cell>
          <cell r="AE1608">
            <v>14899688</v>
          </cell>
          <cell r="AG1608">
            <v>120</v>
          </cell>
          <cell r="AL1608" t="str">
            <v>https://community.secop.gov.co/Public/Tendering/ContractDetailView/Index?UniqueIdentifier=CO1.PCCNTR.5126834</v>
          </cell>
          <cell r="AS1608">
            <v>0.82920110192837471</v>
          </cell>
        </row>
        <row r="1609">
          <cell r="A1609" t="str">
            <v>SCJ-1643-2023</v>
          </cell>
          <cell r="B1609">
            <v>45103</v>
          </cell>
          <cell r="E1609" t="str">
            <v>5 Contratación directa</v>
          </cell>
          <cell r="F1609" t="str">
            <v>33 Prestación de Servicios Profesionales y Apoyo (5-8)</v>
          </cell>
          <cell r="G1609" t="str">
            <v>ALEXSANDER  PALACIOS ROMAÑA</v>
          </cell>
          <cell r="L1609"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609">
            <v>45112</v>
          </cell>
          <cell r="N1609">
            <v>45382</v>
          </cell>
          <cell r="T1609">
            <v>18022158</v>
          </cell>
          <cell r="AE1609">
            <v>4805909</v>
          </cell>
          <cell r="AG1609">
            <v>56</v>
          </cell>
          <cell r="AL1609" t="str">
            <v>https://community.secop.gov.co/Public/Tendering/ContractDetailView/Index?UniqueIdentifier=CO1.PCCNTR.5120433</v>
          </cell>
          <cell r="AS1609">
            <v>1</v>
          </cell>
        </row>
        <row r="1610">
          <cell r="A1610" t="str">
            <v>SCJ-1644-2023</v>
          </cell>
          <cell r="B1610">
            <v>45103</v>
          </cell>
          <cell r="E1610" t="str">
            <v>5 Contratación directa</v>
          </cell>
          <cell r="F1610" t="str">
            <v>33 Prestación de Servicios Profesionales y Apoyo (5-8)</v>
          </cell>
          <cell r="G1610" t="str">
            <v>YENNY AMPARO RAMIREZ CUADRADO</v>
          </cell>
          <cell r="L1610"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610">
            <v>45111</v>
          </cell>
          <cell r="N1610">
            <v>45294</v>
          </cell>
          <cell r="T1610">
            <v>30000000</v>
          </cell>
          <cell r="AE1610"/>
          <cell r="AG1610"/>
          <cell r="AL1610" t="str">
            <v>https://community.secop.gov.co/Public/Tendering/ContractDetailView/Index?UniqueIdentifier=	CO1.PCCNTR.5120427</v>
          </cell>
          <cell r="AS1610">
            <v>1</v>
          </cell>
        </row>
        <row r="1611">
          <cell r="A1611" t="str">
            <v>SCJ-1645-2023</v>
          </cell>
          <cell r="B1611">
            <v>45103</v>
          </cell>
          <cell r="E1611" t="str">
            <v>5 Contratación directa</v>
          </cell>
          <cell r="F1611" t="str">
            <v>13 Contratos Interadministrativos (5-8)</v>
          </cell>
          <cell r="G1611" t="str">
            <v xml:space="preserve">UNIVERSIDAD NACIONAL DE COLOMBIA   </v>
          </cell>
          <cell r="L1611" t="str">
            <v>PRESTAR LOS SERVICIOS DE ATENCIONES CLINICAS, EMERGENCIAS VETERINARIAS Y EXAMENES PARACLINICOS PARA LOS CANINOS Y EQUINOS PROPIEDAD Y/O A CARGO DE LA SECRETARIA DISTRITAL DE SEGURIDAD, CONVIVENCIA Y JUSTICIA QUE HACEN PARTE DEL ESQUEMA DE SEGURIDAD DE LA CIUDADA DE BOGOTA D.C.</v>
          </cell>
          <cell r="M1611">
            <v>45106</v>
          </cell>
          <cell r="N1611">
            <v>45379</v>
          </cell>
          <cell r="T1611">
            <v>92871520</v>
          </cell>
          <cell r="AE1611"/>
          <cell r="AG1611"/>
          <cell r="AL1611" t="str">
            <v>https://community.secop.gov.co/Public/Tendering/ContractDetailView/Index?UniqueIdentifier=CO1.PCCNTR.5112894</v>
          </cell>
          <cell r="AS1611">
            <v>1</v>
          </cell>
        </row>
        <row r="1612">
          <cell r="A1612" t="str">
            <v>SCJ-1646-2023</v>
          </cell>
          <cell r="B1612">
            <v>45099</v>
          </cell>
          <cell r="E1612" t="str">
            <v>5 Contratación directa</v>
          </cell>
          <cell r="F1612" t="str">
            <v>33 Prestación de Servicios Profesionales y Apoyo (5-8)</v>
          </cell>
          <cell r="G1612" t="str">
            <v>ANGIE KATHERIN BELLO RUEDA</v>
          </cell>
          <cell r="L161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612">
            <v>45103</v>
          </cell>
          <cell r="N1612">
            <v>45322</v>
          </cell>
          <cell r="T1612">
            <v>20121533</v>
          </cell>
          <cell r="AE1612"/>
          <cell r="AG1612"/>
          <cell r="AL1612" t="str">
            <v>https://community.secop.gov.co/Public/Tendering/ContractDetailView/Index?UniqueIdentifier=CO1.PCCNTR.5122796</v>
          </cell>
          <cell r="AS1612">
            <v>1</v>
          </cell>
        </row>
        <row r="1613">
          <cell r="A1613" t="str">
            <v>SCJ-1647-2023</v>
          </cell>
          <cell r="B1613">
            <v>45099</v>
          </cell>
          <cell r="E1613" t="str">
            <v>5 Contratación directa</v>
          </cell>
          <cell r="F1613" t="str">
            <v>33 Prestación de Servicios Profesionales y Apoyo (5-8)</v>
          </cell>
          <cell r="G1613" t="str">
            <v>FERNANDO ALVAREZ ROJAS</v>
          </cell>
          <cell r="L1613" t="str">
            <v>PRESTAR SERVICIOS PROFESIONALES A LA DIRECCIÓN JURÍDICA Y CONTRACTUAL PARA ASESORAR EN LOS TEMAS RELACIONADOS CON CONCEPTOS, ACTOS ADMINISTRATIVOS, ASÍ COMO EL APOYO JURÍDICO EN TEMAS RELACIONADOS CON PROCESOS DE CONTRATACIÓN, DERECHO DISCIPLINARIO, DEFENSA JUDICIAL Y REPRESENTACIÓN JUDICIAL.</v>
          </cell>
          <cell r="M1613">
            <v>45103</v>
          </cell>
          <cell r="N1613">
            <v>45316</v>
          </cell>
          <cell r="T1613">
            <v>70000000</v>
          </cell>
          <cell r="AE1613"/>
          <cell r="AG1613"/>
          <cell r="AL1613" t="str">
            <v>https://community.secop.gov.co/Public/Tendering/ContractDetailView/Index?UniqueIdentifier=CO1.PCCNTR.5123314</v>
          </cell>
          <cell r="AS1613">
            <v>1</v>
          </cell>
        </row>
        <row r="1614">
          <cell r="A1614" t="str">
            <v>SCJ-1648-2023</v>
          </cell>
          <cell r="B1614">
            <v>45099</v>
          </cell>
          <cell r="E1614" t="str">
            <v>5 Contratación directa</v>
          </cell>
          <cell r="F1614" t="str">
            <v>33 Prestación de Servicios Profesionales y Apoyo (5-8)</v>
          </cell>
          <cell r="G1614" t="str">
            <v>GLORIA PATRICIA MOLINA ROMERO</v>
          </cell>
          <cell r="L1614" t="str">
            <v>PRESTAR SERVICIOS PROFESIONALES PARA APOYAR LA EJECUCIÓN Y SEGUIMIENTO DE LAS ACTUACIONES JURÍDICAS, ADMINISTRATIVAS Y CONTRACTUALES EN TODAS SUS ETAPAS, QUE SE REQUIERAN POR PARTE DE LA OFICINA ASESORA DE COMUNICACIONES DE LA SECRETARÍA DISTRITAL DE SEGURIDAD, CONVIVENCIA Y JUSTICIA.</v>
          </cell>
          <cell r="M1614">
            <v>45103</v>
          </cell>
          <cell r="N1614">
            <v>45372</v>
          </cell>
          <cell r="T1614">
            <v>42000000</v>
          </cell>
          <cell r="AE1614">
            <v>18000000</v>
          </cell>
          <cell r="AG1614">
            <v>90</v>
          </cell>
          <cell r="AL1614" t="str">
            <v>https://community.secop.gov.co/Public/Tendering/ContractDetailView/Index?UniqueIdentifier=CO1.PCCNTR.5123903</v>
          </cell>
          <cell r="AS1614">
            <v>1</v>
          </cell>
        </row>
        <row r="1615">
          <cell r="A1615" t="str">
            <v>SCJ-1649-2023</v>
          </cell>
          <cell r="B1615">
            <v>45099</v>
          </cell>
          <cell r="E1615" t="str">
            <v>5 Contratación directa</v>
          </cell>
          <cell r="F1615" t="str">
            <v>33 Prestación de Servicios Profesionales y Apoyo (5-8)</v>
          </cell>
          <cell r="G1615" t="str">
            <v>MARIA CLARA CUESTA DAVILA</v>
          </cell>
          <cell r="L1615" t="str">
            <v>PRESTAR LOS SERVICIOS PROFESIONALES PARA APOYAR LA FASE DE INSTRUCCIÓN DE LOS PROCESOS DISCIPLINARIOS QUE CURSAN EN LA OCDI Y REALIZAR EL SEGUIMIENTO AL TRÁMITE DE LOS PROCESOS DISCIPLINARIOS QUE CURSEN EN LA ENTIDAD.</v>
          </cell>
          <cell r="M1615">
            <v>45104</v>
          </cell>
          <cell r="N1615">
            <v>45317</v>
          </cell>
          <cell r="T1615">
            <v>42000000</v>
          </cell>
          <cell r="AE1615"/>
          <cell r="AG1615"/>
          <cell r="AL1615" t="str">
            <v>https://community.secop.gov.co/Public/Tendering/ContractDetailView/Index?UniqueIdentifier=CO1.PCCNTR.5123186</v>
          </cell>
          <cell r="AS1615">
            <v>1</v>
          </cell>
        </row>
        <row r="1616">
          <cell r="A1616" t="str">
            <v>SCJ-1650-2023</v>
          </cell>
          <cell r="B1616">
            <v>45099</v>
          </cell>
          <cell r="E1616" t="str">
            <v>5 Contratación directa</v>
          </cell>
          <cell r="F1616" t="str">
            <v>33 Prestación de Servicios Profesionales y Apoyo (5-8)</v>
          </cell>
          <cell r="G1616" t="str">
            <v>KAROL ANDREA GONZALEZ MARIN</v>
          </cell>
          <cell r="L1616" t="str">
            <v xml:space="preserve">PRESTAR SERVICIOS PROFESIONALES A LA SUBSECRETARÍA DE ACCESO A LA JUSTICIA
PARA GESTIONAR Y ARTICULAR ACCIONES CON ENTIDADES QUE PROMUEVEN EL ACCESO
A LA JUSTICIA EN LA CIUDAD DE BOGOTÁ </v>
          </cell>
          <cell r="M1616">
            <v>45106</v>
          </cell>
          <cell r="N1616">
            <v>45381</v>
          </cell>
          <cell r="T1616">
            <v>32116667</v>
          </cell>
          <cell r="AE1616">
            <v>5056667</v>
          </cell>
          <cell r="AG1616">
            <v>37</v>
          </cell>
          <cell r="AL1616" t="str">
            <v>https://community.secop.gov.co/Public/Tendering/ContractDetailView/Index?UniqueIdentifier=CO1.PCCNTR.5123306</v>
          </cell>
          <cell r="AS1616">
            <v>1</v>
          </cell>
        </row>
        <row r="1617">
          <cell r="A1617" t="str">
            <v>SCJ-1651-2023</v>
          </cell>
          <cell r="B1617">
            <v>45099</v>
          </cell>
          <cell r="E1617" t="str">
            <v>5 Contratación directa</v>
          </cell>
          <cell r="F1617" t="str">
            <v>33 Prestación de Servicios Profesionales y Apoyo (5-8)</v>
          </cell>
          <cell r="G1617" t="str">
            <v>ADOLFO ANDRES CASALLAS HERNANDEZ</v>
          </cell>
          <cell r="L1617" t="str">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ell>
          <cell r="M1617">
            <v>45104</v>
          </cell>
          <cell r="N1617">
            <v>45322</v>
          </cell>
          <cell r="T1617">
            <v>30133333</v>
          </cell>
          <cell r="AE1617"/>
          <cell r="AG1617"/>
          <cell r="AL1617" t="str">
            <v>https://community.secop.gov.co/Public/Tendering/ContractDetailView/Index?UniqueIdentifier=CO1.PCCNTR.5120322</v>
          </cell>
          <cell r="AS1617">
            <v>1</v>
          </cell>
        </row>
        <row r="1618">
          <cell r="A1618" t="str">
            <v>SCJ-1652-2023</v>
          </cell>
          <cell r="B1618">
            <v>45099</v>
          </cell>
          <cell r="E1618" t="str">
            <v>5 Contratación directa</v>
          </cell>
          <cell r="F1618" t="str">
            <v>33 Prestación de Servicios Profesionales y Apoyo (5-8)</v>
          </cell>
          <cell r="G1618" t="str">
            <v>JOSE EDGAR ROA MARTIN</v>
          </cell>
          <cell r="L1618" t="str">
            <v>PRESTAR LOS SERVICIOS PROFESIONALES A LA DIRECCIÓN DE PREVENCIÓN Y CULTURA CIUDADANA CON EL FIN DE APOYAR LAS SOLICITUDES Y TRÁMITES DE CARÁCTER
ADMINISTRATIVO ASIGNADOS A LA DIRECCIÓN.</v>
          </cell>
          <cell r="M1618">
            <v>45103</v>
          </cell>
          <cell r="N1618">
            <v>45322</v>
          </cell>
          <cell r="T1618">
            <v>38500000</v>
          </cell>
          <cell r="AE1618">
            <v>916667</v>
          </cell>
          <cell r="AG1618">
            <v>30</v>
          </cell>
          <cell r="AL1618" t="str">
            <v>https://community.secop.gov.co/Public/Tendering/ContractDetailView/Index?UniqueIdentifier=CO1.PCCNTR.5118586</v>
          </cell>
          <cell r="AS1618">
            <v>1</v>
          </cell>
        </row>
        <row r="1619">
          <cell r="A1619" t="str">
            <v>SCJ-1653-2023</v>
          </cell>
          <cell r="B1619">
            <v>45099</v>
          </cell>
          <cell r="E1619" t="str">
            <v>5 Contratación directa</v>
          </cell>
          <cell r="F1619" t="str">
            <v>33 Prestación de Servicios Profesionales y Apoyo (5-8)</v>
          </cell>
          <cell r="G1619" t="str">
            <v>JUAN DAVID CUERVO ZORRO</v>
          </cell>
          <cell r="L1619" t="str">
            <v>PRESTAR LOS SERVICIOS PROFESIONALES A LA DIRECCIÓN DE PREVENCIÓN Y CULTURA CIUDADANA, CON EL FIN DE BRINDAR APOYO EN LA SISTEMATIZACIÓN, IMPLEMENTACIÓN, SEGUIMIENTO Y EVALUACIÓN DE LA ESTRATEGIA DE TRANSPORTE PÚBLICO A CARGO DE LA SECRETARÍA DISTRITAL DE SEGURIDAD, CONVIVENCIA Y JUSTICIA</v>
          </cell>
          <cell r="M1619">
            <v>45103</v>
          </cell>
          <cell r="N1619">
            <v>45322</v>
          </cell>
          <cell r="T1619">
            <v>47883407</v>
          </cell>
          <cell r="AE1619"/>
          <cell r="AG1619"/>
          <cell r="AL1619" t="str">
            <v>https://community.secop.gov.co/Public/Tendering/ContractDetailView/Index?UniqueIdentifier=CO1.PCCNTR.5118956</v>
          </cell>
          <cell r="AS1619">
            <v>1</v>
          </cell>
        </row>
        <row r="1620">
          <cell r="A1620" t="str">
            <v>SCJ-1654-2023</v>
          </cell>
          <cell r="B1620">
            <v>45099</v>
          </cell>
          <cell r="E1620" t="str">
            <v>5 Contratación directa</v>
          </cell>
          <cell r="F1620" t="str">
            <v>33 Prestación de Servicios Profesionales y Apoyo (5-8)</v>
          </cell>
          <cell r="G1620" t="str">
            <v>NELSON FERNANDO VILLAMIL RUSSY</v>
          </cell>
          <cell r="L162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620">
            <v>45103</v>
          </cell>
          <cell r="N1620">
            <v>45322</v>
          </cell>
          <cell r="T1620">
            <v>20121533</v>
          </cell>
          <cell r="AE1620"/>
          <cell r="AG1620"/>
          <cell r="AL1620" t="str">
            <v>https://community.secop.gov.co/Public/Tendering/ContractDetailView/Index?UniqueIdentifier=CO1.PCCNTR.5120221</v>
          </cell>
          <cell r="AS1620">
            <v>1</v>
          </cell>
        </row>
        <row r="1621">
          <cell r="A1621" t="str">
            <v>SCJ-1655-2023</v>
          </cell>
          <cell r="B1621">
            <v>45099</v>
          </cell>
          <cell r="E1621" t="str">
            <v>5 Contratación directa</v>
          </cell>
          <cell r="F1621" t="str">
            <v>33 Prestación de Servicios Profesionales y Apoyo (5-8)</v>
          </cell>
          <cell r="G1621" t="str">
            <v>PABLO DAVID ARIZA MARTINEZ</v>
          </cell>
          <cell r="L1621" t="str">
            <v>PRESTAR SERVICIOS PROFESIONALES REALIZANDO EL SEGUIMIENTO DE LOS PROCESOS DE MEJORAS FÍSICAS Y MANTENIMIENTO DE LAS REDES SECAS (ELÉCTRICAS Y DE DATOS) DE LAS SEDES A CARGO DE LA SECRETARÍA DISTRITAL DE SEGURIDAD, CONVIVENCIA Y JUSTICIA</v>
          </cell>
          <cell r="M1621">
            <v>45103</v>
          </cell>
          <cell r="N1621">
            <v>45316</v>
          </cell>
          <cell r="T1621">
            <v>49000000</v>
          </cell>
          <cell r="AE1621"/>
          <cell r="AG1621"/>
          <cell r="AL1621" t="str">
            <v>https://community.secop.gov.co/Public/Tendering/ContractDetailView/Index?UniqueIdentifier=CO1.PCCNTR.5118609</v>
          </cell>
          <cell r="AS1621">
            <v>1</v>
          </cell>
        </row>
        <row r="1622">
          <cell r="A1622" t="str">
            <v>SCJ-1656-2023</v>
          </cell>
          <cell r="B1622">
            <v>45099</v>
          </cell>
          <cell r="E1622" t="str">
            <v>5 Contratación directa</v>
          </cell>
          <cell r="F1622" t="str">
            <v>33 Prestación de Servicios Profesionales y Apoyo (5-8)</v>
          </cell>
          <cell r="G1622" t="str">
            <v>SERGIO DIONICIO ALVÁREZ HERNÁNDEZ</v>
          </cell>
          <cell r="L1622" t="str">
            <v>PRESTAR LOS SERVICIOS DE APOYO A LA GESTIÓN DE LA SUBSECRETARÍA DE SEGURIDAD Y CONVIVENCIA, A NIVEL TERRITORIAL Y OPERATIVO A TRAVÉS DEL DESARROLLO DE ACCIONES DE PREVENCIÓN Y MITIGACIÓN DE CONFLICTIVIDADES DESDE EL ENFOQUE DIFERENCIAL DE VÍCTIMAS INDÍGENAS, EN CUMPLIMIENTO DE LOS PROYECTOS Y PROGRAMAS DEL PLAN INTEGRAL DE SEGURIDAD, CONVIVENCIA CIUDADANA Y JUSTICIA - PISCCJ, EN BOGOTÁ D.C</v>
          </cell>
          <cell r="M1622">
            <v>45104</v>
          </cell>
          <cell r="N1622">
            <v>45322</v>
          </cell>
          <cell r="T1622">
            <v>20032500</v>
          </cell>
          <cell r="AE1622"/>
          <cell r="AG1622"/>
          <cell r="AL1622" t="str">
            <v>https://community.secop.gov.co/Public/Tendering/ContractDetailView/Index?UniqueIdentifier=CO1.PCCNTR.5119325</v>
          </cell>
          <cell r="AS1622">
            <v>1</v>
          </cell>
        </row>
        <row r="1623">
          <cell r="A1623" t="str">
            <v>SCJ-1657-2023</v>
          </cell>
          <cell r="B1623">
            <v>45099</v>
          </cell>
          <cell r="E1623" t="str">
            <v>5 Contratación directa</v>
          </cell>
          <cell r="F1623" t="str">
            <v>33 Prestación de Servicios Profesionales y Apoyo (5-8)</v>
          </cell>
          <cell r="G1623" t="str">
            <v>ANDREA MELISSA MORALES CANO</v>
          </cell>
          <cell r="L1623" t="str">
            <v>PRESTAR SERVICIOS PROFESIONALES A LA OFICINA ASESORA DE PLANEACIÓN EN LA PROGRAMACIÓN, SEGUIMIENTO Y, EJECUCIÓN DE LOS PROYECTOS DEFINIDOS POR LA ENTIDAD, ASÍ COMO PRESENTAR INFORMES GERENCIALES Y DE GESTIÓN RELACIONADOS CON LA EJECUCIÓN Y AVANCE DE LOS PROGRAMAS Y PROYECTOS ENMARCADOS EN EL PLAN DE DESARROLLO VIGENTE, LOS COMPROMISOS DEFINIDOS EN LOS OBJETIVOS DE DESARROLLO SOSTENIBLE Y LOS PROYECTOS FORMULADOS Y GESTIONADOS POR LA ENTIDAD A NIVEL NACIONAL, DE IGUAL MANERA DESARROLLAR INSTRUMENTOS DE PLANEACIÓN Y APOYAR LA PRESENTACIÓN DE PROYECTOS QUE LE PERMITAN A LA SECRETARÍA DE SEGURIDAD, CONVIVENCIA Y JUSTICIA ACCEDER A RECURSOS DESTINADOS A PROPICIAR LA SEGURIDAD CIUDADANA</v>
          </cell>
          <cell r="M1623">
            <v>45103</v>
          </cell>
          <cell r="N1623">
            <v>45324</v>
          </cell>
          <cell r="T1623">
            <v>54000000</v>
          </cell>
          <cell r="AE1623">
            <v>11100000</v>
          </cell>
          <cell r="AG1623">
            <v>37</v>
          </cell>
          <cell r="AL1623" t="str">
            <v>https://community.secop.gov.co/Public/Tendering/ContractDetailView/Index?UniqueIdentifier=CO1.PCCNTR.5124042</v>
          </cell>
          <cell r="AS1623">
            <v>1</v>
          </cell>
        </row>
        <row r="1624">
          <cell r="A1624" t="str">
            <v>SCJ-1658-2023</v>
          </cell>
          <cell r="B1624">
            <v>45099</v>
          </cell>
          <cell r="E1624" t="str">
            <v>5 Contratación directa</v>
          </cell>
          <cell r="F1624" t="str">
            <v>33 Prestación de Servicios Profesionales y Apoyo (5-8)</v>
          </cell>
          <cell r="G1624" t="str">
            <v>LAURA VALENTINA VILLAMIL MARTÍNEZ</v>
          </cell>
          <cell r="L1624" t="str">
            <v>PRESTAR LOS SERVICIOS PROFESIONALES A LA SUBSECRETARIA DE SEGURIDAD Y CONVIVENCIA PARA APOYAR EN LA FORMULACIÓN, IMPLEMENTACIÓN, DESARROLLO Y EJECUCIÓN DE ACCIONES EN EL MARCO DE LA ESTRATEGIA “ZONAS DE MIEDO” Y GESTIÓN ADMINISTRATIVA DE LAS ESTRATEGIAS DEL PROYECTO ENTORNOS DE CONFIANZA PARA LA PREVENCIÓN DE DELITO A CARGO DE LA DIRECCIÓN DE PREVENCIÓN Y CULTURA CIUDADANA.</v>
          </cell>
          <cell r="M1624">
            <v>45105</v>
          </cell>
          <cell r="N1624">
            <v>45306</v>
          </cell>
          <cell r="T1624">
            <v>37766667</v>
          </cell>
          <cell r="AE1624"/>
          <cell r="AG1624"/>
          <cell r="AL1624" t="str">
            <v>https://community.secop.gov.co/Public/Tendering/ContractDetailView/Index?UniqueIdentifier=CO1.PCCNTR.5122798</v>
          </cell>
          <cell r="AS1624">
            <v>1</v>
          </cell>
        </row>
        <row r="1625">
          <cell r="A1625" t="str">
            <v>SCJ-1659-2023</v>
          </cell>
          <cell r="B1625">
            <v>45099</v>
          </cell>
          <cell r="E1625" t="str">
            <v>5 Contratación directa</v>
          </cell>
          <cell r="F1625" t="str">
            <v>33 Prestación de Servicios Profesionales y Apoyo (5-8)</v>
          </cell>
          <cell r="G1625" t="str">
            <v>VIVIAN LUCIA MONTOYA PUENTES</v>
          </cell>
          <cell r="L1625" t="str">
            <v>PRESTAR SERVICIOS PROFESIONALES A LA SUBSECRETARÍA DE ACCESO A LA JUSTICIA PARA LA ESTRUCTURACIÓN, EJECUCIÓN Y SEGUIMIENTO DE ESTRATEGIAS DE AUTOEMPLEO Y EMPRENDIMIENTO A LA POBLACIÓN POSPENADA DEL PROGRAMA CASA LIBERTAD BOGOTÁ</v>
          </cell>
          <cell r="M1625">
            <v>45105</v>
          </cell>
          <cell r="N1625">
            <v>45322</v>
          </cell>
          <cell r="T1625">
            <v>43200000</v>
          </cell>
          <cell r="AE1625"/>
          <cell r="AG1625"/>
          <cell r="AL1625" t="str">
            <v>https://community.secop.gov.co/Public/Tendering/ContractDetailView/Index?UniqueIdentifier=CO1.PCCNTR.5123408</v>
          </cell>
          <cell r="AS1625">
            <v>1</v>
          </cell>
        </row>
        <row r="1626">
          <cell r="A1626" t="str">
            <v>SCJ-1660-2023</v>
          </cell>
          <cell r="B1626">
            <v>45099</v>
          </cell>
          <cell r="E1626" t="str">
            <v>5 Contratación directa</v>
          </cell>
          <cell r="F1626" t="str">
            <v>33 Prestación de Servicios Profesionales y Apoyo (5-8)</v>
          </cell>
          <cell r="G1626" t="str">
            <v>MÓNICA MARÍA LIZCANO ARIAS</v>
          </cell>
          <cell r="L1626" t="str">
            <v>PRESTAR SERVICIOS PROFESIONALES A LA SUBSECRETARÍA DE ACCESO A LA JUSTICIA PARA GESTIONAR Y ARTICULAR ACCIONES CON ENTIDADES QUE PROMUEVEN EL ACCESO A LA JUSTICIA EN LA CIUDAD DE BOGOTÁ.</v>
          </cell>
          <cell r="M1626">
            <v>45106</v>
          </cell>
          <cell r="N1626">
            <v>45381</v>
          </cell>
          <cell r="T1626">
            <v>32116667</v>
          </cell>
          <cell r="AE1626">
            <v>5056667</v>
          </cell>
          <cell r="AG1626">
            <v>37</v>
          </cell>
          <cell r="AL1626" t="str">
            <v>https://community.secop.gov.co/Public/Tendering/ContractDetailView/Index?UniqueIdentifier=CO1.PCCNTR.5123422</v>
          </cell>
          <cell r="AS1626">
            <v>1</v>
          </cell>
        </row>
        <row r="1627">
          <cell r="A1627" t="str">
            <v>SCJ-1661-2023</v>
          </cell>
          <cell r="B1627">
            <v>45103</v>
          </cell>
          <cell r="E1627" t="str">
            <v>5 Contratación directa</v>
          </cell>
          <cell r="F1627" t="str">
            <v>33 Prestación de Servicios Profesionales y Apoyo (5-8)</v>
          </cell>
          <cell r="G1627" t="str">
            <v>MANUEL ALEJANDRO NIÑO FONTECHA</v>
          </cell>
          <cell r="L1627" t="str">
            <v>PRESTACION DE SERVICIOS PROFESIONALES DE UN PSICOLOGO PARA APOYAR EN EL DISEÑO, IMPLEMENTACION Y SEGUIMIENTO DE LA SALUD PSICOLOGICA DEL PERSONAL OPERATIVO DEL CENTRO DE COMANDO, CONTROL, COMUNICACIONES Y COMPUTO C4</v>
          </cell>
          <cell r="M1627">
            <v>45108</v>
          </cell>
          <cell r="N1627">
            <v>45332</v>
          </cell>
          <cell r="T1627">
            <v>27975000</v>
          </cell>
          <cell r="AE1627"/>
          <cell r="AG1627"/>
          <cell r="AL1627" t="str">
            <v>https://community.secop.gov.co/Public/Tendering/ContractDetailView/Index?UniqueIdentifier=	CO1.PCCNTR.5124651</v>
          </cell>
          <cell r="AS1627">
            <v>1</v>
          </cell>
        </row>
        <row r="1628">
          <cell r="A1628" t="str">
            <v>SCJ-1662-2023</v>
          </cell>
          <cell r="B1628">
            <v>45112</v>
          </cell>
          <cell r="E1628" t="str">
            <v>4 Mínima cuantía</v>
          </cell>
          <cell r="F1628" t="str">
            <v>30 Porcentaje Mínima Cuantía (4)</v>
          </cell>
          <cell r="G1628" t="str">
            <v xml:space="preserve">INVERSIONES NIÑO ALVAREZ SAS   </v>
          </cell>
          <cell r="L1628" t="str">
            <v>CONTRATAR EL SERVICIO DE REVISIÓN TECNICO – MECÁNICA, DE EMISIÓN DE GASES CONTAMINANTES Y EXPEDICIÓN DEL CERTIFICADO RESPECTIVO PARA VEHICULOS LIVIANOS MARCA NISSAN DE PROPIEDAD DE LA SDSCJ</v>
          </cell>
          <cell r="M1628">
            <v>45142</v>
          </cell>
          <cell r="N1628">
            <v>45507</v>
          </cell>
          <cell r="T1628">
            <v>32019744</v>
          </cell>
          <cell r="AE1628">
            <v>3735337</v>
          </cell>
          <cell r="AG1628"/>
          <cell r="AL1628" t="str">
            <v>https://community.secop.gov.co/Public/Tendering/ContractDetailView/Index?UniqueIdentifier=CO1.PCCNTR.5093034</v>
          </cell>
          <cell r="AS1628">
            <v>0.73972602739726023</v>
          </cell>
        </row>
        <row r="1629">
          <cell r="A1629" t="str">
            <v>SCJ-1663-2023</v>
          </cell>
          <cell r="B1629">
            <v>45100</v>
          </cell>
          <cell r="E1629" t="str">
            <v>5 Contratación directa</v>
          </cell>
          <cell r="F1629" t="str">
            <v>13 Contratos Interadministrativos (5-8)</v>
          </cell>
          <cell r="G1629" t="str">
            <v>TELECOMUNICACIONES DE BOGOTÁ S.A. E.S.P- ETB</v>
          </cell>
          <cell r="L1629" t="str">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ell>
          <cell r="M1629">
            <v>45112</v>
          </cell>
          <cell r="N1629">
            <v>45322</v>
          </cell>
          <cell r="T1629">
            <v>1200000000</v>
          </cell>
          <cell r="AE1629"/>
          <cell r="AG1629"/>
          <cell r="AL1629" t="str">
            <v>https://community.secop.gov.co/Public/Tendering/ContractDetailView/Index?UniqueIdentifier=CO1.PCCNTR.5124165</v>
          </cell>
          <cell r="AS1629">
            <v>1</v>
          </cell>
        </row>
        <row r="1630">
          <cell r="A1630" t="str">
            <v>SCJ-1664-2023</v>
          </cell>
          <cell r="B1630">
            <v>45100</v>
          </cell>
          <cell r="E1630" t="str">
            <v>5 Contratación directa</v>
          </cell>
          <cell r="F1630" t="str">
            <v>33 Prestación de Servicios Profesionales y Apoyo (5-8)</v>
          </cell>
          <cell r="G1630" t="str">
            <v>JUAN SEBASTIAN CORTES SOTO</v>
          </cell>
          <cell r="L1630" t="str">
            <v>PRESTAR SERVICIOS PROFESIONALES AL DESPACHO DE LA SECRETARÍA DE SEGURIDAD CONVIVENCIA Y JUSTICIA, EN LA GESTIÓN DE SEGUIMIENTO Y ANÁLISIS DE INFORMACIÓN CORRESPONDIENTE A DICHA OFICINA</v>
          </cell>
          <cell r="M1630">
            <v>45105</v>
          </cell>
          <cell r="N1630">
            <v>45318</v>
          </cell>
          <cell r="T1630">
            <v>60900000</v>
          </cell>
          <cell r="AE1630"/>
          <cell r="AG1630"/>
          <cell r="AL1630" t="str">
            <v>https://community.secop.gov.co/Public/Tendering/ContractDetailView/Index?UniqueIdentifier=CO1.PCCNTR.5124914</v>
          </cell>
          <cell r="AS1630">
            <v>1</v>
          </cell>
        </row>
        <row r="1631">
          <cell r="A1631" t="str">
            <v>SCJ-1665-2023</v>
          </cell>
          <cell r="B1631">
            <v>45100</v>
          </cell>
          <cell r="E1631" t="str">
            <v>5 Contratación directa</v>
          </cell>
          <cell r="F1631" t="str">
            <v>33 Prestación de Servicios Profesionales y Apoyo (5-8)</v>
          </cell>
          <cell r="G1631" t="str">
            <v>DAVID LEONARDO BELTRÁN GARCÍA</v>
          </cell>
          <cell r="L1631" t="str">
            <v>PRESTAR SERVICIOS PROFESIONALES AL DESPACHO DE LA SECRETARÍA DISTRITAL DE SEGURIDAD, CONVIVENCIA Y JUSTICIA APOYANDO LA GESTIÓN DE LAS SOLICITUDES DE INFORMACIÓN DE ENTIDADES ESTATALES, ASÍ COMO CIUDADANAS, QUE CORRESPONDAN A LA MISIONALIDAD DE LA ENTIDAD.</v>
          </cell>
          <cell r="M1631">
            <v>45103</v>
          </cell>
          <cell r="N1631">
            <v>45321</v>
          </cell>
          <cell r="T1631">
            <v>28000000</v>
          </cell>
          <cell r="AE1631">
            <v>666667</v>
          </cell>
          <cell r="AG1631">
            <v>5</v>
          </cell>
          <cell r="AL1631" t="str">
            <v>https://community.secop.gov.co/Public/Tendering/ContractDetailView/Index?UniqueIdentifier=CO1.PCCNTR.5124846</v>
          </cell>
          <cell r="AS1631">
            <v>1</v>
          </cell>
        </row>
        <row r="1632">
          <cell r="A1632" t="str">
            <v>SCJ-1666-2023</v>
          </cell>
          <cell r="B1632">
            <v>45100</v>
          </cell>
          <cell r="E1632" t="str">
            <v>5 Contratación directa</v>
          </cell>
          <cell r="F1632" t="str">
            <v>33 Prestación de Servicios Profesionales y Apoyo (5-8)</v>
          </cell>
          <cell r="G1632" t="str">
            <v>ELLEN VALENTINA CALDERON LAGUNA</v>
          </cell>
          <cell r="L1632" t="str">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ell>
          <cell r="M1632">
            <v>45103</v>
          </cell>
          <cell r="N1632">
            <v>45322</v>
          </cell>
          <cell r="T1632">
            <v>14764500</v>
          </cell>
          <cell r="AE1632"/>
          <cell r="AG1632"/>
          <cell r="AL1632" t="str">
            <v>https://community.secop.gov.co/Public/Tendering/ContractDetailView/Index?UniqueIdentifier=CO1.PCCNTR.5124325</v>
          </cell>
          <cell r="AS1632">
            <v>1</v>
          </cell>
        </row>
        <row r="1633">
          <cell r="A1633" t="str">
            <v>SCJ-1667-2023</v>
          </cell>
          <cell r="B1633">
            <v>45100</v>
          </cell>
          <cell r="E1633" t="str">
            <v>5 Contratación directa</v>
          </cell>
          <cell r="F1633" t="str">
            <v>33 Prestación de Servicios Profesionales y Apoyo (5-8)</v>
          </cell>
          <cell r="G1633" t="str">
            <v>GIANINA TATIANA LLANOS SIERRA</v>
          </cell>
          <cell r="L1633"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1633">
            <v>45106</v>
          </cell>
          <cell r="N1633">
            <v>45381</v>
          </cell>
          <cell r="T1633">
            <v>43176000</v>
          </cell>
          <cell r="AE1633">
            <v>12747200</v>
          </cell>
          <cell r="AG1633">
            <v>62</v>
          </cell>
          <cell r="AL1633" t="str">
            <v>https://community.secop.gov.co/Public/Tendering/ContractDetailView/Index?UniqueIdentifier=CO1.PCCNTR.5126017</v>
          </cell>
          <cell r="AS1633">
            <v>1</v>
          </cell>
        </row>
        <row r="1634">
          <cell r="A1634" t="str">
            <v>SCJ-1668-2023</v>
          </cell>
          <cell r="B1634">
            <v>45103</v>
          </cell>
          <cell r="E1634" t="str">
            <v>5 Contratación directa</v>
          </cell>
          <cell r="F1634" t="str">
            <v>33 Prestación de Servicios Profesionales y Apoyo (5-8)</v>
          </cell>
          <cell r="G1634" t="str">
            <v>JOSE LUIS GASCA GONZALEZ</v>
          </cell>
          <cell r="L1634"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1634">
            <v>45105</v>
          </cell>
          <cell r="N1634">
            <v>45318</v>
          </cell>
          <cell r="T1634">
            <v>56000000</v>
          </cell>
          <cell r="AE1634"/>
          <cell r="AG1634"/>
          <cell r="AL1634" t="str">
            <v>https://community.secop.gov.co/Public/Tendering/ContractDetailView/Index?UniqueIdentifier=CO1.PCCNTR.5139419</v>
          </cell>
          <cell r="AS1634">
            <v>1</v>
          </cell>
        </row>
        <row r="1635">
          <cell r="A1635" t="str">
            <v>SCJ-1669-2023</v>
          </cell>
          <cell r="B1635">
            <v>45100</v>
          </cell>
          <cell r="E1635" t="str">
            <v>5 Contratación directa</v>
          </cell>
          <cell r="F1635" t="str">
            <v>15 Convenios Interadministrativos (5-8)</v>
          </cell>
          <cell r="G1635" t="str">
            <v>POLICÍA METROPOLITANA DE BOGOTÁ</v>
          </cell>
          <cell r="L1635" t="str">
            <v>AUNAR ESFUERZOS ENTRE LA POLICÍA NACIONAL – POLICÍA METROPOLITANA DE BOGOTÁ Y LA SECRETARÍA DISTRITAL DE SEGURIDAD, CONVIVENCIA Y JUSTICIA PARA REALIZAR EL PAGO DE INFORMACIÓN O DE RECOMPENSAS A FUENTES HUMANAS QUE SUMINISTREN DATOS DE INTERÉS EN EL DESARROLLO DE ACTIVIDADES DE INVESTIGACIÓN CRIMINAL, INTELIGENCIA Y CONTRAINTELIGENCIA, QUE SIRVAN PARA EL PLANEAMIENTO DE PROCEDIMIENTOS JUDICIALES Y DE INTELIGENCIA, LA EJECUCIÓN DE OPERACIONES QUE PERMITAN OBTENER RESULTADOS TANGIBLES O INTANGIBLES CONTRA CUALQUIER MANIFESTACIÓN DELINCUENCIAL  QUE AMENACE O ATENTE CONTRA LA SEGURIDAD Y CONVIVENCIA CIUDADANA EN LA CIUDAD CAPITAL.</v>
          </cell>
          <cell r="M1635">
            <v>45103</v>
          </cell>
          <cell r="N1635">
            <v>45412</v>
          </cell>
          <cell r="T1635">
            <v>400000000</v>
          </cell>
          <cell r="AE1635"/>
          <cell r="AG1635">
            <v>90</v>
          </cell>
          <cell r="AL1635" t="str">
            <v>Privado</v>
          </cell>
          <cell r="AS1635">
            <v>1</v>
          </cell>
        </row>
        <row r="1636">
          <cell r="A1636" t="str">
            <v>SCJ-1670-2023</v>
          </cell>
          <cell r="B1636">
            <v>45100</v>
          </cell>
          <cell r="E1636" t="str">
            <v>2 Selección abreviada</v>
          </cell>
          <cell r="F1636" t="str">
            <v>4 Adquisión o Suministro de Bienes y Servicios de Carácterísticas Técnicas Uniformes y de Común Utilización (Procedimiento: Siubasta Inversa, Acuerdo Marco de Precios, Bolsa de Productos) (2)</v>
          </cell>
          <cell r="G1636" t="str">
            <v>ORGANIZACION TERPEL S A</v>
          </cell>
          <cell r="L1636" t="str">
            <v>SUMINISTRO DE COMBUSTIBLE PARA LOS VEHÍCULOS, MOTOCICLETAS Y EQUIPOS DE COMBUSTIÓN INTERNA DE PROPIEDAD Y/O A CARGO DE LA SDSCJ, AL SERVICIO DE LOS ORGANISMOS DE SEGURIDAD DEL DISTRITO CAPITAL.</v>
          </cell>
          <cell r="M1636">
            <v>45100</v>
          </cell>
          <cell r="N1636">
            <v>45324</v>
          </cell>
          <cell r="T1636">
            <v>5131581141</v>
          </cell>
          <cell r="AE1636">
            <v>2563000000</v>
          </cell>
          <cell r="AG1636">
            <v>24</v>
          </cell>
          <cell r="AL1636" t="str">
            <v>https://www.colombiacompra.gov.co/tienda-virtual-del-estado-colombiano/ordenes-compra/111929</v>
          </cell>
          <cell r="AS1636">
            <v>1</v>
          </cell>
        </row>
        <row r="1637">
          <cell r="A1637" t="str">
            <v>SCJ-1671-2023</v>
          </cell>
          <cell r="B1637">
            <v>45103</v>
          </cell>
          <cell r="E1637" t="str">
            <v>5 Contratación directa</v>
          </cell>
          <cell r="F1637" t="str">
            <v>33 Prestación de Servicios Profesionales y Apoyo (5-8)</v>
          </cell>
          <cell r="G1637" t="str">
            <v>OCTAVIO  DIAZ VILLABONA</v>
          </cell>
          <cell r="L1637" t="str">
            <v>PRESTAR SERVICIOS PROFESIONALES A LA SECRETARÍA DISTRITAL DE SEGURIDAD, CONVIVENCIA Y JUSTICIA, BRINDANDO APOYO JURÍDICO A LA POLICÍA METROPOLITANA DE BOGOTÁ, EN TODOS LOS ASUNTOS DE SU COMPETENCIA DE CARÁCTER CONSTITUCIONAL Y LEGAL.</v>
          </cell>
          <cell r="M1637">
            <v>45111</v>
          </cell>
          <cell r="N1637">
            <v>45294</v>
          </cell>
          <cell r="T1637">
            <v>48000000</v>
          </cell>
          <cell r="AE1637"/>
          <cell r="AG1637"/>
          <cell r="AL1637" t="str">
            <v>https://community.secop.gov.co/Public/Tendering/ContractDetailView/Index?UniqueIdentifier=CO1.PCCNTR.5134265</v>
          </cell>
          <cell r="AS1637">
            <v>1</v>
          </cell>
        </row>
        <row r="1638">
          <cell r="A1638" t="str">
            <v>SCJ-1672-2023</v>
          </cell>
          <cell r="B1638">
            <v>45105</v>
          </cell>
          <cell r="E1638" t="str">
            <v>5 Contratación directa</v>
          </cell>
          <cell r="F1638" t="str">
            <v>33 Prestación de Servicios Profesionales y Apoyo (5-8)</v>
          </cell>
          <cell r="G1638" t="str">
            <v>DARHLING JAFET SABOGAL AZA</v>
          </cell>
          <cell r="L1638"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638">
            <v>45113</v>
          </cell>
          <cell r="N1638">
            <v>45382</v>
          </cell>
          <cell r="T1638">
            <v>18022158</v>
          </cell>
          <cell r="AE1638">
            <v>4720089</v>
          </cell>
          <cell r="AG1638">
            <v>55</v>
          </cell>
          <cell r="AL1638" t="str">
            <v>https://community.secop.gov.co/Public/Tendering/ContractDetailView/Index?UniqueIdentifier=CO1.PCCNTR.5145205</v>
          </cell>
          <cell r="AS1638">
            <v>1</v>
          </cell>
        </row>
        <row r="1639">
          <cell r="A1639" t="str">
            <v>SCJ-1673-2023</v>
          </cell>
          <cell r="B1639">
            <v>45104</v>
          </cell>
          <cell r="E1639" t="str">
            <v>5 Contratación directa</v>
          </cell>
          <cell r="F1639" t="str">
            <v>33 Prestación de Servicios Profesionales y Apoyo (5-8)</v>
          </cell>
          <cell r="G1639" t="str">
            <v>MATEO  MORENO ACOSTA</v>
          </cell>
          <cell r="L1639" t="str">
            <v>PRESTAR SERVICIOS PROFESIONALES A LA SECRETARÍA DISTRITAL DE SEGURIDAD, CONVIVENCIA Y JUSTICIA APOYANDO EL DISEÑO DE INTERVENCIONES CIUDADANAS EN ESPACIO PUBLICO CON ENFOQUE DE CULTURA CIUDADANA O CAMBIO COMPORTAMENTAL, QUE SE REALICEN EN EL MARCO DE LA LÍNEA DE PREVENCIÓN DEL CÓDIGO DE SEGURIDAD Y CONVIVENCIA CIUDADANA</v>
          </cell>
          <cell r="M1639">
            <v>45111</v>
          </cell>
          <cell r="N1639">
            <v>45325</v>
          </cell>
          <cell r="T1639">
            <v>31500000</v>
          </cell>
          <cell r="AE1639"/>
          <cell r="AG1639"/>
          <cell r="AL1639" t="str">
            <v>https://community.secop.gov.co/Public/Tendering/ContractDetailView/Index?UniqueIdentifier=CO1.PCCNTR.5138196</v>
          </cell>
          <cell r="AS1639">
            <v>1</v>
          </cell>
        </row>
        <row r="1640">
          <cell r="A1640" t="str">
            <v>SCJ-1674-2023</v>
          </cell>
          <cell r="B1640">
            <v>45103</v>
          </cell>
          <cell r="E1640" t="str">
            <v>5 Contratación directa</v>
          </cell>
          <cell r="F1640" t="str">
            <v>33 Prestación de Servicios Profesionales y Apoyo (5-8)</v>
          </cell>
          <cell r="G1640" t="str">
            <v>ANDRES OBANDO CARO</v>
          </cell>
          <cell r="L1640"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1640">
            <v>45105</v>
          </cell>
          <cell r="N1640">
            <v>45343</v>
          </cell>
          <cell r="T1640">
            <v>36478400</v>
          </cell>
          <cell r="AE1640">
            <v>4168960</v>
          </cell>
          <cell r="AG1640">
            <v>35</v>
          </cell>
          <cell r="AL1640" t="str">
            <v>https://community.secop.gov.co/Public/Tendering/ContractDetailView/Index?UniqueIdentifier=CO1.PCCNTR.5138804</v>
          </cell>
          <cell r="AS1640">
            <v>1</v>
          </cell>
        </row>
        <row r="1641">
          <cell r="A1641" t="str">
            <v>SCJ-1675-2023</v>
          </cell>
          <cell r="B1641">
            <v>45103</v>
          </cell>
          <cell r="E1641" t="str">
            <v>5 Contratación directa</v>
          </cell>
          <cell r="F1641" t="str">
            <v>33 Prestación de Servicios Profesionales y Apoyo (5-8)</v>
          </cell>
          <cell r="G1641" t="str">
            <v>JUAN ESTEBAN CISNEROS CARRILLO</v>
          </cell>
          <cell r="L1641" t="str">
            <v>PRESTAR LOS SERVICIOS PROFESIONALES A LA OFICINA ASESORA DE COMUNICACIONES PARA APOYAR LA PRODUCCIÓN, REALIZACIÓN AUDIOVISUAL, POSPRODUCCIÓN Y EDICIÓN DE LOS PRODUCTOS QUE SURJAN DE LOS CUBRIMIENTOS NOCTURNOS QUE SE DESARROLLAN EN LA SECRETARÍA DE SEGURIDAD, EN EL MARCO DE LA ESTRATEGIA DE LOS COMANDOS ESPECIALES PARA MEJORAR LA SEGURIDAD Y LA CONVIVENCIA EN LA CIUDAD.</v>
          </cell>
          <cell r="M1641">
            <v>45105</v>
          </cell>
          <cell r="N1641">
            <v>45378</v>
          </cell>
          <cell r="T1641">
            <v>34800000</v>
          </cell>
          <cell r="AE1641">
            <v>17400000</v>
          </cell>
          <cell r="AG1641">
            <v>90</v>
          </cell>
          <cell r="AL1641" t="str">
            <v>https://community.secop.gov.co/Public/Tendering/ContractDetailView/Index?UniqueIdentifier=CO1.PCCNTR.5138441</v>
          </cell>
          <cell r="AS1641">
            <v>1</v>
          </cell>
        </row>
        <row r="1642">
          <cell r="A1642" t="str">
            <v>SCJ-1676-2023</v>
          </cell>
          <cell r="B1642">
            <v>45103</v>
          </cell>
          <cell r="E1642" t="str">
            <v>5 Contratación directa</v>
          </cell>
          <cell r="F1642" t="str">
            <v>33 Prestación de Servicios Profesionales y Apoyo (5-8)</v>
          </cell>
          <cell r="G1642" t="str">
            <v>JUAN SEBASTIAN CIENDUA RODRIGUEZ</v>
          </cell>
          <cell r="L1642"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1642">
            <v>45111</v>
          </cell>
          <cell r="N1642">
            <v>45381</v>
          </cell>
          <cell r="T1642">
            <v>29108168</v>
          </cell>
          <cell r="AE1642">
            <v>8077865</v>
          </cell>
          <cell r="AG1642">
            <v>58</v>
          </cell>
          <cell r="AL1642" t="str">
            <v>https://community.secop.gov.co/Public/Tendering/ContractDetailView/Index?UniqueIdentifier=CO1.PCCNTR.5138428</v>
          </cell>
          <cell r="AS1642">
            <v>1</v>
          </cell>
        </row>
        <row r="1643">
          <cell r="A1643" t="str">
            <v>SCJ-1677-2023</v>
          </cell>
          <cell r="B1643">
            <v>45103</v>
          </cell>
          <cell r="E1643" t="str">
            <v>5 Contratación directa</v>
          </cell>
          <cell r="F1643" t="str">
            <v>33 Prestación de Servicios Profesionales y Apoyo (5-8)</v>
          </cell>
          <cell r="G1643" t="str">
            <v>ANGIE YURLEY PATARROYO</v>
          </cell>
          <cell r="L1643" t="str">
            <v>PRESTAR SERVICIOS PROFESIONALES PARA APOYAR EL CUMPLIMIENTO DE LAS FUNCIONES DE LA OFICINA DE CONTROL INTERNO DE LA SECRETARÍA DISTRITAL DE
SEGURIDAD, CONVIVENCIA Y JUSTICIA, EN ESPECIAL LAS ACTIVIDADES RELACIONADAS CON EL ANÁLISIS DE LOS FACTORES CONTABLES DE LAS ACTIVIDADES Y SEGUIMIENTOS ASIGNADOS EN EL PLAN ANUAL DE AUDITORÍA</v>
          </cell>
          <cell r="M1643">
            <v>45111</v>
          </cell>
          <cell r="N1643">
            <v>45294</v>
          </cell>
          <cell r="T1643">
            <v>28000000</v>
          </cell>
          <cell r="AE1643">
            <v>14000000</v>
          </cell>
          <cell r="AG1643">
            <v>60</v>
          </cell>
          <cell r="AL1643" t="str">
            <v>https://community.secop.gov.co/Public/Tendering/ContractDetailView/Index?UniqueIdentifier=CO1.PCCNTR.5137425</v>
          </cell>
          <cell r="AS1643">
            <v>1</v>
          </cell>
        </row>
        <row r="1644">
          <cell r="A1644" t="str">
            <v>SCJ-1678-2023</v>
          </cell>
          <cell r="B1644">
            <v>45103</v>
          </cell>
          <cell r="E1644" t="str">
            <v>5 Contratación directa</v>
          </cell>
          <cell r="F1644" t="str">
            <v>33 Prestación de Servicios Profesionales y Apoyo (5-8)</v>
          </cell>
          <cell r="G1644" t="str">
            <v>WILMER ORTIZ ORTIZ</v>
          </cell>
          <cell r="L1644" t="str">
            <v>PRESTAR SERVICIOS DE APOYO A LA GESTIÓN PARA LA IDENTIFICACIÓN, CARACTERIZACIÓN Y DESARROLLO DE INTERVENCIONES EN CLAVE DE CONTROL DEL DELITO FRENTE A LOS FENÓMENOS Y MERCADOS CRIMINALES QUE HACEN PRESENCIA EN LA CIUDAD</v>
          </cell>
          <cell r="M1644">
            <v>45111</v>
          </cell>
          <cell r="N1644">
            <v>45322</v>
          </cell>
          <cell r="T1644">
            <v>20596133</v>
          </cell>
          <cell r="AE1644"/>
          <cell r="AG1644"/>
          <cell r="AL1644" t="str">
            <v>https://community.secop.gov.co/Public/Tendering/ContractDetailView/Index?UniqueIdentifier=CO1.PCCNTR.5137419</v>
          </cell>
          <cell r="AS1644">
            <v>1</v>
          </cell>
        </row>
        <row r="1645">
          <cell r="A1645" t="str">
            <v>SCJ-1679-2023</v>
          </cell>
          <cell r="B1645">
            <v>45105</v>
          </cell>
          <cell r="E1645" t="str">
            <v>5 Contratación directa</v>
          </cell>
          <cell r="F1645" t="str">
            <v>8 Comodatos (5)</v>
          </cell>
          <cell r="G1645" t="str">
            <v>POLICIA NACIONAL DE COLOMBIA</v>
          </cell>
          <cell r="L1645" t="str">
            <v>ENTREGA DE COMODATO A LA POLICIA METROPOLITANA DE BOGOTA (MEBOG) SISTEMAS AEREOS, EQUIPOS TECNICOS, TECNOLOGICOS Y COMPLEMENTARIOS NECESARIOS EN LA VIGILACIA AEREA CON EL FIN DE FORTALECER Y SOSTENER LOS MEDIOS DESTINADOS A LAS ACTIVIDADES REQUERIDAS EN LA SEGURIDAD CIUDADANA MEJORANDO LA CAPACIDA DE RESPUESTA DE LA POLIZIA EN LA CIUDAD DE BOGOTA</v>
          </cell>
          <cell r="M1645">
            <v>45105</v>
          </cell>
          <cell r="N1645">
            <v>46931</v>
          </cell>
          <cell r="T1645">
            <v>0</v>
          </cell>
          <cell r="AE1645"/>
          <cell r="AG1645"/>
          <cell r="AL1645" t="str">
            <v>https://community.secop.gov.co/Public/Tendering/ContractDetailView/Index?UniqueIdentifier=CO1.PCCNTR.5154670</v>
          </cell>
          <cell r="AS1645">
            <v>0.16812705366922234</v>
          </cell>
        </row>
        <row r="1646">
          <cell r="A1646" t="str">
            <v>SCJ-1680-2023</v>
          </cell>
          <cell r="B1646">
            <v>45105</v>
          </cell>
          <cell r="E1646" t="str">
            <v>5 Contratación directa</v>
          </cell>
          <cell r="F1646" t="str">
            <v>33 Prestación de Servicios Profesionales y Apoyo (5-8)</v>
          </cell>
          <cell r="G1646" t="str">
            <v>WALTER MAURICIO MILLAN RODRIGUEZ</v>
          </cell>
          <cell r="L1646" t="str">
            <v>PRESTAR SERVICIOS PROFESIONALES PARA APOYAR EN LA GESTION Y SEGUIMIENTO DE LOS TRAMITES ADMINISTRATIVOS Y PRESUPUESTALES QUE REQUIERA EL CENTRO DE COMANDO, CONTROL, COMUNICACIONES Y COMPUTO C4 EN EL MARCO DE LOS PROYECTOS, CONTRATOS Y CONVENIOS QUE TIENE A CARGO</v>
          </cell>
          <cell r="M1646">
            <v>45108</v>
          </cell>
          <cell r="N1646">
            <v>45382</v>
          </cell>
          <cell r="T1646">
            <v>27650000</v>
          </cell>
          <cell r="AE1646">
            <v>7900000</v>
          </cell>
          <cell r="AG1646">
            <v>60</v>
          </cell>
          <cell r="AL1646" t="str">
            <v>https://community.secop.gov.co/Public/Tendering/ContractDetailView/Index?UniqueIdentifier=	CO1.PCCNTR.5142122</v>
          </cell>
          <cell r="AS1646">
            <v>1</v>
          </cell>
        </row>
        <row r="1647">
          <cell r="A1647" t="str">
            <v>SCJ-1682-2023</v>
          </cell>
          <cell r="B1647">
            <v>45104</v>
          </cell>
          <cell r="E1647" t="str">
            <v>5 Contratación directa</v>
          </cell>
          <cell r="F1647" t="str">
            <v>33 Prestación de Servicios Profesionales y Apoyo (5-8)</v>
          </cell>
          <cell r="G1647" t="str">
            <v>JULIAN ALBERTO AMAYA DELGADO</v>
          </cell>
          <cell r="L1647" t="str">
            <v>PRESTAR SERVICIOS PROFESIONALES A LA SECRETARÍA DISTRITAL DE SEGURIDAD, CONVIVENCIA Y JUSTICIA PARA APOYAR EN EL LEVANTAMIENTO, SISTEMATIZACIÓN Y DOCUMENTACIÓN DE INFORMACIÓN CUALITATIVA, PARA EL DESARROLLO DE DOCUMENTOS TÉCNICOS EN TEMAS DE SEGURIDAD, CONVIVENCIA Y JUSTICIA.</v>
          </cell>
          <cell r="M1647">
            <v>45107</v>
          </cell>
          <cell r="N1647">
            <v>45320</v>
          </cell>
          <cell r="T1647">
            <v>26075000</v>
          </cell>
          <cell r="AE1647"/>
          <cell r="AG1647"/>
          <cell r="AL1647" t="str">
            <v>https://community.secop.gov.co/Public/Tendering/ContractDetailView/Index?UniqueIdentifier=CO1.PCCNTR.5156365</v>
          </cell>
          <cell r="AS1647">
            <v>1</v>
          </cell>
        </row>
        <row r="1648">
          <cell r="A1648" t="str">
            <v>SCJ-1683-2023</v>
          </cell>
          <cell r="B1648">
            <v>45105</v>
          </cell>
          <cell r="E1648" t="str">
            <v>5 Contratación directa</v>
          </cell>
          <cell r="F1648" t="str">
            <v>8 Comodatos (5)</v>
          </cell>
          <cell r="G1648" t="str">
            <v xml:space="preserve">FISCALÍA GENERAL DE LA NACIÓN SECCIONAL BOGOTÁ   </v>
          </cell>
          <cell r="L1648" t="str">
            <v>ENTREGAR EN COMODATO MOBILIARIO, EQUIPOS Y ELEMENTOS TÉCNICOS, TECNOLÓGICOS Y DE TELEMÁTICA PARA LAS UNIDADES REACCIÓN INMEDIATA (URI) A LA FISCALÍA GENERAL DE LA  NACIÓN - SUBDIRECCIÓN REGIONAL DE APOYO CENTRAL, SECCIONAL BOGOTÁ"</v>
          </cell>
          <cell r="M1648">
            <v>45131</v>
          </cell>
          <cell r="N1648">
            <v>46957</v>
          </cell>
          <cell r="T1648">
            <v>0</v>
          </cell>
          <cell r="AE1648"/>
          <cell r="AG1648"/>
          <cell r="AL1648" t="str">
            <v>https://community.secop.gov.co/Public/Tendering/ContractDetailView/Index?UniqueIdentifier=CO1.PCCNTR.5156396</v>
          </cell>
          <cell r="AS1648">
            <v>0.15388828039430449</v>
          </cell>
        </row>
        <row r="1649">
          <cell r="A1649" t="str">
            <v>SCJ-1685-2023</v>
          </cell>
          <cell r="B1649">
            <v>45105</v>
          </cell>
          <cell r="E1649" t="str">
            <v>5 Contratación directa</v>
          </cell>
          <cell r="F1649" t="str">
            <v>33 Prestación de Servicios Profesionales y Apoyo (5-8)</v>
          </cell>
          <cell r="G1649" t="str">
            <v>BAIRON ANTONIO GUEVARA LAMBRANO</v>
          </cell>
          <cell r="L1649" t="str">
            <v>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v>
          </cell>
          <cell r="M1649">
            <v>45113</v>
          </cell>
          <cell r="N1649">
            <v>45432</v>
          </cell>
          <cell r="T1649">
            <v>21810355</v>
          </cell>
          <cell r="AE1649">
            <v>10905178</v>
          </cell>
          <cell r="AG1649">
            <v>105</v>
          </cell>
          <cell r="AL1649" t="str">
            <v>https://community.secop.gov.co/Public/Tendering/ContractDetailView/Index?UniqueIdentifier=	CO1.PCCNTR.5148069</v>
          </cell>
          <cell r="AS1649">
            <v>0.93730407523510972</v>
          </cell>
        </row>
        <row r="1650">
          <cell r="A1650" t="str">
            <v>SCJ-1686-2023</v>
          </cell>
          <cell r="B1650">
            <v>45105</v>
          </cell>
          <cell r="E1650" t="str">
            <v>5 Contratación directa</v>
          </cell>
          <cell r="F1650" t="str">
            <v>33 Prestación de Servicios Profesionales y Apoyo (5-8)</v>
          </cell>
          <cell r="G1650" t="str">
            <v>SONIA YAMILE MARTINEZ SALCEDO</v>
          </cell>
          <cell r="L1650" t="str">
            <v>PRESTAR LOS SERVICIOS PROFESIONALES PARA REALIZAR ACOMPAÑAMIENTO JURÍDICO EN LA ESTRUCTURACIÓN DE LOS PROCESOS Y SUPERVISIÓN DE LOS CONTRATOS A CARGO DEL CENTRO DE COMANDO, CONTROL, COMUNICACIONES Y CÓMPUTO C4.</v>
          </cell>
          <cell r="M1650">
            <v>45106</v>
          </cell>
          <cell r="N1650">
            <v>45381</v>
          </cell>
          <cell r="T1650">
            <v>44100000</v>
          </cell>
          <cell r="AE1650">
            <v>13020000</v>
          </cell>
          <cell r="AG1650">
            <v>62</v>
          </cell>
          <cell r="AL1650" t="str">
            <v>https://community.secop.gov.co/Public/Tendering/ContractDetailView/Index?UniqueIdentifier=CO1.PCCNTR.5148464</v>
          </cell>
          <cell r="AS1650">
            <v>1</v>
          </cell>
        </row>
        <row r="1651">
          <cell r="A1651" t="str">
            <v>SCJ-1687-2023</v>
          </cell>
          <cell r="B1651">
            <v>45105</v>
          </cell>
          <cell r="E1651" t="str">
            <v>5 Contratación directa</v>
          </cell>
          <cell r="F1651" t="str">
            <v>33 Prestación de Servicios Profesionales y Apoyo (5-8)</v>
          </cell>
          <cell r="G1651" t="str">
            <v>KEVIN ANDRES ANGULO GONZALEZ</v>
          </cell>
          <cell r="L1651" t="str">
            <v>PRESTAR LOS SERVICIOS DE APOYO A LA GESTION PARA LA ATENCION DE EMERGENCIAS O URGENCIAS, Y DESPACHO A LOS ORGANISMOS DE EMERGENCIA Y SEGURIDAD QUE INTEGRAN EL NUSE 123 DEL SISTEMA CENTRO DE COMANDO, CONTROL, COMUNICACIONES Y COMPUTO C4</v>
          </cell>
          <cell r="M1651">
            <v>45115</v>
          </cell>
          <cell r="N1651">
            <v>45329</v>
          </cell>
          <cell r="T1651">
            <v>17178000</v>
          </cell>
          <cell r="AE1651"/>
          <cell r="AG1651"/>
          <cell r="AL1651" t="str">
            <v>https://community.secop.gov.co/Public/Tendering/ContractDetailView/Index?UniqueIdentifier=CO1.PCCNTR.5152331</v>
          </cell>
          <cell r="AS1651">
            <v>1</v>
          </cell>
        </row>
        <row r="1652">
          <cell r="A1652" t="str">
            <v>SCJ-1689-2023</v>
          </cell>
          <cell r="B1652">
            <v>45104</v>
          </cell>
          <cell r="E1652" t="str">
            <v>5 Contratación directa</v>
          </cell>
          <cell r="F1652" t="str">
            <v>15 Convenios Interadministrativos (5-8)</v>
          </cell>
          <cell r="G1652" t="str">
            <v>FONDO DE DESARROLLO LOCAL DE BOSA</v>
          </cell>
          <cell r="L1652" t="str">
            <v>AUNAR ESFUERZOS ADMINISTRATIVOS Y FINANCIEROS ENTRE LA SECRETARÍA DISTRITAL DE SEGURIDAD CONVIVENCIA Y JUSTICIA Y EL FONDO DE DESARROLLO LOCAL DE BOSA, PARA REALIZAR LA REPOSICIÓN DEL COMANDO DE ATENCIÓN INMEDIATA – CAI LA LIBERTAD DE LA LOCALIDAD DE BOSA.</v>
          </cell>
          <cell r="M1652">
            <v>45117</v>
          </cell>
          <cell r="N1652">
            <v>45147</v>
          </cell>
          <cell r="T1652">
            <v>669883900</v>
          </cell>
          <cell r="AE1652"/>
          <cell r="AG1652"/>
          <cell r="AL1652" t="str">
            <v>https://community.secop.gov.co/Public/Tendering/ContractDetailView/Index?UniqueIdentifier=CO1.PCCNTR.5154112</v>
          </cell>
          <cell r="AS1652">
            <v>1</v>
          </cell>
        </row>
        <row r="1653">
          <cell r="A1653" t="str">
            <v>SCJ-1690-2023</v>
          </cell>
          <cell r="B1653">
            <v>45105</v>
          </cell>
          <cell r="E1653" t="str">
            <v>5 Contratación directa</v>
          </cell>
          <cell r="F1653" t="str">
            <v>33 Prestación de Servicios Profesionales y Apoyo (5-8)</v>
          </cell>
          <cell r="G1653" t="str">
            <v>WILLER RAFAEL QUINCHE CORTES</v>
          </cell>
          <cell r="L1653" t="str">
            <v>PRESTAR SERVICIOS PROFESIONALES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ell>
          <cell r="M1653">
            <v>45112</v>
          </cell>
          <cell r="N1653">
            <v>45475</v>
          </cell>
          <cell r="T1653">
            <v>43080000</v>
          </cell>
          <cell r="AE1653">
            <v>21540000</v>
          </cell>
          <cell r="AG1653">
            <v>120</v>
          </cell>
          <cell r="AL1653" t="str">
            <v>https://community.secop.gov.co/Public/Tendering/ContractDetailView/Index?UniqueIdentifier=CO1.PCCNTR.5158904</v>
          </cell>
          <cell r="AS1653">
            <v>0.82644628099173556</v>
          </cell>
        </row>
        <row r="1654">
          <cell r="A1654" t="str">
            <v>SCJ-1691-2023</v>
          </cell>
          <cell r="B1654">
            <v>45105</v>
          </cell>
          <cell r="E1654" t="str">
            <v>5 Contratación directa</v>
          </cell>
          <cell r="F1654" t="str">
            <v>33 Prestación de Servicios Profesionales y Apoyo (5-8)</v>
          </cell>
          <cell r="G1654" t="str">
            <v>MARTHA LILIANA GARZON LINARES</v>
          </cell>
          <cell r="L1654" t="str">
            <v>PRESTAR LOS SERVICIOS DE APOYO A LA GESTION PARA LA ATENCION DE EMERGENCIAS O URGENCIAS, Y DESPACHO A LOS ORGANISMOS DE EMERGENCIA Y SEGURIDAD QUE INTEGRAN EL NUSE 123 DEL SISTEMA CENTRO DE COMANDO, CONTROL, COMUNICACIONES Y COMPUTO C4</v>
          </cell>
          <cell r="M1654">
            <v>45125</v>
          </cell>
          <cell r="N1654">
            <v>45339</v>
          </cell>
          <cell r="T1654">
            <v>17178000</v>
          </cell>
          <cell r="AE1654"/>
          <cell r="AG1654"/>
          <cell r="AL1654" t="str">
            <v>https://community.secop.gov.co/Public/Tendering/ContractDetailView/Index?UniqueIdentifier=CO1.PCCNTR.5152826</v>
          </cell>
          <cell r="AS1654">
            <v>1</v>
          </cell>
        </row>
        <row r="1655">
          <cell r="A1655" t="str">
            <v>SCJ-1692-2023</v>
          </cell>
          <cell r="B1655">
            <v>45105</v>
          </cell>
          <cell r="E1655" t="str">
            <v>5 Contratación directa</v>
          </cell>
          <cell r="F1655" t="str">
            <v>33 Prestación de Servicios Profesionales y Apoyo (5-8)</v>
          </cell>
          <cell r="G1655" t="str">
            <v>CARLOS EDUARDO URBINA ORTIZ</v>
          </cell>
          <cell r="L1655" t="str">
            <v>PRESTAR LOS SERVICIOS DE APOYO DE FORMACION Y SOCIALIZACION DE LOS PROCESOS Y PROCEDIMIENTOS DEL NUSE 123 DEL CENTRO DE COMANDO, CONTROL, COMUNICACIONES Y COMPUTO C4</v>
          </cell>
          <cell r="M1655">
            <v>45108</v>
          </cell>
          <cell r="N1655">
            <v>45382</v>
          </cell>
          <cell r="T1655">
            <v>26110000</v>
          </cell>
          <cell r="AE1655">
            <v>7460000</v>
          </cell>
          <cell r="AG1655">
            <v>60</v>
          </cell>
          <cell r="AL1655" t="str">
            <v>https://community.secop.gov.co/Public/Tendering/ContractDetailView/Index?UniqueIdentifier=CO1.PCCNTR.5146690</v>
          </cell>
          <cell r="AS1655">
            <v>1</v>
          </cell>
        </row>
        <row r="1656">
          <cell r="A1656" t="str">
            <v>SCJ-1693-2023</v>
          </cell>
          <cell r="B1656">
            <v>45105</v>
          </cell>
          <cell r="E1656" t="str">
            <v>5 Contratación directa</v>
          </cell>
          <cell r="F1656" t="str">
            <v>33 Prestación de Servicios Profesionales y Apoyo (5-8)</v>
          </cell>
          <cell r="G1656" t="str">
            <v>ALEXANDER  PALACIOS PALACIOS</v>
          </cell>
          <cell r="L1656" t="str">
            <v>PRESTAR LOS SERVICIOS PROFESIONALES PARA APOYAR EN EL CUMPLIMIENTO DE SISTEMA DE SEGURIDAD DE LA INFORMACIÓN Y PLAN DE CONTINUIDAD DE MANERA TRANSVERSAL PARA TODOS LOS SUBSISTEMAS QUE CONFORMAN EL CENTRO DE  COMANDO, CONTROL, COMUNICACIONES Y CÓMPUTO; Y EN LA GESTIÓN DE PROYECTOS A  CARGO DEL C4</v>
          </cell>
          <cell r="M1656">
            <v>45114</v>
          </cell>
          <cell r="N1656">
            <v>45382</v>
          </cell>
          <cell r="T1656">
            <v>40600000</v>
          </cell>
          <cell r="AE1656">
            <v>10440000</v>
          </cell>
          <cell r="AG1656">
            <v>54</v>
          </cell>
          <cell r="AL1656" t="str">
            <v>https://community.secop.gov.co/Public/Tendering/ContractDetailView/Index?UniqueIdentifier=CO1.PCCNTR.5160859</v>
          </cell>
          <cell r="AS1656">
            <v>1</v>
          </cell>
        </row>
        <row r="1657">
          <cell r="A1657" t="str">
            <v>SCJ-1694-2023</v>
          </cell>
          <cell r="B1657">
            <v>45105</v>
          </cell>
          <cell r="E1657" t="str">
            <v>5 Contratación directa</v>
          </cell>
          <cell r="F1657" t="str">
            <v>33 Prestación de Servicios Profesionales y Apoyo (5-8)</v>
          </cell>
          <cell r="G1657" t="str">
            <v>LUIS HERNANDO ORDOÑEZ HERNANDEZ</v>
          </cell>
          <cell r="L1657" t="str">
            <v>PRESTAR SERVICIOS DE APOYO A LA GESTIÓN EN LAS ACTIVIDADES TECNOLÓGICAS RELACIONADAS CON LA OPERACIÓN DE LOS COMPONENTES DEL CENTRO DE COMANDO, CONTROL, COMUNICACIONES Y CÓMPUTO -C4</v>
          </cell>
          <cell r="M1657">
            <v>45111</v>
          </cell>
          <cell r="N1657">
            <v>45278</v>
          </cell>
          <cell r="T1657">
            <v>14880000</v>
          </cell>
          <cell r="AE1657">
            <v>5580000</v>
          </cell>
          <cell r="AG1657">
            <v>45</v>
          </cell>
          <cell r="AL1657" t="str">
            <v>https://community.secop.gov.co/Public/Tendering/ContractDetailView/Index?UniqueIdentifier=	CO1.PCCNTR.5155109</v>
          </cell>
          <cell r="AS1657">
            <v>1</v>
          </cell>
        </row>
        <row r="1658">
          <cell r="A1658" t="str">
            <v>SCJ-1695-2023</v>
          </cell>
          <cell r="B1658">
            <v>45105</v>
          </cell>
          <cell r="E1658" t="str">
            <v>5 Contratación directa</v>
          </cell>
          <cell r="F1658" t="str">
            <v>15 Convenios Interadministrativos (5-8)</v>
          </cell>
          <cell r="G1658" t="str">
            <v>ALCALDIA LOCAL DE PUENTE ARANDA</v>
          </cell>
          <cell r="L1658" t="str">
            <v>AUNAR ESFUERZOS ADMINISTRATIVOS Y FINANCIEROS ENTRE LA SECRETARÍA DISTRITAL DE SEGURIDAD CONVIVENCIA Y JUSTICIA Y EL FONDO DE DESARROLLO LOCAL DE PUENTE ARANDA, PARA EL FORTALECIMIENTO Y ENTRADA EN OPERACIÓN DEL CENTRO DE TRASLADO POR PROTECCIÓN</v>
          </cell>
          <cell r="M1658">
            <v>45114</v>
          </cell>
          <cell r="N1658">
            <v>45518</v>
          </cell>
          <cell r="T1658">
            <v>4350000000</v>
          </cell>
          <cell r="AE1658"/>
          <cell r="AG1658"/>
          <cell r="AL1658" t="str">
            <v>https://community.secop.gov.co/Public/Tendering/ContractDetailView/Index?UniqueIdentifier=CO1.PCCNTR.5166381</v>
          </cell>
          <cell r="AS1658">
            <v>0.73762376237623761</v>
          </cell>
        </row>
        <row r="1659">
          <cell r="A1659" t="str">
            <v>SCJ-1696-2023</v>
          </cell>
          <cell r="B1659">
            <v>45104</v>
          </cell>
          <cell r="E1659" t="str">
            <v>5 Contratación directa</v>
          </cell>
          <cell r="F1659" t="str">
            <v>38 Sin Pluralidad de Oferentes (5-8)</v>
          </cell>
          <cell r="G1659" t="str">
            <v>MOTOROLA SOLUTIONS COLOMBIA LTDA.</v>
          </cell>
          <cell r="L1659" t="str">
            <v>ADQUISICIÓN DE BATERIAS PARA RADIOS APX 8000 QUE SE ENCUENTRAN AL SERVICIO DE LA POLICIA METROPOLITANA DE BOGOTÁ - MEBOG</v>
          </cell>
          <cell r="M1659">
            <v>45124</v>
          </cell>
          <cell r="N1659">
            <v>45487</v>
          </cell>
          <cell r="T1659">
            <v>4204125000</v>
          </cell>
          <cell r="AE1659"/>
          <cell r="AG1659">
            <v>180</v>
          </cell>
          <cell r="AL1659" t="str">
            <v>https://community.secop.gov.co/Public/Tendering/ContractDetailView/Index?UniqueIdentifier=CO1.PCCNTR.5147253</v>
          </cell>
          <cell r="AS1659">
            <v>0.79338842975206614</v>
          </cell>
        </row>
        <row r="1660">
          <cell r="A1660" t="str">
            <v>SCJ-1697-2023</v>
          </cell>
          <cell r="B1660">
            <v>45105</v>
          </cell>
          <cell r="E1660" t="str">
            <v>5 Contratación directa</v>
          </cell>
          <cell r="F1660" t="str">
            <v>33 Prestación de Servicios Profesionales y Apoyo (5-8)</v>
          </cell>
          <cell r="G1660" t="str">
            <v>EDWIN LEONARDO BARBOSA PUENTES</v>
          </cell>
          <cell r="L1660" t="str">
            <v>PRESTAR SERVICIOS DE APOYO DE FORMACION Y SOCIALIZACION DE LOS PROCESOS Y PROCEDIMIENTOS DEL NUSE 123 DEL CENTRO DE COMANDO, COMUNICACIONES Y COMPUTO C4.</v>
          </cell>
          <cell r="M1660">
            <v>45117</v>
          </cell>
          <cell r="N1660">
            <v>45251</v>
          </cell>
          <cell r="T1660">
            <v>26110000</v>
          </cell>
          <cell r="AE1660"/>
          <cell r="AG1660"/>
          <cell r="AL1660" t="str">
            <v>https://community.secop.gov.co/Public/Tendering/ContractDetailView/Index?UniqueIdentifier=	CO1.PCCNTR.5147947</v>
          </cell>
          <cell r="AS1660">
            <v>1</v>
          </cell>
        </row>
        <row r="1661">
          <cell r="A1661" t="str">
            <v>SCJ-1698-2023</v>
          </cell>
          <cell r="B1661">
            <v>45104</v>
          </cell>
          <cell r="E1661" t="str">
            <v>5 Contratación directa</v>
          </cell>
          <cell r="F1661" t="str">
            <v>33 Prestación de Servicios Profesionales y Apoyo (5-8)</v>
          </cell>
          <cell r="G1661" t="str">
            <v>CARLOS MAURICIO DELGADO TOVAR</v>
          </cell>
          <cell r="L1661" t="str">
            <v>PRESTAR SERVICIOS DE APOYO A LA GESTIÓN PARA LA IDENTIFICACIÓN, CARACTERIZACIÓN Y DESARROLLO DE INTERVENCIONES EN CLAVE DE CONTROL DEL DELITO FRENTE A LOS FENÓMENOS Y MERCADOS CRIMINALES QUE HACEN PRESENCIA EN LA CIUDAD.</v>
          </cell>
          <cell r="M1661">
            <v>45111</v>
          </cell>
          <cell r="N1661">
            <v>45419</v>
          </cell>
          <cell r="T1661">
            <v>20140467</v>
          </cell>
          <cell r="AE1661">
            <v>7564067</v>
          </cell>
          <cell r="AG1661">
            <v>83</v>
          </cell>
          <cell r="AL1661" t="str">
            <v>https://community.secop.gov.co/Public/Tendering/ContractDetailView/Index?UniqueIdentifier=CO1.PCCNTR.5150287</v>
          </cell>
          <cell r="AS1661">
            <v>0.97727272727272729</v>
          </cell>
        </row>
        <row r="1662">
          <cell r="A1662" t="str">
            <v>SCJ-1699-2023</v>
          </cell>
          <cell r="B1662">
            <v>45104</v>
          </cell>
          <cell r="E1662" t="str">
            <v>5 Contratación directa</v>
          </cell>
          <cell r="F1662" t="str">
            <v>33 Prestación de Servicios Profesionales y Apoyo (5-8)</v>
          </cell>
          <cell r="G1662" t="str">
            <v>EDGAR LEONEL PAEZ PEÑA</v>
          </cell>
          <cell r="L166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662">
            <v>45108</v>
          </cell>
          <cell r="N1662">
            <v>45322</v>
          </cell>
          <cell r="T1662">
            <v>20299600</v>
          </cell>
          <cell r="AE1662"/>
          <cell r="AG1662"/>
          <cell r="AL1662" t="str">
            <v>https://community.secop.gov.co/Public/Tendering/ContractDetailView/Index?UniqueIdentifier=CO1.PCCNTR.5151356</v>
          </cell>
          <cell r="AS1662">
            <v>1</v>
          </cell>
        </row>
        <row r="1663">
          <cell r="A1663" t="str">
            <v>SCJ-1700-2023</v>
          </cell>
          <cell r="B1663">
            <v>45104</v>
          </cell>
          <cell r="E1663" t="str">
            <v>5 Contratación directa</v>
          </cell>
          <cell r="F1663" t="str">
            <v>33 Prestación de Servicios Profesionales y Apoyo (5-8)</v>
          </cell>
          <cell r="G1663" t="str">
            <v>JOHANNA ANDREA GARZON TORRES</v>
          </cell>
          <cell r="L1663" t="str">
            <v>PRESTAR LOS SERVICIOS PROFESIONALES A LA DIRECCIÓN DE PREVENCIÓN Y CULTURA CIUDADANA, CON LA EJECUCIÓN, SEGUIMIENTO Y PARTICIPACIÓN EN LAS INSTANCIAS INTEROPERATIVAS EN RELACIÓN A LAS POLÍTICAS PÚBLICAS A CARGO DE LA DIRECCIÓN.”</v>
          </cell>
          <cell r="M1663">
            <v>45111</v>
          </cell>
          <cell r="N1663">
            <v>45302</v>
          </cell>
          <cell r="T1663">
            <v>36553467</v>
          </cell>
          <cell r="AE1663"/>
          <cell r="AG1663"/>
          <cell r="AL1663" t="str">
            <v>https://community.secop.gov.co/Public/Tendering/ContractDetailView/Index?UniqueIdentifier=CO1.PCCNTR.5149188</v>
          </cell>
          <cell r="AS1663">
            <v>1</v>
          </cell>
        </row>
        <row r="1664">
          <cell r="A1664" t="str">
            <v>SCJ-1701-2023</v>
          </cell>
          <cell r="B1664">
            <v>45104</v>
          </cell>
          <cell r="E1664" t="str">
            <v>5 Contratación directa</v>
          </cell>
          <cell r="F1664" t="str">
            <v>33 Prestación de Servicios Profesionales y Apoyo (5-8)</v>
          </cell>
          <cell r="G1664" t="str">
            <v>ANDRES ORLANDO TORRES EUSSE</v>
          </cell>
          <cell r="L1664" t="str">
            <v>PRESTAR SERVICIOS PROFESIONALES PARA APOYAR EL CUMPLIMIENTO DE LAS
FUNCIONES DE LA OFICINA DE CONTROL INTERNO DE LA SECRETARÍA DISTRITAL DE
SEGURIDAD, CONVIVENCIA Y JUSTICIA, EN ESPECIAL EN LA EJECUCIÓN DE LAS
ACTIVIDADES ESTABLECIDAS EN EL PLAN ANUAL DE AUDITORÍA</v>
          </cell>
          <cell r="M1664">
            <v>45111</v>
          </cell>
          <cell r="N1664">
            <v>45294</v>
          </cell>
          <cell r="T1664">
            <v>28000000</v>
          </cell>
          <cell r="AE1664">
            <v>14000000</v>
          </cell>
          <cell r="AG1664">
            <v>60</v>
          </cell>
          <cell r="AL1664" t="str">
            <v>https://community.secop.gov.co/Public/Tendering/ContractDetailView/Index?UniqueIdentifier=CO1.PCCNTR.5150861</v>
          </cell>
          <cell r="AS1664">
            <v>1</v>
          </cell>
        </row>
        <row r="1665">
          <cell r="A1665" t="str">
            <v>SCJ-1702-2023</v>
          </cell>
          <cell r="B1665">
            <v>45104</v>
          </cell>
          <cell r="E1665" t="str">
            <v>5 Contratación directa</v>
          </cell>
          <cell r="F1665" t="str">
            <v>33 Prestación de Servicios Profesionales y Apoyo (5-8)</v>
          </cell>
          <cell r="G1665" t="str">
            <v>LUIS FELIPE ALARCON GARCIA</v>
          </cell>
          <cell r="L1665" t="str">
            <v>PRESTAR SERVICIOS PROFESIONALES PARA APOYAR LA ELABORACIÓN, ARTICULACIÓN Y
GESTIÓN DE LOS REQUERIMIENTOS DE BIENES O SERVICIOS DE LOS EQUIPAMIENTOS A
CARGO DE LA DIRECCIÓN DE ACCESO A LA JUSTICA</v>
          </cell>
          <cell r="M1665">
            <v>45112</v>
          </cell>
          <cell r="N1665">
            <v>45382</v>
          </cell>
          <cell r="T1665">
            <v>29400000</v>
          </cell>
          <cell r="AE1665">
            <v>7840000</v>
          </cell>
          <cell r="AG1665">
            <v>56</v>
          </cell>
          <cell r="AL1665" t="str">
            <v>https://community.secop.gov.co/Public/Tendering/ContractDetailView/Index?UniqueIdentifier=CO1.PCCNTR.5150586</v>
          </cell>
          <cell r="AS1665">
            <v>1</v>
          </cell>
        </row>
        <row r="1666">
          <cell r="A1666" t="str">
            <v>SCJ-1703-2023</v>
          </cell>
          <cell r="B1666">
            <v>45104</v>
          </cell>
          <cell r="E1666" t="str">
            <v>5 Contratación directa</v>
          </cell>
          <cell r="F1666" t="str">
            <v>33 Prestación de Servicios Profesionales y Apoyo (5-8)</v>
          </cell>
          <cell r="G1666" t="str">
            <v>OLGA ANDREA ACOSTA PRIETO</v>
          </cell>
          <cell r="L1666" t="str">
            <v>PRESTAR LOS SERVICIOS PROFESIONALES CON AUTONOMÍA TÉCNICA, ADMINISTRATIVA
Y BAJOS SUS PROPIOS MEDIOS PARA APOYAR EL CIERRE Y LIQUIDACIÓN DEL PROYECTO
DE ANALÍTICA PREDICTIVA DISEÑO Y VALIDACIÓN DE MODELOS DE ANALÍTICA
PREDICTIVA DE FENÓMENOS DE SEGURIDAD Y CONVIVENCIA PARA LA TOMA DE
DECISIONES EN BOGOTÁ DE ACUERDO CON EL PROCEDIMIENTO ESTABLECIDO PARA TAL
FIN</v>
          </cell>
          <cell r="M1666">
            <v>45124</v>
          </cell>
          <cell r="N1666">
            <v>45307</v>
          </cell>
          <cell r="T1666">
            <v>20000000</v>
          </cell>
          <cell r="AE1666">
            <v>10000000</v>
          </cell>
          <cell r="AG1666">
            <v>60</v>
          </cell>
          <cell r="AL1666" t="str">
            <v>https://community.secop.gov.co/Public/Tendering/ContractDetailView/Index?UniqueIdentifier=CO1.PCCNTR.5150929</v>
          </cell>
          <cell r="AS1666">
            <v>1</v>
          </cell>
        </row>
        <row r="1667">
          <cell r="A1667" t="str">
            <v>SCJ-1704-2023</v>
          </cell>
          <cell r="B1667">
            <v>45105</v>
          </cell>
          <cell r="E1667" t="str">
            <v>5 Contratación directa</v>
          </cell>
          <cell r="F1667" t="str">
            <v>33 Prestación de Servicios Profesionales y Apoyo (5-8)</v>
          </cell>
          <cell r="G1667" t="str">
            <v>EDGAR  ORDUÑA BALAGUERA</v>
          </cell>
          <cell r="L1667" t="str">
            <v>PRESTAR LOS SERVICIOS PROFESIONALES PARA APOYAR AL CENTRO DE COMANDO,CONTROL, COMUNICACIONES Y COMPUTO-C4, EN LAS ACTIVIDADES DE IMPLEMENTACIÓN Y SEGUIMIENTO TÉCNICO EN LOS PROYECTOS DE SUBSISTEMAS</v>
          </cell>
          <cell r="M1667">
            <v>45111</v>
          </cell>
          <cell r="N1667">
            <v>45278</v>
          </cell>
          <cell r="T1667">
            <v>22000000</v>
          </cell>
          <cell r="AE1667">
            <v>8250000</v>
          </cell>
          <cell r="AG1667">
            <v>45</v>
          </cell>
          <cell r="AL1667" t="str">
            <v>https://community.secop.gov.co/Public/Tendering/ContractDetailView/Index?UniqueIdentifier=CO1.PCCNTR.5161635</v>
          </cell>
          <cell r="AS1667">
            <v>1</v>
          </cell>
        </row>
        <row r="1668">
          <cell r="A1668" t="str">
            <v>SCJ-1705-2023</v>
          </cell>
          <cell r="B1668">
            <v>45105</v>
          </cell>
          <cell r="E1668" t="str">
            <v>5 Contratación directa</v>
          </cell>
          <cell r="F1668" t="str">
            <v>33 Prestación de Servicios Profesionales y Apoyo (5-8)</v>
          </cell>
          <cell r="G1668" t="str">
            <v xml:space="preserve">CARLOS EDUARDO GARCIA </v>
          </cell>
          <cell r="L1668" t="str">
            <v>PRESTAR LOS SERVICIOS DE APOYO A LA GESTION PARA LA ATENCIÓN DE EMERGENCIAS O URGENCIAS, Y DESPACHO A LOS ORGANISMOS DE EMERGENCIA Y SEGURIDAD QUE INTEGRAN EL NUSE 123 DEL SISTEMA CENTRO DE COMANDO, CONTROL, COMUNICACIONES Y CÓMPUTO C4</v>
          </cell>
          <cell r="M1668">
            <v>45118</v>
          </cell>
          <cell r="N1668">
            <v>45332</v>
          </cell>
          <cell r="T1668">
            <v>17178000</v>
          </cell>
          <cell r="AE1668"/>
          <cell r="AG1668"/>
          <cell r="AL1668" t="str">
            <v>https://community.secop.gov.co/Public/Tendering/ContractDetailView/Index?UniqueIdentifier=CO1.PCCNTR.5156632</v>
          </cell>
          <cell r="AS1668">
            <v>1</v>
          </cell>
        </row>
        <row r="1669">
          <cell r="A1669" t="str">
            <v>SCJ-1706-2023</v>
          </cell>
          <cell r="B1669">
            <v>45104</v>
          </cell>
          <cell r="E1669" t="str">
            <v>5 Contratación directa</v>
          </cell>
          <cell r="F1669" t="str">
            <v>33 Prestación de Servicios Profesionales y Apoyo (5-8)</v>
          </cell>
          <cell r="G1669" t="str">
            <v>CAMILO ANDRES ROMERO MORENO</v>
          </cell>
          <cell r="L1669" t="str">
            <v>PRESTAR SERVICIOS PROFESIONALES PARA APOYAR EN EL DISEÑO E IMPLEMENTACIÓN DE ESTRATEGIAS CONJUNTAS CON LOS ORGANISMOS DE SEGURIDAD QUE OPERAN EN BOGOTÁ, ASÍ COMO APOYAR EL RELACIONAMIENTO CON MEDIOS DE COMUNICACIÓN PARA GESTIONAR PUBLICACIONES DE LOS PROGRAMAS Y PROYECTOS DE LA ENTIDAD.</v>
          </cell>
          <cell r="M1669">
            <v>45113</v>
          </cell>
          <cell r="N1669">
            <v>45296</v>
          </cell>
          <cell r="T1669">
            <v>42000000</v>
          </cell>
          <cell r="AE1669"/>
          <cell r="AG1669"/>
          <cell r="AL1669" t="str">
            <v>https://community.secop.gov.co/Public/Tendering/ContractDetailView/Index?UniqueIdentifier=CO1.PCCNTR.5152156</v>
          </cell>
          <cell r="AS1669">
            <v>1</v>
          </cell>
        </row>
        <row r="1670">
          <cell r="A1670" t="str">
            <v>SCJ-1707-2023</v>
          </cell>
          <cell r="B1670">
            <v>45104</v>
          </cell>
          <cell r="E1670" t="str">
            <v>5 Contratación directa</v>
          </cell>
          <cell r="F1670" t="str">
            <v>33 Prestación de Servicios Profesionales y Apoyo (5-8)</v>
          </cell>
          <cell r="G1670" t="str">
            <v>JOHN JAIRO SARMIENTO GONZALEZ</v>
          </cell>
          <cell r="L1670" t="str">
            <v>PRESTAR SERVICIOS DE APOYO A LA DIRECCIÓN DE SEGURIDAD PARA LA IDENTIFICACIÓN, CARACTERIZACIÓN, DE POSIBLES ORGANIZACIONES CRIMINALES Y DELINCUENTES RECURRENTES QUE COMENTEN ACTIVIDADES DELICTIVAS EN LA CIUDAD.</v>
          </cell>
          <cell r="M1670">
            <v>45111</v>
          </cell>
          <cell r="N1670">
            <v>45322</v>
          </cell>
          <cell r="T1670">
            <v>23473867</v>
          </cell>
          <cell r="AE1670"/>
          <cell r="AG1670"/>
          <cell r="AL1670" t="str">
            <v>https://community.secop.gov.co/Public/Tendering/ContractDetailView/Index?UniqueIdentifier=CO1.PCCNTR.5151368</v>
          </cell>
          <cell r="AS1670">
            <v>1</v>
          </cell>
        </row>
        <row r="1671">
          <cell r="A1671" t="str">
            <v>SCJ-1708-2023</v>
          </cell>
          <cell r="B1671">
            <v>45104</v>
          </cell>
          <cell r="E1671" t="str">
            <v>5 Contratación directa</v>
          </cell>
          <cell r="F1671" t="str">
            <v>33 Prestación de Servicios Profesionales y Apoyo (5-8)</v>
          </cell>
          <cell r="G1671" t="str">
            <v>MARÍA CAMILA RODRIGUEZ ROA</v>
          </cell>
          <cell r="L1671" t="str">
            <v>PRESTAR SERVICIOS PROFESIONALES PARA APOYAR A LA OFICINA ASESORA DE COMUNICACIONES EN EL DISEÑO E IMPLEMENTACIÓN DE ESTRATEGIAS Y CAMPAÑAS DE COMUNICACIÓN Y PRODUCCIÓN DE PIEZAS GRÁFICAS Y AUDIOVISUALES PARA LAS PLATAFORMAS DIGITALES Y DEMÁS MEDIOS INTERNOS Y EXTERNOS DE LA SECRETARÍA DISTRITAL DE SEGURIDAD, CONVIVENCIA Y JUSTICIA.</v>
          </cell>
          <cell r="M1671">
            <v>45106</v>
          </cell>
          <cell r="N1671">
            <v>45288</v>
          </cell>
          <cell r="T1671">
            <v>24000000</v>
          </cell>
          <cell r="AE1671"/>
          <cell r="AG1671"/>
          <cell r="AL1671" t="str">
            <v>https://community.secop.gov.co/Public/Tendering/ContractDetailView/Index?UniqueIdentifier=CO1.PCCNTR.5151402</v>
          </cell>
          <cell r="AS1671">
            <v>1</v>
          </cell>
        </row>
        <row r="1672">
          <cell r="A1672" t="str">
            <v>SCJ-1709-2023</v>
          </cell>
          <cell r="B1672">
            <v>45104</v>
          </cell>
          <cell r="E1672" t="str">
            <v>5 Contratación directa</v>
          </cell>
          <cell r="F1672" t="str">
            <v>33 Prestación de Servicios Profesionales y Apoyo (5-8)</v>
          </cell>
          <cell r="G1672" t="str">
            <v>YERLI CAROLINA MORA RUEDA</v>
          </cell>
          <cell r="L167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672">
            <v>45111</v>
          </cell>
          <cell r="N1672">
            <v>45322</v>
          </cell>
          <cell r="T1672">
            <v>20121533</v>
          </cell>
          <cell r="AE1672"/>
          <cell r="AG1672"/>
          <cell r="AL1672" t="str">
            <v>https://community.secop.gov.co/Public/Tendering/ContractDetailView/Index?UniqueIdentifier=CO1.PCCNTR.5152083</v>
          </cell>
          <cell r="AS1672">
            <v>1</v>
          </cell>
        </row>
        <row r="1673">
          <cell r="A1673" t="str">
            <v>SCJ-1710-2023</v>
          </cell>
          <cell r="B1673">
            <v>45104</v>
          </cell>
          <cell r="E1673" t="str">
            <v>5 Contratación directa</v>
          </cell>
          <cell r="F1673" t="str">
            <v>33 Prestación de Servicios Profesionales y Apoyo (5-8)</v>
          </cell>
          <cell r="G1673" t="str">
            <v>LUCENITH PICON CONTRERAS</v>
          </cell>
          <cell r="L167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673">
            <v>45111</v>
          </cell>
          <cell r="N1673">
            <v>45322</v>
          </cell>
          <cell r="T1673">
            <v>19676366</v>
          </cell>
          <cell r="AE1673"/>
          <cell r="AG1673"/>
          <cell r="AL1673" t="str">
            <v>https://community.secop.gov.co/Public/Tendering/ContractDetailView/Index?UniqueIdentifier=CO1.PCCNTR.5147416</v>
          </cell>
          <cell r="AS1673">
            <v>1</v>
          </cell>
        </row>
        <row r="1674">
          <cell r="A1674" t="str">
            <v>SCJ-1711-2023</v>
          </cell>
          <cell r="B1674">
            <v>45104</v>
          </cell>
          <cell r="E1674" t="str">
            <v>5 Contratación directa</v>
          </cell>
          <cell r="F1674" t="str">
            <v>33 Prestación de Servicios Profesionales y Apoyo (5-8)</v>
          </cell>
          <cell r="G1674" t="str">
            <v>MARGY TATIANA CASTILLO</v>
          </cell>
          <cell r="L1674" t="str">
            <v>PRESTAR SUS SERVICIOS DE APOYO A LA GESTIÓN A LA DIRECCIÓN DE GESTIÓN HUMANA FRENTE LAS DIFERENTES ACTIVIDADES QUE SE REQUIERAN EN LOS MÓDULOS QUE INTEGRAN EL PROGRAMA DE TALENTO HUMANO – “EN UNA ORGANIZACIÓN SALUDABLE</v>
          </cell>
          <cell r="M1674">
            <v>45106</v>
          </cell>
          <cell r="N1674">
            <v>45322</v>
          </cell>
          <cell r="T1674">
            <v>21600000</v>
          </cell>
          <cell r="AE1674">
            <v>3840000</v>
          </cell>
          <cell r="AG1674">
            <v>32</v>
          </cell>
          <cell r="AL1674" t="str">
            <v>https://community.secop.gov.co/Public/Tendering/ContractDetailView/Index?UniqueIdentifier=CO1.PCCNTR.5148851</v>
          </cell>
          <cell r="AS1674">
            <v>1</v>
          </cell>
        </row>
        <row r="1675">
          <cell r="A1675" t="str">
            <v>SCJ-1712-2023</v>
          </cell>
          <cell r="B1675">
            <v>45104</v>
          </cell>
          <cell r="E1675" t="str">
            <v>5 Contratación directa</v>
          </cell>
          <cell r="F1675" t="str">
            <v>33 Prestación de Servicios Profesionales y Apoyo (5-8)</v>
          </cell>
          <cell r="G1675" t="str">
            <v>JAVIER FERNANDO GONZÁLEZ MOYA</v>
          </cell>
          <cell r="L1675" t="str">
            <v>PRESTAR SUS SERVICIOS PROFESIONALES EN LA DIRECCIÓN DE GESTIÓN HUMANA PARA LA IMPLEMENTACIÓN DEL PROGRAMA DEL TALENTO HUMANO "EN UNA ORGANIZACIÓN SALUDABLE", APOYANDO SU DESARROLLO COMO ENLACE CON LOS CENTROS DE TRABAJO CÁRCEL DISTRITAL, CER Y C4</v>
          </cell>
          <cell r="M1675">
            <v>45106</v>
          </cell>
          <cell r="N1675">
            <v>45306</v>
          </cell>
          <cell r="T1675">
            <v>36000000</v>
          </cell>
          <cell r="AE1675">
            <v>3400000</v>
          </cell>
          <cell r="AG1675">
            <v>17</v>
          </cell>
          <cell r="AL1675" t="str">
            <v>https://community.secop.gov.co/Public/Tendering/ContractDetailView/Index?UniqueIdentifier=CO1.PCCNTR.5152338</v>
          </cell>
          <cell r="AS1675">
            <v>1</v>
          </cell>
        </row>
        <row r="1676">
          <cell r="A1676" t="str">
            <v>SCJ-1713-2023</v>
          </cell>
          <cell r="B1676">
            <v>45104</v>
          </cell>
          <cell r="E1676" t="str">
            <v>5 Contratación directa</v>
          </cell>
          <cell r="F1676" t="str">
            <v>33 Prestación de Servicios Profesionales y Apoyo (5-8)</v>
          </cell>
          <cell r="G1676" t="str">
            <v>MAGALY PRADA RODRÍGUEZ</v>
          </cell>
          <cell r="L1676" t="str">
            <v>PRESTAR SERVICIOS TÉCNICOS PARA APOYAR EN LA ARTICULACIÓN Y GESTIÓN DE LOS ASUNTOS ADMINISTRATIVOS DE LA CARCEL DISTRITAL DE VARONES Y ANEXO DE MUJERES CON LA DIRECCION DE GESTIÓN HUMANA</v>
          </cell>
          <cell r="M1676">
            <v>45105</v>
          </cell>
          <cell r="N1676">
            <v>45322</v>
          </cell>
          <cell r="T1676">
            <v>21918190</v>
          </cell>
          <cell r="AE1676"/>
          <cell r="AG1676"/>
          <cell r="AL1676" t="str">
            <v>https://community.secop.gov.co/Public/Tendering/ContractDetailView/Index?UniqueIdentifier=CO1.PCCNTR.5149634</v>
          </cell>
          <cell r="AS1676">
            <v>1</v>
          </cell>
        </row>
        <row r="1677">
          <cell r="A1677" t="str">
            <v>SCJ-1714-2023</v>
          </cell>
          <cell r="B1677">
            <v>45104</v>
          </cell>
          <cell r="E1677" t="str">
            <v>5 Contratación directa</v>
          </cell>
          <cell r="F1677" t="str">
            <v>33 Prestación de Servicios Profesionales y Apoyo (5-8)</v>
          </cell>
          <cell r="G1677" t="str">
            <v>MARIA ALEJANDRA ROMERO RUÍZ</v>
          </cell>
          <cell r="L1677" t="str">
            <v>PRESTAR SERVICIOS DE APOYO A LA GESTIÓN CON LAS ACTIVIDADES INDIVIDUALES Y GRUPALES GENERADAS EN EL GRUPO DE ATENCIÓN INTEGRAL CON LAS PERSONAS PRIVADAS DE LA LIBERTAD Y SU ENTORNO PROTECTOR DEL CENTRO ESPECIAL DE RECLUSIÓN</v>
          </cell>
          <cell r="M1677">
            <v>45105</v>
          </cell>
          <cell r="N1677">
            <v>45315</v>
          </cell>
          <cell r="T1677">
            <v>22321429</v>
          </cell>
          <cell r="AE1677"/>
          <cell r="AG1677"/>
          <cell r="AL1677" t="str">
            <v>https://community.secop.gov.co/Public/Tendering/ContractDetailView/Index?UniqueIdentifier=CO1.PCCNTR.5149407</v>
          </cell>
          <cell r="AS1677">
            <v>1</v>
          </cell>
        </row>
        <row r="1678">
          <cell r="A1678" t="str">
            <v>SCJ-1715-2023</v>
          </cell>
          <cell r="B1678">
            <v>45104</v>
          </cell>
          <cell r="E1678" t="str">
            <v>5 Contratación directa</v>
          </cell>
          <cell r="F1678" t="str">
            <v>33 Prestación de Servicios Profesionales y Apoyo (5-8)</v>
          </cell>
          <cell r="G1678" t="str">
            <v>CAMPO ELIAS HURTADO ROSAS</v>
          </cell>
          <cell r="L1678" t="str">
            <v>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v>
          </cell>
          <cell r="M1678">
            <v>45108</v>
          </cell>
          <cell r="N1678">
            <v>45382</v>
          </cell>
          <cell r="T1678">
            <v>19026686</v>
          </cell>
          <cell r="AE1678">
            <v>5436196</v>
          </cell>
          <cell r="AG1678">
            <v>60</v>
          </cell>
          <cell r="AL1678" t="str">
            <v>https://community.secop.gov.co/Public/Tendering/ContractDetailView/Index?UniqueIdentifier=CO1.PCCNTR.5147742</v>
          </cell>
          <cell r="AS1678">
            <v>1</v>
          </cell>
        </row>
        <row r="1679">
          <cell r="A1679" t="str">
            <v>SCJ-1716-2023</v>
          </cell>
          <cell r="B1679">
            <v>45104</v>
          </cell>
          <cell r="E1679" t="str">
            <v>5 Contratación directa</v>
          </cell>
          <cell r="F1679" t="str">
            <v>33 Prestación de Servicios Profesionales y Apoyo (5-8)</v>
          </cell>
          <cell r="G1679" t="str">
            <v>HECTOR FABIO SIERRA CASTILLO</v>
          </cell>
          <cell r="L1679" t="str">
            <v>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v>
          </cell>
          <cell r="M1679">
            <v>45108</v>
          </cell>
          <cell r="N1679">
            <v>45382</v>
          </cell>
          <cell r="T1679">
            <v>19026686</v>
          </cell>
          <cell r="AE1679">
            <v>5436196</v>
          </cell>
          <cell r="AG1679">
            <v>60</v>
          </cell>
          <cell r="AL1679" t="str">
            <v>https://community.secop.gov.co/Public/Tendering/ContractDetailView/Index?UniqueIdentifier=CO1.PCCNTR.5147783</v>
          </cell>
          <cell r="AS1679">
            <v>1</v>
          </cell>
        </row>
        <row r="1680">
          <cell r="A1680" t="str">
            <v>SCJ-1717-2023</v>
          </cell>
          <cell r="B1680">
            <v>45104</v>
          </cell>
          <cell r="E1680" t="str">
            <v>5 Contratación directa</v>
          </cell>
          <cell r="F1680" t="str">
            <v>33 Prestación de Servicios Profesionales y Apoyo (5-8)</v>
          </cell>
          <cell r="G1680" t="str">
            <v>JAIME RICARDO RUBIANO MOGOLLÓN</v>
          </cell>
          <cell r="L1680" t="str">
            <v>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v>
          </cell>
          <cell r="M1680">
            <v>45108</v>
          </cell>
          <cell r="N1680">
            <v>45382</v>
          </cell>
          <cell r="T1680">
            <v>19026686</v>
          </cell>
          <cell r="AE1680">
            <v>5436196</v>
          </cell>
          <cell r="AG1680">
            <v>60</v>
          </cell>
          <cell r="AL1680" t="str">
            <v>https://community.secop.gov.co/Public/Tendering/ContractDetailView/Index?UniqueIdentifier=CO1.PCCNTR.5147945</v>
          </cell>
          <cell r="AS1680">
            <v>1</v>
          </cell>
        </row>
        <row r="1681">
          <cell r="A1681" t="str">
            <v>SCJ-1718-2023</v>
          </cell>
          <cell r="B1681">
            <v>45104</v>
          </cell>
          <cell r="E1681" t="str">
            <v>5 Contratación directa</v>
          </cell>
          <cell r="F1681" t="str">
            <v>33 Prestación de Servicios Profesionales y Apoyo (5-8)</v>
          </cell>
          <cell r="G1681" t="str">
            <v>OSCAR EDUARDO CORDERO CORDOBA</v>
          </cell>
          <cell r="L1681" t="str">
            <v>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v>
          </cell>
          <cell r="M1681">
            <v>45108</v>
          </cell>
          <cell r="N1681">
            <v>45322</v>
          </cell>
          <cell r="T1681">
            <v>19026686</v>
          </cell>
          <cell r="AE1681"/>
          <cell r="AG1681"/>
          <cell r="AL1681" t="str">
            <v>https://community.secop.gov.co/Public/Tendering/ContractDetailView/Index?UniqueIdentifier=CO1.PCCNTR.5148061</v>
          </cell>
          <cell r="AS1681">
            <v>1</v>
          </cell>
        </row>
        <row r="1682">
          <cell r="A1682" t="str">
            <v>SCJ-1719-2023</v>
          </cell>
          <cell r="B1682">
            <v>45104</v>
          </cell>
          <cell r="E1682" t="str">
            <v>5 Contratación directa</v>
          </cell>
          <cell r="F1682" t="str">
            <v>33 Prestación de Servicios Profesionales y Apoyo (5-8)</v>
          </cell>
          <cell r="G1682" t="str">
            <v>FABIÁN MAURICIO CHIBCHA ROMERO</v>
          </cell>
          <cell r="L1682" t="str">
            <v>PRESTAR SERVICIOS PROFESIONALES JURÍDICOS PARA EL ACOMPAÑAMIENTO A LOS PROCESOS RELACIONADOS CON LA SUBSECRETARÍA DE SEGURIDAD Y CONVIVENCIA A FIN DE GARANTIZAR EL ORDEN DE LOS MISMOS, ASÍ COMO EL CUIDADO LEGAL EN LOS PROCESOS Y PROCEDIMIENTOS A CARGO DE LA DEPENDENCIA.</v>
          </cell>
          <cell r="M1682">
            <v>45111</v>
          </cell>
          <cell r="N1682">
            <v>45421</v>
          </cell>
          <cell r="T1682">
            <v>72000000</v>
          </cell>
          <cell r="AE1682">
            <v>30000000</v>
          </cell>
          <cell r="AG1682">
            <v>90</v>
          </cell>
          <cell r="AL1682" t="str">
            <v>https://community.secop.gov.co/Public/Tendering/ContractDetailView/Index?UniqueIdentifier=CO1.PCCNTR.5149249</v>
          </cell>
          <cell r="AS1682">
            <v>0.97096774193548385</v>
          </cell>
        </row>
        <row r="1683">
          <cell r="A1683" t="str">
            <v>SCJ-1720-2023</v>
          </cell>
          <cell r="B1683">
            <v>45104</v>
          </cell>
          <cell r="E1683" t="str">
            <v>5 Contratación directa</v>
          </cell>
          <cell r="F1683" t="str">
            <v>33 Prestación de Servicios Profesionales y Apoyo (5-8)</v>
          </cell>
          <cell r="G1683" t="str">
            <v>JUAN SEBASTIÁN GARCÍA FAYAD</v>
          </cell>
          <cell r="L1683" t="str">
            <v>PRESTAR SERVICIOS PROFESIONALES JURÍDICOS PARA EL ACOMPAÑAMIENTO A LOS PROCESOS RELACIONADOS CON LA SUBSECRETARÍA DE SEGURIDAD Y CONVIVENCIA A FIN DE GARANTIZAR EL ORDEN DE LOS MISMOS, ASÍ COMO EL CUIDADO LEGAL EN LOS PROCESOS Y PROCEDIMIENTOS A CARGO DE LA DEPENDENCIA.</v>
          </cell>
          <cell r="M1683">
            <v>45111</v>
          </cell>
          <cell r="N1683">
            <v>45421</v>
          </cell>
          <cell r="T1683">
            <v>50400000</v>
          </cell>
          <cell r="AE1683">
            <v>21000000</v>
          </cell>
          <cell r="AG1683">
            <v>90</v>
          </cell>
          <cell r="AL1683" t="str">
            <v>https://community.secop.gov.co/Public/Tendering/ContractDetailView/Index?UniqueIdentifier=CO1.PCCNTR.5152005</v>
          </cell>
          <cell r="AS1683">
            <v>0.97096774193548385</v>
          </cell>
        </row>
        <row r="1684">
          <cell r="A1684" t="str">
            <v>SCJ-1721-2023</v>
          </cell>
          <cell r="B1684">
            <v>45104</v>
          </cell>
          <cell r="E1684" t="str">
            <v>5 Contratación directa</v>
          </cell>
          <cell r="F1684" t="str">
            <v>33 Prestación de Servicios Profesionales y Apoyo (5-8)</v>
          </cell>
          <cell r="G1684" t="str">
            <v>LEONAR EDGARDO RUBIANO CASAS</v>
          </cell>
          <cell r="L1684" t="str">
            <v>PRESTAR SERVICIOS PROFESIONALES A LA SUBSECRETARÍA DE SEGURIDAD Y CONVIVENCIA RELACIONADOS CON DOCUMENTACIÓN DE LAS ACTIVIDADES QUE DESARROLLAN LAS DIRECCIONES DE SEGURIDAD Y PREVENCIÓN Y CULTURA CIUDADANA.</v>
          </cell>
          <cell r="M1684">
            <v>45111</v>
          </cell>
          <cell r="N1684">
            <v>45322</v>
          </cell>
          <cell r="T1684">
            <v>72000000</v>
          </cell>
          <cell r="AE1684">
            <v>30000000</v>
          </cell>
          <cell r="AG1684">
            <v>90</v>
          </cell>
          <cell r="AL1684" t="str">
            <v>https://community.secop.gov.co/Public/Tendering/ContractDetailView/Index?UniqueIdentifier=CO1.PCCNTR.5149722</v>
          </cell>
          <cell r="AS1684">
            <v>1</v>
          </cell>
        </row>
        <row r="1685">
          <cell r="A1685" t="str">
            <v>SCJ-1722-2023</v>
          </cell>
          <cell r="B1685">
            <v>45105</v>
          </cell>
          <cell r="E1685" t="str">
            <v>5 Contratación directa</v>
          </cell>
          <cell r="F1685" t="str">
            <v>33 Prestación de Servicios Profesionales y Apoyo (5-8)</v>
          </cell>
          <cell r="G1685" t="str">
            <v>DANIEL ESTEBAN RUIZ VASQUEZ</v>
          </cell>
          <cell r="L1685" t="str">
            <v>PRESTAR LOS SERVICIOS DE APOYO A LA GESTION PARA LA ATENCION DE EMERGENCIAS O URGENCIAS, Y DESPACHO A LOS ORANISMOS DE EMERGENCIA Y SEGURIDAD QUE INTEGRAN EL NUSE 123 DEL SISTEMA CENTRO DE COMANDO, CONTROL, COMUNICACIONES Y COMPUTO C4</v>
          </cell>
          <cell r="M1685">
            <v>45111</v>
          </cell>
          <cell r="N1685">
            <v>45382</v>
          </cell>
          <cell r="T1685">
            <v>17178000</v>
          </cell>
          <cell r="AE1685">
            <v>4662600</v>
          </cell>
          <cell r="AG1685">
            <v>57</v>
          </cell>
          <cell r="AL1685" t="str">
            <v>https://community.secop.gov.co/Public/Tendering/ContractDetailView/Index?UniqueIdentifier=CO1.PCCNTR.5152396</v>
          </cell>
          <cell r="AS1685">
            <v>1</v>
          </cell>
        </row>
        <row r="1686">
          <cell r="A1686" t="str">
            <v>SCJ-1723-2023</v>
          </cell>
          <cell r="B1686">
            <v>45105</v>
          </cell>
          <cell r="E1686" t="str">
            <v>5 Contratación directa</v>
          </cell>
          <cell r="F1686" t="str">
            <v>15 Convenios Interadministrativos (5-8)</v>
          </cell>
          <cell r="G1686" t="str">
            <v>FONDOS DE DESARROLLO LOCAL</v>
          </cell>
          <cell r="L1686" t="str">
            <v>AUNAR ESFUERZOS ADMINISTRATIVOS Y FINANCIEROS ENTRE LA SECRETARÍA DISTRITAL DE SEGURIDAD CONVIVENCIA Y JUSTICIA Y LOS FONDOS DE DESARROLLO LOCAL, PARA FORTALECER LAS ACCIONES DE ACCESO A LA JUSTICIA EN LAS LOCALIDADES DE CHAPINERO, SUBA, USAQUÉN, KENNEDY Y PUENTE ARANDA DE BOGOTÁ DISTRITO CAPITAL.</v>
          </cell>
          <cell r="M1686">
            <v>45121</v>
          </cell>
          <cell r="N1686">
            <v>45151</v>
          </cell>
          <cell r="T1686">
            <v>1256719288</v>
          </cell>
          <cell r="AE1686"/>
          <cell r="AG1686"/>
          <cell r="AL1686" t="str">
            <v>https://www.contratos.gov.co/consultas/detalleProceso.do?numConstancia=23-22-69534</v>
          </cell>
          <cell r="AS1686">
            <v>1</v>
          </cell>
        </row>
        <row r="1687">
          <cell r="A1687" t="str">
            <v>SCJ-1724-2023</v>
          </cell>
          <cell r="B1687">
            <v>45105</v>
          </cell>
          <cell r="E1687" t="str">
            <v>5 Contratación directa</v>
          </cell>
          <cell r="F1687" t="str">
            <v>33 Prestación de Servicios Profesionales y Apoyo (5-8)</v>
          </cell>
          <cell r="G1687" t="str">
            <v>LINA PAOLA TRIANA CORTES</v>
          </cell>
          <cell r="L1687" t="str">
            <v>PRESTAR LOS SERVICIOS DE APOYO A LA GESTION PARA LA ATENCIÓN DE EMERGENCIAS  O URGENCIAS, Y DESPACHO A LOS ORGANISMOS DE EMERGENCIA Y SEGURIDAD QUE  INTEGRAN EL NUSE 123 DEL SISTEMA CENTRO DE COMANDO, CONTROL, COMUNICACIONES  Y CÓMPUTO C4.</v>
          </cell>
          <cell r="M1687">
            <v>45113</v>
          </cell>
          <cell r="N1687">
            <v>45382</v>
          </cell>
          <cell r="T1687">
            <v>17178000</v>
          </cell>
          <cell r="AE1687">
            <v>4499000</v>
          </cell>
          <cell r="AG1687">
            <v>55</v>
          </cell>
          <cell r="AL1687" t="str">
            <v>https://community.secop.gov.co/Public/Tendering/ContractDetailView/Index?UniqueIdentifier=CO1.PCCNTR.5161482</v>
          </cell>
          <cell r="AS1687">
            <v>1</v>
          </cell>
        </row>
        <row r="1688">
          <cell r="A1688" t="str">
            <v>SCJ-1725-2023</v>
          </cell>
          <cell r="B1688">
            <v>45104</v>
          </cell>
          <cell r="E1688" t="str">
            <v>5 Contratación directa</v>
          </cell>
          <cell r="F1688" t="str">
            <v>29 Otras Formas de Contratación Directa (5)</v>
          </cell>
          <cell r="G1688" t="str">
            <v>EMPRESA DE TELECOMUNICACIONES DE BOGOTÁ S.A. E.S.P- ETB</v>
          </cell>
          <cell r="L1688" t="str">
            <v>SOLUCION TECNOLÓGICA INTEGRAL INTEROPERABLE CON EL C4, PARA LOS GRUPOS CIUDADANOS EN PRO
DEL FORTALECIMIENTO DE LA CONVIVENCIA Y LA SEGURIDAD CIUDADANA</v>
          </cell>
          <cell r="M1688">
            <v>45118</v>
          </cell>
          <cell r="N1688">
            <v>45418</v>
          </cell>
          <cell r="T1688">
            <v>7176208903</v>
          </cell>
          <cell r="AE1688">
            <v>3462295269</v>
          </cell>
          <cell r="AG1688">
            <v>97</v>
          </cell>
          <cell r="AL1688" t="str">
            <v>https://community.secop.gov.co/Public/Tendering/ContractDetailView/Index?UniqueIdentifier=CO1.PCCNTR.5153510</v>
          </cell>
          <cell r="AS1688">
            <v>0.98</v>
          </cell>
        </row>
        <row r="1689">
          <cell r="A1689" t="str">
            <v>SCJ-1726-2023</v>
          </cell>
          <cell r="B1689">
            <v>45105</v>
          </cell>
          <cell r="E1689" t="str">
            <v>5 Contratación directa</v>
          </cell>
          <cell r="F1689" t="str">
            <v>33 Prestación de Servicios Profesionales y Apoyo (5-8)</v>
          </cell>
          <cell r="G1689" t="str">
            <v>IVAN  VECINO PEREZ</v>
          </cell>
          <cell r="L1689" t="str">
            <v>PRESTAR SERVICIOS DE APOYO A LA GESTIÓN EN LAS ACTIVIDADES TECNOLÓGICAS RELACIONADAS CON LA OPERACIÓN DE LOS COMPONENTES DEL CENTRO DE COMANDO, CONTROL, COMUNICACIONES Y CÓMPUTO -C4</v>
          </cell>
          <cell r="M1689">
            <v>45112</v>
          </cell>
          <cell r="N1689">
            <v>45279</v>
          </cell>
          <cell r="T1689">
            <v>14880000</v>
          </cell>
          <cell r="AE1689">
            <v>5580000</v>
          </cell>
          <cell r="AG1689">
            <v>45</v>
          </cell>
          <cell r="AL1689" t="str">
            <v>https://community.secop.gov.co/Public/Tendering/ContractDetailView/Index?UniqueIdentifier=	CO1.PCCNTR.5169016</v>
          </cell>
          <cell r="AS1689">
            <v>1</v>
          </cell>
        </row>
        <row r="1690">
          <cell r="A1690" t="str">
            <v>SCJ-1727-2023</v>
          </cell>
          <cell r="B1690">
            <v>45104</v>
          </cell>
          <cell r="E1690" t="str">
            <v>2 Selección abreviada</v>
          </cell>
          <cell r="F1690" t="str">
            <v>4 Adquisión o Suministro de Bienes y Servicios de Carácterísticas Técnicas Uniformes y de Común Utilización (Procedimiento: Siubasta Inversa, Acuerdo Marco de Precios, Bolsa de Productos) (2)</v>
          </cell>
          <cell r="G1690" t="str">
            <v>Oracle Colombia Ltda</v>
          </cell>
          <cell r="L1690" t="str">
            <v>RENOVAR EL SOPORTE PARA EL LICENCIAMIENTO PERPETUO Y SERVIDORES DE ORACLE PROPIEDAD DE LA SECRETARÍA DISTRITAL DE SEGURIDAD, CONVIVENCIA Y JUSTICIA</v>
          </cell>
          <cell r="M1690">
            <v>45131</v>
          </cell>
          <cell r="N1690">
            <v>45513</v>
          </cell>
          <cell r="T1690">
            <v>202436619</v>
          </cell>
          <cell r="AE1690"/>
          <cell r="AG1690"/>
          <cell r="AL1690" t="str">
            <v>https://colombiacompra.gov.co/tienda-virtual-del-estado-colombiano/ordenes-compra/112132</v>
          </cell>
          <cell r="AS1690">
            <v>0.73560209424083767</v>
          </cell>
        </row>
        <row r="1691">
          <cell r="A1691" t="str">
            <v>SCJ-1728-2023</v>
          </cell>
          <cell r="B1691">
            <v>45105</v>
          </cell>
          <cell r="E1691" t="str">
            <v>5 Contratación directa</v>
          </cell>
          <cell r="F1691" t="str">
            <v>38 Sin Pluralidad de Oferentes (5-8)</v>
          </cell>
          <cell r="G1691" t="str">
            <v xml:space="preserve">D.T.M DATA TACTICAL MANAGEMENT S.A.S   </v>
          </cell>
          <cell r="L1691" t="str">
            <v>ADQUISICIÓN DE COMPUTACION EN LA NUBE CELLEBRITE PREMIUM SAAS ILIMITADO (CLOUD COMPUTING) AL SERVICIO DE LA SECCIONAL DE INVESTIGACIÓN CRIMINAL MEBOG.</v>
          </cell>
          <cell r="M1691">
            <v>45117</v>
          </cell>
          <cell r="N1691">
            <v>45269</v>
          </cell>
          <cell r="T1691">
            <v>3000000000</v>
          </cell>
          <cell r="AE1691"/>
          <cell r="AG1691"/>
          <cell r="AL1691" t="str">
            <v>https://community.secop.gov.co/Public/Tendering/ContractDetailView/Index?UniqueIdentifier=CO1.PCCNTR.5160380</v>
          </cell>
          <cell r="AS1691">
            <v>1</v>
          </cell>
        </row>
        <row r="1692">
          <cell r="A1692" t="str">
            <v>SCJ-1729-2023</v>
          </cell>
          <cell r="B1692">
            <v>45105</v>
          </cell>
          <cell r="E1692" t="str">
            <v>5 Contratación directa</v>
          </cell>
          <cell r="F1692" t="str">
            <v>33 Prestación de Servicios Profesionales y Apoyo (5-8)</v>
          </cell>
          <cell r="G1692" t="str">
            <v>NIXON JUSSEF AGUILERA WAGNER</v>
          </cell>
          <cell r="L1692" t="str">
            <v>PRESTAR LOS SERVICIOS DE APOYO A LA GESTION PARA LA ATENCION DE EMERGENCIAS O URGENCIAS, Y DESPACHO A LOS ORGANISMOS DE EMERGENCIA Y SEGURIDAD QUE INTEGRAN EL NUSE 123 DEL SISTEMA CENTRO DE COMANDO, CONTROL, COMUNICACIONES Y COMPUTO C4</v>
          </cell>
          <cell r="M1692">
            <v>45114</v>
          </cell>
          <cell r="N1692">
            <v>45328</v>
          </cell>
          <cell r="T1692">
            <v>17178000</v>
          </cell>
          <cell r="AE1692"/>
          <cell r="AG1692"/>
          <cell r="AL1692" t="str">
            <v>https://community.secop.gov.co/Public/Tendering/ContractDetailView/Index?UniqueIdentifier=CO1.PCCNTR.5155027</v>
          </cell>
          <cell r="AS1692">
            <v>1</v>
          </cell>
        </row>
        <row r="1693">
          <cell r="A1693" t="str">
            <v>SCJ-1730-2023</v>
          </cell>
          <cell r="B1693">
            <v>45105</v>
          </cell>
          <cell r="E1693" t="str">
            <v>5 Contratación directa</v>
          </cell>
          <cell r="F1693" t="str">
            <v>13 Contratos Interadministrativos (5-8)</v>
          </cell>
          <cell r="G1693" t="str">
            <v xml:space="preserve">UNIVERSIDAD MILITAR NUEVA GRANADA   </v>
          </cell>
          <cell r="L1693" t="str">
            <v>PRESTACION DE SERVICIOS DE FORMACIÓN PARA LA REALIZACIÓN DE DIPLOMADO EN FORTALECIMIENTO DE LAS HABILIDADES EMOCIONALES Y PSICOLÓGICAS, PARA EL BIENESTAR Y LA SALUD MENTAL DEL PERSONAL ADSCRITO A LA POLICÍA METROPOLITANA DE BOGOTÁ EN EL MARCO DEL PROGRAMA DE BIENESTAR ESTABLECIDO EN EL ACUERDO 700 DE 2018</v>
          </cell>
          <cell r="M1693">
            <v>45112</v>
          </cell>
          <cell r="N1693">
            <v>45295</v>
          </cell>
          <cell r="T1693">
            <v>399750000</v>
          </cell>
          <cell r="AE1693"/>
          <cell r="AG1693"/>
          <cell r="AL1693" t="str">
            <v>https://community.secop.gov.co/Public/Tendering/ContractDetailView/Index?UniqueIdentifier=CO1.PCCNTR.5159274</v>
          </cell>
          <cell r="AS1693">
            <v>1</v>
          </cell>
        </row>
        <row r="1694">
          <cell r="A1694" t="str">
            <v>SCJ-1731-2023</v>
          </cell>
          <cell r="B1694">
            <v>45105</v>
          </cell>
          <cell r="E1694" t="str">
            <v>5 Contratación directa</v>
          </cell>
          <cell r="F1694" t="str">
            <v>15 Convenios Interadministrativos (5-8)</v>
          </cell>
          <cell r="G1694" t="str">
            <v>FONDOS DE DESARROLLO LOCAL</v>
          </cell>
          <cell r="L1694" t="str">
            <v>AUNAR ESFUERZOS ADMINISTRATIVOS Y FINANCIEROS ENTRE LA SECRETARÍA DISTRITAL DE SEGURIDAD, CONVIVENCIA Y JUSTICIA Y LOS FONDOS DE DESARROLLO LOCAL DE USAQUÉN, CHAPINERO, SANTA FE, USME, TUNJUELITO, BOSA, KENNEDY, FONTIBÓN, ENGATIVÁ, SUBA, BARRIOS UNIDOS, TEUSAQUILLO, ANTONIO NARIÑO, PUENTE ARANDA, LA CANDELARIA, RAFAEL URIBE URIBE Y CIUDAD BOLÍVAR, PARA EL SUMINISTRO E INSTALACIÓN DE EQUIPOS Y COMPONENTES PARA EL SISTEMA DE VIDEOVIGILANCIA DE BOGOTÁ.</v>
          </cell>
          <cell r="M1694">
            <v>45140</v>
          </cell>
          <cell r="N1694">
            <v>45646</v>
          </cell>
          <cell r="T1694">
            <v>4754999100</v>
          </cell>
          <cell r="AE1694"/>
          <cell r="AG1694">
            <v>233</v>
          </cell>
          <cell r="AL1694" t="str">
            <v>https://www.contratos.gov.co/consultas/detalleProceso.do?numConstancia=23-22-69271</v>
          </cell>
          <cell r="AS1694">
            <v>0.53754940711462451</v>
          </cell>
        </row>
        <row r="1695">
          <cell r="A1695" t="str">
            <v>SCJ-1732-2023</v>
          </cell>
          <cell r="B1695">
            <v>45105</v>
          </cell>
          <cell r="E1695" t="str">
            <v>5 Contratación directa</v>
          </cell>
          <cell r="F1695" t="str">
            <v>33 Prestación de Servicios Profesionales y Apoyo (5-8)</v>
          </cell>
          <cell r="G1695" t="str">
            <v>ANDREA TATIANA ORTEGON ORTEGON</v>
          </cell>
          <cell r="L1695" t="str">
            <v>PRESTAR SERVICIOS PROFESIONALES PARA APOYAR EL CUMPLIMIENTO DE LAS
FUNCIONES DE LA OFICINA DE CONTROL INTERNO DE LA SECRETARÍA DISTRITAL DE
SEGURIDAD, CONVIVENCIA Y JUSTICIA, EN ESPECIAL EN LA EJECUCIÓN DE LAS
ACTIVIDADES ESTABLECIDAS EN EL PLAN ANUAL DE AUDITORÍA, RELACIONADAS CON EL
COMPONENTE TÉCNICO Y ESTRUCTURAL DE LOS EQUIPAMIENTOS A CARGO DE LA
ENTIDAD</v>
          </cell>
          <cell r="M1695">
            <v>45111</v>
          </cell>
          <cell r="N1695">
            <v>45294</v>
          </cell>
          <cell r="T1695">
            <v>28000000</v>
          </cell>
          <cell r="AE1695">
            <v>14000000</v>
          </cell>
          <cell r="AG1695">
            <v>60</v>
          </cell>
          <cell r="AL1695" t="str">
            <v>https://community.secop.gov.co/Public/Tendering/ContractDetailView/Index?UniqueIdentifier=CO1.PCCNTR.5157713</v>
          </cell>
          <cell r="AS1695">
            <v>1</v>
          </cell>
        </row>
        <row r="1696">
          <cell r="A1696" t="str">
            <v>SCJ-1733-2023</v>
          </cell>
          <cell r="B1696">
            <v>45105</v>
          </cell>
          <cell r="E1696" t="str">
            <v>5 Contratación directa</v>
          </cell>
          <cell r="F1696" t="str">
            <v>33 Prestación de Servicios Profesionales y Apoyo (5-8)</v>
          </cell>
          <cell r="G1696" t="str">
            <v>XIMENA ALEJANDRA ALARCON LÓPEZ</v>
          </cell>
          <cell r="L169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696">
            <v>45111</v>
          </cell>
          <cell r="N1696">
            <v>45322</v>
          </cell>
          <cell r="T1696">
            <v>19676366</v>
          </cell>
          <cell r="AE1696"/>
          <cell r="AG1696"/>
          <cell r="AL1696" t="str">
            <v>https://community.secop.gov.co/Public/Tendering/ContractDetailView/Index?UniqueIdentifier=CO1.PCCNTR.5157622</v>
          </cell>
          <cell r="AS1696">
            <v>1</v>
          </cell>
        </row>
        <row r="1697">
          <cell r="A1697" t="str">
            <v>SCJ-1734-2023</v>
          </cell>
          <cell r="B1697">
            <v>45105</v>
          </cell>
          <cell r="E1697" t="str">
            <v>5 Contratación directa</v>
          </cell>
          <cell r="F1697" t="str">
            <v>33 Prestación de Servicios Profesionales y Apoyo (5-8)</v>
          </cell>
          <cell r="G1697" t="str">
            <v>ANISLEY MONTAÑO PIÑEROS</v>
          </cell>
          <cell r="L169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1697">
            <v>45111</v>
          </cell>
          <cell r="N1697">
            <v>45382</v>
          </cell>
          <cell r="T1697">
            <v>29108168</v>
          </cell>
          <cell r="AE1697">
            <v>8077865</v>
          </cell>
          <cell r="AG1697">
            <v>58</v>
          </cell>
          <cell r="AL1697" t="str">
            <v>https://community.secop.gov.co/Public/Tendering/ContractDetailView/Index?UniqueIdentifier=CO1.PCCNTR.5156564</v>
          </cell>
          <cell r="AS1697">
            <v>1</v>
          </cell>
        </row>
        <row r="1698">
          <cell r="A1698" t="str">
            <v>SCJ-1735-2023</v>
          </cell>
          <cell r="B1698">
            <v>45105</v>
          </cell>
          <cell r="E1698" t="str">
            <v>5 Contratación directa</v>
          </cell>
          <cell r="F1698" t="str">
            <v>33 Prestación de Servicios Profesionales y Apoyo (5-8)</v>
          </cell>
          <cell r="G1698" t="str">
            <v>GABRIEL GUSTAVO OJEDA PEPINOSA</v>
          </cell>
          <cell r="L1698" t="str">
            <v>PRESTAR LOS SERVICIOS PROFESIONALES CON AUTONOMÍA TÉCNICA, ADMINISTRATIVA Y BAJOS SUS PROPIOS MEDIOS PARA APOYAR LA TRANSFERENCIA DE CONOCIMIENTO RELACIONADA CON LA ADMINISTRACIÓN DE LA BODEGA DE DATOS FACILITANDO LA INTEGRACIÓN Y VISUALIZACIÓN DE LA INFORMACIÓN EN LA PLATAFORMA DE INTELIGENCIA DE NEGOCIOS Y/O APLICATIVOS DE CONSULTA INTERNA Y EXTERNA DE LA SECRETARIA DISTRITAL DE SEGURIDAD, CONVIVENCIA Y JUSTICIA.</v>
          </cell>
          <cell r="M1698">
            <v>45107</v>
          </cell>
          <cell r="N1698">
            <v>45322</v>
          </cell>
          <cell r="T1698">
            <v>88000000</v>
          </cell>
          <cell r="AE1698"/>
          <cell r="AG1698"/>
          <cell r="AL1698" t="str">
            <v>https://community.secop.gov.co/Public/Tendering/ContractDetailView/Index?UniqueIdentifier=CO1.PCCNTR.5156748</v>
          </cell>
          <cell r="AS1698">
            <v>1</v>
          </cell>
        </row>
        <row r="1699">
          <cell r="A1699" t="str">
            <v>SCJ-1736-2023</v>
          </cell>
          <cell r="B1699">
            <v>45105</v>
          </cell>
          <cell r="E1699" t="str">
            <v>5 Contratación directa</v>
          </cell>
          <cell r="F1699" t="str">
            <v>33 Prestación de Servicios Profesionales y Apoyo (5-8)</v>
          </cell>
          <cell r="G1699" t="str">
            <v>FERNANDO ANTONIO BERMÚDEZ MANZANARES</v>
          </cell>
          <cell r="L1699" t="str">
            <v>PRESTAR SUS SERVICIOS PROFESIONALES EN LA DIRECCIÓN DE GESTION HUMANA EN LA EJECUCIÓN, SEGUIMIENTO Y EVALUACIÓN DE LAS ACTIVIDADES Y REQUERIMIENTOS DEL PROGRAMA DE BIENESTAR E INCENTIVOS DE LA SDSCJ EN EL MARCO DEL PROGRAMA EN UNA ORGANIZACIÓN SALUDABLE</v>
          </cell>
          <cell r="M1699">
            <v>45106</v>
          </cell>
          <cell r="N1699">
            <v>45306</v>
          </cell>
          <cell r="T1699">
            <v>36000000</v>
          </cell>
          <cell r="AE1699">
            <v>3400000</v>
          </cell>
          <cell r="AG1699">
            <v>17</v>
          </cell>
          <cell r="AL1699" t="str">
            <v>https://community.secop.gov.co/Public/Tendering/ContractDetailView/Index?UniqueIdentifier=CO1.PCCNTR.5157533</v>
          </cell>
          <cell r="AS1699">
            <v>1</v>
          </cell>
        </row>
        <row r="1700">
          <cell r="A1700" t="str">
            <v>SCJ-1737-2023</v>
          </cell>
          <cell r="B1700">
            <v>45105</v>
          </cell>
          <cell r="E1700" t="str">
            <v>5 Contratación directa</v>
          </cell>
          <cell r="F1700" t="str">
            <v>33 Prestación de Servicios Profesionales y Apoyo (5-8)</v>
          </cell>
          <cell r="G1700" t="str">
            <v>WILINTONG TUNJANO HUERTAS</v>
          </cell>
          <cell r="L1700" t="str">
            <v>PRESTAR LOS SERVICIOS PROFESIONALES CON AUTONOMÍA TÉCNICA, ADMINISTRATIVA Y BAJOS SUS PROPIOS MEDIOS PARA APOYAR EL ANÁLISIS ESTADÍSTICO MULTIVARIADO EN MATERIA DE SEGURIDAD, CONVIVENCIA Y JUSTICIA DE ACUERDO CON LOS DIFERENTES APLICATIVOS Y SISTEMAS DE INFORMACIÓN</v>
          </cell>
          <cell r="M1700">
            <v>45107</v>
          </cell>
          <cell r="N1700">
            <v>45322</v>
          </cell>
          <cell r="T1700">
            <v>61766667</v>
          </cell>
          <cell r="AE1700"/>
          <cell r="AG1700"/>
          <cell r="AL1700" t="str">
            <v>https://community.secop.gov.co/Public/Tendering/ContractDetailView/Index?UniqueIdentifier=CO1.PCCNTR.5156600</v>
          </cell>
          <cell r="AS1700">
            <v>1</v>
          </cell>
        </row>
        <row r="1701">
          <cell r="A1701" t="str">
            <v>SCJ-1738-2023</v>
          </cell>
          <cell r="B1701">
            <v>45105</v>
          </cell>
          <cell r="E1701" t="str">
            <v>5 Contratación directa</v>
          </cell>
          <cell r="F1701" t="str">
            <v>33 Prestación de Servicios Profesionales y Apoyo (5-8)</v>
          </cell>
          <cell r="G1701" t="str">
            <v>ANDRES MAURICIO GONZALEZ GONZALEZ</v>
          </cell>
          <cell r="L1701" t="str">
            <v>PRESTAR LOS SERVICIOS DE APOYO A LA GESTIÓN A LA DIRECCIÓN DE BIENES DE LA SECRETARÍA DISTRITAL DE SEGURIDAD, CONVIVENCIA Y JUSTICIA, EN LA EJECUCIÓN DE LOS CONTRATOS CUYA SUPERVISIÓN ESTE A CARGO DE LA DIRECCIÓN DE BIENES.</v>
          </cell>
          <cell r="M1701">
            <v>45108</v>
          </cell>
          <cell r="N1701">
            <v>45352</v>
          </cell>
          <cell r="T1701">
            <v>22400000</v>
          </cell>
          <cell r="AE1701">
            <v>3200000</v>
          </cell>
          <cell r="AG1701">
            <v>30</v>
          </cell>
          <cell r="AL1701" t="str">
            <v>https://community.secop.gov.co/Public/Tendering/ContractDetailView/Index?UniqueIdentifier=CO1.PCCNTR.5166931</v>
          </cell>
          <cell r="AS1701">
            <v>1</v>
          </cell>
        </row>
        <row r="1702">
          <cell r="A1702" t="str">
            <v>SCJ-1739-2023</v>
          </cell>
          <cell r="B1702">
            <v>45105</v>
          </cell>
          <cell r="E1702" t="str">
            <v>5 Contratación directa</v>
          </cell>
          <cell r="F1702" t="str">
            <v>33 Prestación de Servicios Profesionales y Apoyo (5-8)</v>
          </cell>
          <cell r="G1702" t="str">
            <v>CESAR AUGUSTO GONZALEZ BERNATE</v>
          </cell>
          <cell r="L1702" t="str">
            <v>PRESTAR LOS SERVICIOS DE APOYO A LA GESTIÓN A LA DIRECCIÓN DE BIENES DE LA SECRETARÍA DISTRITAL DE SEGURIDAD, CONVIVENCIA Y JUSTICIA, EN LA EJECUCIÓN DE LOS CONTRATOS CUYA SUPERVISIÓN ESTE A CARGO DE LA DIRECCIÓN DE BIENES.</v>
          </cell>
          <cell r="M1702">
            <v>45111</v>
          </cell>
          <cell r="N1702">
            <v>45338</v>
          </cell>
          <cell r="T1702">
            <v>16000000</v>
          </cell>
          <cell r="AE1702">
            <v>8000000</v>
          </cell>
          <cell r="AG1702">
            <v>75</v>
          </cell>
          <cell r="AL1702" t="str">
            <v>https://community.secop.gov.co/Public/Tendering/ContractDetailView/Index?UniqueIdentifier=CO1.PCCNTR.5166638</v>
          </cell>
          <cell r="AS1702">
            <v>1</v>
          </cell>
        </row>
        <row r="1703">
          <cell r="A1703" t="str">
            <v>SCJ-1740-2023</v>
          </cell>
          <cell r="B1703">
            <v>45105</v>
          </cell>
          <cell r="E1703" t="str">
            <v>5 Contratación directa</v>
          </cell>
          <cell r="F1703" t="str">
            <v>33 Prestación de Servicios Profesionales y Apoyo (5-8)</v>
          </cell>
          <cell r="G1703" t="str">
            <v>KELY YOHANA VANEGAS SANCHEZ</v>
          </cell>
          <cell r="L1703" t="str">
            <v>PRESTAR LOS SERVICIOS DE APOYO A LA GESTION PARA LA ATENCIÓN DE EMERGENCIAS O URGENCIAS, Y DESPACHO A LOS ORGANISMOS DE EMERGENCIA Y SEGURIDAD QUE INTEGRAN EL NUSE 123 DEL SISTEMA CENTRO DE COMANDO, CONTROL, COMUNICACIONES Y CÓMPUTO C4.</v>
          </cell>
          <cell r="M1703">
            <v>45114</v>
          </cell>
          <cell r="N1703">
            <v>45328</v>
          </cell>
          <cell r="T1703">
            <v>17178000</v>
          </cell>
          <cell r="AE1703"/>
          <cell r="AG1703"/>
          <cell r="AL1703" t="str">
            <v>https://community.secop.gov.co/Public/Tendering/ContractDetailView/Index?UniqueIdentifier=CO1.PCCNTR.5164672</v>
          </cell>
          <cell r="AS1703">
            <v>1</v>
          </cell>
        </row>
        <row r="1704">
          <cell r="A1704" t="str">
            <v>SCJ-1741-2023</v>
          </cell>
          <cell r="B1704">
            <v>45105</v>
          </cell>
          <cell r="E1704" t="str">
            <v>5 Contratación directa</v>
          </cell>
          <cell r="F1704" t="str">
            <v>33 Prestación de Servicios Profesionales y Apoyo (5-8)</v>
          </cell>
          <cell r="G1704" t="str">
            <v>ARIOLFO  MARQUEZ QUIROGA</v>
          </cell>
          <cell r="L1704" t="str">
            <v>PRESTAR LOS SERVICIOS PROFESIONALES PARA APOYAR AL CENTRO DE COMANDO, CONTROL, COMUNICACIONES Y COMPUTO-C4, EN LAS ACTIVIDADES DE IMPLEMENTACIÓN Y SEGUIMIENTO TÉCNICO EN LOS PROYECTOS DE VIDEOVIGILANCIA</v>
          </cell>
          <cell r="M1704">
            <v>45111</v>
          </cell>
          <cell r="N1704">
            <v>45382</v>
          </cell>
          <cell r="T1704">
            <v>31500000</v>
          </cell>
          <cell r="AE1704">
            <v>8550000</v>
          </cell>
          <cell r="AG1704">
            <v>57</v>
          </cell>
          <cell r="AL1704" t="str">
            <v>https://community.secop.gov.co/Public/Tendering/ContractDetailView/Index?UniqueIdentifier=CO1.PCCNTR.5157187</v>
          </cell>
          <cell r="AS1704">
            <v>1</v>
          </cell>
        </row>
        <row r="1705">
          <cell r="A1705" t="str">
            <v>SCJ-1742-2023</v>
          </cell>
          <cell r="B1705">
            <v>45105</v>
          </cell>
          <cell r="E1705" t="str">
            <v>5 Contratación directa</v>
          </cell>
          <cell r="F1705" t="str">
            <v>8 Comodatos (5)</v>
          </cell>
          <cell r="G1705" t="str">
            <v>UNIDAD ADMINISTRATIVA ESPECIAL MIGRACIÓN COLOMBIA</v>
          </cell>
          <cell r="L1705" t="str">
            <v>ENTREGAR EN COMODATO BIENES DE INTENDENCIA Y TELEMÁTICA A LA UNIDAD ADMINISTRATIVA ESPECIAL MIGRACIÓN COLOMBIA.</v>
          </cell>
          <cell r="M1705">
            <v>45140</v>
          </cell>
          <cell r="N1705">
            <v>46966</v>
          </cell>
          <cell r="T1705">
            <v>0</v>
          </cell>
          <cell r="AE1705"/>
          <cell r="AG1705"/>
          <cell r="AL1705" t="str">
            <v>https://community.secop.gov.co/Public/Tendering/ContractDetailView/Index?UniqueIdentifier=CO1.PCCNTR.5159002</v>
          </cell>
          <cell r="AS1705">
            <v>0.14895947426067907</v>
          </cell>
        </row>
        <row r="1706">
          <cell r="A1706" t="str">
            <v>SCJ-1743-2023</v>
          </cell>
          <cell r="B1706">
            <v>45105</v>
          </cell>
          <cell r="E1706" t="str">
            <v>5 Contratación directa</v>
          </cell>
          <cell r="F1706" t="str">
            <v>38 Sin Pluralidad de Oferentes (5-8)</v>
          </cell>
          <cell r="G1706" t="str">
            <v xml:space="preserve">BLUE SKIES WORLD COLOMBIA SAS   </v>
          </cell>
          <cell r="L1706" t="str">
            <v>ADQUISICIÓN DE UNA SOLUCIÓN TECNOLÓGICA A TRAVÉS DE LA PLATAFORMA CARBYNE PARA LA GESTIÓN DE EMERGENCIAS Y SEGURIDAD PÚBLICA PARA EL NÚMERO ÚNICO DE SEGURIDAD Y EMERGENCIAS NUSE 123 DE BOGOTÁ.</v>
          </cell>
          <cell r="M1706">
            <v>45114</v>
          </cell>
          <cell r="N1706">
            <v>45518</v>
          </cell>
          <cell r="T1706">
            <v>3478435726</v>
          </cell>
          <cell r="AE1706">
            <v>1739056683</v>
          </cell>
          <cell r="AG1706">
            <v>39</v>
          </cell>
          <cell r="AL1706" t="str">
            <v>https://community.secop.gov.co/Public/Tendering/ContractDetailView/Index?UniqueIdentifier=CO1.PCCNTR.5158333</v>
          </cell>
          <cell r="AS1706">
            <v>0.73762376237623761</v>
          </cell>
        </row>
        <row r="1707">
          <cell r="A1707" t="str">
            <v>SCJ-1744-2023</v>
          </cell>
          <cell r="B1707">
            <v>45105</v>
          </cell>
          <cell r="E1707" t="str">
            <v>5 Contratación directa</v>
          </cell>
          <cell r="F1707" t="str">
            <v>33 Prestación de Servicios Profesionales y Apoyo (5-8)</v>
          </cell>
          <cell r="G1707" t="str">
            <v>ANA GABRIELA RUIZ GARAVITO</v>
          </cell>
          <cell r="L1707" t="str">
            <v>PRESTAR SERVICIOS PROFESIONALES A LA SUBSECRETARÍA DE ACCESO A LA JUSTICIA PARA GESTIONAR Y ARTICULAR CON ENTIDADES LA PROMOCIÓN Y EL ACCESO A LA JUSTICIA EJECUTANDO ACCIONES CON ENFOQUE DE JUSTICIA RESTAURATIVA Y RESPETO DE LOS DERECHOS HUMANOS DE LAS PERSONAS REMITIDAS A LA URI Y ESTACIONES DE POLICÍA DE BOGOTÁ</v>
          </cell>
          <cell r="M1707">
            <v>45106</v>
          </cell>
          <cell r="N1707">
            <v>45381</v>
          </cell>
          <cell r="T1707">
            <v>35833333</v>
          </cell>
          <cell r="AE1707">
            <v>9500000</v>
          </cell>
          <cell r="AG1707">
            <v>57</v>
          </cell>
          <cell r="AL1707" t="str">
            <v>https://community.secop.gov.co/Public/Tendering/ContractDetailView/Index?UniqueIdentifier=CO1.PCCNTR.5159203</v>
          </cell>
          <cell r="AS1707">
            <v>1</v>
          </cell>
        </row>
        <row r="1708">
          <cell r="A1708" t="str">
            <v>SCJ-1745-2023</v>
          </cell>
          <cell r="B1708">
            <v>45105</v>
          </cell>
          <cell r="E1708" t="str">
            <v>5 Contratación directa</v>
          </cell>
          <cell r="F1708" t="str">
            <v>33 Prestación de Servicios Profesionales y Apoyo (5-8)</v>
          </cell>
          <cell r="G1708" t="str">
            <v>IVAN FABRIANY BARRERA ESPITIA</v>
          </cell>
          <cell r="L1708" t="str">
            <v>PRESTAR SERVICIOS DE APOYO A LA GESTIÓN DE CORRESPONDENCIA Y ARCHIVO A CARGO DE LA DIRECCIÓN DE RECURSOS FÍSICOS Y GESTIÓN DOCUMENTAL.</v>
          </cell>
          <cell r="M1708">
            <v>45112</v>
          </cell>
          <cell r="N1708">
            <v>45322</v>
          </cell>
          <cell r="T1708">
            <v>15667050</v>
          </cell>
          <cell r="AE1708"/>
          <cell r="AG1708"/>
          <cell r="AL1708" t="str">
            <v>https://community.secop.gov.co/Public/Tendering/ContractDetailView/Index?UniqueIdentifier=CO1.PCCNTR.5158359</v>
          </cell>
          <cell r="AS1708">
            <v>1</v>
          </cell>
        </row>
        <row r="1709">
          <cell r="A1709" t="str">
            <v>SCJ-1746-2023</v>
          </cell>
          <cell r="B1709">
            <v>45105</v>
          </cell>
          <cell r="E1709" t="str">
            <v>5 Contratación directa</v>
          </cell>
          <cell r="F1709" t="str">
            <v>15 Convenios Interadministrativos (5-8)</v>
          </cell>
          <cell r="G1709" t="str">
            <v>POLICIA NACIONAL DE COLOMBIA</v>
          </cell>
          <cell r="L1709" t="str">
            <v>AUNAR ESFUERZOS TÉCNICOS, ADMINISTRATIVOS Y FINANCIEROS ENTRE LA POLICÍA NACIONAL DE COLOMBIA Y LA SECRETARÍA DISTRITAL DE SEGURIDAD, CONVIVENCIA Y JUSTICIA QUE PERMITAN EL FORTALECIMIENTO AL PROGRAMA DE VIGILANCIA AÉREA URBANA “HALCÓN” DE LA POLICÍA NACIONAL EN EL DISTRITO CAPITAL</v>
          </cell>
          <cell r="M1709">
            <v>45113</v>
          </cell>
          <cell r="N1709">
            <v>45327</v>
          </cell>
          <cell r="T1709">
            <v>0</v>
          </cell>
          <cell r="AE1709"/>
          <cell r="AG1709"/>
          <cell r="AL1709" t="str">
            <v>https://community.secop.gov.co/Public/Tendering/ContractDetailView/Index?UniqueIdentifier=CO1.PCCNTR.5168125</v>
          </cell>
          <cell r="AS1709">
            <v>1</v>
          </cell>
        </row>
        <row r="1710">
          <cell r="A1710" t="str">
            <v>SCJ-1747-2023</v>
          </cell>
          <cell r="B1710">
            <v>45105</v>
          </cell>
          <cell r="E1710" t="str">
            <v>5 Contratación directa</v>
          </cell>
          <cell r="F1710" t="str">
            <v>33 Prestación de Servicios Profesionales y Apoyo (5-8)</v>
          </cell>
          <cell r="G1710" t="str">
            <v>ANDREA BOCANUMENT GARZÓN</v>
          </cell>
          <cell r="L171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710">
            <v>45114</v>
          </cell>
          <cell r="N1710">
            <v>45322</v>
          </cell>
          <cell r="T1710">
            <v>20121533</v>
          </cell>
          <cell r="AE1710"/>
          <cell r="AG1710"/>
          <cell r="AL1710" t="str">
            <v>https://community.secop.gov.co/Public/Tendering/ContractDetailView/Index?UniqueIdentifier=CO1.PCCNTR.5159759</v>
          </cell>
          <cell r="AS1710">
            <v>1</v>
          </cell>
        </row>
        <row r="1711">
          <cell r="A1711" t="str">
            <v>SCJ-1748-2023</v>
          </cell>
          <cell r="B1711">
            <v>45105</v>
          </cell>
          <cell r="E1711" t="str">
            <v>5 Contratación directa</v>
          </cell>
          <cell r="F1711" t="str">
            <v>33 Prestación de Servicios Profesionales y Apoyo (5-8)</v>
          </cell>
          <cell r="G1711" t="str">
            <v>LUIS ARIEL PRIETO LEMUS</v>
          </cell>
          <cell r="L1711" t="str">
            <v>PRESTAR LOS SERVICIOS PROFESIONALES CON AUTONOMÍA TÉCNICA, ADMINISTRATIVA Y BAJO SUS PROPIOS MEDIOS PARA APOYAR A LA SECRETARIA DISTRITAL DE SEGURIDAD, CONVIVENCIA Y JUSTICIA EN LA EVALUACIÓN Y OPERACIÓN DE LOS MODELOS DE ANALÍTICA PREDICTIVA DE FENÓMENOS DE SEGURIDAD Y CONVIVENCIA Y EL SISTEMA DE INFORMACIÓN DE VIOLENCIAS CONTRA PERSONAS DE LOS SECTORES SOCIALES LGBTI.</v>
          </cell>
          <cell r="M1711">
            <v>45111</v>
          </cell>
          <cell r="N1711">
            <v>45233</v>
          </cell>
          <cell r="T1711">
            <v>44000000</v>
          </cell>
          <cell r="AE1711"/>
          <cell r="AG1711"/>
          <cell r="AL1711" t="str">
            <v>https://community.secop.gov.co/Public/Tendering/ContractDetailView/Index?UniqueIdentifier=CO1.PCCNTR.5158390</v>
          </cell>
          <cell r="AS1711">
            <v>1</v>
          </cell>
        </row>
        <row r="1712">
          <cell r="A1712" t="str">
            <v>SCJ-1749-2023</v>
          </cell>
          <cell r="B1712">
            <v>45105</v>
          </cell>
          <cell r="E1712" t="str">
            <v>5 Contratación directa</v>
          </cell>
          <cell r="F1712" t="str">
            <v>33 Prestación de Servicios Profesionales y Apoyo (5-8)</v>
          </cell>
          <cell r="G1712" t="str">
            <v>RUBEN DARIO DIAZ RUIZ</v>
          </cell>
          <cell r="L1712" t="str">
            <v>PRESTAR LOS SERVICIOS PROFESIONALES A LA DIRECCIÓN DE PREVENCIÓN Y CULTURA CIUDADANA PARA GESTIONAR LA RESPUESTA OPORTUNA DE LAS SOLICITUDES Y DERECHOS DE PETICIÓN DE COMPETENCIA DE LA DIRECCIÓN .</v>
          </cell>
          <cell r="M1712">
            <v>45113</v>
          </cell>
          <cell r="N1712">
            <v>45322</v>
          </cell>
          <cell r="T1712">
            <v>27000000</v>
          </cell>
          <cell r="AE1712">
            <v>3750000</v>
          </cell>
          <cell r="AG1712">
            <v>25</v>
          </cell>
          <cell r="AL1712" t="str">
            <v>https://community.secop.gov.co/Public/Tendering/ContractDetailView/Index?UniqueIdentifier=CO1.PCCNTR.5159386</v>
          </cell>
          <cell r="AS1712">
            <v>1</v>
          </cell>
        </row>
        <row r="1713">
          <cell r="A1713" t="str">
            <v>SCJ-1750-2023</v>
          </cell>
          <cell r="B1713">
            <v>45105</v>
          </cell>
          <cell r="E1713" t="str">
            <v>5 Contratación directa</v>
          </cell>
          <cell r="F1713" t="str">
            <v>33 Prestación de Servicios Profesionales y Apoyo (5-8)</v>
          </cell>
          <cell r="G1713" t="str">
            <v>YINNA PAOLA URREGO CRUZ</v>
          </cell>
          <cell r="L1713" t="str">
            <v>PRESTAR SERVICIOS DE APOYO A LA GESTIÓN EN LOS PROCESOS DESARROLLADOS EN LAS VENTANILLAS DE RADICACIÓN
Y ARCHIVO A CARGO DE LA DE LA DIRECCIÓN DE RECURSOS FÍSICOS Y GESTIÓN DOCUMENTAL</v>
          </cell>
          <cell r="M1713">
            <v>45111</v>
          </cell>
          <cell r="N1713">
            <v>45322</v>
          </cell>
          <cell r="T1713">
            <v>15667050</v>
          </cell>
          <cell r="AE1713"/>
          <cell r="AG1713"/>
          <cell r="AL1713" t="str">
            <v>https://community.secop.gov.co/Public/Tendering/ContractDetailView/Index?UniqueIdentifier=CO1.PCCNTR.5160912</v>
          </cell>
          <cell r="AS1713">
            <v>1</v>
          </cell>
        </row>
        <row r="1714">
          <cell r="A1714" t="str">
            <v>SCJ-1751-2023</v>
          </cell>
          <cell r="B1714">
            <v>45105</v>
          </cell>
          <cell r="E1714" t="str">
            <v>5 Contratación directa</v>
          </cell>
          <cell r="F1714" t="str">
            <v>33 Prestación de Servicios Profesionales y Apoyo (5-8)</v>
          </cell>
          <cell r="G1714" t="str">
            <v>IRVIN OREJUELA MOSQUERA</v>
          </cell>
          <cell r="L171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714">
            <v>45111</v>
          </cell>
          <cell r="N1714">
            <v>45322</v>
          </cell>
          <cell r="T1714">
            <v>19676366</v>
          </cell>
          <cell r="AE1714"/>
          <cell r="AG1714"/>
          <cell r="AL1714" t="str">
            <v>https://community.secop.gov.co/Public/Tendering/ContractDetailView/Index?UniqueIdentifier=CO1.PCCNTR.5159780</v>
          </cell>
          <cell r="AS1714">
            <v>1</v>
          </cell>
        </row>
        <row r="1715">
          <cell r="A1715" t="str">
            <v>SCJ-1752-2023</v>
          </cell>
          <cell r="B1715">
            <v>45105</v>
          </cell>
          <cell r="E1715" t="str">
            <v>5 Contratación directa</v>
          </cell>
          <cell r="F1715" t="str">
            <v>33 Prestación de Servicios Profesionales y Apoyo (5-8)</v>
          </cell>
          <cell r="G1715" t="str">
            <v xml:space="preserve"> RAFAEL FRANCISCO DE LA OSSA ARCHILA</v>
          </cell>
          <cell r="L1715" t="str">
            <v>PRESTAR SERVICIOS PROFESIONALES A LA SECRETARÍA DISTRITAL DE SEGURIDAD, CONVIVENCIA Y JUSTICIA PARA APOYAR EN EL PROCESAMIENTO Y ANÁLISIS DE INFORMACIÓN CUALITATIVA PARA LA GENERACIÓN DE CONOCIMIENTO Y EL DESARROLLO DE DOCUMENTOS TÉCNICOS EN TEMAS DE SEGURIDAD Y JUSTICIA</v>
          </cell>
          <cell r="M1715">
            <v>45107</v>
          </cell>
          <cell r="N1715">
            <v>45322</v>
          </cell>
          <cell r="T1715">
            <v>56000000</v>
          </cell>
          <cell r="AE1715"/>
          <cell r="AG1715"/>
          <cell r="AL1715" t="str">
            <v>https://community.secop.gov.co/Public/Tendering/ContractDetailView/Index?UniqueIdentifier=CO1.PCCNTR.5159725</v>
          </cell>
          <cell r="AS1715">
            <v>1</v>
          </cell>
        </row>
        <row r="1716">
          <cell r="A1716" t="str">
            <v>SCJ-1753-2023</v>
          </cell>
          <cell r="B1716">
            <v>45105</v>
          </cell>
          <cell r="E1716" t="str">
            <v>5 Contratación directa</v>
          </cell>
          <cell r="F1716" t="str">
            <v>33 Prestación de Servicios Profesionales y Apoyo (5-8)</v>
          </cell>
          <cell r="G1716" t="str">
            <v>JEIMY ALEXANDRA SALINAS SIERRA</v>
          </cell>
          <cell r="L1716" t="str">
            <v>PRESTAR LOS SERVICIOS DE APOYO A LA GESTIÓN A LA SUBSECRETARIA DE SEGURIDAD Y CONVIVENCIA, CON EL FIN DE APOYAR EN LA IMPLEMENTACIÓN, SEGUIMIENTO Y EVALUACIÓN DE LAS ACCIONES EN RELACIÓN AL ENFOQUE DIFERENCIAL ÉTNICO DEL PUEBLO GITANO – RROM, DENTRO DEL MARCO DE LOS PROYECTOS Y PROGRAMAS DEL PLAN INTEGRAL DE SEGURIDAD, CONVIVENCIA CIUDADANA Y JUSTICIA – PISCCJ Y LA DIRECCIÓN DE PREVENCIÓN Y CULTURA CIUDADANA.</v>
          </cell>
          <cell r="M1716">
            <v>45111</v>
          </cell>
          <cell r="N1716">
            <v>45291</v>
          </cell>
          <cell r="T1716">
            <v>22733333</v>
          </cell>
          <cell r="AE1716"/>
          <cell r="AG1716"/>
          <cell r="AL1716" t="str">
            <v>https://community.secop.gov.co/Public/Tendering/ContractDetailView/Index?UniqueIdentifier=CO1.PCCNTR.5159996</v>
          </cell>
          <cell r="AS1716">
            <v>1</v>
          </cell>
        </row>
        <row r="1717">
          <cell r="A1717" t="str">
            <v>SCJ-1754-2023</v>
          </cell>
          <cell r="B1717">
            <v>45105</v>
          </cell>
          <cell r="E1717" t="str">
            <v>5 Contratación directa</v>
          </cell>
          <cell r="F1717" t="str">
            <v>33 Prestación de Servicios Profesionales y Apoyo (5-8)</v>
          </cell>
          <cell r="G1717" t="str">
            <v>JENNIFFER STEPHANIA CASTILLO TORRES</v>
          </cell>
          <cell r="L1717" t="str">
            <v>PRESTAR LOS SERVICIOS DE APOYO A LA GESTIÓN A LA SUBSECRETARIA DE SEGURIDAD Y CONVIVENCIA PARA DESARROLLAR ACTIVIDADES DE PREVENCIÓN Y CULTURA CIUDADANA EN LAS LOCALIDADES DEL DISTRITO CAPITAL, TENDIENTES A LA PROMOCIÓN Y EL FORTALECIMIENTO DE LA PARTICIPACIÓN CIUDADANA</v>
          </cell>
          <cell r="M1717">
            <v>45113</v>
          </cell>
          <cell r="N1717">
            <v>45306</v>
          </cell>
          <cell r="T1717">
            <v>18615533</v>
          </cell>
          <cell r="AE1717"/>
          <cell r="AG1717"/>
          <cell r="AL1717" t="str">
            <v>https://community.secop.gov.co/Public/Tendering/ContractDetailView/Index?UniqueIdentifier=CO1.PCCNTR.5160217</v>
          </cell>
          <cell r="AS1717">
            <v>1</v>
          </cell>
        </row>
        <row r="1718">
          <cell r="A1718" t="str">
            <v>SCJ-1755-2023</v>
          </cell>
          <cell r="B1718">
            <v>45105</v>
          </cell>
          <cell r="E1718" t="str">
            <v>5 Contratación directa</v>
          </cell>
          <cell r="F1718" t="str">
            <v>8 Comodatos (5)</v>
          </cell>
          <cell r="G1718" t="str">
            <v xml:space="preserve">INSTITUTO NACIONAL DE MEDICINA LEGAL Y CIENCIAS FORENSES   </v>
          </cell>
          <cell r="L1718" t="str">
            <v>ENTREGAR EN COMODATO EQUIPOS Y ELEMENTOS TÉCNICOS, TECNOLÓGICOS Y DE TELEMÁTICA AL INSTITUTO NACIONAL DE MEDICINA LEGAL Y CIENCIAS FORENSES – DIRECCIÓN REGIONAL BOGOTÁ</v>
          </cell>
          <cell r="M1718">
            <v>45114</v>
          </cell>
          <cell r="N1718">
            <v>46940</v>
          </cell>
          <cell r="T1718">
            <v>0</v>
          </cell>
          <cell r="AE1718"/>
          <cell r="AG1718"/>
          <cell r="AL1718" t="str">
            <v>https://community.secop.gov.co/Public/Tendering/ContractDetailView/Index?UniqueIdentifier=CO1.PCCNTR.5160519</v>
          </cell>
          <cell r="AS1718">
            <v>0.16319824753559695</v>
          </cell>
        </row>
        <row r="1719">
          <cell r="A1719" t="str">
            <v>SCJ-1756-2023</v>
          </cell>
          <cell r="B1719">
            <v>45105</v>
          </cell>
          <cell r="E1719" t="str">
            <v>5 Contratación directa</v>
          </cell>
          <cell r="F1719" t="str">
            <v>33 Prestación de Servicios Profesionales y Apoyo (5-8)</v>
          </cell>
          <cell r="G1719" t="str">
            <v>YOFRE LUIS CORTES VARGAS</v>
          </cell>
          <cell r="L1719" t="str">
            <v>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EN LA GESTIÓN DE CONOCIMIENTO RESPECTO A LAS INTERVENCIONES, ESTRATEGIAS E INICIATIVAS QUE LIDERA LA DEPENDENCIA</v>
          </cell>
          <cell r="M1719">
            <v>45111</v>
          </cell>
          <cell r="N1719">
            <v>45294</v>
          </cell>
          <cell r="T1719">
            <v>48000000</v>
          </cell>
          <cell r="AE1719"/>
          <cell r="AG1719"/>
          <cell r="AL1719" t="str">
            <v>https://community.secop.gov.co/Public/Tendering/ContractDetailView/Index?UniqueIdentifier=CO1.PCCNTR.5160421</v>
          </cell>
          <cell r="AS1719">
            <v>1</v>
          </cell>
        </row>
        <row r="1720">
          <cell r="A1720" t="str">
            <v>SCJ-1757-2023</v>
          </cell>
          <cell r="B1720">
            <v>45105</v>
          </cell>
          <cell r="E1720" t="str">
            <v>5 Contratación directa</v>
          </cell>
          <cell r="F1720" t="str">
            <v>33 Prestación de Servicios Profesionales y Apoyo (5-8)</v>
          </cell>
          <cell r="G1720" t="str">
            <v>EDISON DAVID CHARRY PIÑEROS</v>
          </cell>
          <cell r="L1720" t="str">
            <v>PRESTAR LOS SERVICIOS PROFESIONALES A LA GESTIÓN CON AUTONOMÍA TÉCNICA, ADMINISTRATIVA Y BAJOS SUS PROPIOS MEDIOS A LA DIRECCIÓN DE TECNOLOGÍAS Y SISTEMAS DE LA INFORMACIÓN, PARA DAR SOPORTE A LOS SERVICIOS TECNOLOGICOS QUE HACEN PARTE DE LA PLATAFORMA DE TRABAJO COLABORATIVO DE LA SECRETARÍA DISTRITAL DE SEGURIDAD, CONVIVENCIA Y JUSTICIA.</v>
          </cell>
          <cell r="M1720">
            <v>45106</v>
          </cell>
          <cell r="N1720">
            <v>45322</v>
          </cell>
          <cell r="T1720">
            <v>35926312</v>
          </cell>
          <cell r="AE1720"/>
          <cell r="AG1720"/>
          <cell r="AL1720" t="str">
            <v>https://community.secop.gov.co/Public/Tendering/ContractDetailView/Index?UniqueIdentifier=CO1.PCCNTR.5162007</v>
          </cell>
          <cell r="AS1720">
            <v>1</v>
          </cell>
        </row>
        <row r="1721">
          <cell r="A1721" t="str">
            <v>SCJ-1758-2023</v>
          </cell>
          <cell r="B1721">
            <v>45105</v>
          </cell>
          <cell r="E1721" t="str">
            <v>5 Contratación directa</v>
          </cell>
          <cell r="F1721" t="str">
            <v>33 Prestación de Servicios Profesionales y Apoyo (5-8)</v>
          </cell>
          <cell r="G1721" t="str">
            <v>MARYARY SUNED QUINCHE SANCHEZ</v>
          </cell>
          <cell r="L1721" t="str">
            <v>PRESTAR SERVICIOS PROFESIONALES DE APOYO EN LOS TRÁMITES Y REQUERIMIENTOS ADMINISTRATIVOS Y SEGUIMIENTO DE LAS DIFERENTES ACTIVIDADES DE LOS PROYECTOS QUE SE DESARROLLEN EN EL CENTRO DE COMANDO COMUNICACIONES Y CÓMPUTO</v>
          </cell>
          <cell r="M1721">
            <v>45111</v>
          </cell>
          <cell r="N1721">
            <v>45325</v>
          </cell>
          <cell r="T1721">
            <v>45500000</v>
          </cell>
          <cell r="AE1721"/>
          <cell r="AG1721"/>
          <cell r="AL1721" t="str">
            <v>https://community.secop.gov.co/Public/Tendering/ContractDetailView/Index?UniqueIdentifier=CO1.PCCNTR.5161468</v>
          </cell>
          <cell r="AS1721">
            <v>1</v>
          </cell>
        </row>
        <row r="1722">
          <cell r="A1722" t="str">
            <v>SCJ-1759-2023</v>
          </cell>
          <cell r="B1722">
            <v>45105</v>
          </cell>
          <cell r="E1722" t="str">
            <v>5 Contratación directa</v>
          </cell>
          <cell r="F1722" t="str">
            <v>33 Prestación de Servicios Profesionales y Apoyo (5-8)</v>
          </cell>
          <cell r="G1722" t="str">
            <v>MONICA MARCELA YATE PINZON</v>
          </cell>
          <cell r="L172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722">
            <v>45111</v>
          </cell>
          <cell r="N1722">
            <v>45322</v>
          </cell>
          <cell r="T1722">
            <v>20121533</v>
          </cell>
          <cell r="AE1722"/>
          <cell r="AG1722"/>
          <cell r="AL1722" t="str">
            <v>https://community.secop.gov.co/Public/Tendering/ContractDetailView/Index?UniqueIdentifier=CO1.PCCNTR.5160394</v>
          </cell>
          <cell r="AS1722">
            <v>1</v>
          </cell>
        </row>
        <row r="1723">
          <cell r="A1723" t="str">
            <v>SCJ-1760-2023</v>
          </cell>
          <cell r="B1723">
            <v>45105</v>
          </cell>
          <cell r="E1723" t="str">
            <v>5 Contratación directa</v>
          </cell>
          <cell r="F1723" t="str">
            <v>33 Prestación de Servicios Profesionales y Apoyo (5-8)</v>
          </cell>
          <cell r="G1723" t="str">
            <v>JUAN CARLOS PINEDA GALAN</v>
          </cell>
          <cell r="L1723" t="str">
            <v>PRESTAR SERVICIOS PROFESIONALES PARA ATENDER ASUNTOS JURÍDICOS Y CONTRACTUALES ELABORACIÓN DE CONCEPTOS, ACTOS ADMINISTRATIVOS, Y APOYO JURÍDICOS EN TEMAS RELACIONADOS CON PROCESOS DE CONTRATACIÓN QUE SE DESARROLLEN EN EL CENTRO DE COMANDO COMUNICACIONES Y CÓMPUTO.</v>
          </cell>
          <cell r="M1723">
            <v>45107</v>
          </cell>
          <cell r="N1723">
            <v>45381</v>
          </cell>
          <cell r="T1723">
            <v>38500000</v>
          </cell>
          <cell r="AE1723">
            <v>11183333</v>
          </cell>
          <cell r="AG1723">
            <v>61</v>
          </cell>
          <cell r="AL1723" t="str">
            <v>https://community.secop.gov.co/Public/Tendering/ContractDetailView/Index?UniqueIdentifier=CO1.PCCNTR.5161919</v>
          </cell>
          <cell r="AS1723">
            <v>1</v>
          </cell>
        </row>
        <row r="1724">
          <cell r="A1724" t="str">
            <v>SCJ-1761-2023</v>
          </cell>
          <cell r="B1724">
            <v>45105</v>
          </cell>
          <cell r="E1724" t="str">
            <v>5 Contratación directa</v>
          </cell>
          <cell r="F1724" t="str">
            <v>33 Prestación de Servicios Profesionales y Apoyo (5-8)</v>
          </cell>
          <cell r="G1724" t="str">
            <v>CAROL BANESSA GOMEZ GUAVITA</v>
          </cell>
          <cell r="L1724" t="str">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ell>
          <cell r="M1724">
            <v>45106</v>
          </cell>
          <cell r="N1724">
            <v>45322</v>
          </cell>
          <cell r="T1724">
            <v>70000000</v>
          </cell>
          <cell r="AE1724"/>
          <cell r="AG1724"/>
          <cell r="AL1724" t="str">
            <v>https://community.secop.gov.co/Public/Tendering/ContractDetailView/Index?UniqueIdentifier=CO1.PCCNTR.5162215</v>
          </cell>
          <cell r="AS1724">
            <v>1</v>
          </cell>
        </row>
        <row r="1725">
          <cell r="A1725" t="str">
            <v>SCJ-1762-2023</v>
          </cell>
          <cell r="B1725">
            <v>45105</v>
          </cell>
          <cell r="E1725" t="str">
            <v>5 Contratación directa</v>
          </cell>
          <cell r="F1725" t="str">
            <v>33 Prestación de Servicios Profesionales y Apoyo (5-8)</v>
          </cell>
          <cell r="G1725" t="str">
            <v>ANA MARIA CARDONA GOMEZ</v>
          </cell>
          <cell r="L1725" t="str">
            <v>PRESTACIÓN DE SERVICIOS DE APOYO A LA GESTIÓN EN TODOS LOS PROCESOS RELACIONADOS CON EL MANEJO DE ARCHIVO, GESTIÓN DOCUMENTAL Y TEMAS ADMINISTRATIVOS A CARGO DE LA DIRECCIÓN JURÍDICA Y CONTRACTUAL.</v>
          </cell>
          <cell r="M1725">
            <v>45106</v>
          </cell>
          <cell r="N1725">
            <v>45322</v>
          </cell>
          <cell r="T1725">
            <v>21000000</v>
          </cell>
          <cell r="AE1725"/>
          <cell r="AG1725"/>
          <cell r="AL1725" t="str">
            <v>https://community.secop.gov.co/Public/Tendering/ContractDetailView/Index?UniqueIdentifier=CO1.PCCNTR.5162552</v>
          </cell>
          <cell r="AS1725">
            <v>1</v>
          </cell>
        </row>
        <row r="1726">
          <cell r="A1726" t="str">
            <v>SCJ-1763-2023</v>
          </cell>
          <cell r="B1726">
            <v>45105</v>
          </cell>
          <cell r="E1726" t="str">
            <v>5 Contratación directa</v>
          </cell>
          <cell r="F1726" t="str">
            <v>33 Prestación de Servicios Profesionales y Apoyo (5-8)</v>
          </cell>
          <cell r="G1726" t="str">
            <v>JOHANNA ANDREA PINZON GUERRERO</v>
          </cell>
          <cell r="L1726" t="str">
            <v>PRESTACION DE SERVICIOS PROFESIONALES PARA APOYAR LA GESTIÓN DE LAS ACTIVIDADES ADMINISTRATIVAS NECESARIAS EN LA OPERACIÓN DE RECEPCION Y TRAMITE DE INCIDENTES DEL NUSE 123 DEL CENTRO DE COMANDO CONTROL COMUNICACIONES Y COMPUTO C4</v>
          </cell>
          <cell r="M1726">
            <v>45111</v>
          </cell>
          <cell r="N1726">
            <v>45325</v>
          </cell>
          <cell r="T1726">
            <v>27650000</v>
          </cell>
          <cell r="AE1726"/>
          <cell r="AG1726"/>
          <cell r="AL1726" t="str">
            <v>https://community.secop.gov.co/Public/Tendering/ContractDetailView/Index?UniqueIdentifier=CO1.PCCNTR.5167720</v>
          </cell>
          <cell r="AS1726">
            <v>1</v>
          </cell>
        </row>
        <row r="1727">
          <cell r="A1727" t="str">
            <v>SCJ-1764-2023</v>
          </cell>
          <cell r="B1727">
            <v>45105</v>
          </cell>
          <cell r="E1727" t="str">
            <v>5 Contratación directa</v>
          </cell>
          <cell r="F1727" t="str">
            <v>33 Prestación de Servicios Profesionales y Apoyo (5-8)</v>
          </cell>
          <cell r="G1727" t="str">
            <v>MARIA FERNANDA CEPEDA ANAYA</v>
          </cell>
          <cell r="L1727" t="str">
            <v>PRESTAR SERVICIOS PROFESIONALES A LA SECRETARÍA DISTRITAL DE SEGURIDAD, CONVIVENCIA Y JUSTICIA, PARA APOYAR EN LA ELABORACIÓN DEL LINEAMIENTO TECNICO DE MATERIALIZACIÓN DE MEDIDAS CORECTIVAS DEL CNSCC CON ENFOQUE DE GENERO.</v>
          </cell>
          <cell r="M1727">
            <v>45113</v>
          </cell>
          <cell r="N1727">
            <v>45174</v>
          </cell>
          <cell r="T1727">
            <v>7449844</v>
          </cell>
          <cell r="AE1727"/>
          <cell r="AG1727"/>
          <cell r="AL1727" t="str">
            <v>https://community.secop.gov.co/Public/Tendering/ContractDetailView/Index?UniqueIdentifier=CO1.PCCNTR.5161254</v>
          </cell>
          <cell r="AS1727">
            <v>1</v>
          </cell>
        </row>
        <row r="1728">
          <cell r="A1728" t="str">
            <v>SCJ-1765-2023</v>
          </cell>
          <cell r="B1728">
            <v>45105</v>
          </cell>
          <cell r="E1728" t="str">
            <v>5 Contratación directa</v>
          </cell>
          <cell r="F1728" t="str">
            <v>33 Prestación de Servicios Profesionales y Apoyo (5-8)</v>
          </cell>
          <cell r="G1728" t="str">
            <v>DIANA CAROLINA AVILA SILVA</v>
          </cell>
          <cell r="L1728" t="str">
            <v>PRESTAR LOS SERVICIOS DE APOYO A LA GESTION PARA LA ATENCIÓN DE EMERGENCIAS O URGENCIAS, Y DESPACHO A LOS ORGANISMOS DE EMERGENCIA Y SEGURIDAD QUE INTEGRAN EL NUSE 123 DEL SISTEMA CENTRO DE COMANDO, CONTROL, COMUNICACIONES Y CÓMPUTO C4.</v>
          </cell>
          <cell r="M1728">
            <v>45113</v>
          </cell>
          <cell r="N1728">
            <v>45382</v>
          </cell>
          <cell r="T1728">
            <v>17178000</v>
          </cell>
          <cell r="AE1728">
            <v>4499000</v>
          </cell>
          <cell r="AG1728">
            <v>55</v>
          </cell>
          <cell r="AL1728" t="str">
            <v>https://community.secop.gov.co/Public/Tendering/ContractDetailView/Index?UniqueIdentifier=	CO1.PCCNTR.5165245</v>
          </cell>
          <cell r="AS1728">
            <v>1</v>
          </cell>
        </row>
        <row r="1729">
          <cell r="A1729" t="str">
            <v>SCJ-1766-2023</v>
          </cell>
          <cell r="B1729">
            <v>45105</v>
          </cell>
          <cell r="E1729" t="str">
            <v>5 Contratación directa</v>
          </cell>
          <cell r="F1729" t="str">
            <v>33 Prestación de Servicios Profesionales y Apoyo (5-8)</v>
          </cell>
          <cell r="G1729" t="str">
            <v>ANDREA NICOLE ALARCON BELLO</v>
          </cell>
          <cell r="L1729" t="str">
            <v>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v>
          </cell>
          <cell r="M1729">
            <v>45112</v>
          </cell>
          <cell r="N1729">
            <v>45326</v>
          </cell>
          <cell r="T1729">
            <v>31500000</v>
          </cell>
          <cell r="AE1729"/>
          <cell r="AG1729"/>
          <cell r="AL1729" t="str">
            <v>https://community.secop.gov.co/Public/Tendering/ContractDetailView/Index?UniqueIdentifier=CO1.PCCNTR.5163323</v>
          </cell>
          <cell r="AS1729">
            <v>1</v>
          </cell>
        </row>
        <row r="1730">
          <cell r="A1730" t="str">
            <v>SCJ-1767-2023</v>
          </cell>
          <cell r="B1730">
            <v>45105</v>
          </cell>
          <cell r="E1730" t="str">
            <v>5 Contratación directa</v>
          </cell>
          <cell r="F1730" t="str">
            <v>33 Prestación de Servicios Profesionales y Apoyo (5-8)</v>
          </cell>
          <cell r="G1730" t="str">
            <v>GERMAN ALBERTO TORRES CORTES</v>
          </cell>
          <cell r="L1730" t="str">
            <v>PRESTAR SERVICIOS PROFESIONALES A LA SECRETARÍA DISTRITAL DE SEGURIDAD, CONVIVENCIA Y JUSTICIA, BRINDANDO APOYO EN LOS ASUNTOS JURÍDICOS Y CONTRACTUALES A LA POLICÍA METROPOLITANA DE BOGOTÁ.</v>
          </cell>
          <cell r="M1730">
            <v>45111</v>
          </cell>
          <cell r="N1730">
            <v>45294</v>
          </cell>
          <cell r="T1730">
            <v>48000000</v>
          </cell>
          <cell r="AE1730"/>
          <cell r="AG1730"/>
          <cell r="AL1730" t="str">
            <v>https://community.secop.gov.co/Public/Tendering/ContractDetailView/Index?UniqueIdentifier=	CO1.PCCNTR.5163851</v>
          </cell>
          <cell r="AS1730">
            <v>1</v>
          </cell>
        </row>
        <row r="1731">
          <cell r="A1731" t="str">
            <v>SCJ-1768-2023</v>
          </cell>
          <cell r="B1731">
            <v>45105</v>
          </cell>
          <cell r="E1731" t="str">
            <v>5 Contratación directa</v>
          </cell>
          <cell r="F1731" t="str">
            <v>33 Prestación de Servicios Profesionales y Apoyo (5-8)</v>
          </cell>
          <cell r="G1731" t="str">
            <v>JAIRO ALBERTO SUAREZ VELEZ</v>
          </cell>
          <cell r="L1731" t="str">
            <v>PRESTAR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1731">
            <v>45108</v>
          </cell>
          <cell r="N1731">
            <v>45322</v>
          </cell>
          <cell r="T1731">
            <v>63000000</v>
          </cell>
          <cell r="AE1731"/>
          <cell r="AG1731"/>
          <cell r="AL1731" t="str">
            <v>https://community.secop.gov.co/Public/Tendering/ContractDetailView/Index?UniqueIdentifier=	CO1.PCCNTR.5165162</v>
          </cell>
          <cell r="AS1731">
            <v>1</v>
          </cell>
        </row>
        <row r="1732">
          <cell r="A1732" t="str">
            <v>SCJ-1769-2023</v>
          </cell>
          <cell r="B1732">
            <v>45105</v>
          </cell>
          <cell r="E1732" t="str">
            <v>5 Contratación directa</v>
          </cell>
          <cell r="F1732" t="str">
            <v>15 Convenios Interadministrativos (5-8)</v>
          </cell>
          <cell r="G1732" t="str">
            <v xml:space="preserve">INSTITUTO DISTRITAL DE PARTICIPACION Y ACCION COMUNAL - IDPAC   </v>
          </cell>
          <cell r="L1732" t="str">
            <v>AUNAR ESFUERZOS TÉCNICOS, HUMANOS, ADMINISTRATIVOS Y FINANCIEROS PARA EL FORTALECIMIENTO DE LAS ORGANIZACIONES A TRAVÉS DEL ACOMPAÑAMIENTO Y APOYO DE INICIATIVAS CIUDADANAS PARA LA CONVIVENCIA EN EL MARCO DEL CNSCC</v>
          </cell>
          <cell r="M1732">
            <v>45105</v>
          </cell>
          <cell r="N1732">
            <v>45331</v>
          </cell>
          <cell r="T1732">
            <v>216999996</v>
          </cell>
          <cell r="AE1732"/>
          <cell r="AG1732">
            <v>45</v>
          </cell>
          <cell r="AL1732" t="str">
            <v>https://community.secop.gov.co/Public/Tendering/ContractDetailView/Index?UniqueIdentifier=CO1.PCCNTR.5167345</v>
          </cell>
          <cell r="AS1732">
            <v>1</v>
          </cell>
        </row>
        <row r="1733">
          <cell r="A1733" t="str">
            <v>SCJ-1770-2023</v>
          </cell>
          <cell r="B1733">
            <v>45105</v>
          </cell>
          <cell r="E1733" t="str">
            <v>5 Contratación directa</v>
          </cell>
          <cell r="F1733" t="str">
            <v>33 Prestación de Servicios Profesionales y Apoyo (5-8)</v>
          </cell>
          <cell r="G1733" t="str">
            <v>EDGAR ADEMAR PIMIENTA GALVÁN</v>
          </cell>
          <cell r="L1733" t="str">
            <v xml:space="preserve">PRESTACIÓN DE SERVICIOS PROFESIONALES PARA APOYAR LA OFICINA ASESORA DE PLANEACIÓN EN LA CONSTRUCCIÓN DEL PLAN DE CONTINUIDAD DEL NEGOCIO DE LA  SECRETARIA DISTRITAL DE SEGURIDAD, CONVIVENCIA Y JUSTICIA.
</v>
          </cell>
          <cell r="M1733">
            <v>45112</v>
          </cell>
          <cell r="N1733">
            <v>45295</v>
          </cell>
          <cell r="T1733">
            <v>48000000</v>
          </cell>
          <cell r="AE1733"/>
          <cell r="AG1733"/>
          <cell r="AL1733" t="str">
            <v>https://community.secop.gov.co/Public/Tendering/ContractDetailView/Index?UniqueIdentifier=CO1.PCCNTR.5165032</v>
          </cell>
          <cell r="AS1733">
            <v>1</v>
          </cell>
        </row>
        <row r="1734">
          <cell r="A1734" t="str">
            <v>SCJ-1771-2023</v>
          </cell>
          <cell r="B1734">
            <v>45105</v>
          </cell>
          <cell r="E1734" t="str">
            <v>5 Contratación directa</v>
          </cell>
          <cell r="F1734" t="str">
            <v>33 Prestación de Servicios Profesionales y Apoyo (5-8)</v>
          </cell>
          <cell r="G1734" t="str">
            <v>JENNY CAROLINA LIZARAZO GOMEZ</v>
          </cell>
          <cell r="L1734" t="str">
            <v>PRESTAR SERVICIOS PROFESIONALES COMO INGENIERO AMBIENTAL PARA APOYAR EN TODOS LOS ASUNTOS RELACIONADOS CON LA GESTIÓN, CONTROL Y SEGUIMIENTO AMBIENTAL DE LOS DIFERENTES SUBSISTEMAS QUE INTEGRAN LA OPERACIÓN DEL CENTRO DE COMANDO, CONTROL, COMUNICACIONES Y COMPUTO -C4</v>
          </cell>
          <cell r="M1734">
            <v>45111</v>
          </cell>
          <cell r="N1734">
            <v>45382</v>
          </cell>
          <cell r="T1734">
            <v>38500000</v>
          </cell>
          <cell r="AE1734">
            <v>10450000</v>
          </cell>
          <cell r="AG1734">
            <v>57</v>
          </cell>
          <cell r="AL1734" t="str">
            <v>https://community.secop.gov.co/Public/Tendering/ContractDetailView/Index?UniqueIdentifier=CO1.PCCNTR.5165337</v>
          </cell>
          <cell r="AS1734">
            <v>1</v>
          </cell>
        </row>
        <row r="1735">
          <cell r="A1735" t="str">
            <v>SCJ-1772-2023</v>
          </cell>
          <cell r="B1735">
            <v>45105</v>
          </cell>
          <cell r="E1735" t="str">
            <v>5 Contratación directa</v>
          </cell>
          <cell r="F1735" t="str">
            <v>33 Prestación de Servicios Profesionales y Apoyo (5-8)</v>
          </cell>
          <cell r="G1735" t="str">
            <v>GERALDINE AMPARO COCA POVEDA</v>
          </cell>
          <cell r="L1735" t="str">
            <v>PRESTAR LOS SERVICIOS DE APOYO A LA GESTION PARA LA ATENCIÓN DE EMERGENCIAS O URGENCIAS, Y DESPACHO A LOS ORGANISMOS DE EMERGENCIA Y SEGURIDAD QUE INTEGRAN EL NUSE 123 DEL SISTEMA CENTRO DE COMANDO, CONTROL, COMUNICACIONES Y CÓMPUTO C4.</v>
          </cell>
          <cell r="M1735">
            <v>45113</v>
          </cell>
          <cell r="N1735">
            <v>45382</v>
          </cell>
          <cell r="T1735">
            <v>17178000</v>
          </cell>
          <cell r="AE1735">
            <v>4499000</v>
          </cell>
          <cell r="AG1735">
            <v>55</v>
          </cell>
          <cell r="AL1735" t="str">
            <v>https://community.secop.gov.co/Public/Tendering/ContractDetailView/Index?UniqueIdentifier=CO1.PCCNTR.5165787</v>
          </cell>
          <cell r="AS1735">
            <v>1</v>
          </cell>
        </row>
        <row r="1736">
          <cell r="A1736" t="str">
            <v>SCJ-1773-2023</v>
          </cell>
          <cell r="B1736">
            <v>45105</v>
          </cell>
          <cell r="E1736" t="str">
            <v>5 Contratación directa</v>
          </cell>
          <cell r="F1736" t="str">
            <v>33 Prestación de Servicios Profesionales y Apoyo (5-8)</v>
          </cell>
          <cell r="G1736" t="str">
            <v>LINA MARCELA LOPEZ BENITEZ</v>
          </cell>
          <cell r="L1736" t="str">
            <v>PRESTACIÓN DE SERVICIOS DE APOYO A LA GESTIÓN PARA LA ORGANIZACIÓN DE ARCHIVOS Y REALIZAR ACTIVIDADES OPERATIVAS TÉCNICAS ASISTENCIALES EN LOS PROCESOS A CARGO DE LA DIRECCIÓN JURÍDICA Y CONTRACTUAL.</v>
          </cell>
          <cell r="M1736">
            <v>45111</v>
          </cell>
          <cell r="N1736">
            <v>45322</v>
          </cell>
          <cell r="T1736">
            <v>13428900</v>
          </cell>
          <cell r="AE1736"/>
          <cell r="AG1736"/>
          <cell r="AL1736" t="str">
            <v>https://community.secop.gov.co/Public/Tendering/ContractDetailView/Index?UniqueIdentifier=CO1.PCCNTR.5166133</v>
          </cell>
          <cell r="AS1736">
            <v>1</v>
          </cell>
        </row>
        <row r="1737">
          <cell r="A1737" t="str">
            <v>SCJ-1774-2023</v>
          </cell>
          <cell r="B1737">
            <v>45105</v>
          </cell>
          <cell r="E1737" t="str">
            <v>5 Contratación directa</v>
          </cell>
          <cell r="F1737" t="str">
            <v>33 Prestación de Servicios Profesionales y Apoyo (5-8)</v>
          </cell>
          <cell r="G1737" t="str">
            <v>JEFFERSON  BELTRAN ACOSTA</v>
          </cell>
          <cell r="L1737" t="str">
            <v>PRESTAR LOS SERVICIOS DE APOYO A LA GESTION PARA LA ATENCIÓN DE EMERGENCIAS O URGENCIAS, Y DESPACHO A LOS ORGANISMOS DE EMERGENCIA Y SEGURIDAD QUE INTEGRAN EL NUSE 123 DEL SISTEMA CENTRO DE COMANDO, CONTROL, COMUNICACIONES Y CÓMPUTO C4</v>
          </cell>
          <cell r="M1737">
            <v>45111</v>
          </cell>
          <cell r="N1737">
            <v>45382</v>
          </cell>
          <cell r="T1737">
            <v>17178000</v>
          </cell>
          <cell r="AE1737">
            <v>4662600</v>
          </cell>
          <cell r="AG1737">
            <v>57</v>
          </cell>
          <cell r="AL1737" t="str">
            <v>https://community.secop.gov.co/Public/Tendering/ContractDetailView/Index?UniqueIdentifier=CO1.PCCNTR.5166882</v>
          </cell>
          <cell r="AS1737">
            <v>1</v>
          </cell>
        </row>
        <row r="1738">
          <cell r="A1738" t="str">
            <v>SCJ-1775-2023</v>
          </cell>
          <cell r="B1738">
            <v>45105</v>
          </cell>
          <cell r="E1738" t="str">
            <v>5 Contratación directa</v>
          </cell>
          <cell r="F1738" t="str">
            <v>33 Prestación de Servicios Profesionales y Apoyo (5-8)</v>
          </cell>
          <cell r="G1738" t="str">
            <v>JUAN JACOBO PINILLA RODRIGUEZ</v>
          </cell>
          <cell r="L1738" t="str">
            <v>PRESTAR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1738">
            <v>45108</v>
          </cell>
          <cell r="N1738">
            <v>45291</v>
          </cell>
          <cell r="T1738">
            <v>62000000</v>
          </cell>
          <cell r="AE1738"/>
          <cell r="AG1738"/>
          <cell r="AL1738" t="str">
            <v>https://community.secop.gov.co/Public/Tendering/ContractDetailView/Index?UniqueIdentifier=CO1.PCCNTR.5167157</v>
          </cell>
          <cell r="AS1738">
            <v>1</v>
          </cell>
        </row>
        <row r="1739">
          <cell r="A1739" t="str">
            <v>SCJ-1776-2023</v>
          </cell>
          <cell r="B1739">
            <v>45105</v>
          </cell>
          <cell r="E1739" t="str">
            <v>5 Contratación directa</v>
          </cell>
          <cell r="F1739" t="str">
            <v>33 Prestación de Servicios Profesionales y Apoyo (5-8)</v>
          </cell>
          <cell r="G1739" t="str">
            <v>YULIETH VANESSA DAZA DAZA</v>
          </cell>
          <cell r="L1739" t="str">
            <v>PRESTAR LOS SERVICIOS DE APOYO A LA GESTIÓN A LA DIRECCIÓN DE BIENES DE LA SECRETARÍA DISTRITAL DE SEGURIDAD, CONVIVENCIA Y JUSTICIA, EN LA EJECUCIÓN DE LOS CONTRATOS CUYA SUPERVISIÓN ESTE A CARGO DE LA DIRECCIÓN DE BIENES.</v>
          </cell>
          <cell r="M1739">
            <v>45112</v>
          </cell>
          <cell r="N1739">
            <v>45302</v>
          </cell>
          <cell r="T1739">
            <v>12000000</v>
          </cell>
          <cell r="AE1739"/>
          <cell r="AG1739"/>
          <cell r="AL1739" t="str">
            <v>https://community.secop.gov.co/Public/Tendering/ContractDetailView/Index?UniqueIdentifier=CO1.PCCNTR.5167707</v>
          </cell>
          <cell r="AS1739">
            <v>1</v>
          </cell>
        </row>
        <row r="1740">
          <cell r="A1740" t="str">
            <v>SCJ-1777-2023</v>
          </cell>
          <cell r="B1740">
            <v>45105</v>
          </cell>
          <cell r="E1740" t="str">
            <v>5 Contratación directa</v>
          </cell>
          <cell r="F1740" t="str">
            <v>38 Sin Pluralidad de Oferentes (5-8)</v>
          </cell>
          <cell r="G1740" t="str">
            <v xml:space="preserve">HELICENTRO SAS   </v>
          </cell>
          <cell r="L1740" t="str">
            <v>REALIZAR EL MANTENIMIENTO PREVENTIVO Y CORRECTIVO CON BOLSA DE REPUESTOS AL HELICÓPTERO BELL 407 DESTINADO POR LA POLICÍA EN LA CIUDAD DE BOGOTÁ, INCLUYENDO EL SISTEMA FLIR Y EQUIPOS DE MISIÓN</v>
          </cell>
          <cell r="M1740">
            <v>45114</v>
          </cell>
          <cell r="N1740">
            <v>45322</v>
          </cell>
          <cell r="T1740">
            <v>1300000000</v>
          </cell>
          <cell r="AE1740"/>
          <cell r="AG1740">
            <v>25</v>
          </cell>
          <cell r="AL1740" t="str">
            <v>https://community.secop.gov.co/Public/Tendering/ContractDetailView/Index?UniqueIdentifier=CO1.PCCNTR.5172160</v>
          </cell>
          <cell r="AS1740">
            <v>1</v>
          </cell>
        </row>
        <row r="1741">
          <cell r="A1741" t="str">
            <v>SCJ-1778-2023</v>
          </cell>
          <cell r="B1741">
            <v>45126</v>
          </cell>
          <cell r="E1741" t="str">
            <v>4 Mínima cuantía</v>
          </cell>
          <cell r="F1741" t="str">
            <v>30 Porcentaje Mínima Cuantía (4)</v>
          </cell>
          <cell r="G1741" t="str">
            <v>ESTRUCTURAS PLÁSTICAS MADERPLAST S.A</v>
          </cell>
          <cell r="L1741" t="str">
            <v>ADQUISICIÓN DE CONTENEDORES PARA EL FUNCIONAMIENTO Y/O FORTALECIMIENTO DEL CENTRO ESPECIAL DE RECLUSIÓN Y LA CÁRCEL DISTRITAL DE VARONES Y ANEXO DE MUJERES, DE LA SECRETARÍA DISTRITAL DE SEGURIDAD, CONVIVENCIA Y JUSTICIA.</v>
          </cell>
          <cell r="M1741">
            <v>45139</v>
          </cell>
          <cell r="N1741">
            <v>45230</v>
          </cell>
          <cell r="T1741">
            <v>42542000</v>
          </cell>
          <cell r="AE1741"/>
          <cell r="AG1741"/>
          <cell r="AL1741" t="str">
            <v>https://community.secop.gov.co/Public/Tendering/ContractDetailView/Index?UniqueIdentifier=CO1.PCCNTR.5235422</v>
          </cell>
          <cell r="AS1741">
            <v>1</v>
          </cell>
        </row>
        <row r="1742">
          <cell r="A1742" t="str">
            <v>SCJ-1779-2023</v>
          </cell>
          <cell r="B1742">
            <v>45126</v>
          </cell>
          <cell r="E1742" t="str">
            <v>4 Mínima cuantía</v>
          </cell>
          <cell r="F1742" t="str">
            <v>30 Porcentaje Mínima Cuantía (4)</v>
          </cell>
          <cell r="G1742" t="str">
            <v>ANALQUIM LTDA</v>
          </cell>
          <cell r="L1742" t="str">
            <v>CONTRATAR EL SERVICIO DE MUESTREO Y CARACTERIZACIÓN FISICOQUÍMICA DE LOS VERTIMIENTOS DE LA CÁRCEL DISTRITAL DE VARONES Y ANEXO DE MUJERES DE BOGOTÁ</v>
          </cell>
          <cell r="M1742">
            <v>45154</v>
          </cell>
          <cell r="N1742">
            <v>45245</v>
          </cell>
          <cell r="T1742">
            <v>6342189</v>
          </cell>
          <cell r="AE1742"/>
          <cell r="AG1742"/>
          <cell r="AL1742" t="str">
            <v>https://community.secop.gov.co/Public/Tendering/ContractDetailView/Index?UniqueIdentifier=CO1.PCCNTR.5235415</v>
          </cell>
          <cell r="AS1742">
            <v>1</v>
          </cell>
        </row>
        <row r="1743">
          <cell r="A1743" t="str">
            <v>SCJ-1780-2023</v>
          </cell>
          <cell r="B1743">
            <v>45132</v>
          </cell>
          <cell r="E1743" t="str">
            <v>2 Selección abreviada</v>
          </cell>
          <cell r="F1743" t="str">
            <v>4 Adquisión o Suministro de Bienes y Servicios de Carácterísticas Técnicas Uniformes y de Común Utilización (Procedimiento: Siubasta Inversa, Acuerdo Marco de Precios, Bolsa de Productos) (2)</v>
          </cell>
          <cell r="G1743" t="str">
            <v xml:space="preserve">CARCO S.A.   </v>
          </cell>
          <cell r="L1743" t="str">
            <v>PRESTAR EL SERVICIO DE MANTENIMIENTO PREVENTIVO Y CORRECTIVO, CON SUMINISTRO REPUESTOS Y MANO DE OBRA, ASÍ COMO EL SERVICIO DE REVISIÓN TÉCNICO MECÁNICA, PARA LOS VEHÍCULOS DE PROPIEDAD Y A CARGO DE LA SDSCJ</v>
          </cell>
          <cell r="M1743">
            <v>45142</v>
          </cell>
          <cell r="N1743">
            <v>45432</v>
          </cell>
          <cell r="T1743">
            <v>189161372</v>
          </cell>
          <cell r="AE1743">
            <v>93692479</v>
          </cell>
          <cell r="AG1743">
            <v>78</v>
          </cell>
          <cell r="AL1743" t="str">
            <v>https://community.secop.gov.co/Public/Tendering/ContractDetailView/Index?UniqueIdentifier=CO1.PCCNTR.5236165</v>
          </cell>
          <cell r="AS1743">
            <v>0.93103448275862066</v>
          </cell>
        </row>
        <row r="1744">
          <cell r="A1744" t="str">
            <v>SCJ-1781-2023</v>
          </cell>
          <cell r="B1744">
            <v>45132</v>
          </cell>
          <cell r="E1744" t="str">
            <v>2 Selección abreviada</v>
          </cell>
          <cell r="F1744" t="str">
            <v>4 Adquisión o Suministro de Bienes y Servicios de Carácterísticas Técnicas Uniformes y de Común Utilización (Procedimiento: Siubasta Inversa, Acuerdo Marco de Precios, Bolsa de Productos) (2)</v>
          </cell>
          <cell r="G1744" t="str">
            <v xml:space="preserve">HYUNDAUTOS SAS   </v>
          </cell>
          <cell r="L1744" t="str">
            <v>PRESTAR EL SERVICIO DE MANTENIMIENTO PREVENTIVO Y CORRECTIVO, CON SUMINISTRO REPUESTOS Y MANO DE OBRA, ASÍ COMO EL SERVICIO DE REVISIÓN TÉCNICO MECÁNICA, PARA LOS VEHÍCULOS DE PROPIEDAD Y A CARGO DE LA SDSCJ</v>
          </cell>
          <cell r="M1744">
            <v>45142</v>
          </cell>
          <cell r="N1744">
            <v>45415</v>
          </cell>
          <cell r="T1744">
            <v>265987694</v>
          </cell>
          <cell r="AE1744">
            <v>18390000</v>
          </cell>
          <cell r="AG1744">
            <v>30</v>
          </cell>
          <cell r="AL1744" t="str">
            <v>https://community.secop.gov.co/Public/Tendering/ContractDetailView/Index?UniqueIdentifier=CO1.PCCNTR.5236166</v>
          </cell>
          <cell r="AS1744">
            <v>0.98901098901098905</v>
          </cell>
        </row>
        <row r="1745">
          <cell r="A1745" t="str">
            <v>SCJ-1782-2023</v>
          </cell>
          <cell r="B1745">
            <v>45128</v>
          </cell>
          <cell r="E1745" t="str">
            <v>2 Selección abreviada</v>
          </cell>
          <cell r="F1745" t="str">
            <v>4 Adquisión o Suministro de Bienes y Servicios de Carácterísticas Técnicas Uniformes y de Común Utilización (Procedimiento: Siubasta Inversa, Acuerdo Marco de Precios, Bolsa de Productos) (2)</v>
          </cell>
          <cell r="G1745" t="str">
            <v>Comware S.A.</v>
          </cell>
          <cell r="L1745" t="str">
            <v>ADQUIRIR LOS SERVICIOS DE PLATAFORMA, INFRAESTRUCTURA, ANALYTICS CLOUD Y SERVICIOS CONEXOS DE ORACLE COMO SERVICIO BAJO EL MODELO DE CRÉDITOS UNIVERSALES (ANNUAL COMMIT) PARA LA SECRETARÍA DISTRITAL DE SEGURIDAD, CONVIVENCIA Y JUSTICIA</v>
          </cell>
          <cell r="M1745">
            <v>45128</v>
          </cell>
          <cell r="N1745">
            <v>45497</v>
          </cell>
          <cell r="T1745">
            <v>2849808599</v>
          </cell>
          <cell r="AE1745"/>
          <cell r="AG1745"/>
          <cell r="AL1745" t="str">
            <v>https://www.colombiacompra.gov.co/tienda-virtual-del-estado-colombiano/ordenes-compra/113410</v>
          </cell>
          <cell r="AS1745">
            <v>0.76964769647696474</v>
          </cell>
        </row>
        <row r="1746">
          <cell r="A1746" t="str">
            <v>SCJ-1783-2023</v>
          </cell>
          <cell r="B1746">
            <v>45135</v>
          </cell>
          <cell r="E1746" t="str">
            <v>4 Mínima cuantía</v>
          </cell>
          <cell r="F1746" t="str">
            <v>30 Porcentaje Mínima Cuantía (4)</v>
          </cell>
          <cell r="G1746" t="str">
            <v>D GERARD MG SAS</v>
          </cell>
          <cell r="L1746" t="str">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SENALADOS EN LA LEY 70 DE 1988 Y SU DECRETO REGLAMENTARIO 388 DE 1994 VESTIDO FORMAL DE DOS PIEZAS SACO Y PANTALON GAMA ALTA CAMISA FORMAL CORBATA CALZADO</v>
          </cell>
          <cell r="M1746">
            <v>45188</v>
          </cell>
          <cell r="N1746">
            <v>45202</v>
          </cell>
          <cell r="T1746">
            <v>1276000</v>
          </cell>
          <cell r="AE1746"/>
          <cell r="AG1746"/>
          <cell r="AL1746" t="str">
            <v>https://community.secop.gov.co/Public/Tendering/ContractDetailView/Index?UniqueIdentifier=CO1.PCCNTR.5255529</v>
          </cell>
          <cell r="AS1746">
            <v>1</v>
          </cell>
        </row>
        <row r="1747">
          <cell r="A1747" t="str">
            <v>SCJ-1784-2023</v>
          </cell>
          <cell r="B1747">
            <v>45148</v>
          </cell>
          <cell r="E1747" t="str">
            <v>2 Selección abreviada</v>
          </cell>
          <cell r="F1747" t="str">
            <v>4 Adquisión o Suministro de Bienes y Servicios de Carácterísticas Técnicas Uniformes y de Común Utilización (Procedimiento: Siubasta Inversa, Acuerdo Marco de Precios, Bolsa de Productos) (2)</v>
          </cell>
          <cell r="G1747" t="str">
            <v>CONCENTRADOS EL RANCHO LTDA DROGUERIA VETERINARIA</v>
          </cell>
          <cell r="L1747" t="str">
            <v>SUMINISTRO DE ELEMENTOS Y HERRAMIENTAS DE HERRERIA PARA EL SOSTENIMIENTO DE LOS SEMOVIENTES EQUINOS Y CANINOS DE PROPIEDAD Y/O A CARGO DE LA SECRETARIA DISTRITAL DE SEGURIDAD, CONVIVENCIA Y JUSTICIA</v>
          </cell>
          <cell r="M1747">
            <v>45155</v>
          </cell>
          <cell r="N1747">
            <v>45428</v>
          </cell>
          <cell r="T1747">
            <v>380505506</v>
          </cell>
          <cell r="AE1747"/>
          <cell r="AG1747"/>
          <cell r="AL1747" t="str">
            <v>https://community.secop.gov.co/Public/Tendering/ContractDetailView/Index?UniqueIdentifier=CO1.PCCNTR.5264631</v>
          </cell>
          <cell r="AS1747">
            <v>0.94139194139194138</v>
          </cell>
        </row>
        <row r="1748">
          <cell r="A1748" t="str">
            <v>SCJ-1785-2023</v>
          </cell>
          <cell r="B1748">
            <v>45146</v>
          </cell>
          <cell r="E1748" t="str">
            <v>2 Selección abreviada</v>
          </cell>
          <cell r="F1748" t="str">
            <v>4 Adquisión o Suministro de Bienes y Servicios de Carácterísticas Técnicas Uniformes y de Común Utilización (Procedimiento: Siubasta Inversa, Acuerdo Marco de Precios, Bolsa de Productos) (2)</v>
          </cell>
          <cell r="G1748" t="str">
            <v>CENCOSUD COLOMBIA S.A.</v>
          </cell>
          <cell r="L1748" t="str">
            <v>ADQUISICIÓN DE INSUMOS PARA LA LAVANDERIA DE LAS PERSONAS PRIVADAS DE LA LIBERTAD A CARGO DE LA SECRETARÍA DISTRITAL DE SEGURIDAD, CONVIVENCIA Y JUSTICIA</v>
          </cell>
          <cell r="M1748">
            <v>45169</v>
          </cell>
          <cell r="N1748">
            <v>45199</v>
          </cell>
          <cell r="T1748">
            <v>31048000</v>
          </cell>
          <cell r="AE1748"/>
          <cell r="AG1748"/>
          <cell r="AL1748" t="str">
            <v>https://www.colombiacompra.gov.co/tienda-virtual-del-estado-colombiano/ordenes-compra/114201</v>
          </cell>
          <cell r="AS1748">
            <v>1</v>
          </cell>
        </row>
        <row r="1749">
          <cell r="A1749" t="str">
            <v>SCJ-1786-2023</v>
          </cell>
          <cell r="B1749">
            <v>45148</v>
          </cell>
          <cell r="E1749" t="str">
            <v>2 Selección abreviada</v>
          </cell>
          <cell r="F1749" t="str">
            <v>18 Enajenación de los Bienes del Estado (Excepción aquellos que se refiere la Ley 226 de 1995) (2)</v>
          </cell>
          <cell r="G1749" t="str">
            <v>MARINO VASCO NARVAEZ -IMPORTACIONES MANIZALES</v>
          </cell>
          <cell r="L1749" t="str">
            <v>ENAJENACIÓN DE AUTOMOTORES DADOS DE BAJA POR LA SDSCJ, SOBRE LOS CUALES SE ORDENA COMO DESTINO FINAL SU DESINTEGRACIÓN</v>
          </cell>
          <cell r="M1749">
            <v>45153</v>
          </cell>
          <cell r="N1749">
            <v>45549</v>
          </cell>
          <cell r="T1749">
            <v>0</v>
          </cell>
          <cell r="AE1749"/>
          <cell r="AG1749">
            <v>180</v>
          </cell>
          <cell r="AL1749" t="str">
            <v>https://community.secop.gov.co/Public/Tendering/ContractDetailView/Index?UniqueIdentifier=CO1.PCCNTR.5277212</v>
          </cell>
          <cell r="AS1749">
            <v>0.65404040404040409</v>
          </cell>
        </row>
        <row r="1750">
          <cell r="A1750" t="str">
            <v>SCJ-1787-2023</v>
          </cell>
          <cell r="B1750">
            <v>45149</v>
          </cell>
          <cell r="E1750" t="str">
            <v>4 Mínima cuantía</v>
          </cell>
          <cell r="F1750" t="str">
            <v>30 Porcentaje Mínima Cuantía (4)</v>
          </cell>
          <cell r="G1750" t="str">
            <v>GLORIA ELIZABETH OSORIO BENAVIDES</v>
          </cell>
          <cell r="L1750" t="str">
            <v>ADQUISICIÓN DE MOBILIARIO PARA LA DISPOSICIÓN DE PLANOS, PLANOTECAS HORIZONTALES PARA EL ARCHIVO CENTRAL DE LA SECRETARÍA DISTRITAL DE SEGURIDAD CONVIVENCIA Y JUSTICIA.</v>
          </cell>
          <cell r="M1750">
            <v>45158</v>
          </cell>
          <cell r="N1750">
            <v>45279</v>
          </cell>
          <cell r="T1750">
            <v>7854000</v>
          </cell>
          <cell r="AE1750"/>
          <cell r="AG1750"/>
          <cell r="AL1750" t="str">
            <v>https://community.secop.gov.co/Public/Tendering/ContractDetailView/Index?UniqueIdentifier=CO1.PCCNTR.5292758</v>
          </cell>
          <cell r="AS1750">
            <v>1</v>
          </cell>
        </row>
        <row r="1751">
          <cell r="A1751" t="str">
            <v>SCJ-1788-2023</v>
          </cell>
          <cell r="B1751">
            <v>45160</v>
          </cell>
          <cell r="E1751" t="str">
            <v>2 Selección abreviada</v>
          </cell>
          <cell r="F1751" t="str">
            <v>4 Adquisión o Suministro de Bienes y Servicios de Carácterísticas Técnicas Uniformes y de Común Utilización (Procedimiento: Siubasta Inversa, Acuerdo Marco de Precios, Bolsa de Productos) (2)</v>
          </cell>
          <cell r="G1751" t="str">
            <v xml:space="preserve">FRIO KING IMPORTACIONES Y DISTRIBUCIONES S.A.S   </v>
          </cell>
          <cell r="L1751" t="str">
            <v>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v>
          </cell>
          <cell r="M1751">
            <v>45163</v>
          </cell>
          <cell r="N1751">
            <v>45466</v>
          </cell>
          <cell r="T1751">
            <v>337235789</v>
          </cell>
          <cell r="AE1751">
            <v>166650053</v>
          </cell>
          <cell r="AG1751">
            <v>60</v>
          </cell>
          <cell r="AL1751" t="str">
            <v>https://community.secop.gov.co/Public/Tendering/ContractDetailView/Index?UniqueIdentifier=CO1.PCCNTR.5312657</v>
          </cell>
          <cell r="AS1751">
            <v>0.82178217821782173</v>
          </cell>
        </row>
        <row r="1752">
          <cell r="A1752" t="str">
            <v>SCJ-1789-2023</v>
          </cell>
          <cell r="B1752">
            <v>45162</v>
          </cell>
          <cell r="E1752" t="str">
            <v>2 Selección abreviada</v>
          </cell>
          <cell r="F1752" t="str">
            <v>4 Adquisión o Suministro de Bienes y Servicios de Carácterísticas Técnicas Uniformes y de Común Utilización (Procedimiento: Siubasta Inversa, Acuerdo Marco de Precios, Bolsa de Productos) (2)</v>
          </cell>
          <cell r="G1752" t="str">
            <v xml:space="preserve">SUBE INGENIERIA SAS   </v>
          </cell>
          <cell r="L1752" t="str">
            <v>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v>
          </cell>
          <cell r="M1752">
            <v>45163</v>
          </cell>
          <cell r="N1752">
            <v>45466</v>
          </cell>
          <cell r="T1752">
            <v>252124583</v>
          </cell>
          <cell r="AE1752">
            <v>124029244</v>
          </cell>
          <cell r="AG1752">
            <v>60</v>
          </cell>
          <cell r="AL1752" t="str">
            <v>https://community.secop.gov.co/Public/Tendering/ContractDetailView/Index?UniqueIdentifier=CO1.PCCNTR.5312353</v>
          </cell>
          <cell r="AS1752">
            <v>0.82178217821782173</v>
          </cell>
        </row>
        <row r="1753">
          <cell r="A1753" t="str">
            <v>SCJ-1790-2023</v>
          </cell>
          <cell r="B1753">
            <v>45166</v>
          </cell>
          <cell r="E1753" t="str">
            <v>2 Selección abreviada</v>
          </cell>
          <cell r="F1753" t="str">
            <v>4 Adquisión o Suministro de Bienes y Servicios de Carácterísticas Técnicas Uniformes y de Común Utilización (Procedimiento: Siubasta Inversa, Acuerdo Marco de Precios, Bolsa de Productos) (2)</v>
          </cell>
          <cell r="G1753" t="str">
            <v xml:space="preserve">INGENIERIA DE BOMBAS Y PLANTAS S.A.S   </v>
          </cell>
          <cell r="L1753" t="str">
            <v>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v>
          </cell>
          <cell r="M1753">
            <v>45170</v>
          </cell>
          <cell r="N1753">
            <v>45412</v>
          </cell>
          <cell r="T1753">
            <v>435894628</v>
          </cell>
          <cell r="AE1753"/>
          <cell r="AG1753"/>
          <cell r="AL1753" t="str">
            <v>https://community.secop.gov.co/Public/Tendering/ContractDetailView/Index?UniqueIdentifier=CO1.PCCNTR.5312738</v>
          </cell>
          <cell r="AS1753">
            <v>1</v>
          </cell>
        </row>
        <row r="1754">
          <cell r="A1754" t="str">
            <v>SCJ-1791-2023</v>
          </cell>
          <cell r="B1754">
            <v>45160</v>
          </cell>
          <cell r="E1754" t="str">
            <v>2 Selección abreviada</v>
          </cell>
          <cell r="F1754" t="str">
            <v>4 Adquisión o Suministro de Bienes y Servicios de Carácterísticas Técnicas Uniformes y de Común Utilización (Procedimiento: Siubasta Inversa, Acuerdo Marco de Precios, Bolsa de Productos) (2)</v>
          </cell>
          <cell r="G1754" t="str">
            <v>INSTITUCIONAL STAR SERVICES LTDA</v>
          </cell>
          <cell r="L1754" t="str">
            <v>LA ADQUISICIÓN DE ÚTILES DE OFICINA Y RESMAS DE PAPEL, PARA EL DESARROLLO ADMINISTRATIVO DE LA SECRETARÍA DISTRITAL DE SEGURIDAD, CONVIVENCIA Y JUSTICIA, Y LAS DIFERENTES SEDES A SU CARGO.</v>
          </cell>
          <cell r="M1754">
            <v>45167</v>
          </cell>
          <cell r="N1754">
            <v>45392</v>
          </cell>
          <cell r="T1754">
            <v>100594498</v>
          </cell>
          <cell r="AE1754"/>
          <cell r="AG1754"/>
          <cell r="AL1754" t="str">
            <v>https://community.secop.gov.co/Public/Tendering/ContractDetailView/Index?UniqueIdentifier=CO1.PCCNTR.5300257</v>
          </cell>
          <cell r="AS1754">
            <v>1</v>
          </cell>
        </row>
        <row r="1755">
          <cell r="A1755" t="str">
            <v>SCJ-1792-2023</v>
          </cell>
          <cell r="B1755">
            <v>45173</v>
          </cell>
          <cell r="E1755" t="str">
            <v>4 Mínima cuantía</v>
          </cell>
          <cell r="F1755" t="str">
            <v>30 Porcentaje Mínima Cuantía (4)</v>
          </cell>
          <cell r="G1755" t="str">
            <v>SUPRISA SAS</v>
          </cell>
          <cell r="L1755" t="str">
            <v>SUMINISTRO DE INSUMOS Y ELEMENTOS REQUERIDOS CON DESTINO AL TALLER DE PANADERÍA DE LA CÁRCEL DISTRITAL DE VARONES Y ANEXO DE MUJERES DE BOGOTÁ.</v>
          </cell>
          <cell r="M1755">
            <v>45183</v>
          </cell>
          <cell r="N1755">
            <v>45456</v>
          </cell>
          <cell r="T1755">
            <v>11417929</v>
          </cell>
          <cell r="AE1755">
            <v>4559802</v>
          </cell>
          <cell r="AG1755">
            <v>90</v>
          </cell>
          <cell r="AL1755" t="str">
            <v>https://community.secop.gov.co/Public/Tendering/ContractDetailView/Index?UniqueIdentifier=CO1.PCCNTR.5352134</v>
          </cell>
          <cell r="AS1755">
            <v>0.83882783882783885</v>
          </cell>
        </row>
        <row r="1756">
          <cell r="A1756" t="str">
            <v>SCJ-1793-2023</v>
          </cell>
          <cell r="B1756">
            <v>45174</v>
          </cell>
          <cell r="E1756" t="str">
            <v>1 Licitación pública</v>
          </cell>
          <cell r="F1756" t="str">
            <v>22 Licitación Pública (1-7)</v>
          </cell>
          <cell r="G1756" t="str">
            <v>DIARQCO CONSTRUCTORES SAS</v>
          </cell>
          <cell r="L1756" t="str">
            <v>MANTENIMIENTO PREVENTIVO Y CORRECTIVO DE INFRAESTRUCTURA FÍSICA Y EQUIPOS DE LA CÁRCEL DISTRITAL DE VARONES Y ANEXO DE MUJERES ADMINISTRADA POR LA SDSCJ</v>
          </cell>
          <cell r="M1756">
            <v>45211</v>
          </cell>
          <cell r="N1756">
            <v>45484</v>
          </cell>
          <cell r="T1756">
            <v>1293410964</v>
          </cell>
          <cell r="AE1756"/>
          <cell r="AG1756"/>
          <cell r="AL1756" t="str">
            <v>https://community.secop.gov.co/Public/Tendering/ContractDetailView/Index?UniqueIdentifier=CO1.PCCNTR.5344572</v>
          </cell>
          <cell r="AS1756">
            <v>0.73626373626373631</v>
          </cell>
        </row>
        <row r="1757">
          <cell r="A1757" t="str">
            <v>SCJ-1794-2023</v>
          </cell>
          <cell r="B1757">
            <v>45174</v>
          </cell>
          <cell r="E1757" t="str">
            <v>4 Mínima cuantía</v>
          </cell>
          <cell r="F1757" t="str">
            <v>30 Porcentaje Mínima Cuantía (4)</v>
          </cell>
          <cell r="G1757" t="str">
            <v>I SECURE SAS</v>
          </cell>
          <cell r="L1757" t="str">
            <v>PRESTACIÓN DEL SERVICIO DE LECTURA DE DOSIMETRÍA PERSONAL PARA LA MEDICIÓN DE RADIACIONES IONIZANTES DEL PERSONAL EXPUESTO DURANTE LA OPERACIÓN DEL ESCÁNER CORPORAL DE RAYOS X – BODY SCAN DE LA CÁRCEL DISTRITAL DE VARONES Y ANEXO DE MUJERES, DEPENDENCIA ADSCRITA A LA SECRETARÍA DISTRITAL DE SEGURIDAD, CONVIVENCIA Y JUSTICIA.</v>
          </cell>
          <cell r="M1757">
            <v>45183</v>
          </cell>
          <cell r="N1757">
            <v>45304</v>
          </cell>
          <cell r="T1757">
            <v>8220000</v>
          </cell>
          <cell r="AE1757"/>
          <cell r="AG1757"/>
          <cell r="AL1757" t="str">
            <v>https://community.secop.gov.co/Public/Tendering/ContractDetailView/Index?UniqueIdentifier=CO1.PCCNTR.5356509</v>
          </cell>
          <cell r="AS1757">
            <v>1</v>
          </cell>
        </row>
        <row r="1758">
          <cell r="A1758" t="str">
            <v>SCJ-1795-2023</v>
          </cell>
          <cell r="B1758">
            <v>45184</v>
          </cell>
          <cell r="E1758" t="str">
            <v>2 Selección abreviada</v>
          </cell>
          <cell r="F1758" t="str">
            <v>4 Adquisión o Suministro de Bienes y Servicios de Carácterísticas Técnicas Uniformes y de Común Utilización (Procedimiento: Siubasta Inversa, Acuerdo Marco de Precios, Bolsa de Productos) (2)</v>
          </cell>
          <cell r="G1758" t="str">
            <v xml:space="preserve">COMERCIALIZDORA CARDONA ASOCIADOS SAS   </v>
          </cell>
          <cell r="L1758" t="str">
            <v>MANTENIMIENTO PREVENTIVO Y CORRECTIVO CON INSUMOS, REPUESTOS Y MANO DE OBRA TÉCNICA CALIFICADA, A LAS BICICLETAS DE PROPIEDAD Y A CARGO DE LA SDSCJ.</v>
          </cell>
          <cell r="M1758">
            <v>45208</v>
          </cell>
          <cell r="N1758">
            <v>45450</v>
          </cell>
          <cell r="T1758">
            <v>237812946</v>
          </cell>
          <cell r="AE1758">
            <v>118906473</v>
          </cell>
          <cell r="AG1758">
            <v>60</v>
          </cell>
          <cell r="AL1758" t="str">
            <v>https://community.secop.gov.co/Public/Tendering/ContractDetailView/Index?UniqueIdentifier=CO1.PCCNTR.5359023</v>
          </cell>
          <cell r="AS1758">
            <v>0.84297520661157022</v>
          </cell>
        </row>
        <row r="1759">
          <cell r="A1759" t="str">
            <v>SCJ-1796-2023</v>
          </cell>
          <cell r="B1759">
            <v>45180</v>
          </cell>
          <cell r="E1759" t="str">
            <v>4 Mínima cuantía</v>
          </cell>
          <cell r="F1759" t="str">
            <v>30 Porcentaje Mínima Cuantía (4)</v>
          </cell>
          <cell r="G1759" t="str">
            <v xml:space="preserve">PROINCOL JK SAS   </v>
          </cell>
          <cell r="L1759" t="str">
            <v>ADQUISICIÓN E INSTALACIÓN DE LA SEÑALETICA Y AVISOS INSTITUCIONALES REQUERIDOS PARA  LOS EQUIPAMIENTOS A CARGO DE LA SUBSECRETARÍA DE ACCESO A LA JUSTICIA</v>
          </cell>
          <cell r="M1759">
            <v>45259</v>
          </cell>
          <cell r="N1759">
            <v>45380</v>
          </cell>
          <cell r="T1759">
            <v>23253166</v>
          </cell>
          <cell r="AE1759"/>
          <cell r="AG1759">
            <v>30</v>
          </cell>
          <cell r="AL1759" t="str">
            <v>https://community.secop.gov.co/Public/Tendering/ContractDetailView/Index?UniqueIdentifier=CO1.PCCNTR.5359334</v>
          </cell>
          <cell r="AS1759">
            <v>1</v>
          </cell>
        </row>
        <row r="1760">
          <cell r="A1760" t="str">
            <v>SCJ-1797-2023</v>
          </cell>
          <cell r="B1760">
            <v>45181</v>
          </cell>
          <cell r="E1760" t="str">
            <v>2 Selección abreviada</v>
          </cell>
          <cell r="F1760" t="str">
            <v>10 Contratación de Menor Cuantía (2)</v>
          </cell>
          <cell r="G1760" t="str">
            <v>FEEDBACK EXPERIENCES &amp; CONSULTING SAS</v>
          </cell>
          <cell r="L1760" t="str">
            <v>PRESTAR LOS SERVICIOS DE CAPACITACIÓN PARA LA SECRETARÍA DISTRITAL DE SEGURIDAD, CONVIVENCIA Y JUSTICIA, EN LOS TEMAS DETERMINADOS DENTRO DE LOS EJES TEMÁTICOS DEL PLAN INSTITUCIONAL DE CAPACITACIÓN - PIC 2023 PARA EL FORTALECIMIENTO INSTITUCIONAL.</v>
          </cell>
          <cell r="M1760">
            <v>45187</v>
          </cell>
          <cell r="N1760">
            <v>45399</v>
          </cell>
          <cell r="T1760">
            <v>486437718</v>
          </cell>
          <cell r="AE1760"/>
          <cell r="AG1760"/>
          <cell r="AL1760" t="str">
            <v>https://community.secop.gov.co/Public/Tendering/ContractDetailView/Index?UniqueIdentifier=CO1.PCCNTR.5363834</v>
          </cell>
          <cell r="AS1760">
            <v>1</v>
          </cell>
        </row>
        <row r="1761">
          <cell r="A1761" t="str">
            <v>SCJ-1798-2023</v>
          </cell>
          <cell r="B1761">
            <v>45182</v>
          </cell>
          <cell r="E1761" t="str">
            <v>4 Mínima cuantía</v>
          </cell>
          <cell r="F1761" t="str">
            <v>30 Porcentaje Mínima Cuantía (4)</v>
          </cell>
          <cell r="G1761" t="str">
            <v xml:space="preserve">DAR SOLUCIONES   </v>
          </cell>
          <cell r="L1761" t="str">
            <v>PRESTACION DE SERVICIOS DE RASTREO, MONITOREO Y LOCALIZACION PARA VEHICULOS AUTOMOTORES AL SERVICIO DE LA SECRETARIA DISTRITAL DE SEGURIDAD, CONVIVENCIA Y JUSTICIA</v>
          </cell>
          <cell r="M1761">
            <v>45203</v>
          </cell>
          <cell r="N1761">
            <v>45446</v>
          </cell>
          <cell r="T1761">
            <v>18004315</v>
          </cell>
          <cell r="AE1761"/>
          <cell r="AG1761"/>
          <cell r="AL1761" t="str">
            <v>https://community.secop.gov.co/Public/Tendering/ContractDetailView/Index?UniqueIdentifier=CO1.PCCNTR.5375108</v>
          </cell>
          <cell r="AS1761">
            <v>0.86008230452674894</v>
          </cell>
        </row>
        <row r="1762">
          <cell r="A1762" t="str">
            <v>SCJ-1799-2023</v>
          </cell>
          <cell r="B1762">
            <v>45183</v>
          </cell>
          <cell r="E1762" t="str">
            <v>2 Selección abreviada</v>
          </cell>
          <cell r="F1762" t="str">
            <v>4 Adquisión o Suministro de Bienes y Servicios de Carácterísticas Técnicas Uniformes y de Común Utilización (Procedimiento: Siubasta Inversa, Acuerdo Marco de Precios, Bolsa de Productos) (2)</v>
          </cell>
          <cell r="G1762" t="str">
            <v>COLVATEL S.A. E.S.P</v>
          </cell>
          <cell r="L1762" t="str">
            <v>PRESTACIÓN DEL SERVICIO MESA DE SERVICIOS PARA LA SECRETARIA DISTRIAL DE SEGURIDAD, CONVIVENCIA Y JUSTICIA - SDSCJ AMPARADO EN EL ACUERDO MARCO DE PRECIOS No. CCE-183-AMP-2020.</v>
          </cell>
          <cell r="M1762">
            <v>45194</v>
          </cell>
          <cell r="N1762">
            <v>45473</v>
          </cell>
          <cell r="T1762">
            <v>655184461</v>
          </cell>
          <cell r="AE1762">
            <v>323332883</v>
          </cell>
          <cell r="AG1762">
            <v>96</v>
          </cell>
          <cell r="AL1762" t="str">
            <v>https://www.colombiacompra.gov.co/tienda-virtual-del-estado-colombiano/ordenes-compra/115923</v>
          </cell>
          <cell r="AS1762">
            <v>0.78136200716845883</v>
          </cell>
        </row>
        <row r="1763">
          <cell r="A1763" t="str">
            <v>SCJ-1800-2023</v>
          </cell>
          <cell r="B1763">
            <v>45183</v>
          </cell>
          <cell r="E1763" t="str">
            <v>4 Mínima cuantía</v>
          </cell>
          <cell r="F1763" t="str">
            <v>30 Porcentaje Mínima Cuantía (4)</v>
          </cell>
          <cell r="G1763" t="str">
            <v>ECOCAPITAL INTERNACIONAL S.A E.S.P</v>
          </cell>
          <cell r="L1763" t="str">
            <v>PRESTAR SERVICIOS PARA LA RECOLECCIÓN, TRANSPORTE TRATAMIENTO, APROVECHAMIENTO Y/O DISPOSICIÓN FINAL DE RESIDUOS PELIGROSOS Y ESPECIALES QUE SE GENERAN EN LA CÁRCEL DISTRITAL DE VARONES Y ANEXO DE MUJERES Y EN EL CENTRO ESPECIAL DE RECLUSIÓN - CER.</v>
          </cell>
          <cell r="M1763">
            <v>45201</v>
          </cell>
          <cell r="N1763">
            <v>45323</v>
          </cell>
          <cell r="T1763">
            <v>7000000</v>
          </cell>
          <cell r="AE1763"/>
          <cell r="AG1763"/>
          <cell r="AL1763" t="str">
            <v>https://community.secop.gov.co/Public/Tendering/ContractDetailView/Index?UniqueIdentifier=CO1.PCCNTR.5379777</v>
          </cell>
          <cell r="AS1763">
            <v>1</v>
          </cell>
        </row>
        <row r="1764">
          <cell r="A1764" t="str">
            <v>SCJ-1801-2023</v>
          </cell>
          <cell r="B1764">
            <v>45188</v>
          </cell>
          <cell r="E1764" t="str">
            <v>3 Concurso de méritos</v>
          </cell>
          <cell r="F1764" t="str">
            <v>1 Abierto (3)</v>
          </cell>
          <cell r="G1764" t="str">
            <v>CONSORCIO INTERCÁRCELES 2023</v>
          </cell>
          <cell r="L1764" t="str">
            <v>REALIZAR INTERVENTORÍA TÉCNICA, ADMINISTRATIVA, FINANCIERA, JURÍDICA Y AMBIENTAL AL CONTRATO DE OBRA MEDIANTE EL QUE SE REALICE EL MANTENIMIENTO PREVENTIVO Y CORRECTIVO DE INFRAESTRUCTURA FÍSICA Y EQUIPOS DE LA CÁRCEL DISTRITAL DE VARONES Y ANEXO DE MUJERES ADMINISTRADA POR LA SDSCJ.</v>
          </cell>
          <cell r="M1764">
            <v>45211</v>
          </cell>
          <cell r="N1764">
            <v>45515</v>
          </cell>
          <cell r="T1764">
            <v>301604026</v>
          </cell>
          <cell r="AE1764"/>
          <cell r="AG1764"/>
          <cell r="AL1764" t="str">
            <v>https://community.secop.gov.co/Public/Tendering/ContractDetailView/Index?UniqueIdentifier=CO1.PCCNTR.5368745</v>
          </cell>
          <cell r="AS1764">
            <v>0.66118421052631582</v>
          </cell>
        </row>
        <row r="1765">
          <cell r="A1765" t="str">
            <v>SCJ-1802-2023</v>
          </cell>
          <cell r="B1765">
            <v>45195</v>
          </cell>
          <cell r="E1765" t="str">
            <v>2 Selección abreviada</v>
          </cell>
          <cell r="F1765" t="str">
            <v>4 Adquisión o Suministro de Bienes y Servicios de Carácterísticas Técnicas Uniformes y de Común Utilización (Procedimiento: Siubasta Inversa, Acuerdo Marco de Precios, Bolsa de Productos) (2)</v>
          </cell>
          <cell r="G1765" t="str">
            <v>CONTROLES EMPRESARIALES SAS</v>
          </cell>
          <cell r="L1765" t="str">
            <v>RENOVACION DEL LICENCIAMIENTO MICROSOFT POR SUSCRIPCION Y SOFTWARE ASSURANCE PARA LAS LICENCIAS PROPIEDAD DE LA SECRETARÍA DISTRITAL DE SEGURIDAD, CONVIVENCIA Y JUSTICIA</v>
          </cell>
          <cell r="M1765">
            <v>45201</v>
          </cell>
          <cell r="N1765">
            <v>45443</v>
          </cell>
          <cell r="T1765">
            <v>1555877236</v>
          </cell>
          <cell r="AE1765"/>
          <cell r="AG1765"/>
          <cell r="AL1765" t="str">
            <v>https://www.colombiacompra.gov.co/tienda-virtual-del-estado-colombiano/ordenes-compra/116481</v>
          </cell>
          <cell r="AS1765">
            <v>0.87190082644628097</v>
          </cell>
        </row>
        <row r="1766">
          <cell r="A1766" t="str">
            <v>SCJ-1803-2023</v>
          </cell>
          <cell r="B1766">
            <v>45201</v>
          </cell>
          <cell r="E1766" t="str">
            <v>2 Selección abreviada</v>
          </cell>
          <cell r="F1766" t="str">
            <v>10 Contratación de Menor Cuantía (2)</v>
          </cell>
          <cell r="G1766" t="str">
            <v xml:space="preserve">DESARROLLO E INTEGRACION DE TECNOLOGIA Y COMUNICACIONES SAS   </v>
          </cell>
          <cell r="L1766" t="str">
            <v>REALIZAR EL MANTENIMIENTO, PREVENTIVO, CORRECTIVO Y ACTUALIZACIÓN DEL INHIBIDOR DE FRECUENCIAS</v>
          </cell>
          <cell r="M1766">
            <v>45202</v>
          </cell>
          <cell r="N1766">
            <v>45445</v>
          </cell>
          <cell r="T1766">
            <v>86812000</v>
          </cell>
          <cell r="AE1766"/>
          <cell r="AG1766"/>
          <cell r="AL1766" t="str">
            <v>https://community.secop.gov.co/Public/Tendering/ContractDetailView/Index?UniqueIdentifier=CO1.PCCNTR.5413606</v>
          </cell>
          <cell r="AS1766">
            <v>0.86419753086419748</v>
          </cell>
        </row>
        <row r="1767">
          <cell r="A1767" t="str">
            <v>SCJ-1804-2023</v>
          </cell>
          <cell r="B1767">
            <v>45202</v>
          </cell>
          <cell r="E1767" t="str">
            <v>3 Concurso de méritos</v>
          </cell>
          <cell r="F1767" t="str">
            <v>1 Abierto (3)</v>
          </cell>
          <cell r="G1767" t="str">
            <v xml:space="preserve">TOTALL INC SAS BIC   </v>
          </cell>
          <cell r="L1767" t="str">
            <v>INTERVENTORÍA TÉCNICA, ADMINISTRATIVA Y FINANCIERA AL CONTRATO PARA REALIZAR EL MANTENIMIENTO Y MEJORAMIENTO DE LOS EQUIPAMIENTOS DE INFRAESTRUCTURA A CARGO DE LA SDSCJ Y AGENCIAS</v>
          </cell>
          <cell r="M1767">
            <v>45209</v>
          </cell>
          <cell r="N1767">
            <v>45544</v>
          </cell>
          <cell r="T1767">
            <v>869826001</v>
          </cell>
          <cell r="AE1767"/>
          <cell r="AG1767"/>
          <cell r="AL1767" t="str">
            <v>https://community.secop.gov.co/Public/Tendering/ContractDetailView/Index?UniqueIdentifier=CO1.PCCNTR.5407513</v>
          </cell>
          <cell r="AS1767">
            <v>0.60597014925373138</v>
          </cell>
        </row>
        <row r="1768">
          <cell r="A1768" t="str">
            <v>SCJ-1805-2023</v>
          </cell>
          <cell r="B1768">
            <v>45202</v>
          </cell>
          <cell r="E1768" t="str">
            <v>1 Licitación pública</v>
          </cell>
          <cell r="F1768" t="str">
            <v>22 Licitación Pública (1-7)</v>
          </cell>
          <cell r="G1768" t="str">
            <v xml:space="preserve">CONSORCIO OBRASW   </v>
          </cell>
          <cell r="L1768" t="str">
            <v>REALIZAR EL MANTENIMIENTO Y MEJORAMIENTO DE LOS EQUIPAMIENTOS DE INFRAESTRUCTURA A CARGO DE LA SDSCJ Y AGENCIAS.</v>
          </cell>
          <cell r="M1768">
            <v>45209</v>
          </cell>
          <cell r="N1768">
            <v>45513</v>
          </cell>
          <cell r="T1768">
            <v>6106791802</v>
          </cell>
          <cell r="AE1768"/>
          <cell r="AG1768"/>
          <cell r="AL1768" t="str">
            <v>https://community.secop.gov.co/Public/Tendering/ContractDetailView/Index?UniqueIdentifier=CO1.PCCNTR.5403051</v>
          </cell>
          <cell r="AS1768">
            <v>0.66776315789473684</v>
          </cell>
        </row>
        <row r="1769">
          <cell r="A1769" t="str">
            <v>SCJ-1806-2023</v>
          </cell>
          <cell r="B1769">
            <v>45203</v>
          </cell>
          <cell r="E1769" t="str">
            <v>1 Licitación pública</v>
          </cell>
          <cell r="F1769" t="str">
            <v>22 Licitación Pública (1-7)</v>
          </cell>
          <cell r="G1769" t="str">
            <v>CAJA DE COMPENSACIÓN FAMILIAR COMPENSAR</v>
          </cell>
          <cell r="L1769" t="str">
            <v>PRESTAR LOS SERVICIOS PARA REALIZAR Y DESARROLLAR LAS ACTIVIDADES CONTENIDAS EN LOS PROGRAMAS DE BIENESTAR E INCENTIVOS Y SEGURIDAD Y SALUD EN EL TRABAJO, Y DE CADA UNA DE LAS ESTRATEGIAS DEL PROGRAMA DE “TALENTO HUMANO EN UNA ORGANIZACIÓN SALUDABLE” PARA LOS COLABORADORES DE LA SECRETARÍA DISTRITAL DE SEGURIDAD, CONVIVENCIA Y JUSTICIA.</v>
          </cell>
          <cell r="M1769">
            <v>45222</v>
          </cell>
          <cell r="N1769">
            <v>45465</v>
          </cell>
          <cell r="T1769">
            <v>799979480</v>
          </cell>
          <cell r="AE1769"/>
          <cell r="AG1769">
            <v>60</v>
          </cell>
          <cell r="AL1769" t="str">
            <v>https://community.secop.gov.co/Public/Tendering/ContractDetailView/Index?UniqueIdentifier=CO1.PCCNTR.5434307</v>
          </cell>
          <cell r="AS1769">
            <v>0.78189300411522633</v>
          </cell>
        </row>
        <row r="1770">
          <cell r="A1770" t="str">
            <v>SCJ-1807-2023</v>
          </cell>
          <cell r="B1770">
            <v>45209</v>
          </cell>
          <cell r="E1770" t="str">
            <v>2 Selección abreviada</v>
          </cell>
          <cell r="F1770" t="str">
            <v>4 Adquisión o Suministro de Bienes y Servicios de Carácterísticas Técnicas Uniformes y de Común Utilización (Procedimiento: Siubasta Inversa, Acuerdo Marco de Precios, Bolsa de Productos) (2)</v>
          </cell>
          <cell r="G1770" t="str">
            <v xml:space="preserve">DISMOTO PATRICIA MEJÍA E.U   </v>
          </cell>
          <cell r="L1770" t="str">
            <v>ADQUISICIÓN DE ELEMENTOS PARA EL GRUPO DE INVESTIGACIÓN CRIMINALISTICA SIJIN MEBOG</v>
          </cell>
          <cell r="M1770">
            <v>45219</v>
          </cell>
          <cell r="N1770">
            <v>45279</v>
          </cell>
          <cell r="T1770">
            <v>61900000</v>
          </cell>
          <cell r="AE1770"/>
          <cell r="AG1770"/>
          <cell r="AL1770" t="str">
            <v>https://community.secop.gov.co/Public/Tendering/ContractDetailView/Index?UniqueIdentifier=CO1.PCCNTR.5417332</v>
          </cell>
          <cell r="AS1770">
            <v>1</v>
          </cell>
        </row>
        <row r="1771">
          <cell r="A1771" t="str">
            <v>SCJ-1808-2023</v>
          </cell>
          <cell r="B1771">
            <v>45204</v>
          </cell>
          <cell r="E1771" t="str">
            <v>2 Selección abreviada</v>
          </cell>
          <cell r="F1771" t="str">
            <v>4 Adquisión o Suministro de Bienes y Servicios de Carácterísticas Técnicas Uniformes y de Común Utilización (Procedimiento: Siubasta Inversa, Acuerdo Marco de Precios, Bolsa de Productos) (2)</v>
          </cell>
          <cell r="G1771" t="str">
            <v>EN LLAVE SOLUCIONES INTEGRALES SAS</v>
          </cell>
          <cell r="L1771" t="str">
            <v xml:space="preserve">ADQUISICIÓN COLCHONETAS PLEGABLES Y SUMINISTRO DE KITS DE ASEO PARA LAS PERSONAS PRIVADAS DE LA LIBERTAD. SUMINISTRO DE KITS DE ASEO PARA LAS PERSONAS PRIVADAS DE LA LIBERTAD. LOTE No 2 </v>
          </cell>
          <cell r="M1771">
            <v>45217</v>
          </cell>
          <cell r="N1771">
            <v>45490</v>
          </cell>
          <cell r="T1771">
            <v>878435705</v>
          </cell>
          <cell r="AE1771"/>
          <cell r="AG1771"/>
          <cell r="AL1771" t="str">
            <v>https://community.secop.gov.co/Public/Tendering/ContractDetailView/Index?UniqueIdentifier=CO1.PCCNTR.5434157</v>
          </cell>
          <cell r="AS1771">
            <v>0.7142857142857143</v>
          </cell>
        </row>
        <row r="1772">
          <cell r="A1772" t="str">
            <v>SCJ-1809-2023</v>
          </cell>
          <cell r="B1772">
            <v>45204</v>
          </cell>
          <cell r="E1772" t="str">
            <v>2 Selección abreviada</v>
          </cell>
          <cell r="F1772" t="str">
            <v>4 Adquisión o Suministro de Bienes y Servicios de Carácterísticas Técnicas Uniformes y de Común Utilización (Procedimiento: Siubasta Inversa, Acuerdo Marco de Precios, Bolsa de Productos) (2)</v>
          </cell>
          <cell r="G1772" t="str">
            <v>INDUSTRIA Y DOTACIONES ALRAMEC SAS</v>
          </cell>
          <cell r="L1772" t="str">
            <v>ADQUISICIÓN COLCHONETAS PLEGABLES Y SUMINISTRO DE KITS DE ASEO PARA LAS PERSONAS PRIVADAS DE LA LIBERTAD. ADQUISICIÓN DE COLCHONETAS PLEGABLES PARA LAS PERSONAS PRIVADAS DE LA LIBERTAD LOTE No 1</v>
          </cell>
          <cell r="M1772">
            <v>45261</v>
          </cell>
          <cell r="N1772">
            <v>45351</v>
          </cell>
          <cell r="T1772">
            <v>415010886</v>
          </cell>
          <cell r="AE1772"/>
          <cell r="AG1772"/>
          <cell r="AL1772" t="str">
            <v>https://community.secop.gov.co/Public/Tendering/ContractDetailView/Index?UniqueIdentifier=CO1.PCCNTR.5434074</v>
          </cell>
          <cell r="AS1772">
            <v>1</v>
          </cell>
        </row>
        <row r="1773">
          <cell r="A1773" t="str">
            <v>SCJ-1810-2023</v>
          </cell>
          <cell r="B1773">
            <v>45211</v>
          </cell>
          <cell r="E1773" t="str">
            <v>2 Selección abreviada</v>
          </cell>
          <cell r="F1773" t="str">
            <v>10 Contratación de Menor Cuantía (2)</v>
          </cell>
          <cell r="G1773" t="str">
            <v>EVALUA SALUD IPS SAS</v>
          </cell>
          <cell r="L1773" t="str">
            <v>PRESTAR EL SERVICIO DE EXAMENES MÉDICOS OCUPACIONALES, CLÍNICOS Y PARACLÍNICOS PARA LOS SERVIDORES PÚBLICOS Y COLABORADORES DE LA SECRETARÍA DISTRITAL DE SEGURIDAD, CONVIVENCIA Y JUSTICIA</v>
          </cell>
          <cell r="M1773">
            <v>45222</v>
          </cell>
          <cell r="N1773">
            <v>45434</v>
          </cell>
          <cell r="T1773">
            <v>111035665</v>
          </cell>
          <cell r="AE1773"/>
          <cell r="AG1773"/>
          <cell r="AL1773" t="str">
            <v>https://community.secop.gov.co/Public/Tendering/ContractDetailView/Index?UniqueIdentifier=CO1.PCCNTR.5449017</v>
          </cell>
          <cell r="AS1773">
            <v>0.89622641509433965</v>
          </cell>
        </row>
        <row r="1774">
          <cell r="A1774" t="str">
            <v>SCJ-1811-2023</v>
          </cell>
          <cell r="B1774">
            <v>45217</v>
          </cell>
          <cell r="E1774" t="str">
            <v>2 Selección abreviada</v>
          </cell>
          <cell r="F1774" t="str">
            <v>4 Adquisión o Suministro de Bienes y Servicios de Carácterísticas Técnicas Uniformes y de Común Utilización (Procedimiento: Siubasta Inversa, Acuerdo Marco de Precios, Bolsa de Productos) (2)</v>
          </cell>
          <cell r="G1774" t="str">
            <v>GLOBAL SANEAMIENTO AMBIENTAL LIMITADA</v>
          </cell>
          <cell r="L1774" t="str">
            <v>PRESTAR EL SERVICIO DE CONTROL DE VECTORES DE TODOS LOS CENTROS DE TRABAJO DE LA SECRETARÍA DISTRITAL DE SEGURIDAD, CONVIVENCIA Y JUSTICIA Y LAS SEDES A SU CARGO.</v>
          </cell>
          <cell r="M1774">
            <v>45225</v>
          </cell>
          <cell r="N1774">
            <v>45498</v>
          </cell>
          <cell r="T1774">
            <v>65496261</v>
          </cell>
          <cell r="AE1774"/>
          <cell r="AG1774">
            <v>90</v>
          </cell>
          <cell r="AL1774" t="str">
            <v>https://community.secop.gov.co/Public/Tendering/ContractDetailView/Index?UniqueIdentifier=CO1.PCCNTR.5456335</v>
          </cell>
          <cell r="AS1774">
            <v>0.68498168498168499</v>
          </cell>
        </row>
        <row r="1775">
          <cell r="A1775" t="str">
            <v>SCJ-1812-2023</v>
          </cell>
          <cell r="B1775">
            <v>45224</v>
          </cell>
          <cell r="E1775" t="str">
            <v>2 Selección abreviada</v>
          </cell>
          <cell r="F1775" t="str">
            <v>4 Adquisión o Suministro de Bienes y Servicios de Carácterísticas Técnicas Uniformes y de Común Utilización (Procedimiento: Siubasta Inversa, Acuerdo Marco de Precios, Bolsa de Productos) (2)</v>
          </cell>
          <cell r="G1775" t="str">
            <v>CENCOSUD COLOMBIA S.A.</v>
          </cell>
          <cell r="L1775" t="str">
            <v>ADQUIRIR ELEMENTOS PARA EL TALLER DE FORMACIÓN EN PELUQUERIA DESTINADO A LA IMPLEMENTACION DE ESTRATEGIAS CON LA POBLACIÓN OBJETO DE LOS PROGRAMAS A CARGO DE LA SUBSECRETARÍA DE ACCESO A LA JUSTICIA</v>
          </cell>
          <cell r="M1775">
            <v>45261</v>
          </cell>
          <cell r="N1775">
            <v>45322</v>
          </cell>
          <cell r="T1775">
            <v>50467800</v>
          </cell>
          <cell r="AE1775"/>
          <cell r="AG1775"/>
          <cell r="AL1775" t="str">
            <v>https://www.colombiacompra.gov.co/tienda-virtual-del-estado-colombiano/ordenes-compra/118141</v>
          </cell>
          <cell r="AS1775">
            <v>1</v>
          </cell>
        </row>
        <row r="1776">
          <cell r="A1776" t="str">
            <v>SCJ-1813-2023</v>
          </cell>
          <cell r="B1776">
            <v>45244</v>
          </cell>
          <cell r="E1776" t="str">
            <v>4 Mínima cuantía</v>
          </cell>
          <cell r="F1776" t="str">
            <v>30 Porcentaje Mínima Cuantía (4)</v>
          </cell>
          <cell r="G1776" t="str">
            <v>PURIFICADORES Y FILTROS INTERNACIONAL S.A.S</v>
          </cell>
          <cell r="L1776" t="str">
            <v>ALQUILER, INSTALACIÓN Y MANTENIMIENTO DE PURIFICADORES DISPENSADORES DE AGUA FRÍA Y CALIENTE, SEGÚN ESPECIFICACIONES TÉCNICAS PARA LAS SEDES DE LA SECRETARÍA DISTRITAL DE SEGURIDAD, CONVIVENCIA Y JUSTICIA.</v>
          </cell>
          <cell r="M1776">
            <v>45261</v>
          </cell>
          <cell r="N1776">
            <v>45488</v>
          </cell>
          <cell r="T1776">
            <v>24990000</v>
          </cell>
          <cell r="AE1776">
            <v>12495000</v>
          </cell>
          <cell r="AG1776">
            <v>75</v>
          </cell>
          <cell r="AL1776" t="str">
            <v>https://community.secop.gov.co/Public/Tendering/ContractDetailView/Index?UniqueIdentifier=CO1.PCCNTR.5544947</v>
          </cell>
          <cell r="AS1776">
            <v>0.66519823788546251</v>
          </cell>
        </row>
        <row r="1777">
          <cell r="A1777" t="str">
            <v>SCJ-1814-2023</v>
          </cell>
          <cell r="B1777">
            <v>45251</v>
          </cell>
          <cell r="E1777" t="str">
            <v>4 Mínima cuantía</v>
          </cell>
          <cell r="F1777" t="str">
            <v>30 Porcentaje Mínima Cuantía (4)</v>
          </cell>
          <cell r="G1777" t="str">
            <v>INGENIEROS ELECTRÓNICOS PROFESIONALES E.U</v>
          </cell>
          <cell r="L1777" t="str">
            <v>ADQUIRIR ELEMENTOS DE AUDIO Y VIDEO PARA LA REALIZACIÓN DE ACOMPAÑAMIENTOS ARTÍSTICOS Y PEDAGÓGICOS EN EL MARCO DE LOS PROGRAMAS Y ESTRATEGIAS ADELANTADOS POR LA SECRETARÍA DE SEGURIDAD, CONVIVENCIA Y JUSTICIA DE BOGOTÁ</v>
          </cell>
          <cell r="M1777">
            <v>45261</v>
          </cell>
          <cell r="N1777">
            <v>45322</v>
          </cell>
          <cell r="T1777">
            <v>35174000</v>
          </cell>
          <cell r="AE1777"/>
          <cell r="AG1777"/>
          <cell r="AL1777" t="str">
            <v>https://community.secop.gov.co/Public/Tendering/ContractDetailView/Index?UniqueIdentifier=CO1.PCCNTR.5576105</v>
          </cell>
          <cell r="AS1777">
            <v>1</v>
          </cell>
        </row>
        <row r="1778">
          <cell r="A1778" t="str">
            <v>SCJ-1815-2023</v>
          </cell>
          <cell r="B1778">
            <v>45253</v>
          </cell>
          <cell r="E1778" t="str">
            <v>5 Contratación directa</v>
          </cell>
          <cell r="F1778" t="str">
            <v>38 Sin Pluralidad de Oferentes (5-8)</v>
          </cell>
          <cell r="G1778" t="str">
            <v xml:space="preserve">DESARROLLO E INTEGRACION DE TECNOLOGIA Y COMUNICACIONES SAS   </v>
          </cell>
          <cell r="L1778" t="str">
            <v>ADQUIRIR UN COMPLEMENTO TECNOLÓGICO ESPECIALIZADO PARA EL SISTEMA DE RADIOUBICACIÓN DE DISPOSITIVOS DE TECNOLOGÍA MÓVIL DE LA FISCALÍA GENERAL DE LA NACIÓN - REGIONAL BOGOTÁ.</v>
          </cell>
          <cell r="M1778">
            <v>45261</v>
          </cell>
          <cell r="N1778">
            <v>45351</v>
          </cell>
          <cell r="T1778">
            <v>2975000000</v>
          </cell>
          <cell r="AE1778"/>
          <cell r="AG1778"/>
          <cell r="AL1778" t="str">
            <v>https://community.secop.gov.co/Public/Tendering/ContractDetailView/Index?UniqueIdentifier=CO1.PCCNTR.5586763&amp;isModal=true&amp;asPopupView=true</v>
          </cell>
          <cell r="AS1778">
            <v>1</v>
          </cell>
        </row>
        <row r="1779">
          <cell r="A1779" t="str">
            <v>SCJ-1816-2023</v>
          </cell>
          <cell r="B1779">
            <v>45260</v>
          </cell>
          <cell r="E1779" t="str">
            <v>1 Licitación pública</v>
          </cell>
          <cell r="F1779" t="str">
            <v>22 Licitación Pública (1-7)</v>
          </cell>
          <cell r="G1779" t="str">
            <v>COMPAÑIA INTERAMERICANA DE SEGURIDAD Y SERVICIOS LTDA</v>
          </cell>
          <cell r="L1779" t="str">
            <v>PRESTAR LOS SERVICIOS DE MANTENIMIENTO PREVENTIVO, MANTENIMIENTO CORRECTIVO Y SOPORTE AL SISTEMA DE VIDEOVIGILANCIA DE BOGOTA, CON DISPONIBILIDAD DE BOLSA DE REPUESTOS</v>
          </cell>
          <cell r="M1779">
            <v>45300</v>
          </cell>
          <cell r="N1779">
            <v>45451</v>
          </cell>
          <cell r="T1779">
            <v>8500000000</v>
          </cell>
          <cell r="AE1779"/>
          <cell r="AG1779"/>
          <cell r="AL1779" t="str">
            <v>https://community.secop.gov.co/Public/Tendering/ContractDetailView/Index?UniqueIdentifier=CO1.PCCNTR.5602796</v>
          </cell>
          <cell r="AS1779">
            <v>0.74172185430463577</v>
          </cell>
        </row>
        <row r="1780">
          <cell r="A1780" t="str">
            <v>SCJ-1817-2023</v>
          </cell>
          <cell r="B1780">
            <v>45258</v>
          </cell>
          <cell r="E1780" t="str">
            <v>2 Selección abreviada</v>
          </cell>
          <cell r="F1780" t="str">
            <v>4 Adquisión o Suministro de Bienes y Servicios de Carácterísticas Técnicas Uniformes y de Común Utilización (Procedimiento: Siubasta Inversa, Acuerdo Marco de Precios, Bolsa de Productos) (2)</v>
          </cell>
          <cell r="G1780" t="str">
            <v>ESRI COLOMBIA SAS</v>
          </cell>
          <cell r="L1780" t="str">
            <v>RENOVAR LAS LICENCIAS DEL SOFTWARE ARCGIS Y EL SOPORTE PARA LA SECRETARÍA DISTRITAL DE SEGURIDAD, CONVIVENCIA Y JUSTICIA</v>
          </cell>
          <cell r="M1780">
            <v>45292</v>
          </cell>
          <cell r="N1780">
            <v>45412</v>
          </cell>
          <cell r="T1780">
            <v>157507249</v>
          </cell>
          <cell r="AE1780"/>
          <cell r="AG1780"/>
          <cell r="AL1780" t="str">
            <v>https://www.colombiacompra.gov.co/tienda-virtual-del-estado-colombiano/ordenes-compra/120914</v>
          </cell>
          <cell r="AS1780">
            <v>1</v>
          </cell>
        </row>
        <row r="1781">
          <cell r="A1781" t="str">
            <v>SCJ-1818-2023</v>
          </cell>
          <cell r="B1781">
            <v>45259</v>
          </cell>
          <cell r="E1781" t="str">
            <v>2 Selección abreviada</v>
          </cell>
          <cell r="F1781" t="str">
            <v>4 Adquisión o Suministro de Bienes y Servicios de Carácterísticas Técnicas Uniformes y de Común Utilización (Procedimiento: Siubasta Inversa, Acuerdo Marco de Precios, Bolsa de Productos) (2)</v>
          </cell>
          <cell r="G1781" t="str">
            <v xml:space="preserve">IMPLESEG S.A.S.   </v>
          </cell>
          <cell r="L1781" t="str">
            <v>RECARGA Y MANTENIEMIENTO DE EXTINTORES PARA LAS SEDES DE LA SECRETARÍA DISTRITAL DE SEGURIDAD, CONVIVENCIA Y JUSTICIA</v>
          </cell>
          <cell r="M1781">
            <v>45272</v>
          </cell>
          <cell r="N1781">
            <v>45484</v>
          </cell>
          <cell r="T1781">
            <v>42424396</v>
          </cell>
          <cell r="AE1781"/>
          <cell r="AG1781"/>
          <cell r="AL1781" t="str">
            <v>https://www.colombiacompra.gov.co/tienda-virtual-del-estado-colombiano/ordenes-compra/121158</v>
          </cell>
          <cell r="AS1781">
            <v>0.660377358490566</v>
          </cell>
        </row>
        <row r="1782">
          <cell r="A1782" t="str">
            <v>SCJ-1819-2023</v>
          </cell>
          <cell r="B1782">
            <v>45265</v>
          </cell>
          <cell r="E1782" t="str">
            <v>2 Selección abreviada</v>
          </cell>
          <cell r="F1782" t="str">
            <v>10 Contratación de Menor Cuantía (2)</v>
          </cell>
          <cell r="G1782" t="str">
            <v>JUAN DAVID FLOREZ VELEZ</v>
          </cell>
          <cell r="L1782" t="str">
            <v>ADQUISICIÓN E INSTALACIÓN DE EQUIPOS PARA EL FORTALECIMIENTO INVESTIGATIVO DEL GRUPO DE PATOLOGÍA DE LA UNIDAD DE CIENCIAS FORENSES DEL INSTITUTO DE MEDICINA LEGAL DIRECCIÓN REGIONAL BOGOTÁ</v>
          </cell>
          <cell r="M1782">
            <v>45278</v>
          </cell>
          <cell r="N1782">
            <v>45366</v>
          </cell>
          <cell r="T1782">
            <v>275306500</v>
          </cell>
          <cell r="AE1782"/>
          <cell r="AG1782">
            <v>27</v>
          </cell>
          <cell r="AL1782" t="str">
            <v>https://www.colombiacompra.gov.co/tienda-virtual-del-estado-colombiano/ordenes-compra/	CO1.PCCNTR.5614934</v>
          </cell>
          <cell r="AS1782">
            <v>1</v>
          </cell>
        </row>
        <row r="1783">
          <cell r="A1783" t="str">
            <v>SCJ-1820-2023</v>
          </cell>
          <cell r="B1783">
            <v>45265</v>
          </cell>
          <cell r="E1783" t="str">
            <v>2 Selección abreviada</v>
          </cell>
          <cell r="F1783" t="str">
            <v>4 Adquisión o Suministro de Bienes y Servicios de Carácterísticas Técnicas Uniformes y de Común Utilización (Procedimiento: Siubasta Inversa, Acuerdo Marco de Precios, Bolsa de Productos) (2)</v>
          </cell>
          <cell r="G1783" t="str">
            <v>UT SUMIARES</v>
          </cell>
          <cell r="L1783" t="str">
            <v>ADQUISICIÓN DE UNIFORMES, TOALLAS Y COBIJAS DESTINADOS A LAS PERSONAS PRIVADAS DE LA LIBERTAD A CARGO DE LA SECRETARÍA</v>
          </cell>
          <cell r="M1783">
            <v>45300</v>
          </cell>
          <cell r="N1783">
            <v>45420</v>
          </cell>
          <cell r="T1783">
            <v>1000168950</v>
          </cell>
          <cell r="AE1783"/>
          <cell r="AG1783"/>
          <cell r="AL1783" t="str">
            <v>https://community.secop.gov.co/Public/Tendering/ContractDetailView/Index?UniqueIdentifier=CO1.PCCNTR.5600725</v>
          </cell>
          <cell r="AS1783">
            <v>0.93333333333333335</v>
          </cell>
        </row>
        <row r="1784">
          <cell r="A1784" t="str">
            <v>SCJ-1821-2023</v>
          </cell>
          <cell r="B1784">
            <v>45265</v>
          </cell>
          <cell r="E1784" t="str">
            <v>5 Contratación directa</v>
          </cell>
          <cell r="F1784" t="str">
            <v>33 Prestación de Servicios Profesionales y Apoyo (5-8)</v>
          </cell>
          <cell r="G1784" t="str">
            <v>ILBA BIVIANA CORREA PRADA</v>
          </cell>
          <cell r="L1784" t="str">
            <v>PRESTAR SERVICIOS PROFESIONALES PARA ARTICULAR LAS ACCIONES DE GESTIÓN
REQUERIDAS EN LA OPERACIÓN DE LAS RUTAS DE PRESELECCIÓN DE LOS PROGRAMAS Y
ESTRATEGIAS A CARGO DE LA DIRECCIÓN DE RESPONSABILIDAD PENAL ADOLESCENTE</v>
          </cell>
          <cell r="M1784">
            <v>45271</v>
          </cell>
          <cell r="N1784">
            <v>45332</v>
          </cell>
          <cell r="T1784">
            <v>22400000</v>
          </cell>
          <cell r="AE1784"/>
          <cell r="AG1784"/>
          <cell r="AL1784" t="str">
            <v>https://community.secop.gov.co/Public/Tendering/ContractDetailView/Index?UniqueIdentifier=CO1.PCCNTR.5632844</v>
          </cell>
          <cell r="AS1784">
            <v>1</v>
          </cell>
        </row>
        <row r="1785">
          <cell r="A1785" t="str">
            <v>SCJ-1822-2023</v>
          </cell>
          <cell r="B1785">
            <v>45265</v>
          </cell>
          <cell r="E1785" t="str">
            <v>5 Contratación directa</v>
          </cell>
          <cell r="F1785" t="str">
            <v>33 Prestación de Servicios Profesionales y Apoyo (5-8)</v>
          </cell>
          <cell r="G1785" t="str">
            <v>MARIA FERNANDA SALAMANCA SANCHEZ</v>
          </cell>
          <cell r="L1785" t="str">
            <v>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IMPLEMENTE LA RUTA DE ATENCIÓN INTEGRAL PARA MUJERES, REALIZANDO EL SEGUIMIENTO A LOS CASOS DE VIOLENCIA INTRAFAMILIAR, MALTRATO INFANTIL Y/O VIOLENCIA SEXUAL HACIA NIÑOS, NIÑAS Y ADOLESCENTES</v>
          </cell>
          <cell r="M1785">
            <v>45273</v>
          </cell>
          <cell r="N1785">
            <v>45325</v>
          </cell>
          <cell r="T1785">
            <v>4629137</v>
          </cell>
          <cell r="AE1785"/>
          <cell r="AG1785"/>
          <cell r="AL1785" t="str">
            <v>https://community.secop.gov.co/Public/Tendering/ContractDetailView/Index?UniqueIdentifier=CO1.PCCNTR.5632854</v>
          </cell>
          <cell r="AS1785">
            <v>1</v>
          </cell>
        </row>
        <row r="1786">
          <cell r="A1786" t="str">
            <v>SCJ-1823-2023</v>
          </cell>
          <cell r="B1786">
            <v>45265</v>
          </cell>
          <cell r="E1786" t="str">
            <v>4 Mínima cuantía</v>
          </cell>
          <cell r="F1786" t="str">
            <v>30 Porcentaje Mínima Cuantía (4)</v>
          </cell>
          <cell r="G1786" t="str">
            <v>COMERCIALIZADORA CARDONA ASOCIADOS S.A.S.</v>
          </cell>
          <cell r="L1786" t="str">
            <v>ADQUISICIÓN E INSTALACIÓN DE HERRAMIENTAS PARA LA DOTACIÓN DE LOS TALLERES DE FORMACIÓN EN REPARACIÓN Y MANTENIMIENTO DE BICICLETAS PARA LA POBLACIÓN OBJETO DE LA DIRECCIÓN DE RESPONSABILIDAD PENAL ADOLESCENTE</v>
          </cell>
          <cell r="M1786">
            <v>45274</v>
          </cell>
          <cell r="N1786">
            <v>45335</v>
          </cell>
          <cell r="T1786">
            <v>43792000</v>
          </cell>
          <cell r="AE1786"/>
          <cell r="AG1786"/>
          <cell r="AL1786" t="str">
            <v>https://community.secop.gov.co/Public/Tendering/ContractDetailView/Index?UniqueIdentifier=CO1.PCCNTR.5632486</v>
          </cell>
          <cell r="AS1786">
            <v>1</v>
          </cell>
        </row>
        <row r="1787">
          <cell r="A1787" t="str">
            <v>SCJ-1824-2023</v>
          </cell>
          <cell r="B1787">
            <v>45266</v>
          </cell>
          <cell r="E1787" t="str">
            <v>5 Contratación directa</v>
          </cell>
          <cell r="F1787" t="str">
            <v>33 Prestación de Servicios Profesionales y Apoyo (5-8)</v>
          </cell>
          <cell r="G1787" t="str">
            <v>LEIDI EDITH BERNAL JAMAICA</v>
          </cell>
          <cell r="L1787" t="str">
            <v>PRESTAR SERVICIOS PROFESIONALES A LA DIRECIÓN DE ACCESO A LA JUSTICIA COMO
TRABAJADOR/A SOCIAL,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v>
          </cell>
          <cell r="M1787">
            <v>45278</v>
          </cell>
          <cell r="N1787">
            <v>45330</v>
          </cell>
          <cell r="T1787">
            <v>6456667</v>
          </cell>
          <cell r="AE1787"/>
          <cell r="AG1787"/>
          <cell r="AL1787" t="str">
            <v>https://community.secop.gov.co/Public/Tendering/ContractDetailView/Index?UniqueIdentifier=CO1.PCCNTR.5648348</v>
          </cell>
          <cell r="AS1787">
            <v>1</v>
          </cell>
        </row>
        <row r="1788">
          <cell r="A1788" t="str">
            <v>SCJ-1825-2023</v>
          </cell>
          <cell r="B1788">
            <v>45266</v>
          </cell>
          <cell r="E1788" t="str">
            <v>5 Contratación directa</v>
          </cell>
          <cell r="F1788" t="str">
            <v>33 Prestación de Servicios Profesionales y Apoyo (5-8)</v>
          </cell>
          <cell r="G1788" t="str">
            <v>MARITZA RODRIGUEZ RODRIGUEZ</v>
          </cell>
          <cell r="L1788" t="str">
            <v xml:space="preserve">PRESTAR SERVICIOS PROFESIONALES A LA DIRECIÓN DE ACCESO A LA JUSTICIA COMO
TRABAJADOR/A SOCIAL,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
</v>
          </cell>
          <cell r="M1788">
            <v>45278</v>
          </cell>
          <cell r="N1788">
            <v>45330</v>
          </cell>
          <cell r="T1788">
            <v>6456667</v>
          </cell>
          <cell r="AE1788"/>
          <cell r="AG1788"/>
          <cell r="AL1788" t="str">
            <v>https://community.secop.gov.co/Public/Tendering/ContractDetailView/Index?UniqueIdentifier=CO1.PCCNTR.5636416</v>
          </cell>
          <cell r="AS1788">
            <v>1</v>
          </cell>
        </row>
        <row r="1789">
          <cell r="A1789" t="str">
            <v>SCJ-1826-2023</v>
          </cell>
          <cell r="B1789">
            <v>45266</v>
          </cell>
          <cell r="E1789" t="str">
            <v>5 Contratación directa</v>
          </cell>
          <cell r="F1789" t="str">
            <v>33 Prestación de Servicios Profesionales y Apoyo (5-8)</v>
          </cell>
          <cell r="G1789" t="str">
            <v>MARTIN EMILIO MORALES CACHAYA</v>
          </cell>
          <cell r="L1789" t="str">
            <v>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IMPLEMENTE LA RUTA DE ATENCIÓN
INTEGRAL PARA MUJERES, REALIZANDO EL SEGUIMIENTO A LOS CASOS DE VIOLENCIA
INTRAFAMILIAR, MALTRATO INFANTIL Y/O VIOLENCIA SEXUAL HACIA NIÑOS, NIÑAS Y
ADOLESCENTES.</v>
          </cell>
          <cell r="M1789">
            <v>45279</v>
          </cell>
          <cell r="N1789">
            <v>45331</v>
          </cell>
          <cell r="T1789">
            <v>4629137</v>
          </cell>
          <cell r="AE1789"/>
          <cell r="AG1789"/>
          <cell r="AL1789" t="str">
            <v>https://community.secop.gov.co/Public/Tendering/ContractDetailView/Index?UniqueIdentifier=CO1.PCCNTR.5636427</v>
          </cell>
          <cell r="AS1789">
            <v>1</v>
          </cell>
        </row>
        <row r="1790">
          <cell r="A1790" t="str">
            <v>SCJ-1827-2023</v>
          </cell>
          <cell r="B1790">
            <v>45266</v>
          </cell>
          <cell r="E1790" t="str">
            <v>5 Contratación directa</v>
          </cell>
          <cell r="F1790" t="str">
            <v>33 Prestación de Servicios Profesionales y Apoyo (5-8)</v>
          </cell>
          <cell r="G1790" t="str">
            <v>CARLOS JAVIER TORO JIMÉNEZ</v>
          </cell>
          <cell r="L1790" t="str">
            <v>PRESTAR SERVICIOS PROFESIONALES A LA DIRECCIÓN DE RESPONSABILIDAD PENAL ADOLESCENTE PARA APOYAR LA IMPLEMENTACIÓN DEL TALLER DE TATUAJE PARA LAS PERSONAS VINCULADAS A LA ESTRATEGIA DE REINTEGRO FAMILIAR Y ATENCIÓN EN EL EGRESO</v>
          </cell>
          <cell r="M1790">
            <v>45272</v>
          </cell>
          <cell r="N1790">
            <v>45333</v>
          </cell>
          <cell r="T1790">
            <v>14000000</v>
          </cell>
          <cell r="AE1790"/>
          <cell r="AG1790"/>
          <cell r="AL1790" t="str">
            <v>https://community.secop.gov.co/Public/Tendering/ContractDetailView/Index?UniqueIdentifier=CO1.PCCNTR.5634994</v>
          </cell>
          <cell r="AS1790">
            <v>1</v>
          </cell>
        </row>
        <row r="1791">
          <cell r="A1791" t="str">
            <v>SCJ-1828-2023</v>
          </cell>
          <cell r="B1791">
            <v>45266</v>
          </cell>
          <cell r="E1791" t="str">
            <v>5 Contratación directa</v>
          </cell>
          <cell r="F1791" t="str">
            <v>33 Prestación de Servicios Profesionales y Apoyo (5-8)</v>
          </cell>
          <cell r="G1791" t="str">
            <v>ELIZABETH TORO JIMENEZ</v>
          </cell>
          <cell r="L1791" t="str">
            <v>PRESTAR SERVICIOS PROFESIONALES A LA DIRECCIÓN DE RESPONSABILIDAD PENAL ADOLESCENTE PARA APOYAR DESDE EL CAMPO DE SABER DE LA PEDAGOGÍA Y EL ENFOQUE RESTAURATIVO LA ESTRUCTURACIÓN DEL TALLER DE TATUAJE PARA LAS PERSONAS VINCULADAS A LA ESTRATEGIA DE REINTEGRO FAMILIAR Y ATENCIÓN EN EL EGRESO</v>
          </cell>
          <cell r="M1791">
            <v>45272</v>
          </cell>
          <cell r="N1791">
            <v>45333</v>
          </cell>
          <cell r="T1791">
            <v>14000000</v>
          </cell>
          <cell r="AE1791"/>
          <cell r="AG1791"/>
          <cell r="AL1791" t="str">
            <v>https://community.secop.gov.co/Public/Tendering/ContractDetailView/Index?UniqueIdentifier=CO1.PCCNTR.5635554</v>
          </cell>
          <cell r="AS1791">
            <v>1</v>
          </cell>
        </row>
        <row r="1792">
          <cell r="A1792" t="str">
            <v>SCJ-1829-2023</v>
          </cell>
          <cell r="B1792">
            <v>45266</v>
          </cell>
          <cell r="E1792" t="str">
            <v>5 Contratación directa</v>
          </cell>
          <cell r="F1792" t="str">
            <v>33 Prestación de Servicios Profesionales y Apoyo (5-8)</v>
          </cell>
          <cell r="G1792" t="str">
            <v>SANTIAGO GUTIERREZ MENDOZA</v>
          </cell>
          <cell r="L1792" t="str">
            <v>"PRESTAR SERVICIOS PROFESIONALES A LA SUBSECRETARÍA DE SEGURIDAD Y CONVIVENCIA PARA CONTRIBUIR A CONSOLIDAR Y DAR RESPUESTA A LOS REQUERIMIENTOS DE PQRS E INFORMACIÓN QUE SURJAN CON RELACIÓN A LAS ESTRATEGIAS DE LA DEPENDENCIA "</v>
          </cell>
          <cell r="M1792">
            <v>45272</v>
          </cell>
          <cell r="N1792">
            <v>45322</v>
          </cell>
          <cell r="T1792">
            <v>12800000</v>
          </cell>
          <cell r="AE1792"/>
          <cell r="AG1792"/>
          <cell r="AL1792" t="str">
            <v>https://community.secop.gov.co/Public/Tendering/ContractDetailView/Index?UniqueIdentifier=CO1.PCCNTR.5636301</v>
          </cell>
          <cell r="AS1792">
            <v>1</v>
          </cell>
        </row>
        <row r="1793">
          <cell r="A1793" t="str">
            <v>SCJ-1830-2023</v>
          </cell>
          <cell r="B1793">
            <v>45266</v>
          </cell>
          <cell r="E1793" t="str">
            <v>2 Selección abreviada</v>
          </cell>
          <cell r="F1793" t="str">
            <v>4 Adquisión o Suministro de Bienes y Servicios de Carácterísticas Técnicas Uniformes y de Común Utilización (Procedimiento: Siubasta Inversa, Acuerdo Marco de Precios, Bolsa de Productos) (2)</v>
          </cell>
          <cell r="G1793" t="str">
            <v>HEIMCORE S.A.S</v>
          </cell>
          <cell r="L1793" t="str">
            <v>RENOVAR EL SOPORTE Y LICENCIAMIENTO DE LOS EQUIPOS DE SEGURIDAD PERIMETRAL Y ADQUIRIR LICENCIAMIENTO Y SOPORTE DE LA SOLUCIÓN FORTIMANAGER DE LA SECRETARIA DISTRITAL DE SEGURIDAD CONVIVENCIA Y JUSTICIA.</v>
          </cell>
          <cell r="M1793">
            <v>45280</v>
          </cell>
          <cell r="N1793">
            <v>45645</v>
          </cell>
          <cell r="T1793">
            <v>1958220000</v>
          </cell>
          <cell r="AE1793"/>
          <cell r="AG1793"/>
          <cell r="AL1793" t="str">
            <v>https://community.secop.gov.co/Public/Tendering/ContractDetailView/Index?UniqueIdentifier=CO1.PCCNTR.5635743</v>
          </cell>
          <cell r="AS1793">
            <v>0.36164383561643837</v>
          </cell>
        </row>
        <row r="1794">
          <cell r="A1794" t="str">
            <v>SCJ-1831-2023</v>
          </cell>
          <cell r="B1794">
            <v>45272</v>
          </cell>
          <cell r="E1794" t="str">
            <v>3 Concurso de méritos</v>
          </cell>
          <cell r="F1794" t="str">
            <v>1 Abierto (3)</v>
          </cell>
          <cell r="G1794" t="str">
            <v xml:space="preserve">CONSORCIO RED SECURITY   </v>
          </cell>
          <cell r="L1794" t="str">
            <v>INTERVENTORÍA INTEGRAL: ADMINISTRATIVA, FINANCIERA, TÉCNICA, CONTABLE, JURÍDICA Y AMBIENTAL PARA EL CONTRATO DE MANTENIMIENTO DEL SISTEMA DE VIDEO VIGILANCIA</v>
          </cell>
          <cell r="M1794">
            <v>45289</v>
          </cell>
          <cell r="N1794">
            <v>45471</v>
          </cell>
          <cell r="T1794">
            <v>1539414487</v>
          </cell>
          <cell r="AE1794"/>
          <cell r="AG1794"/>
          <cell r="AL1794" t="str">
            <v>https://community.secop.gov.co/Public/Tendering/ContractDetailView/Index?UniqueIdentifier=CO1.PCCNTR.5627475&amp;isModal=true&amp;asPopupView=true</v>
          </cell>
          <cell r="AS1794">
            <v>0.67582417582417587</v>
          </cell>
        </row>
        <row r="1795">
          <cell r="A1795" t="str">
            <v>SCJ-1832-2023</v>
          </cell>
          <cell r="B1795">
            <v>45267</v>
          </cell>
          <cell r="E1795" t="str">
            <v>5 Contratación directa</v>
          </cell>
          <cell r="F1795" t="str">
            <v>6 Arrendamientos y Adquisición de Inmuebles (5-8)</v>
          </cell>
          <cell r="G1795" t="str">
            <v>DAVID ANTONIO RAFIC ALJURE SFEIR</v>
          </cell>
          <cell r="L1795" t="str">
            <v>ARRENDAMIENTO DEL INMUEBLE PARA EL FUNCIONAMIENTO DEL PUESTO DE CONTROL EN LA LOCALIDAD DE SUMAPAZ</v>
          </cell>
          <cell r="M1795">
            <v>45271</v>
          </cell>
          <cell r="N1795">
            <v>45636</v>
          </cell>
          <cell r="T1795">
            <v>14174400</v>
          </cell>
          <cell r="AE1795"/>
          <cell r="AG1795"/>
          <cell r="AL1795" t="str">
            <v>https://www.colombiacompra.gov.co/tienda-virtual-del-estado-colombiano/ordenes-compra/	CO1.PCCNTR.5644323</v>
          </cell>
          <cell r="AS1795">
            <v>0.38630136986301372</v>
          </cell>
        </row>
        <row r="1796">
          <cell r="A1796" t="str">
            <v>SCJ-1833-2023</v>
          </cell>
          <cell r="B1796">
            <v>45271</v>
          </cell>
          <cell r="E1796" t="str">
            <v>2 Selección abreviada</v>
          </cell>
          <cell r="F1796" t="str">
            <v>4 Adquisión o Suministro de Bienes y Servicios de Carácterísticas Técnicas Uniformes y de Común Utilización (Procedimiento: Siubasta Inversa, Acuerdo Marco de Precios, Bolsa de Productos) (2)</v>
          </cell>
          <cell r="G1796" t="str">
            <v>PANAMERICANA LIBRERÍA YPAPELERÍA S.A.</v>
          </cell>
          <cell r="L1796" t="str">
            <v>RENOVACION DE LA SUSCRIPCION DEL SERVICIO DE ACCESO A BANCO DE IMÁGENES, VIDEOS, ILUSTRACIONES, PLANTILLAS Y RECURSOS LIBRES DE DERECHOS DE AUTOR</v>
          </cell>
          <cell r="M1796">
            <v>45271</v>
          </cell>
          <cell r="N1796">
            <v>45328</v>
          </cell>
          <cell r="T1796">
            <v>13103300</v>
          </cell>
          <cell r="AE1796"/>
          <cell r="AG1796"/>
          <cell r="AL1796" t="str">
            <v>https://www.colombiacompra.gov.co/tienda-virtual-del-estado-colombiano/ordenes-compra/122098</v>
          </cell>
          <cell r="AS1796">
            <v>1</v>
          </cell>
        </row>
        <row r="1797">
          <cell r="A1797" t="str">
            <v>SCJ-1834-2023</v>
          </cell>
          <cell r="B1797">
            <v>45271</v>
          </cell>
          <cell r="E1797" t="str">
            <v>2 Selección abreviada</v>
          </cell>
          <cell r="F1797" t="str">
            <v>4 Adquisión o Suministro de Bienes y Servicios de Carácterísticas Técnicas Uniformes y de Común Utilización (Procedimiento: Siubasta Inversa, Acuerdo Marco de Precios, Bolsa de Productos) (2)</v>
          </cell>
          <cell r="G1797" t="str">
            <v>PANAMERICANA LIBRERÍA YPAPELERÍA S.A.</v>
          </cell>
          <cell r="L1797" t="str">
            <v>RENOVACION DE LICENCIAMIENTO DE LA SUITE ADOBE CREATIVE CLOUD FOR TEAMS ALL APPS PARA USO DE LA SECRETARÍA DISTRITAL DE SEGURIDAD, CONVIVENCIA Y JUSTICIA</v>
          </cell>
          <cell r="M1797">
            <v>45271</v>
          </cell>
          <cell r="N1797">
            <v>45357</v>
          </cell>
          <cell r="T1797">
            <v>50381100</v>
          </cell>
          <cell r="AE1797"/>
          <cell r="AG1797"/>
          <cell r="AL1797" t="str">
            <v>https://www.colombiacompra.gov.co/tienda-virtual-del-estado-colombiano/ordenes-compra/122100</v>
          </cell>
          <cell r="AS1797">
            <v>1</v>
          </cell>
        </row>
        <row r="1798">
          <cell r="A1798" t="str">
            <v>SCJ-1835-2023</v>
          </cell>
          <cell r="B1798">
            <v>45274</v>
          </cell>
          <cell r="E1798" t="str">
            <v>3 Concurso de méritos</v>
          </cell>
          <cell r="F1798" t="str">
            <v>1 Abierto (3)</v>
          </cell>
          <cell r="G1798" t="str">
            <v xml:space="preserve">ARDCO CONSTRUCCIONES S.A.S.   </v>
          </cell>
          <cell r="L1798" t="str">
            <v>INTERVENTORIA TECNICA, JURIDICA, ADMINISTRATIVA Y FINANCIERA PARA EL CONTRATO DE RESTABLECIMIENTO DEL FLUIDO ELECTRICO DEL SISTEMA DE VIDEOVIGILANCIA DE BOGOTA DE LOS PUNTOS DE VIDEOVIGILANCIA QUE DETERMINE LA SECRETARIA DISTRITAL DE SEGURIDAD, CONVIVENCIA Y JUSTICIA, EN EL DISTRITO CAPITAL ACORDE CON LAS DISPOSICIONES DEL REGLAMENTO TECNICO DE INSTALACIONES ELECTRICAS (RETIE) Y DEMAS NORMAS APLICABLES</v>
          </cell>
          <cell r="M1798">
            <v>45289</v>
          </cell>
          <cell r="N1798">
            <v>45501</v>
          </cell>
          <cell r="T1798">
            <v>345995550</v>
          </cell>
          <cell r="AE1798"/>
          <cell r="AG1798"/>
          <cell r="AL1798" t="str">
            <v>https://community.secop.gov.co/Public/Tendering/ContractDetailView/Index?UniqueIdentifier=CO1.PCCNTR.5649330&amp;isModal=true&amp;asPopupView=true</v>
          </cell>
          <cell r="AS1798">
            <v>0.58018867924528306</v>
          </cell>
        </row>
        <row r="1799">
          <cell r="A1799" t="str">
            <v>SCJ-1836-2023</v>
          </cell>
          <cell r="B1799">
            <v>45273</v>
          </cell>
          <cell r="E1799" t="str">
            <v>5 Contratación directa</v>
          </cell>
          <cell r="F1799" t="str">
            <v>38 Sin Pluralidad de Oferentes (5-8)</v>
          </cell>
          <cell r="G1799" t="str">
            <v xml:space="preserve">INTERNET SOLUTIONS SAS   </v>
          </cell>
          <cell r="L1799" t="str">
            <v>RENOVACIÓN LICENCIAS PARA ANÁLISIS FORENSE</v>
          </cell>
          <cell r="M1799">
            <v>45281</v>
          </cell>
          <cell r="N1799">
            <v>45311</v>
          </cell>
          <cell r="T1799">
            <v>188863710</v>
          </cell>
          <cell r="AE1799"/>
          <cell r="AG1799"/>
          <cell r="AL1799" t="str">
            <v>https://community.secop.gov.co/Public/Tendering/ContractDetailView/Index?UniqueIdentifier=CO1.PCCNTR.5655232&amp;isModal=true&amp;asPopupView=true</v>
          </cell>
          <cell r="AS1799">
            <v>1</v>
          </cell>
        </row>
        <row r="1800">
          <cell r="A1800" t="str">
            <v>SCJ-1837-2023</v>
          </cell>
          <cell r="B1800">
            <v>45272</v>
          </cell>
          <cell r="E1800" t="str">
            <v>5 Contratación directa</v>
          </cell>
          <cell r="F1800" t="str">
            <v>33 Prestación de Servicios Profesionales y Apoyo (5-8)</v>
          </cell>
          <cell r="G1800" t="str">
            <v>YUDI ANGELICA PARRA BARRETO</v>
          </cell>
          <cell r="L1800" t="str">
            <v>PRESTAR SERVICIOS PROFESIONALES A LA DIRECIÓN DE ACCESO A LA JUSTICIA COMO  TRABAJADOR/A SOCIAL,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v>
          </cell>
          <cell r="M1800">
            <v>45282</v>
          </cell>
          <cell r="N1800">
            <v>45334</v>
          </cell>
          <cell r="T1800">
            <v>6456667</v>
          </cell>
          <cell r="AE1800"/>
          <cell r="AG1800"/>
          <cell r="AL1800" t="str">
            <v>https://community.secop.gov.co/Public/Tendering/ContractDetailView/Index?UniqueIdentifier=CO1.PCCNTR.5656306</v>
          </cell>
          <cell r="AS1800">
            <v>1</v>
          </cell>
        </row>
        <row r="1801">
          <cell r="A1801" t="str">
            <v>SCJ-1838-2023</v>
          </cell>
          <cell r="B1801">
            <v>45272</v>
          </cell>
          <cell r="E1801" t="str">
            <v>5 Contratación directa</v>
          </cell>
          <cell r="F1801" t="str">
            <v>33 Prestación de Servicios Profesionales y Apoyo (5-8)</v>
          </cell>
          <cell r="G1801" t="str">
            <v>JEIMY PAOLA TELLEZ SILVA</v>
          </cell>
          <cell r="L1801" t="str">
            <v>PRESTAR SUS SERVICIOS PROFESIONALES A LA DIRECCIÓN DE GESTIÓN HUMANA PARA GESTIONAR LOS DIFERENTES TRÁMITES REQUERIDOS EN EL GRUPO DE NÓMINA DE LA SECRETARÍA DISTRITAL DE SEGURIDAD, CONVIVENCIA Y JUSTICIA</v>
          </cell>
          <cell r="M1801">
            <v>45275</v>
          </cell>
          <cell r="N1801">
            <v>45336</v>
          </cell>
          <cell r="T1801">
            <v>11286000</v>
          </cell>
          <cell r="AE1801"/>
          <cell r="AG1801"/>
          <cell r="AL1801" t="str">
            <v>https://community.secop.gov.co/Public/Tendering/ContractDetailView/Index?UniqueIdentifier=CO1.PCCNTR.5654857</v>
          </cell>
          <cell r="AS1801">
            <v>1</v>
          </cell>
        </row>
        <row r="1802">
          <cell r="A1802" t="str">
            <v>SCJ-1839-2023</v>
          </cell>
          <cell r="B1802">
            <v>45282</v>
          </cell>
          <cell r="E1802" t="str">
            <v>1 Licitación pública</v>
          </cell>
          <cell r="F1802" t="str">
            <v>22 Licitación Pública (1-7)</v>
          </cell>
          <cell r="G1802" t="str">
            <v>INGENIERIA Y SOLUCIONES INSOL SAS INGENIERIA Y SOLUCIONES INSOL SAS</v>
          </cell>
          <cell r="L1802" t="str">
            <v>REALIZAR LAS ACTIVIDADES DE OBRA NECESARIAS PARA EL RESTABLECIMIENTO DEL FLUIDO ELECTRICO DE LOS PUNTOS DE VIDEOVIGILANCIA QUE DETERMINE LA SECRETARIA DE SEGURIDAD, CONVIVENCIA Y JUSTICIA  EN EL DISTRITO CAPITAL PARA EL SISTEMA DE VIDEOVIGILANCIA ACORDE CON LAS DISPOSICIONES DEL REGLAMENTO TECNICO DE INSTALACIONES ELECTRICAS (RETIE) Y DEMAS NORMAS APLICABLES</v>
          </cell>
          <cell r="M1802">
            <v>45295</v>
          </cell>
          <cell r="N1802">
            <v>45476</v>
          </cell>
          <cell r="T1802">
            <v>2640000000</v>
          </cell>
          <cell r="AE1802"/>
          <cell r="AG1802"/>
          <cell r="AL1802" t="str">
            <v>https://community.secop.gov.co/Public/Tendering/ContractDetailView/Index?UniqueIdentifier=CO1.PCCNTR.5648434&amp;isModal=true&amp;asPopupView=true</v>
          </cell>
          <cell r="AS1802">
            <v>0.64640883977900554</v>
          </cell>
        </row>
        <row r="1803">
          <cell r="A1803" t="str">
            <v>SCJ-1840-2023</v>
          </cell>
          <cell r="B1803">
            <v>45272</v>
          </cell>
          <cell r="E1803" t="str">
            <v>2 Selección abreviada</v>
          </cell>
          <cell r="F1803" t="str">
            <v>4 Adquisión o Suministro de Bienes y Servicios de Carácterísticas Técnicas Uniformes y de Común Utilización (Procedimiento: Siubasta Inversa, Acuerdo Marco de Precios, Bolsa de Productos) (2)</v>
          </cell>
          <cell r="G1803" t="str">
            <v>IKUSI REDES COLOMBIA S.A.S</v>
          </cell>
          <cell r="L1803" t="str">
            <v>ADQUIRIR EL SOPORTE Y MANTENIMIENTO DEL SISTEMA HIPERCONVERGENTE Y DE NETWORKING; ASI COMO EL SUMINISTRO, INSTALACIÓN, CONFIGURACIÓN, PRUEBAS, PUESTA EN FUNCIONAMIENTO, TRANSFERENCIA DE CONOCIMIENTO Y ESTABILIZACIÓN DE NUEVOS SWITCHS Y COMPONENTES DEL SISTEMA HIPERCONVERGENTE PARA LA SECRETARÍA DISTRITAL DE SEGURIDAD, CONVIVENCIA Y JUSTICIA</v>
          </cell>
          <cell r="M1803">
            <v>45289</v>
          </cell>
          <cell r="N1803">
            <v>45654</v>
          </cell>
          <cell r="T1803">
            <v>1411351450</v>
          </cell>
          <cell r="AE1803"/>
          <cell r="AG1803"/>
          <cell r="AL1803" t="str">
            <v>https://community.secop.gov.co/Public/Tendering/ContractDetailView/Index?UniqueIdentifier=CO1.PCCNTR.5654356</v>
          </cell>
          <cell r="AS1803">
            <v>0.33698630136986302</v>
          </cell>
        </row>
        <row r="1804">
          <cell r="A1804" t="str">
            <v>SCJ-1841-2023</v>
          </cell>
          <cell r="B1804">
            <v>45273</v>
          </cell>
          <cell r="E1804" t="str">
            <v>5 Contratación directa</v>
          </cell>
          <cell r="F1804" t="str">
            <v>33 Prestación de Servicios Profesionales y Apoyo (5-8)</v>
          </cell>
          <cell r="G1804" t="str">
            <v>CLAUDIA LILIANA CASTRO</v>
          </cell>
          <cell r="L1804" t="str">
            <v>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IMPLEMENTE LA RUTA DE ATENCIÓN 
INTEGRAL PARA MUJERES, REALIZANDO EL SEGUIMIENTO A LOS CASOS DE VIOLENCIA 
INTRAFAMILIAR, MALTRATO INFANTIL Y/O VIOLENCIA SEXUAL HACIA NIÑOS, NIÑAS Y 
ADOLESCENTES.</v>
          </cell>
          <cell r="M1804">
            <v>45293</v>
          </cell>
          <cell r="N1804">
            <v>45345</v>
          </cell>
          <cell r="T1804">
            <v>4629137</v>
          </cell>
          <cell r="AE1804"/>
          <cell r="AG1804"/>
          <cell r="AL1804" t="str">
            <v>https://community.secop.gov.co/Public/Tendering/ContractDetailView/Index?UniqueIdentifier=CO1.PCCNTR.5656585</v>
          </cell>
          <cell r="AS1804">
            <v>1</v>
          </cell>
        </row>
        <row r="1805">
          <cell r="A1805" t="str">
            <v>SCJ-1842-2023</v>
          </cell>
          <cell r="B1805">
            <v>45273</v>
          </cell>
          <cell r="E1805" t="str">
            <v>5 Contratación directa</v>
          </cell>
          <cell r="F1805" t="str">
            <v>33 Prestación de Servicios Profesionales y Apoyo (5-8)</v>
          </cell>
          <cell r="G1805" t="str">
            <v>LUCERITO MORALES BUITRAGO</v>
          </cell>
          <cell r="L1805" t="str">
            <v>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IMPLEMENTE LA RUTA DE ATENCIÓN INTEGRAL PARA MUJERES, REALIZANDO EL SEGUIMIENTO A LOS CASOS DE VIOLENCIA INTRAFAMILIAR, MALTRATO INFANTIL Y/O VIOLENCIA SEXUAL HACIA NIÑOS, NIÑAS Y ADOLESCENTES</v>
          </cell>
          <cell r="M1805">
            <v>45281</v>
          </cell>
          <cell r="N1805">
            <v>45333</v>
          </cell>
          <cell r="T1805">
            <v>4629137</v>
          </cell>
          <cell r="AE1805"/>
          <cell r="AG1805"/>
          <cell r="AL1805" t="str">
            <v>https://community.secop.gov.co/Public/Tendering/ContractDetailView/Index?UniqueIdentifier=CO1.PCCNTR.5658310</v>
          </cell>
          <cell r="AS1805">
            <v>1</v>
          </cell>
        </row>
        <row r="1806">
          <cell r="A1806" t="str">
            <v>SCJ-1843-2023</v>
          </cell>
          <cell r="B1806">
            <v>45273</v>
          </cell>
          <cell r="E1806" t="str">
            <v>5 Contratación directa</v>
          </cell>
          <cell r="F1806" t="str">
            <v>38 Sin Pluralidad de Oferentes (5-8)</v>
          </cell>
          <cell r="G1806" t="str">
            <v>EDIFICIO T7 T8 CIUDAD EMPRESARIAL SARMIENTO ANGULO - PROPIEDAD _x000D_
HORIZONTAL</v>
          </cell>
          <cell r="L1806" t="str">
            <v>COMPRA DE TARJETAS MAGNÉTICAS DEBIDAMENTE PROGRAMADAS PARA EL INGRESO DE FUNCIONARIOS Y/O CONTRATISTAS A LAS INSTALACIONES DE LA SECRETARIA DISTRITAL DE SEGURIDAD, CONVIVENCIA Y JUSTICIA</v>
          </cell>
          <cell r="M1806">
            <v>45275</v>
          </cell>
          <cell r="N1806">
            <v>45289</v>
          </cell>
          <cell r="T1806">
            <v>2479000</v>
          </cell>
          <cell r="AE1806"/>
          <cell r="AG1806"/>
          <cell r="AL1806" t="str">
            <v>https://community.secop.gov.co/Public/Tendering/ContractDetailView/Index?UniqueIdentifier=CO1.PCCNTR.5660786</v>
          </cell>
          <cell r="AS1806">
            <v>1</v>
          </cell>
        </row>
        <row r="1807">
          <cell r="A1807" t="str">
            <v>SCJ-1844-2023</v>
          </cell>
          <cell r="B1807">
            <v>45272</v>
          </cell>
          <cell r="E1807" t="str">
            <v>2 Selección abreviada</v>
          </cell>
          <cell r="F1807" t="str">
            <v>4 Adquisión o Suministro de Bienes y Servicios de Carácterísticas Técnicas Uniformes y de Común Utilización (Procedimiento: Siubasta Inversa, Acuerdo Marco de Precios, Bolsa de Productos) (2)</v>
          </cell>
          <cell r="G1807" t="str">
            <v xml:space="preserve">CONTROLES EMPRESARIALES S.A.S   </v>
          </cell>
          <cell r="L1807" t="str">
            <v>ADQUISICIÓN DE LICENCIAS PARA EQUIPOSTÉCNOLOGICOS, PARA EL FORTALECIMIENTO DE LOS ORGANISMOSDE SEGURIDAD DE BOGOTÁ: MIGRACIÓN COLOMBIA – REGIONALANDINA Y PARA LAS ESTRATEGIAS DE ATENCIÓN DE LASDEPENDENCIAS DE LA SUBSECRETARIA DE ACCESO A LA JUSTICIA(71 Unidades - Código 021-08708)</v>
          </cell>
          <cell r="M1807">
            <v>45286</v>
          </cell>
          <cell r="N1807">
            <v>45295</v>
          </cell>
          <cell r="T1807">
            <v>269361149</v>
          </cell>
          <cell r="AE1807"/>
          <cell r="AG1807"/>
          <cell r="AL1807" t="str">
            <v>https://www.colombiacompra.gov.co/tienda-virtual-del-estado-colombiano/ordenes-compra/122254</v>
          </cell>
          <cell r="AS1807">
            <v>1</v>
          </cell>
        </row>
        <row r="1808">
          <cell r="A1808" t="str">
            <v>SCJ-1845-2023</v>
          </cell>
          <cell r="B1808">
            <v>45272</v>
          </cell>
          <cell r="E1808" t="str">
            <v>2 Selección abreviada</v>
          </cell>
          <cell r="F1808" t="str">
            <v>4 Adquisión o Suministro de Bienes y Servicios de Carácterísticas Técnicas Uniformes y de Común Utilización (Procedimiento: Siubasta Inversa, Acuerdo Marco de Precios, Bolsa de Productos) (2)</v>
          </cell>
          <cell r="G1808" t="str">
            <v xml:space="preserve">NOVENTIQ INTERNACIONAL COLOMBIA S.A.S.   </v>
          </cell>
          <cell r="L1808" t="str">
            <v>ADQUISICIÓN DE LICENCIAS PARA EQUIPOSTÉCNOLOGICOS, PARA EL FORTALECIMIENTO DE LOS ORGANISMOSDE SEGURIDAD DE BOGOTÁ: MIGRACIÓN COLOMBIA – REGIONALANDINA Y PARA LAS ESTRATEGIAS DE ATENCIÓN DE LASDEPENDENCIAS DE LA SUBSECRETARIA DE ACCESO A LA JUSTICIA(30 Unidades - Código 021-07261)</v>
          </cell>
          <cell r="M1808">
            <v>45286</v>
          </cell>
          <cell r="N1808">
            <v>45295</v>
          </cell>
          <cell r="T1808">
            <v>124204294</v>
          </cell>
          <cell r="AE1808"/>
          <cell r="AG1808"/>
          <cell r="AL1808" t="str">
            <v>https://www.colombiacompra.gov.co/tienda-virtual-del-estado-colombiano/ordenes-compra/122316</v>
          </cell>
          <cell r="AS1808">
            <v>1</v>
          </cell>
        </row>
        <row r="1809">
          <cell r="A1809" t="str">
            <v>SCJ-1846-2023</v>
          </cell>
          <cell r="B1809">
            <v>45274</v>
          </cell>
          <cell r="E1809" t="str">
            <v>5 Contratación directa</v>
          </cell>
          <cell r="F1809" t="str">
            <v>33 Prestación de Servicios Profesionales y Apoyo (5-8)</v>
          </cell>
          <cell r="G1809" t="str">
            <v>YURANY DANIELA SERRATO ORTIZ</v>
          </cell>
          <cell r="L1809" t="str">
            <v>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IMPLEMENTE LA RUTA DE ATENCIÓN INTEGRAL PARA MUJERES, REALIZANDO EL SEGUIMIENTO A LOS CASOS DE VIOLENCIA INTRAFAMILIAR, MALTRATO INFANTIL Y/O VIOLENCIA SEXUAL HACIA NIÑOS, NIÑAS Y ADOLESCENTES.</v>
          </cell>
          <cell r="M1809">
            <v>45289</v>
          </cell>
          <cell r="N1809">
            <v>45341</v>
          </cell>
          <cell r="T1809">
            <v>4629137</v>
          </cell>
          <cell r="AE1809"/>
          <cell r="AG1809"/>
          <cell r="AL1809" t="str">
            <v>https://community.secop.gov.co/Public/Tendering/ContractDetailView/Index?UniqueIdentifier=CO1.PCCNTR.5661047</v>
          </cell>
          <cell r="AS1809">
            <v>1</v>
          </cell>
        </row>
        <row r="1810">
          <cell r="A1810" t="str">
            <v>SCJ-1847-2023</v>
          </cell>
          <cell r="B1810">
            <v>45274</v>
          </cell>
          <cell r="E1810" t="str">
            <v>5 Contratación directa</v>
          </cell>
          <cell r="F1810" t="str">
            <v>33 Prestación de Servicios Profesionales y Apoyo (5-8)</v>
          </cell>
          <cell r="G1810" t="str">
            <v>HANLLY PAOLA SAA GARCÍA</v>
          </cell>
          <cell r="L1810" t="str">
            <v>PRESTAR SERVICIOS PROFESIONALES A LA DIRECIÓN DE ACCESO A LA JUSTICIA COMO PSICÓLOGO/A,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v>
          </cell>
          <cell r="M1810">
            <v>45281</v>
          </cell>
          <cell r="N1810">
            <v>45333</v>
          </cell>
          <cell r="T1810">
            <v>6456667</v>
          </cell>
          <cell r="AE1810"/>
          <cell r="AG1810"/>
          <cell r="AL1810" t="str">
            <v>https://community.secop.gov.co/Public/Tendering/ContractDetailView/Index?UniqueIdentifier=CO1.PCCNTR.5662113</v>
          </cell>
          <cell r="AS1810">
            <v>1</v>
          </cell>
        </row>
        <row r="1811">
          <cell r="A1811" t="str">
            <v>SCJ-1848-2023</v>
          </cell>
          <cell r="B1811">
            <v>45274</v>
          </cell>
          <cell r="E1811" t="str">
            <v>5 Contratación directa</v>
          </cell>
          <cell r="F1811" t="str">
            <v>33 Prestación de Servicios Profesionales y Apoyo (5-8)</v>
          </cell>
          <cell r="G1811" t="str">
            <v>CARMEN JEANNETH RUIZ PAEZ</v>
          </cell>
          <cell r="L1811" t="str">
            <v>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IMPLEMENTE LA RUTA DE ATENCIÓN INTEGRAL PARA MUJERES, REALIZANDO EL SEGUIMIENTO A LOS CASOS DE VIOLENCIA INTRAFAMILIAR, MALTRATO INFANTIL Y/O VIOLENCIA SEXUAL HACIA NIÑOS, NIÑAS Y ADOLESCENTES</v>
          </cell>
          <cell r="M1811">
            <v>45286</v>
          </cell>
          <cell r="N1811">
            <v>45338</v>
          </cell>
          <cell r="T1811">
            <v>4629137</v>
          </cell>
          <cell r="AE1811"/>
          <cell r="AG1811"/>
          <cell r="AL1811" t="str">
            <v>https://community.secop.gov.co/Public/Tendering/ContractDetailView/Index?UniqueIdentifier=CO1.PCCNTR.5661200</v>
          </cell>
          <cell r="AS1811">
            <v>1</v>
          </cell>
        </row>
        <row r="1812">
          <cell r="A1812" t="str">
            <v>SCJ-1849-2023</v>
          </cell>
          <cell r="B1812">
            <v>45274</v>
          </cell>
          <cell r="E1812" t="str">
            <v>5 Contratación directa</v>
          </cell>
          <cell r="F1812" t="str">
            <v>33 Prestación de Servicios Profesionales y Apoyo (5-8)</v>
          </cell>
          <cell r="G1812" t="str">
            <v>DIEGO FERNANDO MUÑOZ MUÑOZ</v>
          </cell>
          <cell r="L1812" t="str">
            <v>PRESTAR SERVICIOS PROFESIONALES PARA APOYAR A LA SECRETARÍA DISTRITAL DE SEGURIDAD, CONVIVENCIA Y JUSTICIA EN EL PROCESAMIENTO Y ANALÍTICA DE DATOS DE LAS DINÁMICAS DELICTIVAS EN MATERIA DE SEGURIDAD, CONVIVENCIA Y JUSTICIA.</v>
          </cell>
          <cell r="M1812">
            <v>45280</v>
          </cell>
          <cell r="N1812">
            <v>45322</v>
          </cell>
          <cell r="T1812">
            <v>6180000</v>
          </cell>
          <cell r="AE1812"/>
          <cell r="AG1812"/>
          <cell r="AL1812" t="str">
            <v>https://community.secop.gov.co/Public/Tendering/ContractDetailView/Index?UniqueIdentifier=CO1.PCCNTR.5662123</v>
          </cell>
          <cell r="AS1812">
            <v>1</v>
          </cell>
        </row>
        <row r="1813">
          <cell r="A1813" t="str">
            <v>SCJ-1850-2023</v>
          </cell>
          <cell r="B1813">
            <v>45274</v>
          </cell>
          <cell r="E1813" t="str">
            <v>4 Mínima cuantía</v>
          </cell>
          <cell r="F1813" t="str">
            <v>30 Porcentaje Mínima Cuantía (4)</v>
          </cell>
          <cell r="G1813" t="str">
            <v>VACUNCENTER IPS S.A.S</v>
          </cell>
          <cell r="L1813" t="str">
            <v>PRESTAR EL SERVICIO DE SUMINISTRO Y APLICACIÓN DE VACUNAS PARA LOS SERVIDORES PÚBLICOS Y COLABORADORES DE LA SECRETARÍA DISTRITAL DE SEGURIDAD, CONVIVENCIA Y JUSTICIA.</v>
          </cell>
          <cell r="M1813">
            <v>45309</v>
          </cell>
          <cell r="N1813">
            <v>45490</v>
          </cell>
          <cell r="T1813">
            <v>32930110</v>
          </cell>
          <cell r="AE1813"/>
          <cell r="AG1813"/>
          <cell r="AL1813" t="str">
            <v>https://community.secop.gov.co/Public/Tendering/ContractDetailView/Index?UniqueIdentifier=CO1.PCCNTR.5663404</v>
          </cell>
          <cell r="AS1813">
            <v>0.56906077348066297</v>
          </cell>
        </row>
        <row r="1814">
          <cell r="A1814" t="str">
            <v>SCJ-1851-2023</v>
          </cell>
          <cell r="B1814">
            <v>45274</v>
          </cell>
          <cell r="E1814" t="str">
            <v>5 Contratación directa</v>
          </cell>
          <cell r="F1814" t="str">
            <v>33 Prestación de Servicios Profesionales y Apoyo (5-8)</v>
          </cell>
          <cell r="G1814" t="str">
            <v>MARIA ANTONIA VISBAL GÓMEZ</v>
          </cell>
          <cell r="L1814" t="str">
            <v>PRESTAR SERVICIOS PROFESIONALES APOYANDO A LA DIRECCIÓN JURÍDICA Y CONTRACTUAL DE LA SECRETARÍA DISTRITAL DE SEGURIDAD, CONVIVENCIA Y JUSTICIA EN LOS PROCESOS Y TRÁMITES DE REPRESENTACIÓN JUDICIAL Y EXTRAJUDICIAL</v>
          </cell>
          <cell r="M1814">
            <v>45286</v>
          </cell>
          <cell r="N1814">
            <v>45347</v>
          </cell>
          <cell r="T1814">
            <v>7600000</v>
          </cell>
          <cell r="AE1814"/>
          <cell r="AG1814"/>
          <cell r="AL1814" t="str">
            <v>https://community.secop.gov.co/Public/Tendering/ContractDetailView/Index?UniqueIdentifier=CO1.PCCNTR.5664328</v>
          </cell>
          <cell r="AS1814">
            <v>1</v>
          </cell>
        </row>
        <row r="1815">
          <cell r="A1815" t="str">
            <v>SCJ-1852-2023</v>
          </cell>
          <cell r="B1815">
            <v>45274</v>
          </cell>
          <cell r="E1815" t="str">
            <v>4 Mínima cuantía</v>
          </cell>
          <cell r="F1815" t="str">
            <v>30 Porcentaje Mínima Cuantía (4)</v>
          </cell>
          <cell r="G1815" t="str">
            <v>PROYECTOS INSTITUCIONALES DE COLOMBIA SAS</v>
          </cell>
          <cell r="L1815" t="str">
            <v>ADQUISICIÓN EQUIPOS DE MONITOREO DE DIFERENTES FACTORES MEDIOAMBIENTALES, CONTROL DE CALIDAD DE AIRE Y HUMEDAD RELATIVA EN EL AMBIENTE, PARA LA IMPLEMENTACIÓN DEL SISTEMA INTEGRADO DE CONSERVACIÓN, COMPONENTE PLAN DE CONSERVACIÓN DOCUMENTAL.</v>
          </cell>
          <cell r="M1815">
            <v>45303</v>
          </cell>
          <cell r="N1815">
            <v>45333</v>
          </cell>
          <cell r="T1815">
            <v>29393000</v>
          </cell>
          <cell r="AE1815"/>
          <cell r="AG1815"/>
          <cell r="AL1815" t="str">
            <v>https://community.secop.gov.co/Public/Tendering/ContractDetailView/Index?UniqueIdentifier=</v>
          </cell>
          <cell r="AS1815">
            <v>1</v>
          </cell>
        </row>
        <row r="1816">
          <cell r="A1816" t="str">
            <v>SCJ-1853-2023</v>
          </cell>
          <cell r="B1816">
            <v>45289</v>
          </cell>
          <cell r="E1816" t="str">
            <v>2 Selección abreviada</v>
          </cell>
          <cell r="F1816" t="str">
            <v>4 Adquisión o Suministro de Bienes y Servicios de Carácterísticas Técnicas Uniformes y de Común Utilización (Procedimiento: Siubasta Inversa, Acuerdo Marco de Precios, Bolsa de Productos) (2)</v>
          </cell>
          <cell r="G1816" t="str">
            <v>CUMPUTEL SYSTEM S.A.S.</v>
          </cell>
          <cell r="L1816" t="str">
            <v>ADQUISICIÓN DE EQUIPOS TÉCNOLOGICOS PARA EL FORTALECIMIENTO DE LOS ORGANISMOS DE SEGURIDAD DE BOGOTÁ: MIGRACIÓN COLOMBIA – REGIONAL ANDINA; DIRECCIÓN DE INTELIGENCIA Y CONTRAINTELIGENCIA SIPOL BOGOTÁ Y PARA LAS ESTRATEGIAS DE ATENCIÓN DE LAS DEPENDENCIAS DE LA SUBSECRETARÍA DE ACCESO A LA JUSTICIA (LOTE 2 AIO)</v>
          </cell>
          <cell r="M1816">
            <v>45302</v>
          </cell>
          <cell r="N1816">
            <v>45356</v>
          </cell>
          <cell r="T1816">
            <v>508406790</v>
          </cell>
          <cell r="AE1816"/>
          <cell r="AG1816"/>
          <cell r="AL1816" t="str">
            <v>https://www.colombiacompra.gov.co/tienda-virtual-del-estado-colombiano/ordenes-compra/122526</v>
          </cell>
          <cell r="AS1816">
            <v>1</v>
          </cell>
        </row>
        <row r="1817">
          <cell r="A1817" t="str">
            <v>SCJ-1854-2023</v>
          </cell>
          <cell r="B1817">
            <v>45275</v>
          </cell>
          <cell r="E1817" t="str">
            <v>5 Contratación directa</v>
          </cell>
          <cell r="F1817" t="str">
            <v>33 Prestación de Servicios Profesionales y Apoyo (5-8)</v>
          </cell>
          <cell r="G1817" t="str">
            <v>IVONNE ALEJANDRA SOLANO HERNANDEZ</v>
          </cell>
          <cell r="L1817" t="str">
            <v>PRESTAR SERVICIOS PROFESIONALES A LA DIRECIÓN DE ACCESO A LA JUSTICIA COMO  TRABAJADOR/A SOCIAL,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v>
          </cell>
          <cell r="M1817">
            <v>45294</v>
          </cell>
          <cell r="N1817">
            <v>45346</v>
          </cell>
          <cell r="T1817">
            <v>6456667</v>
          </cell>
          <cell r="AE1817"/>
          <cell r="AG1817"/>
          <cell r="AL1817" t="str">
            <v>https://community.secop.gov.co/Public/Tendering/ContractDetailView/Index?UniqueIdentifier=CO1.PCCNTR.5666546</v>
          </cell>
          <cell r="AS1817">
            <v>1</v>
          </cell>
        </row>
        <row r="1818">
          <cell r="A1818" t="str">
            <v>SCJ-1855-2023</v>
          </cell>
          <cell r="B1818">
            <v>45280</v>
          </cell>
          <cell r="E1818" t="str">
            <v>5 Contratación directa</v>
          </cell>
          <cell r="F1818" t="str">
            <v>38 Sin Pluralidad de Oferentes (5-8)</v>
          </cell>
          <cell r="G1818" t="str">
            <v xml:space="preserve">TECNOLOGIAS DE LA INFORMACION Y PAGO
INTEGRADO S.A.S.   </v>
          </cell>
          <cell r="L1818" t="str">
            <v>ADQUIRIR UNA PLATAFORMA DE ANALÍTICA FORENSE PARA IDENTIFICACIÓN DE OBJETIVOS A TRAVÉS DE UNA BASE DE DATOS ALIMENTADA DE FUENTES ABIERTAS</v>
          </cell>
          <cell r="M1818">
            <v>45282</v>
          </cell>
          <cell r="N1818">
            <v>45312</v>
          </cell>
          <cell r="T1818">
            <v>860000000</v>
          </cell>
          <cell r="AE1818"/>
          <cell r="AG1818"/>
          <cell r="AL1818" t="str">
            <v>https://community.secop.gov.co/Public/Tendering/ContractDetailView/Index?UniqueIdentifier=CO1.PCCNTR.5673822&amp;isModal=true&amp;asPopupView=true</v>
          </cell>
          <cell r="AS1818">
            <v>1</v>
          </cell>
        </row>
        <row r="1819">
          <cell r="A1819" t="str">
            <v>SCJ-1856-2023</v>
          </cell>
          <cell r="B1819">
            <v>45279</v>
          </cell>
          <cell r="E1819" t="str">
            <v>5 Contratación directa</v>
          </cell>
          <cell r="F1819" t="str">
            <v>33 Prestación de Servicios Profesionales y Apoyo (5-8)</v>
          </cell>
          <cell r="G1819" t="str">
            <v>NICHOLLE TATIANA TORRES GIGLIOLI</v>
          </cell>
          <cell r="L181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1819">
            <v>45295</v>
          </cell>
          <cell r="N1819">
            <v>45347</v>
          </cell>
          <cell r="T1819">
            <v>7242224</v>
          </cell>
          <cell r="AE1819"/>
          <cell r="AG1819"/>
          <cell r="AL1819" t="str">
            <v>https://community.secop.gov.co/Public/Tendering/ContractDetailView/Index?UniqueIdentifier=CO1.PCCNTR.5671356</v>
          </cell>
          <cell r="AS1819">
            <v>1</v>
          </cell>
        </row>
        <row r="1820">
          <cell r="A1820" t="str">
            <v>SCJ-1857-2023</v>
          </cell>
          <cell r="B1820">
            <v>45279</v>
          </cell>
          <cell r="E1820" t="str">
            <v>2 Selección abreviada</v>
          </cell>
          <cell r="F1820" t="str">
            <v>4 Adquisión o Suministro de Bienes y Servicios de Carácterísticas Técnicas Uniformes y de Común Utilización (Procedimiento: Siubasta Inversa, Acuerdo Marco de Precios, Bolsa de Productos) (2)</v>
          </cell>
          <cell r="G1820" t="str">
            <v>INDUSTRIAS MYV S.A.S.</v>
          </cell>
          <cell r="L1820" t="str">
            <v>SUMINISTRAR, INSTALAR Y PONER EN FUNCIONAMIENTO LAS REDES DE CABLEADO ESTRUCTURADO DE LA SECRETARÍA DISTRITAL DE SEGURIDAD, CONVIVENCIA Y JUSTICIA – SDSCJ.</v>
          </cell>
          <cell r="M1820">
            <v>45293</v>
          </cell>
          <cell r="N1820">
            <v>45658</v>
          </cell>
          <cell r="T1820">
            <v>200000000</v>
          </cell>
          <cell r="AE1820"/>
          <cell r="AG1820"/>
          <cell r="AL1820" t="str">
            <v>https://community.secop.gov.co/Public/Tendering/ContractDetailView/Index?UniqueIdentifier=CO1.PCCNTR.5652509</v>
          </cell>
          <cell r="AS1820">
            <v>0.32602739726027397</v>
          </cell>
        </row>
        <row r="1821">
          <cell r="A1821" t="str">
            <v>SCJ-1858-2023</v>
          </cell>
          <cell r="B1821">
            <v>45279</v>
          </cell>
          <cell r="E1821" t="str">
            <v>5 Contratación directa</v>
          </cell>
          <cell r="F1821" t="str">
            <v>33 Prestación de Servicios Profesionales y Apoyo (5-8)</v>
          </cell>
          <cell r="G1821" t="str">
            <v>ANDERSON FELIPE GOMEZ RODRIGUEZ</v>
          </cell>
          <cell r="L1821" t="str">
            <v>PRESTAR SERVICIOS PROFESIONALES A LA DIRECCIÓN DE ACCESO A LA JUSTICIA, PARA APOYAR TERRITORIALMENTE LA ESTRATEGIA DE FACILITADORES DE ACCESO A LAJUSTICIA,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1821">
            <v>45293</v>
          </cell>
          <cell r="N1821">
            <v>45345</v>
          </cell>
          <cell r="T1821">
            <v>7242224</v>
          </cell>
          <cell r="AE1821"/>
          <cell r="AG1821"/>
          <cell r="AL1821" t="str">
            <v>https://community.secop.gov.co/Public/Tendering/ContractDetailView/Index?UniqueIdentifier=CO1.PCCNTR.5678275</v>
          </cell>
          <cell r="AS1821">
            <v>1</v>
          </cell>
        </row>
        <row r="1822">
          <cell r="A1822" t="str">
            <v>SCJ-1859-2023</v>
          </cell>
          <cell r="B1822">
            <v>45279</v>
          </cell>
          <cell r="E1822" t="str">
            <v>5 Contratación directa</v>
          </cell>
          <cell r="F1822" t="str">
            <v>33 Prestación de Servicios Profesionales y Apoyo (5-8)</v>
          </cell>
          <cell r="G1822" t="str">
            <v>PAULA ANDREA MENDEZ RANGEL</v>
          </cell>
          <cell r="L1822" t="str">
            <v>PRESTAR SERVICIOS PROFESIONALES A LA DIRECCIÓN DE ACCESO A LA JUSTICIA, PARA APOYAR TERRITORIALMENTE LA ESTRATEGIA DE FACILITADORES DE ACCESO A LAJUSTICIA,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1822">
            <v>45296</v>
          </cell>
          <cell r="N1822">
            <v>45348</v>
          </cell>
          <cell r="T1822">
            <v>7242224</v>
          </cell>
          <cell r="AE1822"/>
          <cell r="AG1822"/>
          <cell r="AL1822" t="str">
            <v>https://community.secop.gov.co/Public/Tendering/ContractDetailView/Index?UniqueIdentifier=CO1.PCCNTR.5677833</v>
          </cell>
          <cell r="AS1822">
            <v>1</v>
          </cell>
        </row>
        <row r="1823">
          <cell r="A1823" t="str">
            <v>SCJ-1860-2023</v>
          </cell>
          <cell r="B1823">
            <v>45279</v>
          </cell>
          <cell r="E1823" t="str">
            <v>2 Selección abreviada</v>
          </cell>
          <cell r="F1823" t="str">
            <v>4 Adquisión o Suministro de Bienes y Servicios de Carácterísticas Técnicas Uniformes y de Común Utilización (Procedimiento: Siubasta Inversa, Acuerdo Marco de Precios, Bolsa de Productos) (2)</v>
          </cell>
          <cell r="G1823" t="str">
            <v>PEDRO JESUS BLANCO FORERO</v>
          </cell>
          <cell r="L1823" t="str">
            <v>CONTRATAR LA ADQUISICIÓN DE LOS UNIFORMES DEL PERSONAL DEL CUERPO DE CUSTODIA Y VIGILANCIA DE LA SECRETARIA DISTRITAL DE SEGURIDAD, CONVIVENCIA Y JUSTICIA PARA LA VIGENCIA 2023 DE ACUERDO CON LO ESTABLECIDO EN EL ANEXO NO. 1 – ESPECIFICACIONES TÉCNICAS MÍNIMAS</v>
          </cell>
          <cell r="M1823">
            <v>45287</v>
          </cell>
          <cell r="N1823">
            <v>45408</v>
          </cell>
          <cell r="T1823">
            <v>493132332</v>
          </cell>
          <cell r="AE1823"/>
          <cell r="AG1823"/>
          <cell r="AL1823" t="str">
            <v>https://community.secop.gov.co/Public/Tendering/ContractDetailView/Index?UniqueIdentifier=CO1.PCCNTR.5676002</v>
          </cell>
          <cell r="AS1823">
            <v>1</v>
          </cell>
        </row>
        <row r="1824">
          <cell r="A1824" t="str">
            <v>SCJ-1861-2023</v>
          </cell>
          <cell r="B1824">
            <v>45279</v>
          </cell>
          <cell r="E1824" t="str">
            <v>5 Contratación directa</v>
          </cell>
          <cell r="F1824" t="str">
            <v>33 Prestación de Servicios Profesionales y Apoyo (5-8)</v>
          </cell>
          <cell r="G1824" t="str">
            <v>YULIETH MUÑOZ SEPULVEDA</v>
          </cell>
          <cell r="L1824" t="str">
            <v>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IMPLEMENTE LA RUTA DE ATENCIÓN INTEGRAL PARA MUJERES, REALIZANDO EL SEGUIMIENTO A LOS CASOS DE VIOLENCIA INTRAFAMILIAR, MALTRATO INFANTIL Y/O VIOLENCIA SEXUAL HACIA NIÑOS, NIÑAS Y ADOLESCENTES”</v>
          </cell>
          <cell r="M1824">
            <v>45289</v>
          </cell>
          <cell r="N1824">
            <v>45341</v>
          </cell>
          <cell r="T1824">
            <v>4629137</v>
          </cell>
          <cell r="AE1824"/>
          <cell r="AG1824"/>
          <cell r="AL1824" t="str">
            <v>https://community.secop.gov.co/Public/Tendering/ContractDetailView/Index?UniqueIdentifier=CO1.PCCNTR.5680703</v>
          </cell>
          <cell r="AS1824">
            <v>1</v>
          </cell>
        </row>
        <row r="1825">
          <cell r="A1825" t="str">
            <v>SCJ-1862-2023</v>
          </cell>
          <cell r="B1825">
            <v>45279</v>
          </cell>
          <cell r="E1825" t="str">
            <v>5 Contratación directa</v>
          </cell>
          <cell r="F1825" t="str">
            <v>33 Prestación de Servicios Profesionales y Apoyo (5-8)</v>
          </cell>
          <cell r="G1825" t="str">
            <v>SANDRA MILENA PAIBA RUIZ</v>
          </cell>
          <cell r="L1825" t="str">
            <v>PRESTAR SERVICIOS PROFESIONALES A LA DIRECIÓN DE ACCESO A LA JUSTICIA COMO TRABAJADOR/A SOCIAL,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v>
          </cell>
          <cell r="M1825">
            <v>45289</v>
          </cell>
          <cell r="N1825">
            <v>45341</v>
          </cell>
          <cell r="T1825">
            <v>6456667</v>
          </cell>
          <cell r="AE1825"/>
          <cell r="AG1825"/>
          <cell r="AL1825" t="str">
            <v>https://community.secop.gov.co/Public/Tendering/ContractDetailView/Index?UniqueIdentifier=CO1.PCCNTR.5680605</v>
          </cell>
          <cell r="AS1825">
            <v>1</v>
          </cell>
        </row>
        <row r="1826">
          <cell r="A1826" t="str">
            <v>SCJ-1863-2023</v>
          </cell>
          <cell r="B1826">
            <v>45279</v>
          </cell>
          <cell r="E1826" t="str">
            <v>5 Contratación directa</v>
          </cell>
          <cell r="F1826" t="str">
            <v>33 Prestación de Servicios Profesionales y Apoyo (5-8)</v>
          </cell>
          <cell r="G1826" t="str">
            <v>NATALIA SOFIA TAPIA CASAS</v>
          </cell>
          <cell r="L1826" t="str">
            <v>PRESTAR SERVICIOS PROFESIONALES A LA SECRETARÍA DISTRITAL DE SEGURIDAD, CONVIVENCIA Y JUSTICIA EN LA RECOLECCIÓN Y ANÁLISIS DE INFORMACIÓN CUALITATIVA Y CUANTITATIVA EN MATERIA DE SEGURIDAD, CONVIVENCIA Y ACCESO A LA JUSTICIA</v>
          </cell>
          <cell r="M1826">
            <v>45293</v>
          </cell>
          <cell r="N1826">
            <v>45352</v>
          </cell>
          <cell r="T1826">
            <v>7632000</v>
          </cell>
          <cell r="AE1826"/>
          <cell r="AG1826"/>
          <cell r="AL1826" t="str">
            <v>https://community.secop.gov.co/Public/Tendering/ContractDetailView/Index?UniqueIdentifier=CO1.PCCNTR.5679109</v>
          </cell>
          <cell r="AS1826">
            <v>1</v>
          </cell>
        </row>
        <row r="1827">
          <cell r="A1827" t="str">
            <v>SCJ-1864-2023</v>
          </cell>
          <cell r="B1827">
            <v>45289</v>
          </cell>
          <cell r="E1827" t="str">
            <v>2 Selección abreviada</v>
          </cell>
          <cell r="F1827" t="str">
            <v>4 Adquisión o Suministro de Bienes y Servicios de Carácterísticas Técnicas Uniformes y de Común Utilización (Procedimiento: Siubasta Inversa, Acuerdo Marco de Precios, Bolsa de Productos) (2)</v>
          </cell>
          <cell r="G1827" t="str">
            <v xml:space="preserve">SISTETRONICS LIMITADA   </v>
          </cell>
          <cell r="L1827" t="str">
            <v>ADQUISICIÓN DE EQUIPOS TÉCNOLOGICOS PARA EL FORTALECIMIENTO DE LOS ORGANISMOS DE SEGURIDAD DE BOGOTÁ: MIGRACIÓN COLOMBIA – REGIONAL ANDINA; DIRECCIÓN DE INTELIGENCIA Y CONTRAINTELIGENCIA SIPOL BOGOTÁ Y PARA LAS ESTRATEGIAS DE ATENCIÓN DE LAS DEPENDENCIAS DE LA SUBSECRETARÍA DE ACCESO A LA JUSTICIA - LOTE 6 (PORTATILES)</v>
          </cell>
          <cell r="M1827">
            <v>45302</v>
          </cell>
          <cell r="N1827">
            <v>45356</v>
          </cell>
          <cell r="T1827">
            <v>135129879</v>
          </cell>
          <cell r="AE1827"/>
          <cell r="AG1827"/>
          <cell r="AL1827" t="str">
            <v>https://www.colombiacompra.gov.co/tienda-virtual-del-estado-colombiano/ordenes-compra/122607</v>
          </cell>
          <cell r="AS1827">
            <v>1</v>
          </cell>
        </row>
        <row r="1828">
          <cell r="A1828" t="str">
            <v>SCJ-1865-2023</v>
          </cell>
          <cell r="B1828">
            <v>45279</v>
          </cell>
          <cell r="E1828" t="str">
            <v>5 Contratación directa</v>
          </cell>
          <cell r="F1828" t="str">
            <v>33 Prestación de Servicios Profesionales y Apoyo (5-8)</v>
          </cell>
          <cell r="G1828" t="str">
            <v>YENNY XIMENA CHAUTA BOHORQUEZ</v>
          </cell>
          <cell r="L1828" t="str">
            <v>PRESTAR SERVICIOS PROFESIONALES A LA DIRECIÓN DE ACCESO A LA JUSTICIA COMO TRABAJADOR/A SOCIAL,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v>
          </cell>
          <cell r="M1828">
            <v>45295</v>
          </cell>
          <cell r="N1828">
            <v>45347</v>
          </cell>
          <cell r="T1828">
            <v>6456667</v>
          </cell>
          <cell r="AE1828"/>
          <cell r="AG1828"/>
          <cell r="AL1828" t="str">
            <v>https://community.secop.gov.co/Public/Tendering/ContractDetailView/Index?UniqueIdentifier=CO1.PCCNTR.5680963</v>
          </cell>
          <cell r="AS1828">
            <v>1</v>
          </cell>
        </row>
        <row r="1829">
          <cell r="A1829" t="str">
            <v>SCJ-1866-2023</v>
          </cell>
          <cell r="B1829">
            <v>45279</v>
          </cell>
          <cell r="E1829" t="str">
            <v>5 Contratación directa</v>
          </cell>
          <cell r="F1829" t="str">
            <v>33 Prestación de Servicios Profesionales y Apoyo (5-8)</v>
          </cell>
          <cell r="G1829" t="str">
            <v>JULIETH CAROLINA MARIN SANCHEZ</v>
          </cell>
          <cell r="L1829" t="str">
            <v>PRESTAR SERVICIOS PROFESIONALES A LA DIRECIÓN DE ACCESO A LA JUSTICIA COMO
PSICÓLOGO/A,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v>
          </cell>
          <cell r="M1829">
            <v>45293</v>
          </cell>
          <cell r="N1829">
            <v>45345</v>
          </cell>
          <cell r="T1829">
            <v>6456667</v>
          </cell>
          <cell r="AE1829"/>
          <cell r="AG1829"/>
          <cell r="AL1829" t="str">
            <v>https://community.secop.gov.co/Public/Tendering/ContractDetailView/Index?UniqueIdentifier=CO1.PCCNTR.5677699</v>
          </cell>
          <cell r="AS1829">
            <v>1</v>
          </cell>
        </row>
        <row r="1830">
          <cell r="A1830" t="str">
            <v>SCJ-1867-2023</v>
          </cell>
          <cell r="B1830">
            <v>45279</v>
          </cell>
          <cell r="E1830" t="str">
            <v>5 Contratación directa</v>
          </cell>
          <cell r="F1830" t="str">
            <v>33 Prestación de Servicios Profesionales y Apoyo (5-8)</v>
          </cell>
          <cell r="G1830" t="str">
            <v>LUIS HERNANDO ORDOÑEZ HERNANDEZ</v>
          </cell>
          <cell r="L1830" t="str">
            <v>PRESTAR SERVICIOS DE APOYO A LA GESTIÓN EN LAS ACTIVIDADES TECNOLÓGICAS RELACIONADAS CON LA OPERACIÓN DE LOS COMPONENTES DEL CENTRO DE COMANDO, CONTROL, COMUNICACIONES Y CÓMPUTO -C4</v>
          </cell>
          <cell r="M1830">
            <v>45280</v>
          </cell>
          <cell r="N1830">
            <v>45341</v>
          </cell>
          <cell r="T1830">
            <v>7440000</v>
          </cell>
          <cell r="AE1830"/>
          <cell r="AG1830"/>
          <cell r="AL1830" t="str">
            <v>https://community.secop.gov.co/Public/Tendering/ContractDetailView/Index?UniqueIdentifier=CO1.PCCNTR.5679645&amp;isModal=true&amp;asPopupView=true</v>
          </cell>
          <cell r="AS1830">
            <v>1</v>
          </cell>
        </row>
        <row r="1831">
          <cell r="A1831" t="str">
            <v>SCJ-1868-2023</v>
          </cell>
          <cell r="B1831">
            <v>45279</v>
          </cell>
          <cell r="E1831" t="str">
            <v>5 Contratación directa</v>
          </cell>
          <cell r="F1831" t="str">
            <v>33 Prestación de Servicios Profesionales y Apoyo (5-8)</v>
          </cell>
          <cell r="G1831" t="str">
            <v>IVAN  VECINO PEREZ</v>
          </cell>
          <cell r="L1831" t="str">
            <v>PRESTAR SERVICIOS DE APOYO A LA GESTIÓN EN LAS ACTIVIDADES TECNOLÓGICAS RELACIONADAS CON LA OPERACIÓN DE LOS COMPONENTES DEL CENTRO DE COMANDO, CONTROL, COMUNICACIONES Y CÓMPUTO -C4</v>
          </cell>
          <cell r="M1831">
            <v>45280</v>
          </cell>
          <cell r="N1831">
            <v>45341</v>
          </cell>
          <cell r="T1831">
            <v>7440000</v>
          </cell>
          <cell r="AE1831"/>
          <cell r="AG1831"/>
          <cell r="AL1831" t="str">
            <v>https://community.secop.gov.co/Public/Tendering/ContractDetailView/Index?UniqueIdentifier=CO1.PCCNTR.5679833&amp;isModal=true&amp;asPopupView=true</v>
          </cell>
          <cell r="AS1831">
            <v>1</v>
          </cell>
        </row>
        <row r="1832">
          <cell r="A1832" t="str">
            <v>SCJ-1869-2023</v>
          </cell>
          <cell r="B1832">
            <v>45280</v>
          </cell>
          <cell r="E1832" t="str">
            <v>2 Selección abreviada</v>
          </cell>
          <cell r="F1832" t="str">
            <v>4 Adquisión o Suministro de Bienes y Servicios de Carácterísticas Técnicas Uniformes y de Común Utilización (Procedimiento: Siubasta Inversa, Acuerdo Marco de Precios, Bolsa de Productos) (2)</v>
          </cell>
          <cell r="G1832" t="str">
            <v>CARCO S.A.</v>
          </cell>
          <cell r="L1832" t="str">
            <v>ADQUIRIR VEHÍCULOS AUTOMÓVILES A TRAVÉS DE LA PERMUTA DE CUARENTA Y SIETE (47) MOTOCICLETAS DADAS DE BAJA DE PROPIEDAD DE LA SDSCJ.</v>
          </cell>
          <cell r="M1832">
            <v>45313</v>
          </cell>
          <cell r="N1832">
            <v>45343</v>
          </cell>
          <cell r="T1832">
            <v>266060000</v>
          </cell>
          <cell r="AE1832"/>
          <cell r="AG1832"/>
          <cell r="AL1832" t="str">
            <v>https://community.secop.gov.co/Public/Tendering/ContractDetailView/Index?UniqueIdentifier=CO1.PCCNTR.5680713</v>
          </cell>
          <cell r="AS1832">
            <v>1</v>
          </cell>
        </row>
        <row r="1833">
          <cell r="A1833" t="str">
            <v>SCJ-1870-2023</v>
          </cell>
          <cell r="B1833">
            <v>45280</v>
          </cell>
          <cell r="E1833" t="str">
            <v>5 Contratación directa</v>
          </cell>
          <cell r="F1833" t="str">
            <v>14 Convenios de Asociación y/o Cooperación (5-8)</v>
          </cell>
          <cell r="G1833" t="str">
            <v>FUNDACION PROCREAR</v>
          </cell>
          <cell r="L1833" t="str">
            <v>AUNAR ESFUERZOS TÉCNICOS, ADMINISTRATIVOS Y FINANCIEROS PARA AVANZAR EN EL DESARROLLO E IMPLEMENTACIÓN DEL PROGRAMA PARA LA ATENCIÓN Y PREVENCIÓN DE LA AGRESIÓN SEXUAL – PASOS-, ESTRATEGIA CON LA QUE EL PLAN DISTRITAL DE DESARROLLO Y LA SECRETARÍA DE SEGURIDAD, CONVIVENCIA Y JUSTICIA HAN DECIDIDO HACER FRENTE AL CRECIMIENTO DE LOS DELITOS DE NATURALEZA SEXUAL EN EL MARCO DEL SISTEMA DE RESPONSABILIDAD PENAL PARA ADOLESCENTES</v>
          </cell>
          <cell r="M1833">
            <v>45296</v>
          </cell>
          <cell r="N1833">
            <v>45539</v>
          </cell>
          <cell r="T1833">
            <v>418680542</v>
          </cell>
          <cell r="AE1833"/>
          <cell r="AG1833"/>
          <cell r="AL1833" t="str">
            <v>https://community.secop.gov.co/Public/Tendering/ContractDetailView/Index?UniqueIdentifier=CO1.PCCNTR.5682675</v>
          </cell>
          <cell r="AS1833">
            <v>0.47736625514403291</v>
          </cell>
        </row>
        <row r="1834">
          <cell r="A1834" t="str">
            <v>SCJ-1871-2023</v>
          </cell>
          <cell r="B1834">
            <v>45280</v>
          </cell>
          <cell r="E1834" t="str">
            <v>2 Selección abreviada</v>
          </cell>
          <cell r="F1834" t="str">
            <v>4 Adquisión o Suministro de Bienes y Servicios de Carácterísticas Técnicas Uniformes y de Común Utilización (Procedimiento: Siubasta Inversa, Acuerdo Marco de Precios, Bolsa de Productos) (2)</v>
          </cell>
          <cell r="G1834" t="str">
            <v>ITSEC SAS</v>
          </cell>
          <cell r="L1834" t="str">
            <v>RENOVACIÓN Y SUSCRIPCIÓN DE LICENCIAMIENTO DEL SOFTWARE ANTIVIRUS KASPERSKY PARA LA SECRETARÍA DISTRITAL DE SEGURIDAD, CONVIVENCIA Y JUSTICIA</v>
          </cell>
          <cell r="M1834">
            <v>45288</v>
          </cell>
          <cell r="N1834">
            <v>45378</v>
          </cell>
          <cell r="T1834">
            <v>123510134</v>
          </cell>
          <cell r="AE1834"/>
          <cell r="AG1834"/>
          <cell r="AL1834" t="str">
            <v>https://community.secop.gov.co/Public/Tendering/ContractDetailView/Index?UniqueIdentifier=CO1.PCCNTR.5680783</v>
          </cell>
          <cell r="AS1834">
            <v>1</v>
          </cell>
        </row>
        <row r="1835">
          <cell r="A1835" t="str">
            <v>SCJ-1872-2023</v>
          </cell>
          <cell r="B1835">
            <v>45281</v>
          </cell>
          <cell r="E1835" t="str">
            <v>1 Licitación pública</v>
          </cell>
          <cell r="F1835" t="str">
            <v>22 Licitación Pública (1-7)</v>
          </cell>
          <cell r="G1835" t="str">
            <v xml:space="preserve">CONSORCIO COMANDO BOSA 2024   </v>
          </cell>
          <cell r="L1835" t="str">
            <v>CONTRATAR LA CONSTRUCCIÓN, DOTACIÓN TECNOLOGICA Y DOTACIÓN MOBILIARIA, PARA LA REPOSICIÓN DEL COMANDO DE ATENCIÓN INMEDIATA - CAI BOSA LIBERTAD</v>
          </cell>
          <cell r="M1835">
            <v>45351</v>
          </cell>
          <cell r="N1835">
            <v>45501</v>
          </cell>
          <cell r="T1835">
            <v>509157437</v>
          </cell>
          <cell r="AE1835"/>
          <cell r="AG1835"/>
          <cell r="AL1835" t="str">
            <v>https://community.secop.gov.co/Public/Tendering/ContractDetailView/Index?UniqueIdentifier=CO1.PCCNTR.5650234&amp;isModal=true&amp;asPopupView=true</v>
          </cell>
          <cell r="AS1835">
            <v>0.40666666666666668</v>
          </cell>
        </row>
        <row r="1836">
          <cell r="A1836" t="str">
            <v>SCJ-1873-2023</v>
          </cell>
          <cell r="B1836">
            <v>45280</v>
          </cell>
          <cell r="E1836" t="str">
            <v>4 Mínima cuantía</v>
          </cell>
          <cell r="F1836" t="str">
            <v>30 Porcentaje Mínima Cuantía (4)</v>
          </cell>
          <cell r="G1836" t="str">
            <v>MAP INGENIEROS Y/O MARIA FERNANDA CORTES EU</v>
          </cell>
          <cell r="L1836" t="str">
            <v>ADQUISICIÓN DE ELEMENTOS ERGONÓMICOS PARA LOS SERVIDORES PÚBLICOS Y COLABORADORES DE LA SECRETARÍA DISTRITAL DE SEGURIDAD, CONVIVENCIA Y JUSTICIA.</v>
          </cell>
          <cell r="M1836">
            <v>45301</v>
          </cell>
          <cell r="N1836">
            <v>45331</v>
          </cell>
          <cell r="T1836">
            <v>17440008</v>
          </cell>
          <cell r="AE1836"/>
          <cell r="AG1836"/>
          <cell r="AL1836" t="str">
            <v>https://community.secop.gov.co/Public/Tendering/ContractDetailView/Index?UniqueIdentifier=CO1.PCCNTR.5681964</v>
          </cell>
          <cell r="AS1836">
            <v>1</v>
          </cell>
        </row>
        <row r="1837">
          <cell r="A1837" t="str">
            <v>SCJ-1874-2023</v>
          </cell>
          <cell r="B1837">
            <v>45280</v>
          </cell>
          <cell r="E1837" t="str">
            <v>4 Mínima cuantía</v>
          </cell>
          <cell r="F1837" t="str">
            <v>30 Porcentaje Mínima Cuantía (4)</v>
          </cell>
          <cell r="G1837" t="str">
            <v>STRATEGY SAS</v>
          </cell>
          <cell r="L1837" t="str">
            <v>LA ADQUISICIÓN E INSTALACIÓN DE VEINTISIETE (27) BUZONES DE SUGERENCIAS CON SUS SEÑALÉTICAS EN ACRÍLICO SEGÚN ESPECIFICACIONESTÉCNICAS, PARA UBICAR EN LAS 27 SEDES DE LA SECRETARIA DISTRITAL DE SEGURIDAD CONVIVENCIA Y JUSTICIA EN LA CIUDAD DE BOGOTÁ, QUE TIENEN ATENCIÓN PRESENCIAL.</v>
          </cell>
          <cell r="M1837">
            <v>45303</v>
          </cell>
          <cell r="N1837">
            <v>45363</v>
          </cell>
          <cell r="T1837">
            <v>6102000</v>
          </cell>
          <cell r="AE1837"/>
          <cell r="AG1837">
            <v>15</v>
          </cell>
          <cell r="AL1837" t="str">
            <v>https://community.secop.gov.co/Public/Tendering/ContractDetailView/Index?UniqueIdentifier=CO1.PCCNTR.5682168</v>
          </cell>
          <cell r="AS1837">
            <v>1</v>
          </cell>
        </row>
        <row r="1838">
          <cell r="A1838" t="str">
            <v>SCJ-1875-2023</v>
          </cell>
          <cell r="B1838">
            <v>45281</v>
          </cell>
          <cell r="E1838" t="str">
            <v>5 Contratación directa</v>
          </cell>
          <cell r="F1838" t="str">
            <v>33 Prestación de Servicios Profesionales y Apoyo (5-8)</v>
          </cell>
          <cell r="G1838" t="str">
            <v>LAURA ALEJANDRA RUIZ MELO</v>
          </cell>
          <cell r="L1838" t="str">
            <v>PRESTAR SERVICIOS PROFESIONALES A LA DIRECIÓN DE ACCESO A LA JUSTICIA COMO PSICÓLOGO/A,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v>
          </cell>
          <cell r="M1838">
            <v>45294</v>
          </cell>
          <cell r="N1838">
            <v>45346</v>
          </cell>
          <cell r="T1838">
            <v>6456667</v>
          </cell>
          <cell r="AE1838"/>
          <cell r="AG1838"/>
          <cell r="AL1838" t="str">
            <v>https://community.secop.gov.co/Public/Tendering/ContractDetailView/Index?UniqueIdentifier=CO1.PCCNTR.5683793</v>
          </cell>
          <cell r="AS1838">
            <v>1</v>
          </cell>
        </row>
        <row r="1839">
          <cell r="A1839" t="str">
            <v>SCJ-1876-2023</v>
          </cell>
          <cell r="B1839">
            <v>45281</v>
          </cell>
          <cell r="E1839" t="str">
            <v>5 Contratación directa</v>
          </cell>
          <cell r="F1839" t="str">
            <v>33 Prestación de Servicios Profesionales y Apoyo (5-8)</v>
          </cell>
          <cell r="G1839" t="str">
            <v>NATALIA ROCIO CASAS AVELLANEDA</v>
          </cell>
          <cell r="L1839" t="str">
            <v>PRESTAR SERVICIOS PROFESIONALES A LA DIRECIÓN DE ACCESO A LA JUSTICIA COMO PSICÓLOGO/A,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v>
          </cell>
          <cell r="M1839">
            <v>45294</v>
          </cell>
          <cell r="N1839">
            <v>45346</v>
          </cell>
          <cell r="T1839">
            <v>6456667</v>
          </cell>
          <cell r="AE1839"/>
          <cell r="AG1839"/>
          <cell r="AL1839" t="str">
            <v>https://community.secop.gov.co/Public/Tendering/ContractDetailView/Index?UniqueIdentifier=CO1.PCCNTR.5685710</v>
          </cell>
          <cell r="AS1839">
            <v>1</v>
          </cell>
        </row>
        <row r="1840">
          <cell r="A1840" t="str">
            <v>SCJ-1877-2023</v>
          </cell>
          <cell r="B1840">
            <v>45289</v>
          </cell>
          <cell r="E1840" t="str">
            <v>5 Contratación directa</v>
          </cell>
          <cell r="F1840" t="str">
            <v>15 Convenios Interadministrativos (5-8)</v>
          </cell>
          <cell r="G1840" t="str">
            <v xml:space="preserve">EL INSTITUTO DISTRITAL DE PROTECCIÓN Y BIENESTAR ANIMAL IDTYBA   </v>
          </cell>
          <cell r="L1840" t="str">
            <v>AUNAR ESFUERZOS TECNOLÓGICOS Y ADMINISTRATIVOS ENTRE LA SECRETARIA DISTRITAL DE SEGURIDAD CONVIVENCIA Y JUSTICIA SDSCJ Y EL INSTITUTO DISTRITAL DE PROTECCIÓN Y BIENESTAR ANIMAL IDTYBA, CON EL FIN DE PROMOVER LA PROTECCIÓN Y BIENESTAR ANIMAL EN LA CIUDAD DE BOGOTÁ</v>
          </cell>
          <cell r="M1840">
            <v>45289</v>
          </cell>
          <cell r="N1840">
            <v>45654</v>
          </cell>
          <cell r="T1840">
            <v>0</v>
          </cell>
          <cell r="AE1840"/>
          <cell r="AG1840"/>
          <cell r="AL1840" t="str">
            <v>https://community.secop.gov.co/Public/Tendering/ContractDetailView/Index?UniqueIdentifier=CO1.PCCNTR.5700005&amp;isModal=true&amp;asPopupView=true</v>
          </cell>
          <cell r="AS1840">
            <v>0.33698630136986302</v>
          </cell>
        </row>
        <row r="1841">
          <cell r="A1841" t="str">
            <v>SCJ-1878-2023</v>
          </cell>
          <cell r="B1841">
            <v>45281</v>
          </cell>
          <cell r="E1841" t="str">
            <v>5 Contratación directa</v>
          </cell>
          <cell r="F1841" t="str">
            <v>33 Prestación de Servicios Profesionales y Apoyo (5-8)</v>
          </cell>
          <cell r="G1841" t="str">
            <v>ADRIANA CAROLINA MÉNDEZ GÓMEZ</v>
          </cell>
          <cell r="L1841" t="str">
            <v>PRESTAR SUS SERVICIOS PROFESIONALES, APOYANDO A LA DIRECCIÓN JURIDICA Y CONTRACTUAL EN LA REVISIÓN DE LOS TRAMITES CONTRACTUALES EN SUS ETAPAS PRECONTRACTUALES, CONTRACTUALES Y POSCONTRACTUALES.</v>
          </cell>
          <cell r="M1841">
            <v>45286</v>
          </cell>
          <cell r="N1841">
            <v>45328</v>
          </cell>
          <cell r="T1841">
            <v>14280000</v>
          </cell>
          <cell r="AE1841"/>
          <cell r="AG1841"/>
          <cell r="AL1841" t="str">
            <v>https://community.secop.gov.co/Public/Tendering/ContractDetailView/Index?UniqueIdentifier=CO1.PCCNTR.5685973</v>
          </cell>
          <cell r="AS1841">
            <v>1</v>
          </cell>
        </row>
        <row r="1842">
          <cell r="A1842" t="str">
            <v>SCJ-1879-2023</v>
          </cell>
          <cell r="B1842">
            <v>45282</v>
          </cell>
          <cell r="E1842" t="str">
            <v>2 Selección abreviada</v>
          </cell>
          <cell r="F1842" t="str">
            <v>4 Adquisión o Suministro de Bienes y Servicios de Carácterísticas Técnicas Uniformes y de Común Utilización (Procedimiento: Siubasta Inversa, Acuerdo Marco de Precios, Bolsa de Productos) (2)</v>
          </cell>
          <cell r="G1842" t="str">
            <v>FF SOLUCIONES S.A.</v>
          </cell>
          <cell r="L1842" t="str">
            <v>ADQUISICIÓN MEDIANTE ACUERDO MARCO DE PRECIOS – CCE-255-AMP-2021 DE ELEMENTOS DE FERRETERIA NECESARIOS PARA LA REALIZACION DE TALLERES Y ACTIVIDADES PREVENTIVAS QUE REQUIERE LA SECRETARIA DISTRITAL DE SEGURIDAD, CONVIVENCIA Y JUSTICIA</v>
          </cell>
          <cell r="M1842">
            <v>45310</v>
          </cell>
          <cell r="N1842">
            <v>45400</v>
          </cell>
          <cell r="T1842">
            <v>339569321</v>
          </cell>
          <cell r="AE1842"/>
          <cell r="AG1842"/>
          <cell r="AL1842" t="str">
            <v>https://www.colombiacompra.gov.co/tienda-virtual-del-estado-colombiano/ordenes-compra/123093</v>
          </cell>
          <cell r="AS1842">
            <v>1</v>
          </cell>
        </row>
        <row r="1843">
          <cell r="A1843" t="str">
            <v>SCJ-1880-2023</v>
          </cell>
          <cell r="B1843">
            <v>45286</v>
          </cell>
          <cell r="E1843" t="str">
            <v>2 Selección abreviada</v>
          </cell>
          <cell r="F1843" t="str">
            <v>4 Adquisión o Suministro de Bienes y Servicios de Carácterísticas Técnicas Uniformes y de Común Utilización (Procedimiento: Siubasta Inversa, Acuerdo Marco de Precios, Bolsa de Productos) (2)</v>
          </cell>
          <cell r="G1843" t="str">
            <v>GSE</v>
          </cell>
          <cell r="L1843" t="str">
            <v>RENOVAR Y ADQUIRIR LOS CERTIFICADOS DE SEGURIDAD PARA LA SECRETARÍA DISTRITAL DE SEGURIDAD, CONVIVENCIA Y JUSTICIA</v>
          </cell>
          <cell r="M1843">
            <v>45301</v>
          </cell>
          <cell r="N1843">
            <v>45632</v>
          </cell>
          <cell r="T1843">
            <v>12220954</v>
          </cell>
          <cell r="AE1843"/>
          <cell r="AG1843"/>
          <cell r="AL1843" t="str">
            <v>https://www.colombiacompra.gov.co/tienda-virtual-del-estado-colombiano/ordenes-compra/122923</v>
          </cell>
          <cell r="AS1843">
            <v>0.33534743202416917</v>
          </cell>
        </row>
        <row r="1844">
          <cell r="A1844" t="str">
            <v>SCJ-1881-2023</v>
          </cell>
          <cell r="B1844">
            <v>45286</v>
          </cell>
          <cell r="E1844" t="str">
            <v>2 Selección abreviada</v>
          </cell>
          <cell r="F1844" t="str">
            <v>4 Adquisión o Suministro de Bienes y Servicios de Carácterísticas Técnicas Uniformes y de Común Utilización (Procedimiento: Siubasta Inversa, Acuerdo Marco de Precios, Bolsa de Productos) (2)</v>
          </cell>
          <cell r="G1844" t="str">
            <v>CERTICAMARA SA</v>
          </cell>
          <cell r="L1844" t="str">
            <v>RENOVAR Y ADQUIRIR LOS CERTIFICADOS DE SEGURIDAD PARA LA SECRETARÍA DISTRITAL DE SEGURIDAD, CONVIVENCIA Y JUSTICIA.</v>
          </cell>
          <cell r="M1844">
            <v>45293</v>
          </cell>
          <cell r="N1844">
            <v>45632</v>
          </cell>
          <cell r="T1844">
            <v>654947</v>
          </cell>
          <cell r="AE1844"/>
          <cell r="AG1844"/>
          <cell r="AL1844" t="str">
            <v>https://www.colombiacompra.gov.co/tienda-virtual-del-estado-colombiano/ordenes-compra/122924</v>
          </cell>
          <cell r="AS1844">
            <v>0.35103244837758113</v>
          </cell>
        </row>
        <row r="1845">
          <cell r="A1845" t="str">
            <v>SCJ-1882-2023</v>
          </cell>
          <cell r="B1845">
            <v>45286</v>
          </cell>
          <cell r="E1845" t="str">
            <v>2 Selección abreviada</v>
          </cell>
          <cell r="F1845" t="str">
            <v>4 Adquisión o Suministro de Bienes y Servicios de Carácterísticas Técnicas Uniformes y de Común Utilización (Procedimiento: Siubasta Inversa, Acuerdo Marco de Precios, Bolsa de Productos) (2)</v>
          </cell>
          <cell r="G1845" t="str">
            <v>CAMERFIRMA COLOMBIA SAS</v>
          </cell>
          <cell r="L1845" t="str">
            <v>RENOVAR Y ADQUIRIR LOS CERTIFICADOS DE SEGURIDAD PARA LA SECRETARÍA DISTRITAL DE SEGURIDAD, CONVIVENCIA Y JUSTICIA</v>
          </cell>
          <cell r="M1845">
            <v>45293</v>
          </cell>
          <cell r="N1845">
            <v>45647</v>
          </cell>
          <cell r="T1845">
            <v>1428000</v>
          </cell>
          <cell r="AE1845"/>
          <cell r="AG1845"/>
          <cell r="AL1845" t="str">
            <v>https://www.colombiacompra.gov.co/tienda-virtual-del-estado-colombiano/ordenes-compra/122930</v>
          </cell>
          <cell r="AS1845">
            <v>0.33615819209039549</v>
          </cell>
        </row>
        <row r="1846">
          <cell r="A1846" t="str">
            <v>SCJ-1883-2023</v>
          </cell>
          <cell r="B1846">
            <v>45286</v>
          </cell>
          <cell r="E1846" t="str">
            <v>5 Contratación directa</v>
          </cell>
          <cell r="F1846" t="str">
            <v>33 Prestación de Servicios Profesionales y Apoyo (5-8)</v>
          </cell>
          <cell r="G1846" t="str">
            <v>MARIA FERNANDA ZAMUDIO LADINO</v>
          </cell>
          <cell r="L1846" t="str">
            <v>PRESTAR SERVICIOS PROFESIONALES A LA DIRECIÓN DE ACCESO A LA JUSTICIA COMO TRABAJADOR/A SOCIAL,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v>
          </cell>
          <cell r="M1846">
            <v>45293</v>
          </cell>
          <cell r="N1846">
            <v>45345</v>
          </cell>
          <cell r="T1846">
            <v>6456667</v>
          </cell>
          <cell r="AE1846"/>
          <cell r="AG1846"/>
          <cell r="AL1846" t="str">
            <v>https://community.secop.gov.co/Public/Tendering/ContractDetailView/Index?UniqueIdentifier=CO1.PCCNTR.5697328</v>
          </cell>
          <cell r="AS1846">
            <v>1</v>
          </cell>
        </row>
        <row r="1847">
          <cell r="A1847" t="str">
            <v>SCJ-1884-2023</v>
          </cell>
          <cell r="B1847">
            <v>45286</v>
          </cell>
          <cell r="E1847" t="str">
            <v>5 Contratación directa</v>
          </cell>
          <cell r="F1847" t="str">
            <v>33 Prestación de Servicios Profesionales y Apoyo (5-8)</v>
          </cell>
          <cell r="G1847" t="str">
            <v>JHON ALEXANDER GARCIA VERGARA</v>
          </cell>
          <cell r="L184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1847">
            <v>45293</v>
          </cell>
          <cell r="N1847">
            <v>45345</v>
          </cell>
          <cell r="T1847">
            <v>7242224</v>
          </cell>
          <cell r="AE1847"/>
          <cell r="AG1847"/>
          <cell r="AL1847" t="str">
            <v>https://community.secop.gov.co/Public/Tendering/ContractDetailView/Index?UniqueIdentifier=CO1.PCCNTR.5697843</v>
          </cell>
          <cell r="AS1847">
            <v>1</v>
          </cell>
        </row>
        <row r="1848">
          <cell r="A1848" t="str">
            <v>SCJ-1885-2023</v>
          </cell>
          <cell r="B1848">
            <v>45286</v>
          </cell>
          <cell r="E1848" t="str">
            <v>2 Selección abreviada</v>
          </cell>
          <cell r="F1848" t="str">
            <v>10 Contratación de Menor Cuantía (2)</v>
          </cell>
          <cell r="G1848" t="str">
            <v>FUNDACION MISIONEROS DIVINA REDENCION SAN FELIPE NERI</v>
          </cell>
          <cell r="L1848" t="str">
            <v>BRINDAR FORMACIÓN EN CURSOS DE BARBERÍA, CONFECCIÓN DE ROPA URBANA Y COCINA, PARA LA INCLUSIÓN PRODUCTIVA DE LA POBLACION OBJETO DE LOS PROGRAMAS VINCULADOS A LA DIRECCIÓN DE RESPONSABILIDAD PENAL ADOLESCENTE Y CASA LIBERTAD DE LA SECRETARÍA DE SEGURIDAD, CONVIVENCIA Y JUSTICIA</v>
          </cell>
          <cell r="M1848">
            <v>45302</v>
          </cell>
          <cell r="N1848">
            <v>45483</v>
          </cell>
          <cell r="T1848">
            <v>158780000</v>
          </cell>
          <cell r="AE1848"/>
          <cell r="AG1848"/>
          <cell r="AL1848" t="str">
            <v>https://community.secop.gov.co/Public/Tendering/ContractDetailView/Index?UniqueIdentifier=CO1.PCCNTR.5687485</v>
          </cell>
          <cell r="AS1848">
            <v>0.60773480662983426</v>
          </cell>
        </row>
        <row r="1849">
          <cell r="A1849" t="str">
            <v>SCJ-1886-2023</v>
          </cell>
          <cell r="B1849">
            <v>45286</v>
          </cell>
          <cell r="E1849" t="str">
            <v>2 Selección abreviada</v>
          </cell>
          <cell r="F1849" t="str">
            <v>4 Adquisión o Suministro de Bienes y Servicios de Carácterísticas Técnicas Uniformes y de Común Utilización (Procedimiento: Siubasta Inversa, Acuerdo Marco de Precios, Bolsa de Productos) (2)</v>
          </cell>
          <cell r="G1849" t="str">
            <v>C.I.A MIGUEL CABALLERO SAS</v>
          </cell>
          <cell r="L1849" t="str">
            <v>ADQUISICIÓN DE ELEMENTOS QUE FORTALEZCAN LA SEGURIDAD DE LA CARCEL DISTRITAL DE VARONES Y ANEXO DE MUJERES Y EL CENTRO ESPECIAL DE RECLUSION- CER.</v>
          </cell>
          <cell r="M1849">
            <v>45300</v>
          </cell>
          <cell r="N1849">
            <v>45405</v>
          </cell>
          <cell r="T1849">
            <v>328265494</v>
          </cell>
          <cell r="AE1849"/>
          <cell r="AG1849">
            <v>15</v>
          </cell>
          <cell r="AL1849" t="str">
            <v>https://community.secop.gov.co/Public/Tendering/ContractDetailView/Index?UniqueIdentifier=CO1.PCCNTR.5686604</v>
          </cell>
          <cell r="AS1849">
            <v>1</v>
          </cell>
        </row>
        <row r="1850">
          <cell r="A1850" t="str">
            <v>SCJ-1887-2023</v>
          </cell>
          <cell r="B1850">
            <v>45286</v>
          </cell>
          <cell r="E1850" t="str">
            <v>2 Selección abreviada</v>
          </cell>
          <cell r="F1850" t="str">
            <v>4 Adquisión o Suministro de Bienes y Servicios de Carácterísticas Técnicas Uniformes y de Común Utilización (Procedimiento: Siubasta Inversa, Acuerdo Marco de Precios, Bolsa de Productos) (2)</v>
          </cell>
          <cell r="G1850" t="str">
            <v>IMPORTADORA Y DISTRIBUIDORA DE COLOMBIA S.A.S</v>
          </cell>
          <cell r="L1850" t="str">
            <v>ADQUISICIÓN DE ELEMENTOS QUE FORTALEZCAN LA SEGURIDAD DE LA CARCEL DISTRITAL DE VARONES Y ANEXO DE MUJERES Y EL CENTRO ESPECIAL DE RECLUSION- CER.</v>
          </cell>
          <cell r="M1850">
            <v>45288</v>
          </cell>
          <cell r="N1850">
            <v>45378</v>
          </cell>
          <cell r="T1850">
            <v>45200000</v>
          </cell>
          <cell r="AE1850"/>
          <cell r="AG1850"/>
          <cell r="AL1850" t="str">
            <v>https://community.secop.gov.co/Public/Tendering/ContractDetailView/Index?UniqueIdentifier=CO1.PCCNTR.5686174</v>
          </cell>
          <cell r="AS1850">
            <v>1</v>
          </cell>
        </row>
        <row r="1851">
          <cell r="A1851" t="str">
            <v>SCJ-1888-2023</v>
          </cell>
          <cell r="B1851">
            <v>45286</v>
          </cell>
          <cell r="E1851" t="str">
            <v>2 Selección abreviada</v>
          </cell>
          <cell r="F1851" t="str">
            <v>4 Adquisión o Suministro de Bienes y Servicios de Carácterísticas Técnicas Uniformes y de Común Utilización (Procedimiento: Siubasta Inversa, Acuerdo Marco de Precios, Bolsa de Productos) (2)</v>
          </cell>
          <cell r="G1851" t="str">
            <v>JM GRUPO EMPRESARIAL S.A.S</v>
          </cell>
          <cell r="L1851" t="str">
            <v>ADQUISICIÓN DE ELEMENTOS DE PROTECCIÓN PERSONAL PARA LOS COLABORADORES DE LA SECRETARÍA DISTRITAL DE SEGURIDAD, CONVIVENCIA Y JUSTICIA” (ACUERDO MARCO DE ELEMENTOS PARA LA ATENCIÓN, PREVENCIÓN Y MITIGACIÓN DEL RIESGO Y DE EMERGENCIAS No.CCE-197-AMP-2021).</v>
          </cell>
          <cell r="M1851">
            <v>45289</v>
          </cell>
          <cell r="N1851">
            <v>45317</v>
          </cell>
          <cell r="T1851">
            <v>19320840</v>
          </cell>
          <cell r="AE1851"/>
          <cell r="AG1851"/>
          <cell r="AL1851" t="str">
            <v>https://www.colombiacompra.gov.co/tienda-virtual-del-estado-colombiano/ordenes-compra/123143</v>
          </cell>
          <cell r="AS1851">
            <v>1</v>
          </cell>
        </row>
        <row r="1852">
          <cell r="A1852" t="str">
            <v>SCJ-1889-2023</v>
          </cell>
          <cell r="B1852">
            <v>45286</v>
          </cell>
          <cell r="E1852" t="str">
            <v>2 Selección abreviada</v>
          </cell>
          <cell r="F1852" t="str">
            <v>4 Adquisión o Suministro de Bienes y Servicios de Carácterísticas Técnicas Uniformes y de Común Utilización (Procedimiento: Siubasta Inversa, Acuerdo Marco de Precios, Bolsa de Productos) (2)</v>
          </cell>
          <cell r="G1852" t="str">
            <v>JM GRUPO EMPRESARIAL S.A.S</v>
          </cell>
          <cell r="L1852" t="str">
            <v>ADQUISICIÓN DE ELEMENTOS DE PROTECCIÓN PERSONAL PARA LOS COLABORADORES DE LA SECRETARÍA DISTRITAL DE SEGURIDAD, CONVIVENCIA Y JUSTICIA” (ACUERDO MARCO DE ELEMENTOS PARA LA ATENCIÓN, PREVENCIÓN Y MITIGACIÓN DEL RIESGO Y DE EMERGENCIAS No.CCE-197-AMP-2021)</v>
          </cell>
          <cell r="M1852">
            <v>45289</v>
          </cell>
          <cell r="N1852">
            <v>45317</v>
          </cell>
          <cell r="T1852">
            <v>11964660</v>
          </cell>
          <cell r="AE1852"/>
          <cell r="AG1852"/>
          <cell r="AL1852" t="str">
            <v>https://www.colombiacompra.gov.co/tienda-virtual-del-estado-colombiano/ordenes-compra/123144</v>
          </cell>
          <cell r="AS1852">
            <v>1</v>
          </cell>
        </row>
        <row r="1853">
          <cell r="A1853" t="str">
            <v>SCJ-1890-2023</v>
          </cell>
          <cell r="B1853">
            <v>45286</v>
          </cell>
          <cell r="E1853" t="str">
            <v>2 Selección abreviada</v>
          </cell>
          <cell r="F1853" t="str">
            <v>4 Adquisión o Suministro de Bienes y Servicios de Carácterísticas Técnicas Uniformes y de Común Utilización (Procedimiento: Siubasta Inversa, Acuerdo Marco de Precios, Bolsa de Productos) (2)</v>
          </cell>
          <cell r="G1853" t="str">
            <v>INVERSIONES Y VALORES DEL CARIBE- INVALCA SAS</v>
          </cell>
          <cell r="L1853" t="str">
            <v>ADQUIRIR ELEMENTOS DE DOTACIÓN DE COCINA PARA EL DESARROLLO DE TALLERES A CARGO DE LA DIRECCIÓN DE RESPONSABILIDAD PENAL ADOLESCENTE, AL AMPARO DEL ACUERDO MARCO CCE-173-AMP-2022</v>
          </cell>
          <cell r="M1853">
            <v>45302</v>
          </cell>
          <cell r="N1853">
            <v>45377</v>
          </cell>
          <cell r="T1853">
            <v>8623300</v>
          </cell>
          <cell r="AE1853"/>
          <cell r="AG1853"/>
          <cell r="AL1853" t="str">
            <v>https://www.colombiacompra.gov.co/tienda-virtual-del-estado-colombiano/ordenes-compra/123082</v>
          </cell>
          <cell r="AS1853">
            <v>1</v>
          </cell>
        </row>
        <row r="1854">
          <cell r="A1854" t="str">
            <v>SCJ-1891-2023</v>
          </cell>
          <cell r="B1854">
            <v>45286</v>
          </cell>
          <cell r="E1854" t="str">
            <v>2 Selección abreviada</v>
          </cell>
          <cell r="F1854" t="str">
            <v>4 Adquisión o Suministro de Bienes y Servicios de Carácterísticas Técnicas Uniformes y de Común Utilización (Procedimiento: Siubasta Inversa, Acuerdo Marco de Precios, Bolsa de Productos) (2)</v>
          </cell>
          <cell r="G1854" t="str">
            <v>NELSON ORLANDO ESPITIA CAMARGO</v>
          </cell>
          <cell r="L1854" t="str">
            <v>ADQUIRIR ELEMENTOS PARA LA DOTACIÓN DE COCINA QUE FORTALEZCAN LA IMPLEMENTACION DE TALLERES DE LA DIRECCIÓN DE RESPONSABILIDAD PENAL ADOLESCENTE, AL AMPARO DEL ACUERDO MARCO CCE-173-AMP-2022</v>
          </cell>
          <cell r="M1854">
            <v>45302</v>
          </cell>
          <cell r="N1854">
            <v>45392</v>
          </cell>
          <cell r="T1854">
            <v>9851041</v>
          </cell>
          <cell r="AE1854"/>
          <cell r="AG1854"/>
          <cell r="AL1854" t="str">
            <v>https://www.colombiacompra.gov.co/tienda-virtual-del-estado-colombiano/ordenes-compra/123083</v>
          </cell>
          <cell r="AS1854">
            <v>1</v>
          </cell>
        </row>
        <row r="1855">
          <cell r="A1855" t="str">
            <v>SCJ-1892-2023</v>
          </cell>
          <cell r="B1855">
            <v>45287</v>
          </cell>
          <cell r="E1855" t="str">
            <v>4 Mínima cuantía</v>
          </cell>
          <cell r="F1855" t="str">
            <v>30 Porcentaje Mínima Cuantía (4)</v>
          </cell>
          <cell r="G1855" t="str">
            <v>METEX SAS</v>
          </cell>
          <cell r="L1855" t="str">
            <v>FABRICACIÓN, SUMINISTRO E INSTALACIÓN DE BICICLETEROS EN LA SEDE DEL CENTRO DE COMANDO, CONTROL, COMUNICACIONES Y CÓMPUTO - C4 DE LA SECRETARÍA DE SEGURIDAD, CONVIVENCIA Y JUSTICIA.</v>
          </cell>
          <cell r="M1855">
            <v>45300</v>
          </cell>
          <cell r="N1855">
            <v>45330</v>
          </cell>
          <cell r="T1855">
            <v>15531896</v>
          </cell>
          <cell r="AE1855"/>
          <cell r="AG1855"/>
          <cell r="AL1855" t="str">
            <v>https://community.secop.gov.co/Public/Tendering/ContractDetailView/Index?UniqueIdentifier=CO1.PCCNTR.5698298</v>
          </cell>
          <cell r="AS1855">
            <v>1</v>
          </cell>
        </row>
        <row r="1856">
          <cell r="A1856" t="str">
            <v>SCJ-1893-2023</v>
          </cell>
          <cell r="B1856">
            <v>45287</v>
          </cell>
          <cell r="E1856" t="str">
            <v>5 Contratación directa</v>
          </cell>
          <cell r="F1856" t="str">
            <v>33 Prestación de Servicios Profesionales y Apoyo (5-8)</v>
          </cell>
          <cell r="G1856" t="str">
            <v>LAURA NATALY CELIS BEJARANO</v>
          </cell>
          <cell r="L1856" t="str">
            <v>“PRESTAR SERVICIOS PROFESIONALES A LA DIRECIÓN DE ACCESO A LA JUSTICIA COMO PSICÓLOGO/A,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v>
          </cell>
          <cell r="M1856">
            <v>45294</v>
          </cell>
          <cell r="N1856">
            <v>45346</v>
          </cell>
          <cell r="T1856">
            <v>6456667</v>
          </cell>
          <cell r="AE1856"/>
          <cell r="AG1856"/>
          <cell r="AL1856" t="str">
            <v>https://community.secop.gov.co/Public/Tendering/ContractDetailView/Index?UniqueIdentifier=CO1.PCCNTR.5699240</v>
          </cell>
          <cell r="AS1856">
            <v>1</v>
          </cell>
        </row>
        <row r="1857">
          <cell r="A1857" t="str">
            <v>SCJ-1894-2023</v>
          </cell>
          <cell r="B1857">
            <v>45288</v>
          </cell>
          <cell r="E1857" t="str">
            <v>2 Selección abreviada</v>
          </cell>
          <cell r="F1857" t="str">
            <v>10 Contratación de Menor Cuantía (2)</v>
          </cell>
          <cell r="G1857" t="str">
            <v>LA PREVISORA S.A. COMPAÑÍA DE SEGUROS</v>
          </cell>
          <cell r="L1857" t="str">
            <v>CONTRATAR EL SEGURO DE INFIDELIDAD Y RIESGOS FINANCIEROS PARA EL ASEGURAMIENTO INTEGRAL DE LA SECRETARÍA DISTRITAL DE SEGURIDAD, CONVIVENCIA Y JUSTICIA</v>
          </cell>
          <cell r="M1857">
            <v>45289</v>
          </cell>
          <cell r="N1857">
            <v>45629</v>
          </cell>
          <cell r="T1857">
            <v>85680000</v>
          </cell>
          <cell r="AE1857"/>
          <cell r="AG1857"/>
          <cell r="AL1857" t="str">
            <v>https://community.secop.gov.co/Public/Tendering/ContractDetailView/Index?UniqueIdentifier=CO1.PCCNTR.5696927</v>
          </cell>
          <cell r="AS1857">
            <v>0.36176470588235293</v>
          </cell>
        </row>
        <row r="1858">
          <cell r="A1858" t="str">
            <v>SCJ-1895-2023</v>
          </cell>
          <cell r="B1858">
            <v>45288</v>
          </cell>
          <cell r="E1858" t="str">
            <v>5 Contratación directa</v>
          </cell>
          <cell r="F1858" t="str">
            <v>33 Prestación de Servicios Profesionales y Apoyo (5-8)</v>
          </cell>
          <cell r="G1858" t="str">
            <v>PAULA SOFIA VARGAS SANCHEZ</v>
          </cell>
          <cell r="L1858" t="str">
            <v>PRESTACIÓN DE SERVICIOS PROFESIONALES PARA APOYAR AL DESPACHO DEL SECRETARIO DE SEGURIDAD, CONVIVENCIA Y JUSTICIA EN LA GESTIÓN, CONSOLIDACIÓN Y SEGUIMIENTO DE LOS INFORMES Y DOCUMENTOS EMITIDOS POR EL EQUIPO CONCEJO - CONGRESO EN DESARROLLO DE LAS ACTIVIDADES PROPIAS DE CONTROL POLÍTICO EJERCIDAS POR EL CONCEJO DE BOGOTÁ Y EL CONGRESO DE LA REPÚBLICA</v>
          </cell>
          <cell r="M1858">
            <v>45300</v>
          </cell>
          <cell r="N1858">
            <v>45359</v>
          </cell>
          <cell r="T1858">
            <v>7600000</v>
          </cell>
          <cell r="AE1858"/>
          <cell r="AG1858"/>
          <cell r="AL1858" t="str">
            <v>https://community.secop.gov.co/Public/Tendering/ContractDetailView/Index?UniqueIdentifier=CO1.PCCNTR.5700022</v>
          </cell>
          <cell r="AS1858">
            <v>1</v>
          </cell>
        </row>
        <row r="1859">
          <cell r="A1859" t="str">
            <v>SCJ-1896-2023</v>
          </cell>
          <cell r="B1859">
            <v>45289</v>
          </cell>
          <cell r="E1859" t="str">
            <v>1 Licitación pública</v>
          </cell>
          <cell r="F1859" t="str">
            <v>22 Licitación Pública (1-7)</v>
          </cell>
          <cell r="G1859" t="str">
            <v>UNIÓN TEMPORAL FORTALECIMIENTO BOGOTÁ 2023</v>
          </cell>
          <cell r="L1859" t="str">
            <v>SUMINISTRO E INSTALACIÓN DE EQUIPOS Y COMPONENTES PARA EL FORTALECIMIENTO DE LA INFRAESTRUCTURA DE VIDEOVIGILANCIA DE BOGOTÁ D.C.</v>
          </cell>
          <cell r="M1859">
            <v>45320</v>
          </cell>
          <cell r="N1859">
            <v>45501</v>
          </cell>
          <cell r="T1859">
            <v>13520648781</v>
          </cell>
          <cell r="AE1859"/>
          <cell r="AG1859"/>
          <cell r="AL1859" t="str">
            <v>https://community.secop.gov.co/Public/Tendering/ContractDetailView/Index?UniqueIdentifier=CO1.PCCNTR.5695540&amp;isModal=true&amp;asPopupView=true</v>
          </cell>
          <cell r="AS1859">
            <v>0.50828729281767959</v>
          </cell>
        </row>
        <row r="1860">
          <cell r="A1860" t="str">
            <v>SCJ-1897-2023</v>
          </cell>
          <cell r="B1860">
            <v>45289</v>
          </cell>
          <cell r="E1860" t="str">
            <v>5 Contratación directa</v>
          </cell>
          <cell r="F1860" t="str">
            <v>33 Prestación de Servicios Profesionales y Apoyo (5-8)</v>
          </cell>
          <cell r="G1860" t="str">
            <v>EDGAR  ORDUÑA BALAGUERA</v>
          </cell>
          <cell r="L1860" t="str">
            <v>PRESTAR LOS SERVICIOS PROFESIONALES PARA APOYAR AL CENTRO DE COMANDO, CONTROL, COMUNICACIONES Y COMPUTO.C4, EN LAS ACTIVIDADES DE IMPLEMENTACIÓN Y SEGUIMIENTO TÉCNICO EN LOS PROYECTOS DE VIDEOVIGILANCIA CÁMARAS LPR.</v>
          </cell>
          <cell r="M1860">
            <v>45294</v>
          </cell>
          <cell r="N1860">
            <v>45506</v>
          </cell>
          <cell r="T1860">
            <v>59500000</v>
          </cell>
          <cell r="AE1860"/>
          <cell r="AG1860"/>
          <cell r="AL1860" t="str">
            <v>https://community.secop.gov.co/Public/Tendering/ContractDetailView/Index?UniqueIdentifier=CO1.PCCNTR.5700522&amp;isModal=true&amp;asPopupView=true</v>
          </cell>
          <cell r="AS1860">
            <v>0.55660377358490565</v>
          </cell>
        </row>
        <row r="1861">
          <cell r="A1861" t="str">
            <v>SCJ-1898-2023</v>
          </cell>
          <cell r="B1861">
            <v>45289</v>
          </cell>
          <cell r="E1861" t="str">
            <v>1 Licitación pública</v>
          </cell>
          <cell r="F1861" t="str">
            <v>22 Licitación Pública (1-7)</v>
          </cell>
          <cell r="G1861" t="str">
            <v xml:space="preserve">KA S.A.S.   </v>
          </cell>
          <cell r="L1861" t="str">
            <v>CONTRATAR LA CONSTRUCCIÓN DE LOS EQUIPAMIENTOS A CARGO DE LA SDSCJ - LOTE 2: CONSTRUCCIÓN DEL CENTRO DE TRASLADO POR PROTECCIÓN EN LA LOCALIDAD DE PUENTE ARANDA</v>
          </cell>
          <cell r="M1861">
            <v>45351</v>
          </cell>
          <cell r="N1861">
            <v>45624</v>
          </cell>
          <cell r="T1861">
            <v>3795515751</v>
          </cell>
          <cell r="AE1861"/>
          <cell r="AG1861"/>
          <cell r="AL1861" t="str">
            <v>https://community.secop.gov.co/Public/Tendering/ContractDetailView/Index?UniqueIdentifier=CO1.PCCNTR.5701281&amp;isModal=true&amp;asPopupView=true</v>
          </cell>
          <cell r="AS1861">
            <v>0.22344322344322345</v>
          </cell>
        </row>
        <row r="1862">
          <cell r="A1862" t="str">
            <v>SCJ-1899-2023</v>
          </cell>
          <cell r="B1862">
            <v>45289</v>
          </cell>
          <cell r="E1862" t="str">
            <v>5 Contratación directa</v>
          </cell>
          <cell r="F1862" t="str">
            <v>33 Prestación de Servicios Profesionales y Apoyo (5-8)</v>
          </cell>
          <cell r="G1862" t="str">
            <v>MARGARITA LUZ HELD GOMEZ</v>
          </cell>
          <cell r="L1862" t="str">
            <v>PRESTAR LOS SERVICIOS PROFESIONALES PARA APOYAR EN LA DEFINICIÓN, IMPLEMENTACIÓN Y SEGUIMIENTO DEL MODELO DE CALIDAD QUE CONTRIBUYA AL MEJORAMIENTO FUNCIONAL Y OPERATIVO DEL SISTEMA DEL CENTRO DE COMANDO, CONTROL, COMUNICACIONES Y CÓMPUTO C4</v>
          </cell>
          <cell r="M1862">
            <v>45289</v>
          </cell>
          <cell r="N1862">
            <v>45379</v>
          </cell>
          <cell r="T1862">
            <v>21000000</v>
          </cell>
          <cell r="AE1862"/>
          <cell r="AG1862"/>
          <cell r="AL1862" t="str">
            <v>https://community.secop.gov.co/Public/Tendering/ContractDetailView/Index?UniqueIdentifier=CO1.PCCNTR.5701133&amp;isModal=true&amp;asPopupView=true</v>
          </cell>
          <cell r="AS1862">
            <v>1</v>
          </cell>
        </row>
        <row r="1863">
          <cell r="A1863" t="str">
            <v>SCJ-1900-2023</v>
          </cell>
          <cell r="B1863">
            <v>45289</v>
          </cell>
          <cell r="E1863" t="str">
            <v>3 Concurso de méritos</v>
          </cell>
          <cell r="F1863" t="str">
            <v>1 Abierto (3)</v>
          </cell>
          <cell r="G1863" t="str">
            <v>SMARTY COLOMBIA SAS BIC</v>
          </cell>
          <cell r="L1863" t="str">
            <v>INTERVENTORIA ADMINISTRATIVA, FINANCIERA, TECNICA, AMBIENTAL, CONTABLE Y JURIDICA PARA EL SUMINISTRO E INSTALACIÓN DE EQUIPOS,  SISTEMAS Y COMPONENTES PARA EL FORTALECIMIENTO DE LA INFRAESTRUCTURA DE VIDEOVIGILANCIA DE BOGOTA D.C.</v>
          </cell>
          <cell r="M1863">
            <v>45317</v>
          </cell>
          <cell r="N1863">
            <v>45529</v>
          </cell>
          <cell r="T1863">
            <v>930596000</v>
          </cell>
          <cell r="AE1863"/>
          <cell r="AG1863"/>
          <cell r="AL1863" t="str">
            <v>https://community.secop.gov.co/Public/Tendering/ContractDetailView/Index?UniqueIdentifier=CO1.PCCNTR.5697986&amp;isModal=true&amp;asPopupView=true</v>
          </cell>
          <cell r="AS1863">
            <v>0.44811320754716982</v>
          </cell>
        </row>
        <row r="1864">
          <cell r="A1864" t="str">
            <v>SCJ-1901-2023</v>
          </cell>
          <cell r="B1864">
            <v>45289</v>
          </cell>
          <cell r="E1864" t="str">
            <v>2 Selección abreviada</v>
          </cell>
          <cell r="F1864" t="str">
            <v>4 Adquisión o Suministro de Bienes y Servicios de Carácterísticas Técnicas Uniformes y de Común Utilización (Procedimiento: Siubasta Inversa, Acuerdo Marco de Precios, Bolsa de Productos) (2)</v>
          </cell>
          <cell r="G1864" t="str">
            <v>JM GRUPO EMPRESARIAL S.A.S</v>
          </cell>
          <cell r="L1864" t="str">
            <v>ADQUISICIÓN DE INSUMOS PARA ATENDER EMERGENCIAS Y PARA SURTIR LOS BOTIQUINES DE LA SECRETARIA DISTRITAL DE SEGURIDAD, CONVIVENCIA Y JUSTICIA” (ACUERDO MARCO DE ELEMENTOS PARA LA ATENCIÓN, PREVENCIÓN Y MITIGACIÓN DEL RIESGO Y DE EMERGENCIAS No.CCE-197-AMP2021).</v>
          </cell>
          <cell r="M1864">
            <v>45289</v>
          </cell>
          <cell r="N1864">
            <v>45319</v>
          </cell>
          <cell r="T1864">
            <v>3940377</v>
          </cell>
          <cell r="AE1864"/>
          <cell r="AG1864"/>
          <cell r="AL1864" t="str">
            <v>https://www.colombiacompra.gov.co/tienda-virtual-del-estado-colombiano/ordenes-compra/123497</v>
          </cell>
          <cell r="AS1864">
            <v>1</v>
          </cell>
        </row>
        <row r="1865">
          <cell r="A1865" t="str">
            <v>SCJ-1902-2023</v>
          </cell>
          <cell r="B1865">
            <v>45289</v>
          </cell>
          <cell r="E1865" t="str">
            <v>2 Selección abreviada</v>
          </cell>
          <cell r="F1865" t="str">
            <v>4 Adquisión o Suministro de Bienes y Servicios de Carácterísticas Técnicas Uniformes y de Común Utilización (Procedimiento: Siubasta Inversa, Acuerdo Marco de Precios, Bolsa de Productos) (2)</v>
          </cell>
          <cell r="G1865" t="str">
            <v>INVERSION Y HOGAR SAS</v>
          </cell>
          <cell r="L1865" t="str">
            <v>ADQUISICIÓN DE INSUMOS PARA ATENDER EMERGENCIAS Y PARA SURTIR LOS BOTIQUINES DE LA SECRETARIA DISTRITAL DE SEGURIDAD, CONVIVENCIA Y JUSTICIA (ACUERDO MARCO DE ELEMENTOS PARA LA ATENCIÓN, PREVENCIÓN Y MITIGACIÓN DEL RIESGO Y DE EMERGENCIAS No.CCE-197-AMP2021)</v>
          </cell>
          <cell r="M1865">
            <v>45293</v>
          </cell>
          <cell r="N1865">
            <v>45319</v>
          </cell>
          <cell r="T1865">
            <v>7905807.3600000003</v>
          </cell>
          <cell r="AE1865"/>
          <cell r="AG1865"/>
          <cell r="AL1865" t="str">
            <v>https://www.colombiacompra.gov.co/tienda-virtual-del-estado-colombiano/ordenes-compra/123498</v>
          </cell>
          <cell r="AS1865">
            <v>1</v>
          </cell>
        </row>
        <row r="1866">
          <cell r="A1866" t="str">
            <v>SCJ-1903-2023</v>
          </cell>
          <cell r="B1866">
            <v>45289</v>
          </cell>
          <cell r="E1866" t="str">
            <v>1 Licitación pública</v>
          </cell>
          <cell r="F1866" t="str">
            <v>22 Licitación Pública (1-7)</v>
          </cell>
          <cell r="G1866" t="str">
            <v xml:space="preserve">CONSORCIO CANA 2024   </v>
          </cell>
          <cell r="L1866" t="str">
            <v>CONTRATAR LA CONSTRUCCIÓN DE LOS EQUIPAMIENTOS A CARGO DE LA SDSCJ - LOTE 1: CONSTRUCCIÓN SEGUNDA FASE DEL CENTRO ESPECIAL DE RECLUSIÓN</v>
          </cell>
          <cell r="M1866">
            <v>45351</v>
          </cell>
          <cell r="N1866">
            <v>45716</v>
          </cell>
          <cell r="T1866">
            <v>12271779436</v>
          </cell>
          <cell r="AE1866"/>
          <cell r="AG1866"/>
          <cell r="AL1866" t="str">
            <v>https://community.secop.gov.co/Public/Tendering/ContractDetailView/Index?UniqueIdentifier=CO1.PCCNTR.5701278&amp;isModal=true&amp;asPopupView=true</v>
          </cell>
          <cell r="AS1866">
            <v>0.16712328767123288</v>
          </cell>
        </row>
        <row r="1867">
          <cell r="A1867" t="str">
            <v>SCJ-1904-2023</v>
          </cell>
          <cell r="B1867">
            <v>45289</v>
          </cell>
          <cell r="E1867" t="str">
            <v>1 Licitación pública</v>
          </cell>
          <cell r="F1867" t="str">
            <v>22 Licitación Pública (1-7)</v>
          </cell>
          <cell r="G1867" t="str">
            <v xml:space="preserve">CONSORCIO LPR SCC 2024   </v>
          </cell>
          <cell r="L1867" t="str">
            <v>SUMINISTRO E INSTALACIÓN DE EQUIPOS Y COMPONENTES PARA EL FORTALECIMIENTO DE LA INFRAESTRUCTURA DE VIDEOVIGILANCIA DE BOGOTÁ D.C.</v>
          </cell>
          <cell r="M1867">
            <v>45328</v>
          </cell>
          <cell r="N1867">
            <v>45509</v>
          </cell>
          <cell r="T1867">
            <v>14339011862</v>
          </cell>
          <cell r="AE1867"/>
          <cell r="AG1867"/>
          <cell r="AL1867" t="str">
            <v>https://community.secop.gov.co/Public/Tendering/ContractDetailView/Index?UniqueIdentifier=CO1.PCCNTR.5694580&amp;isModal=true&amp;asPopupView=true</v>
          </cell>
          <cell r="AS1867">
            <v>0.46408839779005523</v>
          </cell>
        </row>
        <row r="1868">
          <cell r="A1868" t="str">
            <v>SCJ-1905-2023</v>
          </cell>
          <cell r="B1868">
            <v>45289</v>
          </cell>
          <cell r="E1868" t="str">
            <v>3 Concurso de méritos</v>
          </cell>
          <cell r="F1868" t="str">
            <v>1 Abierto (3)</v>
          </cell>
          <cell r="G1868" t="str">
            <v xml:space="preserve">CONSORCIO ALIANZA INTERVENTORES   </v>
          </cell>
          <cell r="L1868" t="str">
            <v>INTERVENTORÍA TÉCNICA, JURIDICA, FINANCIERA, ADMINISTRIVA Y AMBIENTAL PARA LA CONSTRUCCIÓN DE LOS EQUIPAMIENTOS A CARGO DE LA SDSCJ</v>
          </cell>
          <cell r="M1868">
            <v>45351</v>
          </cell>
          <cell r="N1868">
            <v>45744</v>
          </cell>
          <cell r="T1868">
            <v>1888273912</v>
          </cell>
          <cell r="AE1868"/>
          <cell r="AG1868"/>
          <cell r="AL1868" t="str">
            <v>https://community.secop.gov.co/Public/Tendering/ContractDetailView/Index?UniqueIdentifier=CO1.PCCNTR.5700595&amp;isModal=true&amp;asPopupView=true</v>
          </cell>
          <cell r="AS1868">
            <v>0.15521628498727735</v>
          </cell>
        </row>
        <row r="1869">
          <cell r="A1869" t="str">
            <v>SCJ-1906-2023</v>
          </cell>
          <cell r="B1869">
            <v>45289</v>
          </cell>
          <cell r="E1869" t="str">
            <v>2 Selección abreviada</v>
          </cell>
          <cell r="F1869" t="str">
            <v>4 Adquisión o Suministro de Bienes y Servicios de Carácterísticas Técnicas Uniformes y de Común Utilización (Procedimiento: Siubasta Inversa, Acuerdo Marco de Precios, Bolsa de Productos) (2)</v>
          </cell>
          <cell r="G1869" t="str">
            <v>PANAMERICANA LIBRERÍA Y PAPELERIA SAS</v>
          </cell>
          <cell r="L1869" t="str">
            <v>ADQUISICIÓN DE ELEMENTOS ESCOLARES NECESARIOS PARA LA REALIZACION DE TALLERES Y ACTIVIDADES PREVENTIVAS QUE REQUIERE LA SECRETARIA DISTRITAL DE SEGURIDAD, CONVIVENCIA Y JUSTICIA</v>
          </cell>
          <cell r="M1869">
            <v>45306</v>
          </cell>
          <cell r="N1869">
            <v>45365</v>
          </cell>
          <cell r="T1869">
            <v>35296000</v>
          </cell>
          <cell r="AE1869"/>
          <cell r="AG1869"/>
          <cell r="AL1869" t="str">
            <v>https://www.colombiacompra.gov.co/tienda-virtual-del-estado-colombiano/ordenes-compra/123496</v>
          </cell>
          <cell r="AS1869">
            <v>1</v>
          </cell>
        </row>
      </sheetData>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gelica Bibiana Castro Pinto" refreshedDate="44327.614757407406" createdVersion="6" refreshedVersion="6" minRefreshableVersion="3" recordCount="1060">
  <cacheSource type="worksheet">
    <worksheetSource ref="A5:N186" sheet="SCJ - 2023"/>
  </cacheSource>
  <cacheFields count="13">
    <cacheField name="Contrato No." numFmtId="0">
      <sharedItems/>
    </cacheField>
    <cacheField name="Fecha de Suscripcion" numFmtId="14">
      <sharedItems containsSemiMixedTypes="0" containsNonDate="0" containsDate="1" containsString="0" minDate="2021-01-20T00:00:00" maxDate="2021-05-01T00:00:00"/>
    </cacheField>
    <cacheField name="Contratista" numFmtId="14">
      <sharedItems/>
    </cacheField>
    <cacheField name="Objeto" numFmtId="14">
      <sharedItems longText="1"/>
    </cacheField>
    <cacheField name="Fecha de Inicio" numFmtId="14">
      <sharedItems containsSemiMixedTypes="0" containsNonDate="0" containsDate="1" containsString="0" minDate="2021-01-20T00:00:00" maxDate="2021-05-04T00:00:00"/>
    </cacheField>
    <cacheField name="Fecha de Terminación" numFmtId="14">
      <sharedItems containsSemiMixedTypes="0" containsNonDate="0" containsDate="1" containsString="0" minDate="2021-01-09T00:00:00" maxDate="2024-08-01T00:00:00"/>
    </cacheField>
    <cacheField name="Plazo en Meses" numFmtId="2">
      <sharedItems containsSemiMixedTypes="0" containsString="0" containsNumber="1" minValue="1" maxValue="40.566666666666663"/>
    </cacheField>
    <cacheField name="Prorrogas en Dias o Suspensiones" numFmtId="2">
      <sharedItems containsSemiMixedTypes="0" containsString="0" containsNumber="1" containsInteger="1" minValue="0" maxValue="120"/>
    </cacheField>
    <cacheField name="Valor Inicial" numFmtId="164">
      <sharedItems containsSemiMixedTypes="0" containsString="0" containsNumber="1" containsInteger="1" minValue="0" maxValue="30059268721"/>
    </cacheField>
    <cacheField name="Valor del Bien a Entregar SDSCJ" numFmtId="164">
      <sharedItems containsMixedTypes="1" containsNumber="1" containsInteger="1" minValue="593069880" maxValue="593069880"/>
    </cacheField>
    <cacheField name="Adición" numFmtId="164">
      <sharedItems containsSemiMixedTypes="0" containsString="0" containsNumber="1" containsInteger="1" minValue="0" maxValue="34093479"/>
    </cacheField>
    <cacheField name="Modalidad de Selección" numFmtId="14">
      <sharedItems count="4">
        <s v="5 5. Contratación directa"/>
        <s v="2 2. Selección abreviada"/>
        <s v="4 4. Mínima cuantía"/>
        <s v="3 3. Concurso de méritos"/>
      </sharedItems>
    </cacheField>
    <cacheField name="Procedimiento" numFmtId="14">
      <sharedItems count="4">
        <s v="6 6. Otro"/>
        <s v="1 1. Subasta Inversa"/>
        <s v="3 3. Concurso de mérotos abiertos"/>
        <s v="9 9. Acuerdo Marco T.V."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60">
  <r>
    <s v="SCJ-1-2021"/>
    <d v="2021-01-20T00:00:00"/>
    <s v="GINNA PAOLA CABRA BENVIDES"/>
    <s v="PRESTAR SERVICIOS DE APOYO A LA GESTIÓN ADMINISTRATIVA Y OPERATIVA DE LA DIRECCIÓN DE OPERACIONES DE LA SUBSECRETARÍA DE INVERSIONES Y FORTALECIMIENTO DE LAS CAPACIDADES OPERATIVAS."/>
    <d v="2021-01-21T00:00:00"/>
    <d v="2021-11-20T00:00:00"/>
    <n v="10"/>
    <n v="0"/>
    <n v="34140960"/>
    <s v="NA"/>
    <n v="0"/>
    <x v="0"/>
    <x v="0"/>
  </r>
  <r>
    <s v="SCJ-2-2021"/>
    <d v="2021-01-20T00:00:00"/>
    <s v="SANDRA LILIANA BECERRA BINASCO"/>
    <s v="PRESTAR LOS SERVICIOS PROFESIONALES A LA DIRECCIÓN TÉCNICA PARA APOYAR LAS ACTIVIDADES RELACIONADAS CON LA ESTRUCTURACIÓN, EVALUACIÓN FINANCIERA Y DEFINICION DE INDICADORES, EN LA ETAPA PRECONTRACTUAL A CARGO DE LA DEPENDENCIA."/>
    <d v="2021-01-21T00:00:00"/>
    <d v="2021-11-20T00:00:00"/>
    <n v="10"/>
    <n v="0"/>
    <n v="55000000"/>
    <s v="NA"/>
    <n v="0"/>
    <x v="0"/>
    <x v="0"/>
  </r>
  <r>
    <s v="SCJ-3-2021"/>
    <d v="2021-01-20T00:00:00"/>
    <s v="NELSON ALBERTO COBOS HERNANDEZ"/>
    <s v=" PRESTAR LOS SERVICIOS PROFESIONALES A LA DIRECCIÓN TÉCNICA APOYANDO LA ESTRUCTURACIÓN DE ESTUDIOS PREVIOS EN LA EVALUACIÓN FINANCIERA Y DEFINICION DE INDICADORES, DE LA ETAPA PRECONTRACTUAL, ASI COMO APOYAR LOS CONCEPTOS TECNICOS EN TEMAS ADMINISTRATIVOS"/>
    <d v="2021-01-21T00:00:00"/>
    <d v="2021-11-20T00:00:00"/>
    <n v="10"/>
    <n v="0"/>
    <n v="71400000"/>
    <s v="NA"/>
    <n v="0"/>
    <x v="0"/>
    <x v="0"/>
  </r>
  <r>
    <s v="SCJ-4-2021"/>
    <d v="2021-01-20T00:00:00"/>
    <s v="AMINTA RANGEL CASTRO"/>
    <s v="ARRENDAMIENTO DE UN PREDIO PARA EL USO COMO PARQUEADERO DE LOS VEHICULOS DE LA SECCIONAL DE INTELIGENCIA POLICIAL SIPOL MEBOG"/>
    <d v="2021-01-20T00:00:00"/>
    <d v="2022-01-19T00:00:00"/>
    <n v="12"/>
    <n v="0"/>
    <n v="165674124"/>
    <s v="NA"/>
    <n v="0"/>
    <x v="0"/>
    <x v="0"/>
  </r>
  <r>
    <s v="SCJ-5-2021"/>
    <d v="2021-01-20T00:00:00"/>
    <s v="GLADYS DEL CARMEN RODRIGUEZ GAITAN"/>
    <s v="PRESTAR LOS SERVICIOS PROFESIONALES PARA BRINDAR ASESORÍA JURÍDICA A LA SUBSECRETARÍA DE INVERSIONES Y FORTALECIMIENTO DE CAPACIDADES OPERATIVAS DE LA SECRETARÍA DE SEGURIDAD, CONVIVENCIA Y JUSTICIA EN LA ATENCIÓN DE LOS ASUNTOS A SU CARGO."/>
    <d v="2021-01-21T00:00:00"/>
    <d v="2022-01-20T00:00:00"/>
    <n v="12"/>
    <n v="0"/>
    <n v="120000000"/>
    <s v="NA"/>
    <n v="0"/>
    <x v="0"/>
    <x v="0"/>
  </r>
  <r>
    <s v="SCJ-6-2021"/>
    <d v="2021-01-21T00:00:00"/>
    <s v="BIANEY LICETH MERCHAN VILLAMIZAR"/>
    <s v=" PRESTAR SERVICIOS PROFESIONALES PARA REALIZAR EL SEGUIMIENTO Y MONITOREO A LOS TEMAS ADMINISTRATIVOS, FINANCIEROS DE LOS PROYECTOS DE INVERSIÓN Y DE PLANEACIÓN EN LA SUBSECRETARIA DE INVERSIONES Y FORTALECIMIENTO DE CAPACIDADES OPERATIVAS, ARTICULANDO CO"/>
    <d v="2021-01-21T00:00:00"/>
    <d v="2022-01-20T00:00:00"/>
    <n v="12"/>
    <n v="0"/>
    <n v="96000000"/>
    <s v="NA"/>
    <n v="0"/>
    <x v="0"/>
    <x v="0"/>
  </r>
  <r>
    <s v="SCJ-7-2021"/>
    <d v="2021-01-21T00:00:00"/>
    <s v="JOHAN FARID PARRA ARRIETA"/>
    <s v="PRESTAR DE LOS SERVICIOS PROFESIONALES A LA DIRECCION TECNICA, PARA APOYAR JURIDICAMENTE LA GESTIÓN PRECONTRACTUAL"/>
    <d v="2021-01-22T00:00:00"/>
    <d v="2021-11-21T00:00:00"/>
    <n v="10"/>
    <n v="0"/>
    <n v="70000000"/>
    <s v="NA"/>
    <n v="0"/>
    <x v="0"/>
    <x v="0"/>
  </r>
  <r>
    <s v="SCJ-8-2021"/>
    <d v="2021-01-21T00:00:00"/>
    <s v="ELIECER VANEGAS MURCIA"/>
    <s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
    <d v="2021-01-25T00:00:00"/>
    <d v="2021-12-24T00:00:00"/>
    <n v="11"/>
    <n v="0"/>
    <n v="169212692"/>
    <s v="N/A"/>
    <n v="0"/>
    <x v="0"/>
    <x v="0"/>
  </r>
  <r>
    <s v="SCJ-9-2021"/>
    <d v="2021-01-21T00:00:00"/>
    <s v="JOSÉ LUIS PANESSO GARCÍA"/>
    <s v="PRESTAR SERVICIOS PROFESIONALES JURÍDICOS EN LAS ETAPAS PRECONTRACTUAL, CONTRACTUAL Y POSTCONTRACTUAL DE LOS PROCESOS DE SELECCIÓN ADELANTADOS POR LA DIRECCIÓN DE OPERACIONES DE LA SUBSECRETARÍA DE INVERSIONES Y FORTALECIMIENTO DE LAS CAPACIDADES OPERATIV"/>
    <d v="2021-01-22T00:00:00"/>
    <d v="2021-11-21T00:00:00"/>
    <n v="10"/>
    <n v="0"/>
    <n v="76280000"/>
    <s v="NA"/>
    <n v="0"/>
    <x v="0"/>
    <x v="0"/>
  </r>
  <r>
    <s v="SCJ-10-2021"/>
    <d v="2021-01-21T00:00:00"/>
    <s v="NELSON MAURICIO SARMIENTO FORIGUA"/>
    <s v="PRESTAR SERVICIOS PROFESIONALES PARA APOYAR LA LIQUIDACIÓN DE CUENTAS QUE ADELANTA LA DIRECCIÓN FINANCIERA DE LA SECRETARÍA DE SEGURIDAD, CONVIVENCIA Y JUSTICIA."/>
    <d v="2021-01-25T00:00:00"/>
    <d v="2022-01-24T00:00:00"/>
    <n v="12"/>
    <n v="0"/>
    <n v="63408000"/>
    <s v="N/A"/>
    <n v="0"/>
    <x v="0"/>
    <x v="0"/>
  </r>
  <r>
    <s v="SCJ-11-2021"/>
    <d v="2021-01-21T00:00:00"/>
    <s v="JOSE AGUSTÍN BARRERA TORRES"/>
    <s v="PRESTAR SERVICIOS DE APOYO A LA GESTIÓN PARA REALIZAR EL SEGUIMIENTO, IMPLEMENTACIÓN, AJUSTE Y_x000a_VERIFICACIÓN DE LOS SISTEMAS INTERNOS Y EXTERNOS QUE INCIDAN EN LA OPERACIÓN PRESUPUESTAL, CONTABLE Y_x000a_DE PAGO A CARGO DE LA DIRECCIÓN FINANCIERA DE LA SECRETARÍA DISTRITAL DE SEGURIDAD, CONVIVENCIA Y_x000a_JUSTICIA, DESDE EL PUNTO DE VISTA FINANCIERO"/>
    <d v="2021-01-25T00:00:00"/>
    <d v="2022-01-24T00:00:00"/>
    <n v="12"/>
    <n v="0"/>
    <n v="35388000"/>
    <s v="N/A"/>
    <n v="0"/>
    <x v="0"/>
    <x v="0"/>
  </r>
  <r>
    <s v="SCJ-12-2021"/>
    <d v="2021-01-22T00:00:00"/>
    <s v="DAVID MAURICIO PEÑARANDA CÁCERES"/>
    <s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
    <d v="2021-01-25T00:00:00"/>
    <d v="2022-01-24T00:00:00"/>
    <n v="12"/>
    <n v="0"/>
    <n v="96000000"/>
    <s v="N/A"/>
    <n v="0"/>
    <x v="0"/>
    <x v="0"/>
  </r>
  <r>
    <s v="SCJ-13-2021"/>
    <d v="2021-01-22T00:00:00"/>
    <s v="XIMENA BUSTOS SÁNCHEZ"/>
    <s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
    <d v="2021-01-26T00:00:00"/>
    <d v="2022-01-25T00:00:00"/>
    <n v="12"/>
    <n v="0"/>
    <n v="103632000"/>
    <s v="N/A"/>
    <n v="0"/>
    <x v="0"/>
    <x v="0"/>
  </r>
  <r>
    <s v="SCJ-14-2021"/>
    <d v="2021-01-26T00:00:00"/>
    <s v="EDISON ALEXANDER ALARCON "/>
    <s v="PRESTAR LOS SERVICIOS EN LA DIRECCIÓN TÉCNICA DE APOYO A LA GESTIÓN, REALIZANDO ACTIVIDADES RELACIONADAS CON LA GENERACIÓN Y REGISTRO DE REPORTES EN EL SISTEMA DE INFORMACIÓN CONTRACTUAL (SISCO)."/>
    <d v="2021-01-27T00:00:00"/>
    <d v="2021-11-26T00:00:00"/>
    <n v="10"/>
    <n v="0"/>
    <n v="29489740"/>
    <s v="NA"/>
    <n v="0"/>
    <x v="0"/>
    <x v="0"/>
  </r>
  <r>
    <s v="SCJ-15-2021"/>
    <d v="2021-01-26T00:00:00"/>
    <s v="JUAN ALBERTO TORRES TORRES"/>
    <s v=" PRESTAR LOS SERVICIOS PROFESIONALES A LA DIRECCIÓN TÉCNICA PARA REALIZAR LA PLANEACIÓN, ESTRUCTURACIÓN Y SEGUIMIENTO DE LOS PROYECTOS TECNOLÓGICOS DE LA SUBSECRETARÍA DE INVERSIONES Y FORTALECIMIENTO DE CAPACIDADES OPERATIVAS."/>
    <d v="2021-01-26T00:00:00"/>
    <d v="2021-12-25T00:00:00"/>
    <n v="11"/>
    <n v="0"/>
    <n v="82500000"/>
    <s v="NA"/>
    <n v="0"/>
    <x v="0"/>
    <x v="0"/>
  </r>
  <r>
    <s v="SCJ-16-2021"/>
    <d v="2021-01-26T00:00:00"/>
    <s v="ELIZABETH GIL NARANJO"/>
    <s v="PRESTAR SERVICIOS PROFESIONALES APOYANDO A LA SECRETARÍA DE SEGURIDAD, CONVIVENCIA Y JUSTICIA EN LA IMPLEMENTACIÓN Y DESARROLLO DE LOS PROGRAMAS Y PROYECTOS DE MEJORAMIENTO Y CONTROL DE LA GESTIÓN"/>
    <d v="2021-01-29T00:00:00"/>
    <d v="2022-01-28T00:00:00"/>
    <n v="12"/>
    <n v="0"/>
    <n v="120000000"/>
    <s v="N/A"/>
    <n v="0"/>
    <x v="0"/>
    <x v="0"/>
  </r>
  <r>
    <s v="SCJ-17-2021"/>
    <d v="2021-01-26T00:00:00"/>
    <s v="EDGAR PEÑUELA PINTO"/>
    <s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
    <d v="2021-01-29T00:00:00"/>
    <d v="2021-08-28T00:00:00"/>
    <n v="7"/>
    <n v="0"/>
    <n v="78400000"/>
    <s v="N/A"/>
    <n v="0"/>
    <x v="0"/>
    <x v="0"/>
  </r>
  <r>
    <s v="SCJ-18-2021"/>
    <d v="2021-01-26T00:00:00"/>
    <s v="CARMEN ELISA GARCIA JIMENEZ"/>
    <s v="CONTRATAR LA PRESTACIÓN DE LOS SERVICIOS PROFESIONALES A LA SUBSECRETARÍA DE SEGURIDAD Y CONVIVENCIA PARA APOYAR LOS PROCESOS PRESUPUESTALES, ADMINISTRATIVOS Y DE PLANEACIÓN DE LOS PROYECTOS DE INVERSIÓN A CARGO DE LA DEPENDENCIA"/>
    <d v="2021-01-29T00:00:00"/>
    <d v="2022-01-28T00:00:00"/>
    <n v="12"/>
    <n v="0"/>
    <n v="111240000"/>
    <s v="N/A"/>
    <n v="0"/>
    <x v="0"/>
    <x v="0"/>
  </r>
  <r>
    <s v="SCJ-19-2021"/>
    <d v="2021-01-26T00:00:00"/>
    <s v="FABIAN MAURICIO CHIBCHA ROMERO"/>
    <s v="CONTRATAR LA PRESTACIÓN SERVICIOS PROFESIONALES A LA SUBSECRETARÍA DE SEGURIDAD Y CONVIVENCIA PARA APOYAR LA RESPUESTA DE LOS REQUERIMIENTOS JURÍDICOS Y CONTRACTUALES RELACIONADOS CON LOS PROYECTOS DE INVERSIÓN A CARGO DE LA DEPENDENCIA."/>
    <d v="2021-02-01T00:00:00"/>
    <d v="2022-01-31T00:00:00"/>
    <n v="12"/>
    <n v="0"/>
    <n v="98304000"/>
    <s v="N/A"/>
    <n v="0"/>
    <x v="0"/>
    <x v="0"/>
  </r>
  <r>
    <s v="SCJ-20-2021"/>
    <d v="2021-01-26T00:00:00"/>
    <s v="FERNANDO JIMENEZ CERON"/>
    <s v="PRESTACIÓN DE SERVICIOS PROFESIONALES ESPECIALIZADOS APOYANDO EN LA ESTRUCTURACIÓN,_x000a_IMPLEMENTACIÓN, DESARROLLO Y EJECUCIÓN DE LA POLÍTICA PÚBLICA DE SEGURIDAD DE LA SECRETARÍA_x000a_DISTRITAL DE SEGURIDAD, CONVIVENCIA Y JUSTICIA."/>
    <d v="2021-01-29T00:00:00"/>
    <d v="2021-12-28T00:00:00"/>
    <n v="11"/>
    <n v="0"/>
    <n v="122947000"/>
    <s v="N/A"/>
    <n v="0"/>
    <x v="0"/>
    <x v="0"/>
  </r>
  <r>
    <s v="SCJ-21-2021"/>
    <d v="2021-01-27T00:00:00"/>
    <s v="FLOVER EDISSON MORENO CASTELLANOS"/>
    <s v=" PRESTAR SERVICIOS PROFESIONALES PARA LA OPTIMIZACIÓN DE PROCESOS, PROCEDIMIENTOS Y ACTIVIDADES PROPIAS DEL DESARROLLO DE LA GESTIÓN DE LA DIRECCIÓN DE OPERACIONES CON EL FIN DE MANTENER PROCESOS ESPECÍFICOS Y EFICIENTES QUE APOYEN EL CUMPLIMIENTO DE LOS "/>
    <d v="2021-01-27T00:00:00"/>
    <d v="2021-11-26T00:00:00"/>
    <n v="10"/>
    <n v="0"/>
    <n v="64500000"/>
    <s v="NA"/>
    <n v="0"/>
    <x v="0"/>
    <x v="0"/>
  </r>
  <r>
    <s v="SCJ-22-2021"/>
    <d v="2021-01-27T00:00:00"/>
    <s v="SERVICIOS DE ASEO, CAFETERIAY MANTENIMIENTO INSTITUCIONAL OUTSOURCING SEASIN LIMITADA"/>
    <s v="PRESTACION INTEGRAL DEL SERVICIO DE ASEO Y CAFETERIA CON SOPORTE DE EQUIPOS Y SUMINISTRO DE INSUMOS PARA LA SECRETARIA DISTRITAL DE SEGURIDAD, CONVIVENCIA Y JUSTICIA."/>
    <d v="2021-01-28T00:00:00"/>
    <d v="2021-12-27T00:00:00"/>
    <n v="11"/>
    <n v="0"/>
    <n v="1118095499"/>
    <s v="NA"/>
    <n v="34093479"/>
    <x v="1"/>
    <x v="0"/>
  </r>
  <r>
    <s v="SCJ-23-2021"/>
    <d v="2021-01-27T00:00:00"/>
    <s v="HEIDY MARIA BARAHONA DIAZ"/>
    <s v="PRESTAR SERVICIOS PROFESIONALES JURÍDICOS EN LAS ETAPAS PRECONTRACTUAL, CONTRACTUAL Y POSTCONTRACTUAL DE LOS PROCESOS DE SELECCIÓN ADELANTADOS POR LA DIRECCIÓN DE OPERACIONES DE LA SUBSECRETARÍA DE INVERSIONES PARA EL FORTALECIMIENTO DE LAS CAPACIDADES OP"/>
    <d v="2021-01-28T00:00:00"/>
    <d v="2021-11-27T00:00:00"/>
    <n v="10"/>
    <n v="0"/>
    <n v="87500000"/>
    <s v="NA"/>
    <n v="0"/>
    <x v="0"/>
    <x v="0"/>
  </r>
  <r>
    <s v="SCJ-24-2021"/>
    <d v="2021-01-27T00:00:00"/>
    <s v="DAVID ALEXANDER PIRACOCA CAMACHO"/>
    <s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
    <d v="2021-01-29T00:00:00"/>
    <d v="2022-01-28T00:00:00"/>
    <n v="12"/>
    <n v="0"/>
    <n v="111240000"/>
    <s v="N/A"/>
    <n v="0"/>
    <x v="0"/>
    <x v="0"/>
  </r>
  <r>
    <s v="SCJ-25-2021"/>
    <d v="2021-01-27T00:00:00"/>
    <s v="LEONAR EDGARDO RUBIANO CASAS"/>
    <s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
    <d v="2021-01-29T00:00:00"/>
    <d v="2022-01-28T00:00:00"/>
    <n v="12"/>
    <n v="0"/>
    <n v="111240000"/>
    <s v="N/A"/>
    <n v="0"/>
    <x v="0"/>
    <x v="0"/>
  </r>
  <r>
    <s v="SCJ-26-2021"/>
    <d v="2021-01-27T00:00:00"/>
    <s v="WILLIAM ARMANDO VELASCO VELEZ"/>
    <s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
    <d v="2021-01-29T00:00:00"/>
    <d v="2021-12-28T00:00:00"/>
    <n v="11"/>
    <n v="0"/>
    <n v="119790000"/>
    <s v="N/A"/>
    <n v="0"/>
    <x v="0"/>
    <x v="0"/>
  </r>
  <r>
    <s v="SCJ-27-2021"/>
    <d v="2021-01-28T00:00:00"/>
    <s v="CLAUDIA MILENA SANCHEZ GARCIA"/>
    <s v="PRESTAR SUS SERVICIOS PROFESIONALES A LA DIRECCIÓN DE GESTIÓN HUMANA EN EL DESARROLLO DE LAS ACTIVIDADES DEL MÓDULO DE SEGURIDAD Y SALUD EN EL TRABAJO DEL PROGRAMA DEL TALENTO HUMANO &quot;EN UNA ORGANIZACIÓN SALUDABLE&quot;, COMO ENLACE CON EL CENTRO DE COMANDO, CONTROL, COMUNICACIONES Y COMPUTO - C4"/>
    <d v="2021-02-01T00:00:00"/>
    <d v="2021-12-28T00:00:00"/>
    <n v="11"/>
    <n v="0"/>
    <n v="56848000"/>
    <s v="N/A"/>
    <n v="0"/>
    <x v="0"/>
    <x v="0"/>
  </r>
  <r>
    <s v="SCJ-28-2021"/>
    <d v="2021-01-28T00:00:00"/>
    <s v="NATHALY ACOSTA DIAZ"/>
    <s v="PRESTAR LOS SERVICIOS PROFESIONALES COMO APOYO JURÍDICO A LA DIRECCIÓN TÉCNICA EN LA ESTRUCTURACIÓN, SEGUIMIENTO Y EVALUACIÓN DE LOS PROCESOS Y DEMÁS DOCUMENTOS REQUERIDOS PARA LA ETAPA PRECONTRACTUAL, ASÍ COMO EMITIR LOS CONCEPTOS SOLICITADOS"/>
    <d v="2021-01-29T00:00:00"/>
    <d v="2021-11-28T00:00:00"/>
    <n v="10"/>
    <n v="0"/>
    <n v="69000000"/>
    <s v="NA"/>
    <n v="0"/>
    <x v="0"/>
    <x v="0"/>
  </r>
  <r>
    <s v="SCJ-29-2021"/>
    <d v="2021-01-28T00:00:00"/>
    <s v="BEATRIZ EUGENIA RUJELES FLOREZ"/>
    <s v="PRESTAR LOS SERVICIOS PROFESIONALES EN LA DIRECCIÓN TÉCNICA APOYANDO LA PLANEACIÓN Y ESTRUCTURACIÓN DE ESTUDIOS PREVIOS, EN LA ETAPA PRECONTRACTUAL, ASÍ COMO PARTICIPAR EN LA EVALUACIÓN DE PROPUESTAS"/>
    <d v="2021-01-29T00:00:00"/>
    <d v="2021-12-28T00:00:00"/>
    <n v="11"/>
    <n v="0"/>
    <n v="66000000"/>
    <s v="NA"/>
    <n v="0"/>
    <x v="0"/>
    <x v="0"/>
  </r>
  <r>
    <s v="SCJ-30-2021"/>
    <d v="2021-01-28T00:00:00"/>
    <s v="PAOLA ANDREA MORALES MOLANO"/>
    <s v="_x000a_PRESTAR SUS SERVICIOS PROFESIONALES A LA DIRECCIÓN DE GESTIÓN HUMANA EN LO RELACIONADO CON LAS ACTIVIDADES DEL PLAN INSTITUCIONAL DE CAPACITACIÓN, EL PROGRAMA DE INDUCCIÓN Y REINDUCCIÓN Y EL CAMPUS VIRTUAL, DENTRO DEL PROGRAMA DE TALENTO HUMANO DE LA SCJ._x000a_"/>
    <d v="2021-02-01T00:00:00"/>
    <d v="2021-12-28T00:00:00"/>
    <n v="11"/>
    <n v="0"/>
    <n v="83644000"/>
    <s v="N/A"/>
    <n v="0"/>
    <x v="0"/>
    <x v="0"/>
  </r>
  <r>
    <s v="SCJ-31-2021"/>
    <d v="2021-01-28T00:00:00"/>
    <s v="PATRICIA DE ARCO SAMBO TAFUR"/>
    <s v="PRESTAR SUS SERVICIOS PROFESIONALES EN LA DIRECCIÓN DE GESTIÓN HUMANA EN LA PLANIFICACIÓN, GESTIÓN Y DESARROLLO DE LAS ACTIVIDADES DEL MÓDULO DE SEGURIDAD Y SALUD EN EL TRABAJO DEL PROGRAMA TALENTO HUMANO &quot;EN UNA ORGANIZACIÓN SALUDABLE"/>
    <d v="2021-01-29T00:00:00"/>
    <d v="2021-12-27T00:00:00"/>
    <n v="11"/>
    <n v="0"/>
    <n v="89419000"/>
    <s v="N/A"/>
    <n v="0"/>
    <x v="0"/>
    <x v="0"/>
  </r>
  <r>
    <s v="SCJ-32-2021"/>
    <d v="2021-01-28T00:00:00"/>
    <s v="LUZ MIREYA RINCON PIÑEROS"/>
    <s v="PRESTAR LOS SERVICIOS PROFESIONALES ESPECIALIZADOS PARA APOYAR A LA_x000a_DIRECCIÓN FINANCIERA DE LA SECRETARÍA DE SEGURIDAD, CONVIVENCIA Y JUSTICIA EN_x000a_ACTIVIDADES DE ORDEN PRESUPUESTAL, ADMINISTRATIVAS Y DE CALIDAD EN EL MARCO_x000a_DE LA GESTIÓN FINANCIERA DE LA ENTIDAD."/>
    <d v="2021-01-29T00:00:00"/>
    <d v="2022-01-28T00:00:00"/>
    <n v="12"/>
    <n v="0"/>
    <n v="109740000"/>
    <s v="N/A"/>
    <n v="0"/>
    <x v="0"/>
    <x v="0"/>
  </r>
  <r>
    <s v="SCJ-33-2021"/>
    <d v="2021-01-29T00:00:00"/>
    <s v="DIANA LUCIA HERNANDEZ DIAZ "/>
    <s v="PRESTAR LOS SERVICIOS PROFESIONALES PARA APOYAR LAS TAREAS DE COMMUNITY MANAGER, PARA POSICIONAR LA_x000a_IMAGEN, PROGRAMAS Y SERVICIOS A TRAVÉS DE LAS REDES SOCIALES DE LA SECRETARÍA DISTRITAL DE SEGURIDAD,_x000a_CONVIVENCIA Y JUSTICIA DE BOGOTÁ"/>
    <d v="2021-02-04T00:00:00"/>
    <d v="2021-12-31T00:00:00"/>
    <n v="11"/>
    <n v="0"/>
    <n v="67067000"/>
    <s v="N/A"/>
    <n v="0"/>
    <x v="0"/>
    <x v="0"/>
  </r>
  <r>
    <s v="SCJ-34-2021"/>
    <d v="2021-01-29T00:00:00"/>
    <s v="MONICA PEDROZA GARCES"/>
    <s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
    <d v="2021-02-01T00:00:00"/>
    <d v="2021-12-31T00:00:00"/>
    <n v="11"/>
    <n v="0"/>
    <n v="201363107"/>
    <s v="N/A"/>
    <n v="0"/>
    <x v="0"/>
    <x v="0"/>
  </r>
  <r>
    <s v="SCJ-35-2021"/>
    <d v="2021-02-01T00:00:00"/>
    <s v="ANGELICA BIBIANA CASTRO PINTO"/>
    <s v="PRESTAR SERVICIOS PROFESIONALES ESPECIALIZADOS PARA APOYAR LAS GESTIONES_x000a_ADMINISTRATIVAS EN LA SUBSECRETARÍA DE GESTIÓN INSTITUCIONAL PARA EL_x000a_CUMPLIMIENTO SUS FUNCIONES."/>
    <d v="2021-02-02T00:00:00"/>
    <d v="2022-01-31T00:00:00"/>
    <n v="12"/>
    <n v="0"/>
    <n v="109740000"/>
    <s v="N/A"/>
    <n v="0"/>
    <x v="0"/>
    <x v="0"/>
  </r>
  <r>
    <s v="SCJ-36-2021"/>
    <d v="2021-02-01T00:00:00"/>
    <s v="JUAN CARLOS GOMEZ SILVA"/>
    <s v="PRESTAR SERVICIOS PROFESIONALES EN ACTIVIDADES ORIENTADAS AL APOYO EN LA REPRESENTACIÓN JUDICIAL, EXTRAJUDICIAL Y ADMINISTRATIVA, EN LOS PROCESOS A CARGO DE LA SECRETARÍA DISTRITAL DE SEGURIDAD, CONVIVENCIA Y JUSTICIA"/>
    <d v="2021-02-01T00:00:00"/>
    <d v="2022-01-31T00:00:00"/>
    <n v="12"/>
    <n v="0"/>
    <n v="78000000"/>
    <s v="N/A"/>
    <n v="0"/>
    <x v="0"/>
    <x v="0"/>
  </r>
  <r>
    <s v="SCJ-37-2021"/>
    <d v="2021-02-01T00:00:00"/>
    <s v="JEHIMY ESPERANZA MARQUEZ BERNAL"/>
    <s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
    <d v="2021-02-01T00:00:00"/>
    <d v="2022-01-31T00:00:00"/>
    <n v="12"/>
    <n v="0"/>
    <n v="103632000"/>
    <s v="N/A"/>
    <n v="0"/>
    <x v="0"/>
    <x v="0"/>
  </r>
  <r>
    <s v="SCJ-38-2021"/>
    <d v="2021-02-01T00:00:00"/>
    <s v="SANDRA PATRICIA HUERTAS CASTIBLANCO"/>
    <s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
    <d v="2021-02-01T00:00:00"/>
    <d v="2022-01-31T00:00:00"/>
    <n v="12"/>
    <n v="0"/>
    <n v="108000000"/>
    <s v="N/A"/>
    <n v="0"/>
    <x v="0"/>
    <x v="0"/>
  </r>
  <r>
    <s v="SCJ-39-2021"/>
    <d v="2021-02-01T00:00:00"/>
    <s v="CINDY MARIA CUBILLOS RUIZ"/>
    <s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
    <d v="2021-02-01T00:00:00"/>
    <d v="2022-01-31T00:00:00"/>
    <n v="12"/>
    <n v="0"/>
    <n v="113040000"/>
    <s v="N/A"/>
    <n v="0"/>
    <x v="0"/>
    <x v="0"/>
  </r>
  <r>
    <s v="SCJ-40-2021"/>
    <d v="2021-02-01T00:00:00"/>
    <s v="LAURA MILENA PARRA CHAVARRO"/>
    <s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
    <d v="2021-02-01T00:00:00"/>
    <d v="2022-01-31T00:00:00"/>
    <n v="12"/>
    <n v="0"/>
    <n v="41088000"/>
    <s v="N/A"/>
    <n v="0"/>
    <x v="0"/>
    <x v="0"/>
  </r>
  <r>
    <s v="SCJ-41-2021"/>
    <d v="2021-02-01T00:00:00"/>
    <s v="LAURA MARCELA SULEZ GOMEZ"/>
    <s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
    <d v="2021-02-04T00:00:00"/>
    <d v="2022-01-31T00:00:00"/>
    <n v="12"/>
    <n v="0"/>
    <n v="91449600"/>
    <s v="N/A"/>
    <n v="0"/>
    <x v="0"/>
    <x v="0"/>
  </r>
  <r>
    <s v="SCJ-42-2021"/>
    <d v="2021-02-01T00:00:00"/>
    <s v="BRYAN JAVIER DUARTE VILLAMIL"/>
    <s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
    <d v="2021-02-02T00:00:00"/>
    <d v="2021-12-31T00:00:00"/>
    <n v="11"/>
    <n v="0"/>
    <n v="58058000"/>
    <s v="N/A"/>
    <n v="0"/>
    <x v="0"/>
    <x v="0"/>
  </r>
  <r>
    <s v="SCJ-43-2021"/>
    <d v="2021-02-01T00:00:00"/>
    <s v="CELSO JAVIER RAMÍREZ MARTÍNEZ"/>
    <s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
    <d v="2021-02-02T00:00:00"/>
    <d v="2021-12-31T00:00:00"/>
    <n v="11"/>
    <n v="0"/>
    <n v="77000000"/>
    <s v="N/A"/>
    <n v="0"/>
    <x v="0"/>
    <x v="0"/>
  </r>
  <r>
    <s v="SCJ-44-2021"/>
    <d v="2021-02-01T00:00:00"/>
    <s v="ANDREA DEL PILAR PENAGOS GONZÁLEZ"/>
    <s v="PRESTAR LOS SERVICIOS PROFESIONALES PARA APOYAR LAS TAREAS DE DISEÑO, CREACIÓN Y PRODUCCIÓN DE IMAGEN DE PIEZAS COMUNICATIVAS EN LA OFICINA ASESORA DE COMUNICACIONES DE LA SECRETARÍA DISTRITAL DE SEGURIDAD, CONVIVENCIA Y JUSTICIA DE BOGOTÁ"/>
    <d v="2021-02-04T00:00:00"/>
    <d v="2021-12-31T00:00:00"/>
    <n v="11"/>
    <n v="0"/>
    <n v="57200000"/>
    <s v="N/A"/>
    <n v="0"/>
    <x v="0"/>
    <x v="0"/>
  </r>
  <r>
    <s v="SCJ-45-2021"/>
    <d v="2021-02-01T00:00:00"/>
    <s v="NICOLÁS OCHOA MUÑOZ"/>
    <s v="PRESTAR LOS SERVICIOS PROFESIONALES EN LA OFICINA ASESORA DE COMUNICACIONES PARA APOYAR LAS TAREAS RELACIONADAS CON ACCESO A LA JUSTICIA Y TRATO CON LA COMUNIDAD"/>
    <d v="2021-02-02T00:00:00"/>
    <d v="2021-12-31T00:00:00"/>
    <n v="11"/>
    <n v="0"/>
    <n v="42482000"/>
    <s v="N/A"/>
    <n v="0"/>
    <x v="0"/>
    <x v="0"/>
  </r>
  <r>
    <s v="SCJ-46-2021"/>
    <d v="2021-02-01T00:00:00"/>
    <s v="EDWIN ROLANDO SANCHEZ PORRAS"/>
    <s v="PRESTAR LOS SERVICIOS PROFESIONALES A LA DIRECCIÓN TÉCNICA EN LA ESTRUCTURACIÓN, REVISIÓN, Y APOYO JURÍDICO DE LOS ESTUDIOS PREVIOS Y DEMÁS DOCUMENTOS REQUERIDOS DURANTE LA ETAPA PRECONTRACTUAL"/>
    <d v="2021-02-03T00:00:00"/>
    <d v="2021-08-02T00:00:00"/>
    <n v="6"/>
    <n v="0"/>
    <n v="30483000"/>
    <s v="NA"/>
    <n v="0"/>
    <x v="0"/>
    <x v="0"/>
  </r>
  <r>
    <s v="SCJ-47-2021"/>
    <d v="2021-02-01T00:00:00"/>
    <s v="MARIA ANGELICA GONZALEZ MARTINEZ"/>
    <s v="PRESTAR LOS SERVICIOS PROFESIONALES A LA DIRECCIÓN TÉCNICA EN LA ESTRUCTURACIÓN, REVISIÓN, Y APOYO JURÍDICO DE LOS ESTUDIOS PREVIOS Y DEMÁS DOCUMENTOS REQUERIDOS DURANTE LAS ETAPAS PRECONTRACTUALES"/>
    <d v="2021-02-03T00:00:00"/>
    <d v="2021-12-02T00:00:00"/>
    <n v="10"/>
    <n v="0"/>
    <n v="50000000"/>
    <s v="NA"/>
    <n v="0"/>
    <x v="0"/>
    <x v="0"/>
  </r>
  <r>
    <s v="SCJ-48-2021"/>
    <d v="2021-02-01T00:00:00"/>
    <s v="GERMÁN ARTURO PEÑA URIBE"/>
    <s v="PRESTAR SERVICIOS PROFESIONALES PARA GESTIONAR PROCESOS ADMINISTRATIVOS A CARGO DE LA DIRECCIÓN DE OPERACIONES PARA EL FORTALECIMIENTO DE LA SUBSECRETARIA DE INVERSIONES Y FORTALECIMIENTO DE CAPACIDADES OPERATIVAS."/>
    <d v="2021-02-02T00:00:00"/>
    <d v="2021-12-01T00:00:00"/>
    <n v="10"/>
    <n v="0"/>
    <n v="67500000"/>
    <s v="NA"/>
    <n v="0"/>
    <x v="0"/>
    <x v="0"/>
  </r>
  <r>
    <s v="SCJ-49-2021"/>
    <d v="2021-02-01T00:00:00"/>
    <s v="JOHN HENRY POVEDA ZUA"/>
    <s v="PRESTAR LOS SERVICIOS PROFESIONALES A LA DIRECCIÓN TÉCNICA EN LA ELABORACIÓN, SEGUIMIENTO Y REVISIÓN DE LOS ESTUDIOS PREVIOS Y DEMÁS DOCUMENTOS REQUERIDOS DURANTE LAS ETAPAS PRECONTRACTUALES Y CONTRACTUALES A CARGO DE ESTA DEPENDENCIA."/>
    <d v="2021-02-02T00:00:00"/>
    <d v="2021-12-01T00:00:00"/>
    <n v="10"/>
    <n v="0"/>
    <n v="91449000"/>
    <s v="NA"/>
    <n v="0"/>
    <x v="0"/>
    <x v="0"/>
  </r>
  <r>
    <s v="SCJ-50-2021"/>
    <d v="2021-02-01T00:00:00"/>
    <s v="MONICA CRISTINA MUÑOZ FIGUEROA"/>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2T00:00:00"/>
    <d v="2021-05-01T00:00:00"/>
    <n v="3"/>
    <n v="0"/>
    <n v="18984813"/>
    <s v="NA"/>
    <n v="0"/>
    <x v="0"/>
    <x v="0"/>
  </r>
  <r>
    <s v="SCJ-51-2021"/>
    <d v="2021-02-01T00:00:00"/>
    <s v="OSCAR ORLANDO TORO RODRIGUEZ"/>
    <s v="PRESTAR SERVICIOS PROFESIONALES PARA APOYAR LA CONCILIACIÓN, DEPURACIÓN DE_x000a_BASES DE DATOS, ASÍ COMO LA ELABORACIÓN DE INFORMES Y PRESENTACIONES DE LAS_x000a_ACTIVIDADES Y FUNCIONES PROPIAS DE LA DIRECCIÓN FINANCIERA."/>
    <d v="2021-02-02T00:00:00"/>
    <d v="2021-07-31T00:00:00"/>
    <n v="6"/>
    <n v="0"/>
    <n v="28476000"/>
    <s v="N/A"/>
    <n v="0"/>
    <x v="0"/>
    <x v="0"/>
  </r>
  <r>
    <s v="SCJ-52-2021"/>
    <d v="2021-02-01T00:00:00"/>
    <s v="HUGO ALEXANDER LINARES DIAZ"/>
    <s v="PRESTAR LOS SERVICIOS PROFESIONALES PARA APOYAR LAS TAREAS DE PREPRODUCCIÓN, PRODUCCIÓN Y POSPRODUCCIÓN DE PIEZAS AUDIOVISUALES REQUERIDAS POR LA OFICINA ASESORA DE COMUNICACIONES DE LA SECRETARÍA DISTRITAL DE SEGURIDAD, CONVIVENCIA Y JUSTICIA DE BOGOTÁ."/>
    <d v="2021-02-04T00:00:00"/>
    <d v="2021-12-31T00:00:00"/>
    <n v="11"/>
    <n v="0"/>
    <n v="38500000"/>
    <s v="N/A"/>
    <n v="0"/>
    <x v="0"/>
    <x v="0"/>
  </r>
  <r>
    <s v="SCJ-53-2021"/>
    <d v="2021-02-01T00:00:00"/>
    <s v="JORGE ALEJANDRO CORTES GONZALEZ"/>
    <s v="PRESTAR LOS SERVICIOS PROFESIONALES COMO COMMUNITY MANAGER, EN LA OFICINA ASESORA DE COMUNICACIONES PARA APOYAR EL DIRECCIONAMIENTO Y GESTIÓN DE LA COMUNICACIÓN DE LAS REDES SOCIALES DE LA SECRETARIA DISTRITAL DE SEGURIDAD, CONVIVENCIA Y JUSTICIA DE BOGOTÁ"/>
    <d v="2021-02-04T00:00:00"/>
    <d v="2021-12-31T00:00:00"/>
    <n v="11"/>
    <n v="0"/>
    <n v="67067000"/>
    <s v="N/A"/>
    <n v="0"/>
    <x v="0"/>
    <x v="0"/>
  </r>
  <r>
    <s v="SCJ-54-2021"/>
    <d v="2021-02-01T00:00:00"/>
    <s v="DEISY NATALIA VALENCIA GONZÁLEZ,"/>
    <s v="PRESTAR SERVICIOS PROFESIONALES ESPECIALIZADOS PARA APOYAR LA GESTIÓN DE_x000a_PAGO DE LAS OBLIGACIONES ECONÓMICAS A CARGO DE LA SECRETARÍA DISTRITAL DE_x000a_SEGURIDAD, CONVIVENCIA Y JUSTICIA, DESDE EL PUNTO DE VISTA CONTABLE BAJO EL_x000a_NUEVO MARCO NORMATIVO APLICABLE A ENTIDADES DE GOBIERNO - NICSP"/>
    <d v="2021-02-02T00:00:00"/>
    <d v="2022-01-31T00:00:00"/>
    <n v="12"/>
    <n v="0"/>
    <n v="67068000"/>
    <s v="N/A"/>
    <n v="0"/>
    <x v="0"/>
    <x v="0"/>
  </r>
  <r>
    <s v="SCJ-55-2021"/>
    <d v="2021-02-01T00:00:00"/>
    <s v="DIEGO FABIAN APARICIO CASTRO"/>
    <s v="PRESTAR SERVICIOS PROFESIONALES ESPECIALIZADOS EN LOS ASUNTOS DE INDOLE JURÍDICA CORRESPONDIENTES A LA SUBSECRETARÍA DE GESTIÓN INSTITUCIONAL"/>
    <d v="2021-02-02T00:00:00"/>
    <d v="2022-01-31T00:00:00"/>
    <n v="12"/>
    <n v="0"/>
    <n v="109740000"/>
    <s v="N/A"/>
    <n v="0"/>
    <x v="0"/>
    <x v="0"/>
  </r>
  <r>
    <s v="SCJ-56-2021"/>
    <d v="2021-02-02T00:00:00"/>
    <s v="NARAYAN ALEXANDER MARTÍNEZ GALVIS"/>
    <s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
    <d v="2021-02-04T00:00:00"/>
    <d v="2021-12-31T00:00:00"/>
    <n v="11"/>
    <n v="0"/>
    <n v="32527000"/>
    <s v="N/A"/>
    <n v="0"/>
    <x v="0"/>
    <x v="0"/>
  </r>
  <r>
    <s v="SCJ-57-2021"/>
    <d v="2021-02-02T00:00:00"/>
    <s v="JULIA ELENA PAREJA BADILLO"/>
    <s v="PRESTAR SERVICIOS PROFESIONALES PARA APOYAR LAS ACTIVIDADES PRESUPUESTALES A CARGO DE LA DIRECCIÓN FINANCIERA DE LA SDSCJ. "/>
    <d v="2021-02-04T00:00:00"/>
    <d v="2022-01-31T00:00:00"/>
    <n v="12"/>
    <n v="0"/>
    <n v="65340000"/>
    <s v="N/A"/>
    <n v="0"/>
    <x v="0"/>
    <x v="0"/>
  </r>
  <r>
    <s v="SCJ-58-2021"/>
    <d v="2021-02-02T00:00:00"/>
    <s v="REYES JAVIER CORREA "/>
    <s v="ARRENDAMIENTO DE UN INMUEBLE PARA LA ADECUADA IMPLEMENTACIÓN DE LA CASA DE JUSTICIA DE SUBA"/>
    <d v="2021-02-02T00:00:00"/>
    <d v="2022-02-01T00:00:00"/>
    <n v="12"/>
    <n v="0"/>
    <n v="487532904"/>
    <s v="NA"/>
    <n v="0"/>
    <x v="0"/>
    <x v="0"/>
  </r>
  <r>
    <s v="SCJ-59-2021"/>
    <d v="2021-02-02T00:00:00"/>
    <s v="OMAR  RANGEL SALAMANCA"/>
    <s v="ARRENDAMIENTO DE UN INMUEBLE PARA LA ADECUADA IMPLEMENTACIÓN DE LA CASA DE JUSTICIA DE SUBA 2"/>
    <d v="2021-02-02T00:00:00"/>
    <d v="2022-02-01T00:00:00"/>
    <n v="12"/>
    <n v="0"/>
    <n v="455631432"/>
    <s v="NA"/>
    <n v="0"/>
    <x v="0"/>
    <x v="0"/>
  </r>
  <r>
    <s v="SCJ-60-2021"/>
    <d v="2021-02-02T00:00:00"/>
    <s v="MOTOROLA SOLUTIONS COLOMBIA LTDA."/>
    <s v="PRESTAR EL SERVICIO DE ADMINISTRACIÓN, SOPORTE TÉCNICO, MANTENIMIENTO PREVENTIVO Y MANTENIMIENTO CORRECTIVO PARA EL SISTEMA DE RADIO TRONCALIZADO ASTRO 25 IP AL SERVICIO DE LAS AGENCIAS DE SEGURIDAD Y EMERGENCIAS DE BOGOTÁ."/>
    <d v="2021-02-09T00:00:00"/>
    <d v="2022-02-08T00:00:00"/>
    <n v="12"/>
    <n v="0"/>
    <n v="3453926831"/>
    <s v="NA"/>
    <n v="0"/>
    <x v="0"/>
    <x v="0"/>
  </r>
  <r>
    <s v="SCJ-61-2021"/>
    <d v="2021-02-02T00:00:00"/>
    <s v="CERTICÁMARA S.A."/>
    <s v="ADQUISICIÓN DE CERTIFICADOS PARA FIRMA DIGITAL QUE PERMITAN LA GESTIÓN DE PAGOS DE LA ENTIDAD Y LA PRESENTACIÓN DE CUENTA ANTE LA CONTRALORÍA DE BOGOTÁ D.C., EN EL SISTEMA SIVICO"/>
    <d v="2021-02-04T00:00:00"/>
    <d v="2022-01-03T00:00:00"/>
    <n v="11"/>
    <n v="0"/>
    <n v="714000"/>
    <s v="N/A"/>
    <n v="0"/>
    <x v="2"/>
    <x v="0"/>
  </r>
  <r>
    <s v="SCJ-62-2021"/>
    <d v="2021-02-02T00:00:00"/>
    <s v="LINA PAOLA ROZO TAUTIVA"/>
    <s v="PRESTAR LOS SERVICIOS DE APOYO A LA GESTIÓN DE LA OFICINA ASESORA DE COMUNICACIONES DE LA SECRETARÍA DISTRITAL DE SEGURIDAD, CONVIVENCIA Y JUSTICIA DE BOGOTÁ, EN LOS ASUNTOS RELACIONADOS CON FOTOGRAFÍA E IMAGEN DIGITAL."/>
    <d v="2021-02-04T00:00:00"/>
    <d v="2021-12-31T00:00:00"/>
    <n v="11"/>
    <n v="0"/>
    <n v="34661000"/>
    <s v="N/A"/>
    <n v="0"/>
    <x v="0"/>
    <x v="0"/>
  </r>
  <r>
    <s v="SCJ-63-2021"/>
    <d v="2021-02-02T00:00:00"/>
    <s v="MARISOL VEIRA ROJAS"/>
    <s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
    <d v="2021-02-04T00:00:00"/>
    <d v="2021-12-31T00:00:00"/>
    <n v="11"/>
    <n v="0"/>
    <n v="99000000"/>
    <s v="N/A"/>
    <n v="0"/>
    <x v="0"/>
    <x v="0"/>
  </r>
  <r>
    <s v="SCJ-64-2021"/>
    <d v="2021-02-02T00:00:00"/>
    <s v="FREDDY ABELARDO FORERO GOMEZ"/>
    <s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
    <d v="2021-02-04T00:00:00"/>
    <d v="2021-12-31T00:00:00"/>
    <n v="11"/>
    <n v="0"/>
    <n v="201363107"/>
    <s v="N/A"/>
    <n v="0"/>
    <x v="0"/>
    <x v="0"/>
  </r>
  <r>
    <s v="SCJ-65-2021"/>
    <d v="2021-02-03T00:00:00"/>
    <s v="JUAN AGUSTÍN GUTIÉRREZ GUAQUETA"/>
    <s v="PRESTAR SERVICIOS PROFESIONALES EN LA OFICINA DE CONTROL INTERNO COMO PROFESIONAL EN INGENIERÍA DE_x000a_SISTEMAS PARA ADELANTAR EVALUACIÓN A LOS SISTEMAS DE INFORMACIÓN, PLATAFORMAS TECNOLÓGICAS Y_x000a_SEGUIMIENTO A LOS PLANES, PROYECTOS Y PROGRAMAS EJECUTADOS POR LA SDSCJ, LO ANTERIOR EN EL MARCO DE_x000a_LA EVALUACIÓN INDEPENDIENTE QUE REALIZA LA OFICINA A TRAVÉS DE LAS AUDITORÍAS INTERNAS DE GESTIÓN,_x000a_SEGUIMIENTO E INFORMES DE LEY."/>
    <d v="2021-02-04T00:00:00"/>
    <d v="2021-12-31T00:00:00"/>
    <n v="11"/>
    <n v="0"/>
    <n v="83828250"/>
    <s v="N/A"/>
    <n v="0"/>
    <x v="0"/>
    <x v="0"/>
  </r>
  <r>
    <s v="SCJ-66-2021"/>
    <d v="2021-02-03T00:00:00"/>
    <s v="EDGAR MAURICIO GUEVARA RODRÍGUEZ"/>
    <s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
    <d v="2021-02-04T00:00:00"/>
    <d v="2021-07-31T00:00:00"/>
    <n v="6"/>
    <n v="0"/>
    <n v="45724500"/>
    <s v="N/A"/>
    <n v="0"/>
    <x v="0"/>
    <x v="0"/>
  </r>
  <r>
    <s v="SCJ-67-2021"/>
    <d v="2021-02-03T00:00:00"/>
    <s v="IRNELULA LIZARAZO CACERES"/>
    <s v="PRESTAR LOS SERVICIOS PROFESIONALES PARA APOYAR A LA OFICINA DE CONTROL DISCIPLINARIO INTERNO DE LA SECRETARIA DISTRITAL DE SEGURIDAD, CONVIVENCIA Y JUSTICIA EN LA SUSTANCIACIÓN DE LOS PROCESOS DISCIPLINARIOS EN PRIMERA INSTANCIA"/>
    <d v="2021-02-04T00:00:00"/>
    <d v="2021-12-31T00:00:00"/>
    <n v="11"/>
    <n v="0"/>
    <n v="89056000"/>
    <s v="N/A"/>
    <n v="0"/>
    <x v="0"/>
    <x v="0"/>
  </r>
  <r>
    <s v="SCJ-68-2021"/>
    <d v="2021-02-03T00:00:00"/>
    <s v="YENNY ERICA MONTERO CHAVES"/>
    <s v="PRESTAR SERVICIOS PROFESIONALES PARA APOYAR LAS GESTIONES ADMINISTRATIVAS,_x000a_PRESUPUESTALES Y ECONÓMICAS QUE ADELANTE LA DIRECCIÓN FINANCIERA DE LA_x000a_SECRETARÍA DE SEGURIDAD, CONVIVENCIA Y JUSTICIA."/>
    <d v="2021-02-05T00:00:00"/>
    <d v="2022-01-31T00:00:00"/>
    <n v="12"/>
    <n v="0"/>
    <n v="82380000"/>
    <s v="N/A"/>
    <n v="0"/>
    <x v="0"/>
    <x v="0"/>
  </r>
  <r>
    <s v="SCJ-69-2021"/>
    <d v="2021-02-03T00:00:00"/>
    <s v="MARIO ALBERTO ORTIZ BARRAGÁN"/>
    <s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
    <d v="2021-02-08T00:00:00"/>
    <d v="2022-01-31T00:00:00"/>
    <n v="12"/>
    <n v="0"/>
    <n v="95107200"/>
    <s v="N/A"/>
    <n v="0"/>
    <x v="0"/>
    <x v="0"/>
  </r>
  <r>
    <s v="SCJ-70-2021"/>
    <d v="2021-02-03T00:00:00"/>
    <s v="CARLA ESTEFANIA POVEDA GUTIERR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3T00:00:00"/>
    <d v="2021-12-02T00:00:00"/>
    <n v="10"/>
    <n v="0"/>
    <n v="87500000"/>
    <s v="NA"/>
    <n v="0"/>
    <x v="0"/>
    <x v="0"/>
  </r>
  <r>
    <s v="SCJ-71-2021"/>
    <d v="2021-02-03T00:00:00"/>
    <s v="HAIDY YANIRA FRANCO SALAZAR"/>
    <s v="PRESTAR SERVICIOS PROFESIONALES JURÍDICOS EN LAS ETAPAS PRECONTRACTUAL, CONTRACTUAL Y POSTCONTRACTUAL DE LOS PROCESOS DE SELECCIÓN ADELANTADOS POR LA DIRECCIÓN DE OPERACIONES DE LA SUBSECRETARÍA DE INVERSIONES Y FORTALECIMIENTO DE LAS CAPACIDADES OPERATIVAS."/>
    <d v="2021-02-03T00:00:00"/>
    <d v="2021-12-02T00:00:00"/>
    <n v="10"/>
    <n v="0"/>
    <n v="72500000"/>
    <s v="NA"/>
    <n v="0"/>
    <x v="0"/>
    <x v="0"/>
  </r>
  <r>
    <s v="SCJ-72-2021"/>
    <d v="2021-02-03T00:00:00"/>
    <s v="RICARDO DIAZ CIFUENTES"/>
    <s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
    <d v="2021-02-04T00:00:00"/>
    <d v="2021-12-03T00:00:00"/>
    <n v="10"/>
    <n v="0"/>
    <n v="53642970"/>
    <s v="NA"/>
    <n v="0"/>
    <x v="0"/>
    <x v="0"/>
  </r>
  <r>
    <s v="SCJ-73-2021"/>
    <d v="2021-02-03T00:00:00"/>
    <s v="FERNANDO REINOSO GUERRA"/>
    <s v="PRESTAR SERVICIOS PROFESIONALES A LA DIRECCIÓN TÉCNICA DE LA SUBSECRETARÍA DE INVERSIONES Y FORTALECIMIENTO DE CAPACIDADES OPERATIVAS EN LA ESTRUCTURACIÓN DE ESTUDIOS PREVIOS Y LAS DEMÁS ETAPAS PRECONTRACTUALES"/>
    <d v="2021-02-04T00:00:00"/>
    <d v="2021-12-03T00:00:00"/>
    <n v="10"/>
    <n v="0"/>
    <n v="71127000"/>
    <s v="NA"/>
    <n v="0"/>
    <x v="0"/>
    <x v="0"/>
  </r>
  <r>
    <s v="SCJ-74-2021"/>
    <d v="2021-02-03T00:00:00"/>
    <s v="CLAUDIA XIMENA HORMAZA LOZANO"/>
    <s v="PRESTAR LOS SERVICIOS PROFESIONALES EN LA DEFINICIÓN, EJECUCIÓN Y SEGUIMIENTO DE LOS LINEAMIENTOS DE ATENCIÓN Y SERVICIO AL CIUDADANO, EN CUMPLIMIENTO DE LAS FUNCIONES DE LA SUBSECRETARIA DE GESTIÓN INSTITUCIONAL"/>
    <d v="2021-02-08T00:00:00"/>
    <d v="2022-01-31T00:00:00"/>
    <n v="12"/>
    <n v="0"/>
    <n v="101256000"/>
    <s v="N/A"/>
    <n v="0"/>
    <x v="0"/>
    <x v="0"/>
  </r>
  <r>
    <s v="SCJ-75-2021"/>
    <d v="2021-02-03T00:00:00"/>
    <s v="DAYRA MARCELA ALDANA DIAZ"/>
    <s v="PRESTAR SERVICIOS PROFESIONALES ESPECIALIZADOS PARA APOYAR LA PLANIFICACIÓN_x000a_Y ESTRUCTURACIÓN CORRESPONDIENTE A LA EJECUCIÓN Y EL SEGUIMIENTO A LAS_x000a_ACTIVIDADES INHERENTES AL CICLO PRESUPUESTAL, CONTABLE Y DE PAGOS DE LA_x000a_ENTIDAD."/>
    <d v="2021-02-05T00:00:00"/>
    <d v="2021-07-31T00:00:00"/>
    <n v="6"/>
    <n v="0"/>
    <n v="73158000"/>
    <s v="N/A"/>
    <n v="0"/>
    <x v="0"/>
    <x v="0"/>
  </r>
  <r>
    <s v="SCJ-76-2021"/>
    <d v="2021-02-03T00:00:00"/>
    <s v="RUBY MARISOL RUEDA FORERO"/>
    <s v="PRESTAR  SERVICIOS  PROFESIONALES  EN  EL  SEGUIMIENTO  A  LA  EJECUCIÓN  DE  LOS PROCESOS  Y  ACTIVIDADES  DE MANTENIMIENTO Y MEJORAS FÍSICAS A CARGO DE LA DIRECCIÓN DE RECURSOS FÍSICOS Y GESTIÓN DOCUMENTAL DE LA SECRETARÍA DE SEGURIDAD, CONVIVENCIA Y JUSTICIA."/>
    <d v="2021-02-04T00:00:00"/>
    <d v="2022-01-31T00:00:00"/>
    <n v="12"/>
    <n v="0"/>
    <n v="78216000"/>
    <s v="N/A"/>
    <n v="0"/>
    <x v="0"/>
    <x v="0"/>
  </r>
  <r>
    <s v="SCJ-77-2021"/>
    <d v="2021-02-03T00:00:00"/>
    <s v="ALEXANDER GONZALEZ CARDENAS"/>
    <s v="PRESTAR SERVICIOS PROFESIONALES A LA SUBSECRETARÍA DE GESTIÓN INSTITUCIONAL EN LOS ASUNTOS CORRESPONDIENTES AL FONDO DE VIGILANCIA Y SEGURIDAD DE BOGOTÁ D.C., HOY LIQUIDADO."/>
    <d v="2021-02-08T00:00:00"/>
    <d v="2022-01-31T00:00:00"/>
    <n v="12"/>
    <n v="0"/>
    <n v="113904000"/>
    <s v="N/A"/>
    <n v="0"/>
    <x v="0"/>
    <x v="0"/>
  </r>
  <r>
    <s v="SCJ-78-2021"/>
    <d v="2021-02-03T00:00:00"/>
    <s v="DIANA MARCELA FLECHAS RUIZ"/>
    <s v="PRESTAR SUS SERVICIOS PROFESIONALES PARA APOYAR AL JEFE DE LA OFICINA DE ANÁLISIS DE INFORMACIÓN Y ESTUDIOS ESTRATÉGICOS EN LAS TAREAS PROPIAS DE LA GESTIÓN ADMINISTRATIVA DE ACUERDO CON LOS DIFERENTES PROCESOS DE LA ENTIDAD."/>
    <d v="2021-02-08T00:00:00"/>
    <d v="2021-05-07T00:00:00"/>
    <n v="3"/>
    <n v="0"/>
    <n v="18035700"/>
    <s v="N/A"/>
    <n v="0"/>
    <x v="0"/>
    <x v="0"/>
  </r>
  <r>
    <s v="SCJ-79-2021"/>
    <d v="2021-02-03T00:00:00"/>
    <s v="FELIPE ANTONIO CARO MONCAYO"/>
    <s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
    <d v="2021-02-05T00:00:00"/>
    <d v="2021-12-31T00:00:00"/>
    <n v="11"/>
    <n v="0"/>
    <n v="83831000"/>
    <s v="N/A"/>
    <n v="0"/>
    <x v="0"/>
    <x v="0"/>
  </r>
  <r>
    <s v="SCJ-80-2021"/>
    <d v="2021-02-04T00:00:00"/>
    <s v="MICHELLE VARGAS GARCES"/>
    <s v="PRESTAR LOS SERVICIOS PROFESIONALES APOYANDO LA IMPLEMENTACIÓN,_x000a_SOSTENIBILIDAD, SEGUIMIENTO Y MEJORA DE LA ATENCIÓN Y SERVICIO AL CIUDADANO DE_x000a_LA SECRETARÍA DISTRITAL DE SEGURIDAD, CONVIVENCIA Y JUSTICIA"/>
    <d v="2021-02-08T00:00:00"/>
    <d v="2022-01-31T00:00:00"/>
    <n v="12"/>
    <n v="0"/>
    <n v="45612000"/>
    <s v="N/A"/>
    <n v="0"/>
    <x v="0"/>
    <x v="0"/>
  </r>
  <r>
    <s v="SCJ-81-2021"/>
    <d v="2021-02-04T00:00:00"/>
    <s v="WENDY BOLENA MOLANO CARDONA"/>
    <s v="PRESTAR LOS SERVICIOS PROFESIONALES PARA APOYAR EL DESARROLLO, EL_x000a_SEGUIMIENTO Y LA EVALUACIÓN DE LOS OBJETIVOS Y LAS FUNCIONES RELACIONADAS CON_x000a_LA ATENCIÓN Y EL SERVICIO AL CIUDADANO, DE CONFORMIDAD CON LA NORMATIVIDAD_x000a_VIGENTE."/>
    <d v="2021-02-08T00:00:00"/>
    <d v="2022-01-31T00:00:00"/>
    <n v="12"/>
    <n v="0"/>
    <n v="45612000"/>
    <s v="N/A"/>
    <n v="0"/>
    <x v="0"/>
    <x v="0"/>
  </r>
  <r>
    <s v="SCJ-82-2021"/>
    <d v="2021-02-04T00:00:00"/>
    <s v="MARTHA ELENA MONTILLA PEREZ"/>
    <s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
    <d v="2021-02-08T00:00:00"/>
    <d v="2022-01-31T00:00:00"/>
    <n v="12"/>
    <n v="0"/>
    <n v="34356000"/>
    <s v="N/A"/>
    <n v="0"/>
    <x v="0"/>
    <x v="0"/>
  </r>
  <r>
    <s v="SCJ-83-2021"/>
    <d v="2021-02-04T00:00:00"/>
    <s v="CARMEN ELISA NEIRA PEÑA"/>
    <s v="PRESTAR SERVICIOS PROFESIONALES A LA SUBSECRETARÍA DE GESTIÓN INSTITUCIONAL,_x000a_REALIZANDO EL APOYO EN LA IMPLEMENTACIÓN Y MEJORA DE LOS LINEAMIENTOS PARA LA_x000a_ATENCIÓN Y SERVICIO AL CIUDADANO ESTABLECIDOS EN LA SECRETARÍA DE SEGURIDAD,_x000a_CONVIVENCIA Y JUSTICIA."/>
    <d v="2021-02-08T00:00:00"/>
    <d v="2022-01-31T00:00:00"/>
    <n v="12"/>
    <n v="0"/>
    <n v="41100000"/>
    <s v="N/A"/>
    <n v="0"/>
    <x v="0"/>
    <x v="0"/>
  </r>
  <r>
    <s v="SCJ-84-2021"/>
    <d v="2021-02-04T00:00:00"/>
    <s v="SALMA VIVIANA MARTINEZ MEJIA"/>
    <s v="PRESTAR SERVICIOS DE APOYO A LA GESTIÓN ADMINISTRATIVA Y OPERATIVA DE LA DIRECCIÓN DE OPERACIONES DE LA SUBSECRETARÍA DE INVERSIONES PARA EL FORTALECIMIENTO DE LAS CAPACIDADES OPERATIVAS"/>
    <d v="2021-02-04T00:00:00"/>
    <d v="2021-12-03T00:00:00"/>
    <n v="10"/>
    <n v="0"/>
    <n v="28635430"/>
    <s v="NA"/>
    <n v="0"/>
    <x v="0"/>
    <x v="0"/>
  </r>
  <r>
    <s v="SCJ-85-2021"/>
    <d v="2021-02-04T00:00:00"/>
    <s v="CAMILO ORLANDO BEJARANO LÓPEZ"/>
    <s v="PRESTAR SERVICIOS PROFESIONALES EN LA ESTRUCTURACIÓN, ACTUALIZACIÓN, FORTALECIMIENTO Y SEGUIMIENTO DE LOS PROCESOS, PROCEDIMIENTOS Y ASUNTOS A CARGO DE LA DIRECCIÓN DE RECURSOS FÍSICOS Y GESTIÓN DOCUMENTAL DE LA SECRETARÍA DE SEGURIDAD, CONVIVENCIA Y JUSTICIA"/>
    <d v="2021-02-08T00:00:00"/>
    <d v="2022-01-31T00:00:00"/>
    <n v="11.933333333333334"/>
    <n v="0"/>
    <n v="113271200"/>
    <s v="N/A"/>
    <n v="0"/>
    <x v="0"/>
    <x v="0"/>
  </r>
  <r>
    <s v="SCJ-86-2021"/>
    <d v="2021-02-04T00:00:00"/>
    <s v="LISETH JANIRE SALINAS GALINDO"/>
    <s v="PRESTAR SERVICIOS PROFESIONALES PARA APOYAR LA ACTUALIZACIÓN DEL MANUAL_x000a_OPERATIVO DE POLÍTICAS CONTABLES, PROCESOS Y PROCEDIMIENTOS EN MATERIA_x000a_CONTABLE Y FINANCIERA CONFORME A LAS MODIFICACIONES REALIZADAS POR LA_x000a_CONTADURÍA GENERAL DE LA NACIÓN – CGN AL NUEVO MARCO NORMATIVO CONTABLE Y_x000a_DIRECTRICES IMPARTIDAS POR LA DIRECCIÓN DISTRITAL DE CONTABILIDAD APLICADO EN_x000a_LA SECRETARIA DISTRITAL DE SEGURIDAD, CONVIVENCIA Y JUSTICIA – SDSCJ."/>
    <d v="2021-02-08T00:00:00"/>
    <d v="2022-01-31T00:00:00"/>
    <n v="12"/>
    <n v="0"/>
    <n v="90000000"/>
    <s v="N/A"/>
    <n v="0"/>
    <x v="0"/>
    <x v="0"/>
  </r>
  <r>
    <s v="SCJ-87-2021"/>
    <d v="2021-02-04T00:00:00"/>
    <s v="DIANA MARCELA MONTAÑA BARON"/>
    <s v="PRESTAR SERVICIOS PROFESIONALES EN LA OFICINA DE CONTROL INTERNO DE LA SECRETARÍA DISTRITAL DE SEGURIDAD, CONVIVENCIA Y JUSTICIA, APOYANDO LA EVALUACIÓN INDEPENDIENTE A LA GESTIÓN DE LA ENTIDAD, ESPECIALMENTE EN TEMAS CONTABLES."/>
    <d v="2021-02-08T00:00:00"/>
    <d v="2021-12-31T00:00:00"/>
    <n v="11"/>
    <n v="0"/>
    <n v="100593900"/>
    <s v="N/A"/>
    <n v="0"/>
    <x v="0"/>
    <x v="0"/>
  </r>
  <r>
    <s v="SCJ-88-2021"/>
    <d v="2021-02-04T00:00:00"/>
    <s v="BRENDA MELISSA PEREZ BARRETO"/>
    <s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
    <d v="2021-02-08T00:00:00"/>
    <d v="2021-12-31T00:00:00"/>
    <n v="11"/>
    <n v="0"/>
    <n v="83828250"/>
    <s v="N/A"/>
    <n v="0"/>
    <x v="0"/>
    <x v="0"/>
  </r>
  <r>
    <s v="SCJ-89-2021"/>
    <d v="2021-02-04T00:00:00"/>
    <s v="DIANA CATHERINE KURMEN ORTEGA"/>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0-2021"/>
    <d v="2021-02-04T00:00:00"/>
    <s v="OLGA LUCIA VARON NUÑEZ"/>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2-2021"/>
    <d v="2021-02-04T00:00:00"/>
    <s v="SADY SOFIA MORENO MUNEVAR"/>
    <s v="PRESTAR SERVICIOS PROFESIONALES AL CENTRO COMANDO, CONTROL, COMUNICACIONES Y CÓMPUTO- C4 PARA APOYAR LOS PROCESOS DE CAPACITACIÓN Y ENTRENAMIENTO AL PERSONAL DE LA LÍNEA DE EMERGENCIAS 123 Y LAS AGENCIAS QUE HACEN PARTE DEL C-4"/>
    <d v="2021-02-05T00:00:00"/>
    <d v="2022-01-19T00:00:00"/>
    <n v="11.5"/>
    <n v="0"/>
    <n v="79692723"/>
    <s v="NA"/>
    <n v="0"/>
    <x v="0"/>
    <x v="0"/>
  </r>
  <r>
    <s v="SCJ-93-2021"/>
    <d v="2021-02-04T00:00:00"/>
    <s v="HINGRID JULIE CONTRERAS BENAVIDES"/>
    <s v="PRESTAR SERVICIOS PROFESIONALES PARA APOYAR A LA DIRECCIÓN FINANCIERA DE LA_x000a_SDSCJ EN LA GESTIÓN DEL PAC DE LA ENTIDAD Y EN LA LIQUIDACIÓN DE CUENTAS DE LAS_x000a_OBLIGACIONES ECONÓMICAS A CARGO DE LA ENTIDAD."/>
    <d v="2021-02-08T00:00:00"/>
    <d v="2021-07-31T00:00:00"/>
    <n v="6"/>
    <n v="0"/>
    <n v="30486000"/>
    <s v="N/A"/>
    <n v="0"/>
    <x v="0"/>
    <x v="0"/>
  </r>
  <r>
    <s v="SCJ-94-2021"/>
    <d v="2021-02-05T00:00:00"/>
    <s v="LUIS EDUARDO MURCIA GONZÁLEZ"/>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5-2021"/>
    <d v="2021-02-05T00:00:00"/>
    <s v="EDGAR PINZON ARDILA"/>
    <s v="PRESTAR SERVICIOS DE APOYO A LA GESTIÓN DE RECONOCIMIENTO, DEPURACIÓN Y ANÁLISIS DEL INVENTARIO DE BIENES A CARGO DE LA SECRETARÍA DISTRITAL DE SEGURIDAD, CONVIVENCIA Y JUSTICIA."/>
    <d v="2021-02-09T00:00:00"/>
    <d v="2021-12-31T00:00:00"/>
    <n v="11"/>
    <n v="0"/>
    <n v="26587000"/>
    <s v="N/A"/>
    <n v="0"/>
    <x v="0"/>
    <x v="0"/>
  </r>
  <r>
    <s v="SCJ-96-2021"/>
    <d v="2021-02-05T00:00:00"/>
    <s v="JESSICA PAOLA SALINAS BELTRAN"/>
    <s v="PRESTAR SERVICIOS DE APOYO A LA GESTIÓN DE RECONOCIMIENTO, DEPURACIÓN Y ANÁLISIS DEL INVENTARIO DE BIENES A CARGO DE LA SECRETARÍA DISTRITAL DE SEGURIDAD, CONVIVENCIA Y JUSTICIA."/>
    <d v="2021-02-09T00:00:00"/>
    <d v="2021-12-31T00:00:00"/>
    <n v="11"/>
    <n v="0"/>
    <n v="26587000"/>
    <s v="N/A"/>
    <n v="0"/>
    <x v="0"/>
    <x v="0"/>
  </r>
  <r>
    <s v="SCJ-97-2021"/>
    <d v="2021-02-05T00:00:00"/>
    <s v="NATALIA PATRICIA GONZALEZ SANCHEZ"/>
    <s v="PRESTAR SERVICIOS DE APOYO A LA GESTIÓN DE RECONOCIMIENTO, DEPURACIÓN Y ANÁLISIS DEL INVENTARIO DE BIENES A CARGO DE LA SECRETARÍA DISTRITAL DE SEGURIDAD, CONVIVENCIA Y JUSTICIA."/>
    <d v="2021-02-09T00:00:00"/>
    <d v="2021-12-31T00:00:00"/>
    <n v="11"/>
    <n v="0"/>
    <n v="26587000"/>
    <s v="N/A"/>
    <n v="0"/>
    <x v="0"/>
    <x v="0"/>
  </r>
  <r>
    <s v="SCJ-98-2021"/>
    <d v="2021-02-05T00:00:00"/>
    <s v="JHON MANUEL CRUZ GARCÍ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9-2021"/>
    <d v="2021-02-05T00:00:00"/>
    <s v="GERMÁN RICARDO BERNAL PINED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0-2021"/>
    <d v="2021-02-05T00:00:00"/>
    <s v="ALEXANDER GAITÁN BERNAL"/>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1-2021"/>
    <d v="2021-02-05T00:00:00"/>
    <s v="DIEGO MAURICIO DUARTE RINCON"/>
    <s v="PRESTAR SERVICIOS PROFESIONALES A LA SUBSECRETARÍA DE ACCESO A LA JUSTICIA PARA APOYAR EN ASUNTOS DE GESTIÓN, DESARROLLO Y SEGUIMIENTO DE ACCIONES Y PROYECTOS QUE PERMITAN EL MEJORAMIENTO DE LA IMPLEMENTACIÓN DE PROGRAMAS CONTENIDOS EN EL PLAN DE DESARROLLO"/>
    <d v="2021-02-09T00:00:00"/>
    <d v="2022-01-31T00:00:00"/>
    <n v="12"/>
    <n v="0"/>
    <n v="121932000"/>
    <s v="N/A"/>
    <n v="0"/>
    <x v="0"/>
    <x v="0"/>
  </r>
  <r>
    <s v="SCJ-102-2021"/>
    <d v="2021-02-05T00:00:00"/>
    <s v="RUBEN DARIO CRUZ AVIL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3-2021"/>
    <d v="2021-02-05T00:00:00"/>
    <s v="VIRGILIO CASTELLANOS PAEZ"/>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4-2021"/>
    <d v="2021-02-05T00:00:00"/>
    <s v="MIGUEL ÁNGEL NIÑO CÁRDENAS"/>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5-2021"/>
    <d v="2021-02-05T00:00:00"/>
    <s v="CARLON ALBERTO TOVAR CONTRERAS"/>
    <s v="PRESTAR SERVICIOS PROFESIONALES ESPECIALIZADOS EN LOS ASUNTOS FINANCIEROS,_x000a_ECONÓMICOS Y ADMINISTRATIVOS A CARGO DE LA SUBSECRETARÍA DE GESTIÓN_x000a_INSTITUCIONAL DE LA SECRETARÍA DISTRITAL DE SEGURIDAD, CONVIVENCIA Y JUSTICIA."/>
    <d v="2021-02-08T00:00:00"/>
    <d v="2022-01-31T00:00:00"/>
    <n v="12"/>
    <n v="0"/>
    <n v="134124000"/>
    <s v="N/A"/>
    <n v="0"/>
    <x v="0"/>
    <x v="0"/>
  </r>
  <r>
    <s v="SCJ-106-2021"/>
    <d v="2021-02-05T00:00:00"/>
    <s v="JOSE ANTONIO ARIAS ARIAS"/>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7-2021"/>
    <d v="2021-02-05T00:00:00"/>
    <s v="MANUEL DEL CRISTO MIRANDA PATERNIN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8-2021"/>
    <d v="2021-02-05T00:00:00"/>
    <s v="JAIME HUMBERTO MARTINEZ LOZANO"/>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9-2021"/>
    <d v="2021-02-05T00:00:00"/>
    <s v="BRICEYDA SANABRIA GUERRA"/>
    <s v="PRESTAR SERVICIOS DE APOYO A LA GESTIÓN DOCUMENTAL Y A LAS FUNCIONES DE LA SUBSECRETARÍA DE GESTIÓN INSTITUCIONAL, RELACIONADAS CON LA ATENCIÓN AL SERVICIO A LA CIUDADANÍA."/>
    <d v="2021-02-09T00:00:00"/>
    <d v="2022-01-31T00:00:00"/>
    <n v="12"/>
    <n v="0"/>
    <n v="33036000"/>
    <s v="N/A"/>
    <n v="0"/>
    <x v="0"/>
    <x v="0"/>
  </r>
  <r>
    <s v="SCJ-110-2021"/>
    <d v="2021-02-05T00:00:00"/>
    <s v="ANDREA DEL PILAR MALDONADO RAMÍREZ"/>
    <s v="PRESTAR SERVICIOS PROFESIONALES A LA SUBSECRETARÍA DE ACCESO A LA JUSTICIA PARA APOYAR EN ASUNTOS DE GESTIÓN, DESARROLLO Y SEGUIMIENTO DE ACCIONES Y PROYECTOS QUE PERMITAN EL MEJORAMIENTO DE LA IMPLEMENTACIÓN DE PROGRAMAS CONTENIDOS EN EL PLAN DE DESARROLLO"/>
    <d v="2021-02-08T00:00:00"/>
    <d v="2022-01-31T00:00:00"/>
    <n v="12"/>
    <n v="0"/>
    <n v="128028600"/>
    <s v="N/A"/>
    <n v="0"/>
    <x v="0"/>
    <x v="0"/>
  </r>
  <r>
    <s v="SCJ-111-2021"/>
    <d v="2021-02-05T00:00:00"/>
    <s v="JUAN PAULO MUÑOZ JIEMENEZ"/>
    <s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
    <d v="2021-02-09T00:00:00"/>
    <d v="2021-12-31T00:00:00"/>
    <n v="11"/>
    <n v="0"/>
    <n v="89416800"/>
    <s v="N/A"/>
    <n v="0"/>
    <x v="0"/>
    <x v="0"/>
  </r>
  <r>
    <s v="SCJ-112-2021"/>
    <d v="2021-02-05T00:00:00"/>
    <s v="GLORIA MARLEN BRAVO GUAQUETA"/>
    <s v="PRESTAR SUS SERVICIOS PROFESIONALES EN LA DIRECCIÓN DE GESTIÓN HUMANA EN LOS TEMAS ASOCIADOS CON EL MÓDULO LLAMADO SISTEMA DE INFORMACIÓN PARA LA PLANEACIÓN Y GESTIÓN DEL EMPLEO EN EL MARCO DEL PROGRAMA DE TALENTO HUMANO &quot;EN UNA ORGANIZACIÓN SALUDABLE” Y DEMÁS TEMAS RELACIONADOS"/>
    <d v="2021-02-09T00:00:00"/>
    <d v="2021-12-31T00:00:00"/>
    <n v="11"/>
    <n v="0"/>
    <n v="113762000"/>
    <s v="N/A"/>
    <n v="0"/>
    <x v="0"/>
    <x v="0"/>
  </r>
  <r>
    <s v="SCJ-113-2021"/>
    <d v="2021-02-05T00:00:00"/>
    <s v="ANA YANETH SUÁREZ TORRES"/>
    <s v="PRESTAR SERVICIOS PROFESIONALES COMO ABOGADO ESPECIALIZADO PARA LA SUBSECRETARÍA DE ACCESO A LA JUSTICIA QUE APOYE LA GESTIÓN DE PROCESOS CONTRACTUALES EN TODAS Y CADA UNA DE SUS ETAPAS"/>
    <d v="2021-02-09T00:00:00"/>
    <d v="2022-01-31T00:00:00"/>
    <n v="12"/>
    <n v="0"/>
    <n v="144000000"/>
    <s v="N/A"/>
    <n v="0"/>
    <x v="0"/>
    <x v="0"/>
  </r>
  <r>
    <s v="SCJ-114-2021"/>
    <d v="2021-02-05T00:00:00"/>
    <s v="JENNIFER LÓPEZ ALVAREZ"/>
    <s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
    <d v="2021-02-09T00:00:00"/>
    <d v="2022-01-31T00:00:00"/>
    <n v="11.966666666666667"/>
    <n v="0"/>
    <n v="34284500"/>
    <s v="N/A"/>
    <n v="0"/>
    <x v="0"/>
    <x v="0"/>
  </r>
  <r>
    <s v="SCJ-115-2021"/>
    <d v="2021-02-05T00:00:00"/>
    <s v="JOSE DAVID PANQUEVA CELY"/>
    <s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
    <d v="2021-02-08T00:00:00"/>
    <d v="2022-01-31T00:00:00"/>
    <n v="12"/>
    <n v="0"/>
    <n v="72142800"/>
    <s v="N/A"/>
    <n v="0"/>
    <x v="0"/>
    <x v="0"/>
  </r>
  <r>
    <s v="SCJ-116-2021"/>
    <d v="2021-02-05T00:00:00"/>
    <s v="MARCELA SENESTRARI CASTRO"/>
    <s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
    <d v="2021-02-09T00:00:00"/>
    <d v="2021-12-31T00:00:00"/>
    <n v="11"/>
    <n v="0"/>
    <n v="93500000"/>
    <s v="N/A"/>
    <n v="0"/>
    <x v="0"/>
    <x v="0"/>
  </r>
  <r>
    <s v="SCJ-117-2021"/>
    <d v="2021-02-05T00:00:00"/>
    <s v="YENNI VIVIANA CADENA ENCISO"/>
    <s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
    <d v="2021-02-09T00:00:00"/>
    <d v="2022-01-31T00:00:00"/>
    <n v="12"/>
    <n v="0"/>
    <n v="91248000"/>
    <s v="N/A"/>
    <n v="0"/>
    <x v="0"/>
    <x v="0"/>
  </r>
  <r>
    <s v="SCJ-118-2021"/>
    <d v="2021-02-05T00:00:00"/>
    <s v="STEPHANIE ELENA PEREZ GONZALEZ"/>
    <s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
    <d v="2021-02-09T00:00:00"/>
    <d v="2022-01-31T00:00:00"/>
    <n v="12"/>
    <n v="0"/>
    <n v="46332000"/>
    <s v="N/A"/>
    <n v="0"/>
    <x v="0"/>
    <x v="0"/>
  </r>
  <r>
    <s v="SCJ-119-2021"/>
    <d v="2021-02-05T00:00:00"/>
    <s v="LADY GISELA GARCIA COLORADO"/>
    <s v="PRESTAR SERVICIOS PROFESIONALES DE APOYO JURÍDICO RELACIONADOS CON LA GESTIÓN ADMINISTRATIVA, CONTRACTUAL Y LEGAL, INHERENTES A LOS ASUNTOS DE COMPETENCIA DE LA DIRECCIÓN DE RECURSOS FÍSICOS Y GESTIÓN DOCUMENTAL DE LA SECRETARÍA DE SEGURIDAD, CONVIVENCIA Y JUSTICIA"/>
    <d v="2021-02-09T00:00:00"/>
    <d v="2022-01-31T00:00:00"/>
    <n v="11.866666666666667"/>
    <n v="0"/>
    <n v="108888533"/>
    <s v="N/A"/>
    <n v="0"/>
    <x v="0"/>
    <x v="0"/>
  </r>
  <r>
    <s v="SCJ-120-2021"/>
    <d v="2021-02-05T00:00:00"/>
    <s v="JUAN FERNANDO VACCA ABAUNZA"/>
    <s v="PRESTAR SERVICIOS PROFESIONALES EN EL DESARROLLO DE LAS ACTIVIDADES ADMINISTRATIVAS A CARGO DE LA DIRECCIÓN DE RECURSOS FÍSICOS Y GESTIÓN DOCUMENTAL DE LA SECRETARÍA DE SEGURIDAD, CONVIVENCIA Y JUSTICIA"/>
    <d v="2021-02-09T00:00:00"/>
    <d v="2022-01-31T00:00:00"/>
    <n v="12"/>
    <n v="0"/>
    <n v="69612000"/>
    <s v="N/A"/>
    <n v="0"/>
    <x v="0"/>
    <x v="0"/>
  </r>
  <r>
    <s v="SCJ-121-2021"/>
    <d v="2021-02-05T00:00:00"/>
    <s v="HECTOR JULIAN SILVA GONZALEZ"/>
    <s v="PRESTAR SERVICIOS PROFESIONALES EN LAS GESTIONES ADMINISTRATIVAS DE PROGRAMACIÓN Y SEGUIMIENTO EN LOS PROYECTOS DE INVERSIÓN Y RUBRO DE FUNCIONAMIENTO DE LA SUBSECRETARIA DE GESTIÓN INSTITUCIONAL DE LA SECRETARÍA DISTRITAL DE SEGURIDAD, CONVIVENCIA Y JUSTICIA."/>
    <d v="2021-02-10T00:00:00"/>
    <d v="2022-01-31T00:00:00"/>
    <n v="12"/>
    <n v="0"/>
    <n v="109740000"/>
    <s v="N/A"/>
    <n v="0"/>
    <x v="0"/>
    <x v="0"/>
  </r>
  <r>
    <s v="SCJ-122-2021"/>
    <d v="2021-02-05T00:00:00"/>
    <s v="CESAR AUGUSTO RINCON VICENTES"/>
    <s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
    <d v="2021-02-08T00:00:00"/>
    <d v="2022-01-31T00:00:00"/>
    <n v="11.8"/>
    <n v="0"/>
    <n v="145140000"/>
    <s v="N/A"/>
    <n v="0"/>
    <x v="0"/>
    <x v="0"/>
  </r>
  <r>
    <s v="SCJ-123-2021"/>
    <d v="2021-02-05T00:00:00"/>
    <s v="FABIO ALFONSO MANRIQUE YEPES"/>
    <s v="PRESTAR SERVICIOS DE APOYO A LOS PROCESOS DE GESTIÓN DOCUMENTAL DE LA DIRECCIÓN JURÍDICA Y CONTRACTUAL, EN CONCORDANCIA CON LOS LINEAMIENTOS DE LA DIRECCIÓN DE RECURSOS FÍSICOS Y GESTIÓN DOCUMENTAL DE LA SECRETARÍA DISTRITAL DE SEGURIDAD, CONVIVENCIA Y JUSTICIA."/>
    <d v="2021-02-08T00:00:00"/>
    <d v="2022-01-31T00:00:00"/>
    <n v="12"/>
    <n v="0"/>
    <n v="33600000"/>
    <s v="N/A"/>
    <n v="0"/>
    <x v="0"/>
    <x v="0"/>
  </r>
  <r>
    <s v="SCJ-124-2021"/>
    <d v="2021-02-05T00:00:00"/>
    <s v="JASON RODRÍGUEZ ABELLO"/>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25-2021"/>
    <d v="2021-02-05T00:00:00"/>
    <s v="ANA KARINA MANTILLA PARDO"/>
    <s v="PRESTAR SUS SERVICIOS PROFESIONALES A LA DIRECCIÓN DE GESTIÓN HUMANA EN LA ELABORACIÓN Y TRAMITES DE LAS SOLICITUDES PRECONTRACTUALES, CONTRACTUALES Y POSTCONTRACTUALES DE LOS PROCESOS DE SELECCIÓN Y DEMÁS TEMAS JURÍDICOS A CARGO DE LA DEPENDENCIA."/>
    <d v="2021-02-09T00:00:00"/>
    <d v="2022-01-31T00:00:00"/>
    <n v="11"/>
    <n v="0"/>
    <n v="92312000"/>
    <s v="N/A"/>
    <n v="0"/>
    <x v="0"/>
    <x v="0"/>
  </r>
  <r>
    <s v="SCJ-126-2021"/>
    <d v="2021-02-05T00:00:00"/>
    <s v="JORGE ENRIQUE POTES GONZALEZ"/>
    <s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
    <d v="2021-02-08T00:00:00"/>
    <d v="2022-01-22T00:00:00"/>
    <n v="11.5"/>
    <n v="0"/>
    <n v="106045468"/>
    <s v="NA"/>
    <n v="0"/>
    <x v="0"/>
    <x v="0"/>
  </r>
  <r>
    <s v="SCJ-127-2021"/>
    <d v="2021-02-05T00:00:00"/>
    <s v="GUILLERMO ANTONIO RENGIFO BUITRAGO"/>
    <s v="PRESTAR LOS SERVICIOS PROFESIONALES Y APOYAR LA GESTIÓN DE LA SECRETARÍA DISTRITAL DE SEGURIDAD, CONVIVENCIA Y JUSTICIA ACOMPAÑANDO TÉCNICAMENTE LA IMPLEMENTACIÓN TECNOLÓGICA DEL CENTRO DE COMANDO, CONTROL, COMUNICACIONES Y COMPUTO DE BOGOTÁ."/>
    <d v="2021-02-09T00:00:00"/>
    <d v="2022-01-08T00:00:00"/>
    <n v="11"/>
    <n v="0"/>
    <n v="124639647"/>
    <s v="NA"/>
    <n v="0"/>
    <x v="0"/>
    <x v="0"/>
  </r>
  <r>
    <s v="SCJ-128-2021"/>
    <d v="2021-02-05T00:00:00"/>
    <s v="YURIETH PAOLA ROJAS MAYORGA"/>
    <s v="PRESTAR SERVICIOS PROFESIONALES PARA APOYAR EN LA CUALIFICACIÓN DE LA PLANEACIÓN, DESARROLLO, SEGUIMIENTO Y CONTROL DE LOS ASPECTOS ADMINISTRATIVOS Y FINANCIEROS PROPIOS DE LA SUBSECRETARÍA DE LA SUBSECRETARÍA DE ACCESO A LA JUSTICIA"/>
    <d v="2021-02-09T00:00:00"/>
    <d v="2022-01-31T00:00:00"/>
    <n v="12"/>
    <n v="0"/>
    <n v="144000000"/>
    <s v="N/A"/>
    <n v="0"/>
    <x v="0"/>
    <x v="0"/>
  </r>
  <r>
    <s v="SCJ-129-2021"/>
    <d v="2021-02-05T00:00:00"/>
    <s v="ALEJANDRA ACOSTA JIMENEZ"/>
    <s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
    <d v="2021-02-11T00:00:00"/>
    <d v="2022-01-31T00:00:00"/>
    <n v="12"/>
    <n v="0"/>
    <n v="60000000"/>
    <s v="N/A"/>
    <n v="0"/>
    <x v="0"/>
    <x v="0"/>
  </r>
  <r>
    <s v="SCJ-130-2021"/>
    <d v="2021-02-05T00:00:00"/>
    <s v="UNIDAD NACIONAL DE PROTECCIÓN"/>
    <s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
    <d v="2021-02-09T00:00:00"/>
    <d v="2022-01-30T00:00:00"/>
    <n v="11.866666666666667"/>
    <n v="0"/>
    <n v="593069880"/>
    <n v="593069880"/>
    <n v="0"/>
    <x v="0"/>
    <x v="0"/>
  </r>
  <r>
    <s v="SCJ-131-2021"/>
    <d v="2021-02-08T00:00:00"/>
    <s v="LUIS HERNANDO CEDIEL MEJIA"/>
    <s v="PRESTAR LOS SERVICIOS PROFESIONALES A LA DIRECCIÓN TÉCNICA EN LA ELABORACIÓN, SEGUIMIENTO Y REVISIÓN DE LOS ESTUDIOS PREVIOS Y DEMÁS DOCUMENTOS REQUERIDOS DURANTE LAS ETAPAS PRECONTRACTUALES Y CONTRACTUALES A CARGO DE ESTA DEPENDENCIA."/>
    <d v="2021-02-08T00:00:00"/>
    <d v="2021-12-07T00:00:00"/>
    <n v="10"/>
    <n v="0"/>
    <n v="105000000"/>
    <s v="NA"/>
    <n v="0"/>
    <x v="0"/>
    <x v="0"/>
  </r>
  <r>
    <s v="SCJ-132-2021"/>
    <d v="2021-02-08T00:00:00"/>
    <s v="JORGE ENRIQUE ZAMORA CASTRO"/>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3-2021"/>
    <d v="2021-02-08T00:00:00"/>
    <s v="INGRID JULIETH RODRIGUEZ SANDOVAL"/>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4-2021"/>
    <d v="2021-02-08T00:00:00"/>
    <s v="YISSED ALEXANDRA SARMIENTO"/>
    <s v="PRESTAR SERVICIOS PROFESIONALES EN EL PROCESO DE GESTIÓN DE BIENES Y RECURSOS FÍSICOS PARA LA REALIZACIÓN Y ACTUALIZACIÓN DE LOS INVENTARIOS DE BIENES MUEBLES E INMUEBLES PROPIEDAD DE LA SECRETARÍA DE SEGURIDAD CONVIVENCIA Y JUSTICIA"/>
    <d v="2021-02-11T00:00:00"/>
    <d v="2022-01-31T00:00:00"/>
    <n v="12"/>
    <n v="0"/>
    <n v="52860000"/>
    <s v="N/A"/>
    <n v="0"/>
    <x v="0"/>
    <x v="0"/>
  </r>
  <r>
    <s v="SCJ-135-2021"/>
    <d v="2021-02-08T00:00:00"/>
    <s v="JONAHATAN LUIS MUÑETON NAVARRO"/>
    <s v="PRESTAR SERVICIOS DE APOYO TÉCNICO PARA LA COORDINACIÓN DEL PROCESO DE TOMA FÍSICA E INGRESO DE BIENES A CARGO DE LA SECRETARÍA DISTRITAL DE SEGURIDAD, CONVIVENCIA Y JUSTICIA"/>
    <d v="2021-02-11T00:00:00"/>
    <d v="2021-12-31T00:00:00"/>
    <n v="11"/>
    <n v="0"/>
    <n v="31515000"/>
    <s v="N/A"/>
    <n v="0"/>
    <x v="0"/>
    <x v="0"/>
  </r>
  <r>
    <s v="SCJ-136-2021"/>
    <d v="2021-02-08T00:00:00"/>
    <s v="NANCY CECILIA RUSINQUE MORENO"/>
    <s v="PRESTAR SERVICIOS PROFESIONALES PARA APOYAR LA OPERACIÓN CONTABLE Y_x000a_TRIBUTARIA, ASÍ COMO EL APOYO OPERATIVO CONFORME AL NUEVO MARCO NORMATIVO_x000a_APLICABLE A LAS ENTIDADES DE GOBIERNO -NICSP, DESARROLLADA POR LA DIRECCIÓN_x000a_FINANCIERA DE LA SECRETARÍA DISTRITAL DE SEGURIDAD, CONVIVENCIA Y JUSTICIA"/>
    <d v="2021-02-10T00:00:00"/>
    <d v="2022-01-31T00:00:00"/>
    <n v="12"/>
    <n v="0"/>
    <n v="174120000"/>
    <s v="N/A"/>
    <n v="0"/>
    <x v="0"/>
    <x v="0"/>
  </r>
  <r>
    <s v="SCJ-137-2021"/>
    <d v="2021-02-08T00:00:00"/>
    <s v="VIVIANA MIREYA CARREÑO ROMERO"/>
    <s v="PRESTAR SUS SERVICIOS PROFESIONALES EN LA DIRECCIÓN DE GESTIÓN HUMANA EN EL DESARROLLO DE LAS ACTIVIDADES DEL PROGRAMA DEL TALENTO HUMANO &quot;EN UNA ORGANIZACIÓN SALUDABLE&quot;, COMO ENLACE CON LA DIRECCIÓN - CÁRCEL DISTRITAL"/>
    <d v="2021-02-10T00:00:00"/>
    <d v="2021-12-31T00:00:00"/>
    <n v="11"/>
    <n v="0"/>
    <n v="56848000"/>
    <s v="N/A"/>
    <n v="0"/>
    <x v="0"/>
    <x v="0"/>
  </r>
  <r>
    <s v="SCJ-138-2021"/>
    <d v="2021-02-08T00:00:00"/>
    <s v="MAGDA YURANY CIFUENTES"/>
    <s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
    <d v="2021-02-09T00:00:00"/>
    <d v="2021-12-31T00:00:00"/>
    <n v="11"/>
    <n v="0"/>
    <n v="56837000"/>
    <s v="N/A"/>
    <n v="0"/>
    <x v="0"/>
    <x v="0"/>
  </r>
  <r>
    <s v="SCJ-139-2021"/>
    <d v="2021-02-08T00:00:00"/>
    <s v="JULIE MARCELA MEDINA NIÑO"/>
    <s v="PRESTAR SUS SERVICIOS PROFESIONALES EN EL DESARROLLO DEL MÓDULO DEL SISTEMA DE INFORMACIÓN PARA LA PLANEACIÓN Y GESTIÓN DEL EMPLEO DEL PROGRAMA TALENTO HUMANO &quot;EN UNA ORGANIZACIÓN SALUDABLE” DE LA DIRECCIÓN DE GESTIÓN HUMANA."/>
    <d v="2021-02-10T00:00:00"/>
    <d v="2021-12-31T00:00:00"/>
    <n v="11"/>
    <n v="0"/>
    <n v="83831000"/>
    <s v="N/A"/>
    <n v="0"/>
    <x v="0"/>
    <x v="0"/>
  </r>
  <r>
    <s v="SCJ-140-2021"/>
    <d v="2021-02-08T00:00:00"/>
    <s v="ANDREA DEL PILAR ROJAS ALVAREZ"/>
    <s v="PRESTAR SUS SERVICIOS PROFESIONALES PARA APOYAR AL JEFE DE LA OFICINA DE ANÁLISIS DE INFORMACIÓN Y ESTUDIOS ESTRATÉGICOS EN LA GESTIÓN, DESARROLLO Y DOCUMENTACIÓN DE LOS ESTUDIOS Y/O INVESTIGACIONES QUE ADELANTA LA OAIEE EN CUMPLIMIENTO DE LAS METAS PDD"/>
    <d v="2021-02-11T00:00:00"/>
    <d v="2022-01-31T00:00:00"/>
    <n v="11.8"/>
    <n v="0"/>
    <n v="143879760"/>
    <s v="N/A"/>
    <n v="0"/>
    <x v="0"/>
    <x v="0"/>
  </r>
  <r>
    <s v="SCJ-141-2021"/>
    <d v="2021-02-08T00:00:00"/>
    <s v="DIANA MARCELA LINERO TRIANA"/>
    <s v="PRESTAR SUS SERVICIOS PROFESIONALES EN LA OFICINA DE ANÁLISIS DE INFORMACIÓN Y ESTUDIOS ESTRATÉGICOS PARA REALIZAR LA EDICIÓN, DIAGRAMACIÓN Y PRESENTACIÓN DE LOS DOCUMENTOS PRODUCIDOS POR LA OFICINA."/>
    <d v="2021-02-11T00:00:00"/>
    <d v="2021-07-31T00:00:00"/>
    <n v="6"/>
    <n v="0"/>
    <n v="21339000"/>
    <s v="N/A"/>
    <n v="0"/>
    <x v="0"/>
    <x v="0"/>
  </r>
  <r>
    <s v="SCJ-142-2021"/>
    <d v="2021-02-08T00:00:00"/>
    <s v="DIEGO FERNANDO RAMOS ECHEVERRY"/>
    <s v="PRESTAR SUS SERVICIOS PROFESIONALES EN LA OFICINA DE ANÁLISIS DE INFORMACIÓN Y ESTUDIOS ESTRATÉGICOS PARA BRINDAR APOYO EN LA GENERACIÓN DE ACCIONES ARTICULADAS CON LA POLICÍA NACIONAL PARA COMBATIR EL DELITO EN EL DISTRITO CAPITAL"/>
    <d v="2021-02-11T00:00:00"/>
    <d v="2022-01-31T00:00:00"/>
    <n v="12"/>
    <n v="0"/>
    <n v="43200000"/>
    <s v="N/A"/>
    <n v="0"/>
    <x v="0"/>
    <x v="0"/>
  </r>
  <r>
    <s v="SCJ-143-2021"/>
    <d v="2021-02-08T00:00:00"/>
    <s v="OSCAR AGUIRRE CUERVO"/>
    <s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
    <d v="2021-02-11T00:00:00"/>
    <d v="2022-01-31T00:00:00"/>
    <n v="12"/>
    <n v="0"/>
    <n v="95107200"/>
    <s v="N/A"/>
    <n v="0"/>
    <x v="0"/>
    <x v="0"/>
  </r>
  <r>
    <s v="SCJ-144-2021"/>
    <d v="2021-02-08T00:00:00"/>
    <s v="MANUEL ANDRES CALDERON PIRACHICAN"/>
    <s v="PRESTAR LOS SERVICIOS DE APOYO A LA GESTIÓN EN LA DIRECCIÓN DE BIENES PARA APOYAR EL DESARROLLO DE LA ADQUISICIÓN Y MANTENIMIENTO DE LOS BIENES Y SERVICIOS DEL PARQUE AUTOMOTOR PROPIEDAD Y/O A CARGO DE LA SECRETARÍA DE SEGURIDAD, CONVIVENCIA Y JUSTICIA."/>
    <d v="2021-02-09T00:00:00"/>
    <d v="2022-01-08T00:00:00"/>
    <n v="11"/>
    <n v="0"/>
    <n v="36650185"/>
    <s v="NA"/>
    <n v="0"/>
    <x v="0"/>
    <x v="0"/>
  </r>
  <r>
    <s v="SCJ-145-2021"/>
    <d v="2021-02-08T00:00:00"/>
    <s v="CLAUDIA PATRICIA PINZÓN ZAMBRANO"/>
    <s v="PRESTAR SERVICIOS PROFESIONALES EN EL PROCESO DE ALMACENAMIENTO, INVENTARIO, AVALÚO Y SUMINISTRO DE LOS BIENES MUEBLES E INMUEBLES DE LA SECRETARÍA DISTRITAL DE SEGURIDAD CONVIVENCIA Y JUSTICIA"/>
    <d v="2021-02-11T00:00:00"/>
    <d v="2021-12-31T00:00:00"/>
    <n v="11"/>
    <n v="0"/>
    <n v="58366000"/>
    <s v="N/A"/>
    <n v="0"/>
    <x v="0"/>
    <x v="0"/>
  </r>
  <r>
    <s v="SCJ-146-2021"/>
    <d v="2021-02-09T00:00:00"/>
    <s v="EDISON GONZÁLEZ HERNÁND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0934800"/>
    <s v="N/A"/>
    <n v="0"/>
    <x v="0"/>
    <x v="0"/>
  </r>
  <r>
    <s v="SCJ-147-2021"/>
    <d v="2021-02-09T00:00:00"/>
    <s v="MAURICIO ROMERO ALVAR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3497100"/>
    <s v="N/A"/>
    <n v="0"/>
    <x v="0"/>
    <x v="0"/>
  </r>
  <r>
    <s v="SCJ-148-2021"/>
    <d v="2021-02-09T00:00:00"/>
    <s v="JUAN CARLOS MARTINEZ MONGUI"/>
    <s v="PRESTAR LOS SERVICIOS PROFESIONALES EN LA DIRECCIÓN DE BIENES, PARA EL DESARROLLO DE LA ADQUISICIÓN Y MANTENIMIENTO DE LOS BIENES Y SERVICIOS DEL PARQUE AUTOMOTOR PROPIEDAD Y/O A CARGO DE LA SECRETARÍA DISTRITAL DE SEGURIDAD, CONVIVENCIA Y JUSTICIA"/>
    <d v="2021-02-10T00:00:00"/>
    <d v="2022-01-09T00:00:00"/>
    <n v="11"/>
    <n v="0"/>
    <n v="69610981"/>
    <s v="NA"/>
    <n v="0"/>
    <x v="0"/>
    <x v="0"/>
  </r>
  <r>
    <s v="SCJ-149-2021"/>
    <d v="2021-02-09T00:00:00"/>
    <s v="LAURA CAROLINA GÓMEZ ÁREVALO"/>
    <s v="PRESTAR SUS SERVICIOS PROFESIONALES EN LA DIRECCIÓN DE GESTIÓN HUMANA APOYANDO LO RELACIONADO EN MATERIA CONTRACTUAL Y DEMÁS ASUNTOS JURÍDICOS A CARGO DE LA DEPENDENCIA"/>
    <d v="2021-02-11T00:00:00"/>
    <d v="2021-12-31T00:00:00"/>
    <n v="11"/>
    <n v="0"/>
    <n v="92312000"/>
    <s v="N/A"/>
    <n v="0"/>
    <x v="0"/>
    <x v="0"/>
  </r>
  <r>
    <s v="SCJ-150-2021"/>
    <d v="2021-02-09T00:00:00"/>
    <s v="JOHANNA CAROLINA ROZO MONTENEGRO"/>
    <s v="PRESTAR SERVICIOS DE APOYO TÉCNICO PARA REALIZAR LAS OPERACIONES CONTABLES EN LOS MÓDULOS SAE Y SAI DEL PROGRAMA SI CAPITAL"/>
    <d v="2021-02-11T00:00:00"/>
    <d v="2022-01-31T00:00:00"/>
    <n v="12"/>
    <n v="0"/>
    <n v="39540000"/>
    <s v="N/A"/>
    <n v="0"/>
    <x v="0"/>
    <x v="0"/>
  </r>
  <r>
    <s v="SCJ-151-2021"/>
    <d v="2021-02-09T00:00:00"/>
    <s v="DIEGO ANGEL TORRES"/>
    <s v="PRESTAR SERVICIOS DE APOYO A LAS ACTIVIDADES DESARROLLADAS POR EL EQUIPO DE ALMACÉN DE LA DIRECCIÓN DE RECURSOS FÍSICOS Y GESTIÓN DOCUMENTAL"/>
    <d v="2021-02-11T00:00:00"/>
    <d v="2021-12-31T00:00:00"/>
    <n v="11"/>
    <n v="0"/>
    <n v="23903000"/>
    <s v="N/A"/>
    <n v="0"/>
    <x v="0"/>
    <x v="0"/>
  </r>
  <r>
    <s v="SCJ-152-2021"/>
    <d v="2021-02-09T00:00:00"/>
    <s v="DORIS CASTAÑEDA NIEVES"/>
    <s v="PRESTAR SERVICIOS DE APOYO A LA GESTIÓN DE RECONOCIMIENTO, DEPURACIÓN Y ANÁLISIS DEL INVENTARIO DE BIENES A CARGO DE LA SECRETARÍA DISTRITAL DE SEGURIDAD, CONVIVENCIA Y JUSTICIA."/>
    <d v="2021-02-11T00:00:00"/>
    <d v="2021-12-31T00:00:00"/>
    <n v="11"/>
    <n v="0"/>
    <n v="26587000"/>
    <s v="N/A"/>
    <n v="0"/>
    <x v="0"/>
    <x v="0"/>
  </r>
  <r>
    <s v="SCJ-153-2021"/>
    <d v="2021-02-09T00:00:00"/>
    <s v="VIVIAN ASTRID NAVARRETE RAMIREZ"/>
    <s v="PRESTAR SERVICIOS PROFESIONALES ESPECIALIZADOS PARA APOYAR JURÍDICAMENTE TODOS LOS TEMAS INHERENTES A LOS SERVICIOS QUE PRESTA LA DIRECCIÓN DE TECNOLOGÍA Y SISTEMAS DE INFORMACIÓN DE LA SECRETARÍA DE SEGURIDAD, CONVIVENCIA Y JUSTICIA."/>
    <d v="2021-02-11T00:00:00"/>
    <d v="2021-12-31T00:00:00"/>
    <n v="11"/>
    <n v="0"/>
    <n v="100593900"/>
    <s v="N/A"/>
    <n v="0"/>
    <x v="0"/>
    <x v="0"/>
  </r>
  <r>
    <s v="SCJ-154-2021"/>
    <d v="2021-02-09T00:00:00"/>
    <s v="ANDREA NATALIA CASTRO GONZAL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95200000"/>
    <s v="NA"/>
    <n v="0"/>
    <x v="0"/>
    <x v="0"/>
  </r>
  <r>
    <s v="SCJ-155-2021"/>
    <d v="2021-02-10T00:00:00"/>
    <s v="EVANGELISTA TAPIA GOMEZ"/>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11T00:00:00"/>
    <d v="2022-01-31T00:00:00"/>
    <n v="12"/>
    <n v="0"/>
    <n v="26796000"/>
    <s v="N/A"/>
    <n v="0"/>
    <x v="0"/>
    <x v="0"/>
  </r>
  <r>
    <s v="SCJ-156-2021"/>
    <d v="2021-02-10T00:00:00"/>
    <s v="JOHN ALEXANDER RAMIREZ MARTINEZ"/>
    <s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
    <d v="2021-02-15T00:00:00"/>
    <d v="2021-12-31T00:00:00"/>
    <n v="11"/>
    <n v="0"/>
    <n v="25300000"/>
    <s v="N/A"/>
    <n v="0"/>
    <x v="0"/>
    <x v="0"/>
  </r>
  <r>
    <s v="SCJ-157-2021"/>
    <d v="2021-02-10T00:00:00"/>
    <s v="DIEGO FERNANDO RAMIREZ GUALTEROS"/>
    <s v="“PRESTAR SUS SERVICIOS DE APOYO A LA GESTIÓN EN LA IMPLEMENTACIÓN DE ACTIVIDADES FÍSICAS Y CONDUCTAS_x000a_SANAS DEL MÓDULO DE HÁBITOS SALUDABLES DEL PROGRAMA DE TALENTO HUMANO &quot;EN UNA ORGANIZACIÓN_x000a_SALUDABLE&quot; DE SECRETARIA DISTRITAL DE SEGURIDAD, CONVIVENCIA Y JUSTICIA”."/>
    <d v="2021-02-15T00:00:00"/>
    <d v="2021-12-31T00:00:00"/>
    <n v="11"/>
    <n v="0"/>
    <n v="36432000"/>
    <s v="N/A"/>
    <n v="0"/>
    <x v="0"/>
    <x v="0"/>
  </r>
  <r>
    <s v="SCJ-158-2021"/>
    <d v="2021-02-10T00:00:00"/>
    <s v="CLAUDIA MARCELA AMAYA SAAVEDRA"/>
    <s v="PRESTAR SUS SERVICIOS PROFESIONALES EN LA DIRECCIÓN DE GESTIÓN HUMANA BRINDANDO SOPORTE EN LOS_x000a_TRÁMITES DE JUBILACIÓN Y PENSIÓN Y DEMÁS ACTIVIDADES QUE SE REQUIERAN EN LOS GRUPOS DE BIENESTAR,_x000a_SALUD OCUPACIONAL Y CAPACITACIÓN EN EL MARCO DEL PROGRAMA DE TALENTO HUMANO - UNA ORGANIZACIÓN_x000a_SALUDABLE."/>
    <d v="2021-02-15T00:00:00"/>
    <d v="2021-12-31T00:00:00"/>
    <n v="11"/>
    <n v="0"/>
    <n v="78243000"/>
    <s v="N/A"/>
    <n v="0"/>
    <x v="0"/>
    <x v="0"/>
  </r>
  <r>
    <s v="SCJ-159-2021"/>
    <d v="2021-02-10T00:00:00"/>
    <s v="ANA MERCEDES ORJUELA RODRIGUEZ"/>
    <s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
    <d v="2021-02-12T00:00:00"/>
    <d v="2021-10-30T00:00:00"/>
    <n v="10"/>
    <n v="0"/>
    <n v="90686930"/>
    <s v="N/A"/>
    <n v="0"/>
    <x v="0"/>
    <x v="0"/>
  </r>
  <r>
    <s v="SCJ-160-2021"/>
    <d v="2021-02-10T00:00:00"/>
    <s v="JULIA MARIANA BENAVIDES ARIAS"/>
    <s v="PRESTAR SUS SERVICIOS PROFESIONALES EN LA DIRECCIÓN DE GESTIÓN HUMANA, EN LA CONSTRUCCIÓN Y FORMULACIÓN DE LAS ACTIVIDADES REQUERIDAS EN EL MARCO DEL PROGRAMA DE TALENTO HUMANO &quot;EN UNA ORGANIZACIÓN SALUDABLE&quot;, INCLUYENDO PRÁCTICAS EXITOSAS Y BRINDANDO EL ACOMPAÑAMIENTO RESPECTIVO EN LAS ACTIVIDADES ADELANTADAS POR LA DEPENDENCIA."/>
    <d v="2021-02-12T00:00:00"/>
    <d v="2021-12-31T00:00:00"/>
    <n v="11"/>
    <n v="0"/>
    <n v="83644000"/>
    <s v="N/A"/>
    <n v="0"/>
    <x v="0"/>
    <x v="0"/>
  </r>
  <r>
    <s v="SCJ-161-2021"/>
    <d v="2021-02-10T00:00:00"/>
    <s v="OSCAR SUAREZ ARIZA"/>
    <s v="PRESTAR SERVICIOS PROFESIONALES ESPECIALIZADOS APOYANDO TÉCNICAMENTE EL ERP DISTRITAL SICAPITAL Y EN ESPECIAL RESPECTO DE LOS MÓDULOS LIMAY, OPGET, PREDIS, SHD IMPLEMENTADOS Y EN OPERACIÓN EN LA SECRETARÍA DISTRITAL DE SEGURIDAD, CONVIVENCIA Y JUSTICIA"/>
    <d v="2021-02-12T00:00:00"/>
    <d v="2021-12-31T00:00:00"/>
    <n v="11"/>
    <n v="0"/>
    <n v="150697481"/>
    <s v="N/A"/>
    <n v="0"/>
    <x v="0"/>
    <x v="0"/>
  </r>
  <r>
    <s v="SCJ-162-2021"/>
    <d v="2021-02-10T00:00:00"/>
    <s v="DIMAS SAMPAYO HUERTAS "/>
    <s v="PRESTAR SERVICIOS PROFESIONALES JURÍDICOS EN LAS ETAPAS PRECONTRACTUAL, CONTRACTUAL Y POSTCONTRACTUAL DE LOS PROCESOS DE SELECCIÓN ADELANTADOS POR LA DIRECCIÓN DE OPERACIONES DE LA SUBSECRETARÍA DE INVERSIONES Y FORTALECIMIENTO DE LAS CAPACIDADES OPERATIVAS"/>
    <d v="2021-02-10T00:00:00"/>
    <d v="2021-12-09T00:00:00"/>
    <n v="10"/>
    <n v="0"/>
    <n v="72500000"/>
    <s v="NA"/>
    <n v="0"/>
    <x v="0"/>
    <x v="0"/>
  </r>
  <r>
    <s v="SCJ-163-2021"/>
    <d v="2021-02-10T00:00:00"/>
    <s v="DIANA FERNANDA GUTIERREZ MORENO"/>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87500000"/>
    <s v="NA"/>
    <n v="0"/>
    <x v="0"/>
    <x v="0"/>
  </r>
  <r>
    <s v="SCJ-164-2021"/>
    <d v="2021-02-10T00:00:00"/>
    <s v="JAVIER ENRIQUE MORENO NIETO"/>
    <s v="PRESTAR SERVICIOS PROFESIONALES EN ACTIVIDADES DE REPRESENTACIÓN JUDICIAL, EXTRAJUDICIAL Y ADMINISTRATIVA, EN LOS PROCESOS EN LOS QUE SECRETARÍA DISTRITAL DE SEGURIDAD, CONVIVENCIA Y JUSTICIA SEA INTERVINIENTE POR ACTIVA O POR PASIV"/>
    <d v="2021-02-11T00:00:00"/>
    <d v="2021-07-31T00:00:00"/>
    <n v="6"/>
    <n v="0"/>
    <n v="39000000"/>
    <s v="N/A"/>
    <n v="0"/>
    <x v="0"/>
    <x v="0"/>
  </r>
  <r>
    <s v="SCJ-165-2021"/>
    <d v="2021-02-10T00:00:00"/>
    <s v="HERNAN DAVID MORENO COJO"/>
    <s v="PRESTAR SERVICIOS PROFESIONALES EN LA ESTRUCTURACIÓN, EVALUACIÓN Y EJECUCIÓN FINANCIERA Y PRESUPUESTAL DELOS PROCESOS CONTRACTUALES A CARGO DE LA DIRECCIÓN DE RECURSOS FÍSICOS Y GESTIÓN DOCUMENTAL."/>
    <d v="2021-02-11T00:00:00"/>
    <d v="2021-04-30T00:00:00"/>
    <n v="3"/>
    <n v="0"/>
    <n v="15624000"/>
    <s v="N/A"/>
    <n v="0"/>
    <x v="0"/>
    <x v="0"/>
  </r>
  <r>
    <s v="SCJ-166-2021"/>
    <d v="2021-02-10T00:00:00"/>
    <s v="LIGIA RODRIGUEZ TOVITO"/>
    <s v="PRESTAR SERVICIOS ADMINISTRATIVOS PARA APOYAR LA ATENCIÓN Y SERVICIO A LA CIUDADANIA, EN CUMPLIMIENTO DE LOS LINEAMIENTOS ESTABLECIDOS EN LA SECRETARÍA DE SEGURIDAD, CONVIVENCIA Y JUSTICIA"/>
    <d v="2021-02-15T00:00:00"/>
    <d v="2022-01-31T00:00:00"/>
    <n v="12"/>
    <n v="0"/>
    <n v="33036000"/>
    <s v="N/A"/>
    <n v="0"/>
    <x v="0"/>
    <x v="0"/>
  </r>
  <r>
    <s v="SCJ-167-2021"/>
    <d v="2021-02-10T00:00:00"/>
    <s v="NATALIA VARGAS MARIN"/>
    <s v="PRESTAR SUS SERVICIOS PROFESIONALES A LA DIRECCIÓN DE GESTIÓN HUMANA BRINDANDO SOPORTE EN LA REALIZACIÓN DE LAS DIFERENTES ACTIVIDADES Y EVENTOS DEL PROGRAMA DE TALENTO HUMANO &quot;EN UNA ORGANIZACIÓN SALUDABLE"/>
    <d v="2021-02-15T00:00:00"/>
    <d v="2021-12-31T00:00:00"/>
    <n v="11"/>
    <n v="0"/>
    <n v="67067000"/>
    <s v="N/A"/>
    <n v="0"/>
    <x v="0"/>
    <x v="0"/>
  </r>
  <r>
    <s v="SCJ-168-2021"/>
    <d v="2021-02-10T00:00:00"/>
    <s v="CLAUDIA PATRICIA CEBALLOS GARCIA"/>
    <s v="PRESTAR SUS SERVICIOS PROFESIONALES EN LA DIRECCIÓN DE GESTIÓN HUMANA ASISTIENDO JURÍDICAMENTE EL_x000a_PROCESO DE NÓMINA Y LA GESTIÓN DEL TALENTO HUMANO EN LAS DIFERENTES ACTUACIONES ADMINISTRATIVAS QUE_x000a_SE SURTAN DENTRO DE LA SDSCJ"/>
    <d v="2021-02-15T00:00:00"/>
    <d v="2021-12-31T00:00:00"/>
    <n v="11"/>
    <n v="0"/>
    <n v="83831000"/>
    <s v="N/A"/>
    <n v="0"/>
    <x v="0"/>
    <x v="0"/>
  </r>
  <r>
    <s v="SCJ-169-2021"/>
    <d v="2021-02-10T00:00:00"/>
    <s v="RONALD FERNANDO HERNANDEZ CUTIDOR"/>
    <s v="PRESTAR SERVICIOS PROFESIONALES COMO APOYO EN LA PLANIFICACIÓN, EJECUCIÓN Y SEGUIMIENTO DE LAS ACTIVIDADES DE CARÁCTER ADMINISTRATIVO Y FINANCIERO REQUERIDAS POR LA DIRECCIÓN DE TECNOLOGÍAS Y SISTEMAS DE LA INFORMACIÓN DE LA SECRETARÍA DE SEGURIDAD, CONVIVENCIA Y JUSTICIA"/>
    <d v="2021-02-12T00:00:00"/>
    <d v="2021-12-31T00:00:00"/>
    <n v="11"/>
    <n v="0"/>
    <n v="83828250"/>
    <s v="N/A"/>
    <n v="0"/>
    <x v="0"/>
    <x v="0"/>
  </r>
  <r>
    <s v="SCJ-170-2021"/>
    <d v="2021-02-11T00:00:00"/>
    <s v="LINDA DEL SOCORRO VELOSA OCHOA"/>
    <s v="PRESTACIÓN DE SERVICIOS PROFESIONALES PARA APOYAR JURÍDICAMENTE EN MATERIA DE CONTRATACIÓN Y DERECHO ADMINISTRATIVO LA GESTIÓN DEL CENTRO DE COMANDO, CONTROL, COMUNICACIONES Y COMPUTO C4 DE LA SECRETARÍA DISTRITAL DE SEGURIDAD CONVIVENCIA Y JUSTICIA."/>
    <d v="2021-02-12T00:00:00"/>
    <d v="2022-01-11T00:00:00"/>
    <n v="11"/>
    <n v="0"/>
    <n v="89416800"/>
    <s v="NA"/>
    <n v="0"/>
    <x v="0"/>
    <x v="0"/>
  </r>
  <r>
    <s v="SCJ-171-2021"/>
    <d v="2021-02-11T00:00:00"/>
    <s v="MARIA ELIZABETH CORREDOR AMADO"/>
    <s v="PRESTAR SUS SERVICIOS PROFESIONALES PARA EJECUTAR, PLANEAR, CONTROLAR Y GESTIONAR LAS ACTIVIDADES DE BIENESTAR ESTABLECIDAS EN EL PROGRAMA DE TALENTO HUMANO DE LA DIRECCIÓN DE GESTIÓN HUMANA - EN UNA ORGANIZACIÓN SALUDABLE."/>
    <d v="2021-02-15T00:00:00"/>
    <d v="2021-12-31T00:00:00"/>
    <n v="11"/>
    <n v="0"/>
    <n v="83644000"/>
    <s v="N/A"/>
    <n v="0"/>
    <x v="0"/>
    <x v="0"/>
  </r>
  <r>
    <s v="SCJ-172-2021"/>
    <d v="2021-02-11T00:00:00"/>
    <s v="SANDRA PATRICIA MINA"/>
    <s v="PRESTAR SUS SERVICIOS PROFESIONALES A LA DIRECCIÓN DE GESTIÓN HUMANA PARA REALIZAR ACTIVIDADES OPERATIVAS Y ASISTENCIALES EN EL DESARROLLO DEL SISTEMA DE GESTIÓN DE SEGURIDAD Y SALUD EN EL TRABAJO DE LA SECRETARÍA DISTRITAL DE SEGURIDAD, CONVIVENCIA Y JUSTICIA."/>
    <d v="2021-02-15T00:00:00"/>
    <d v="2021-12-31T00:00:00"/>
    <n v="11"/>
    <n v="0"/>
    <n v="44704000"/>
    <s v="N/A"/>
    <n v="0"/>
    <x v="0"/>
    <x v="0"/>
  </r>
  <r>
    <s v="SCJ-173-2021"/>
    <d v="2021-02-11T00:00:00"/>
    <s v="JUAN DAVID HERNANDEZ GONZALEZ"/>
    <s v="PRESTAR SUS SERVICIOS PROFESIONALES EN LA DIRECCIÓN DE GESTIÓN HUMANA PARA APOYAR EN LA ATENCIÓN Y ACOMPAÑAMIENTO EN PSICOLOGÍA DEL PROGRAMA DE TALENTO HUMANO &quot;EN UNA ORGANIZACIÓN SALUDABLE&quot; DE LA SECRETARIA DISTRITAL DE SEGURIDAD, CONVIVENCIA Y JUSTICIA"/>
    <d v="2021-02-15T00:00:00"/>
    <d v="2021-12-31T00:00:00"/>
    <n v="11"/>
    <n v="0"/>
    <n v="88000000"/>
    <s v="N/A"/>
    <n v="0"/>
    <x v="0"/>
    <x v="0"/>
  </r>
  <r>
    <s v="SCJ-174-2021"/>
    <d v="2021-02-11T00:00:00"/>
    <s v="JULIAN GERARDO BONILLA RODRIGUEZ"/>
    <s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
    <d v="2021-02-15T00:00:00"/>
    <d v="2021-06-30T00:00:00"/>
    <n v="4.8"/>
    <n v="0"/>
    <n v="42508800"/>
    <s v="N/A"/>
    <n v="0"/>
    <x v="0"/>
    <x v="0"/>
  </r>
  <r>
    <s v="SCJ-175-2021"/>
    <d v="2021-02-11T00:00:00"/>
    <s v="LICETH YUVELLY ROJAS GUZMA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6T00:00:00"/>
    <d v="2021-06-30T00:00:00"/>
    <n v="5"/>
    <n v="0"/>
    <n v="14325000"/>
    <s v="N/A"/>
    <n v="0"/>
    <x v="0"/>
    <x v="0"/>
  </r>
  <r>
    <s v="SCJ-176-2021"/>
    <d v="2021-02-11T00:00:00"/>
    <s v="GUISELA CRISTINA QUINTERO BARBOSA"/>
    <s v="PRESTAR LOS SERVICIOS PROFESIONALES A LA SECRETARIA DISTRITAL DE SEGURIDAD, CONVIVENCIA Y JUSTICIA, BRINDANDO APOYO EN LA GESTIÓN DEL SISTEMA DE GESTIÓN DE SEGURIDAD Y SALUD EN EL TRABAJO DE LA POLICÍA METROPOLITANA DE BOGOTÁ."/>
    <d v="2021-03-10T00:00:00"/>
    <d v="2022-02-09T00:00:00"/>
    <n v="11"/>
    <n v="0"/>
    <n v="60500000"/>
    <s v="NA"/>
    <n v="0"/>
    <x v="0"/>
    <x v="0"/>
  </r>
  <r>
    <s v="SCJ-177-2021"/>
    <d v="2021-02-11T00:00:00"/>
    <s v="PAOLA STEPHANY ARCINIEGAS OSORIO"/>
    <s v="PRESTAR LOS SERVICIOS PROFESIONALES COMO PSICÓLOGA A LA SECRETARÍA DISTRITAL DE SEGURIDAD, CONVIVENCIA Y JUSTICIA, PARA APOYAR LA GESTIÓN DE LAS UNIDADES TÁCTICAS EN EL CANTÓN NORTE DE LA DÉCIMA TERCERA BRIGADA DEL EJÉRCITO."/>
    <d v="2021-02-16T00:00:00"/>
    <d v="2021-12-15T00:00:00"/>
    <n v="10"/>
    <n v="0"/>
    <n v="53632100"/>
    <s v="NA"/>
    <n v="0"/>
    <x v="0"/>
    <x v="0"/>
  </r>
  <r>
    <s v="SCJ-178-2021"/>
    <d v="2021-02-11T00:00:00"/>
    <s v="JORGE MUÑOZ HERNANDEZ"/>
    <s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
    <d v="2021-02-17T00:00:00"/>
    <d v="2022-01-16T00:00:00"/>
    <n v="11"/>
    <n v="0"/>
    <n v="77000000"/>
    <s v="NA"/>
    <n v="0"/>
    <x v="0"/>
    <x v="0"/>
  </r>
  <r>
    <s v="SCJ-179-2021"/>
    <d v="2021-02-11T00:00:00"/>
    <s v="PEDRO MARTIN SIERRA SIERRA"/>
    <s v="PRESTAR SERVICIOS DE APOYO A LA GESTIÓN AL C4 EN LA EJECUCIÓN Y SEGUIMIENTO A LOS PROYECTOS TECNOLÓGICOS DE LA SECRETARIA DISTRITAL DE SEGURIDAD CONVIVENCIA Y JUSTICIA."/>
    <d v="2021-02-15T00:00:00"/>
    <d v="2022-01-14T00:00:00"/>
    <n v="11"/>
    <n v="0"/>
    <n v="30345832"/>
    <s v="NA"/>
    <n v="0"/>
    <x v="0"/>
    <x v="0"/>
  </r>
  <r>
    <s v="SCJ-180-2021"/>
    <d v="2021-02-11T00:00:00"/>
    <s v="CAROLINA PEREZ DOMIN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5T00:00:00"/>
    <d v="2022-01-14T00:00:00"/>
    <n v="11"/>
    <n v="0"/>
    <n v="66000000"/>
    <s v="NA"/>
    <n v="0"/>
    <x v="0"/>
    <x v="0"/>
  </r>
  <r>
    <s v="SCJ-181-2021"/>
    <d v="2021-02-11T00:00:00"/>
    <s v="ADYLE CATHERINE PEREZ RODRI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2T00:00:00"/>
    <d v="2022-01-11T00:00:00"/>
    <n v="11"/>
    <n v="0"/>
    <n v="66000000"/>
    <s v="NA"/>
    <n v="0"/>
    <x v="0"/>
    <x v="0"/>
  </r>
  <r>
    <s v="SCJ-182-2021"/>
    <d v="2021-02-11T00:00:00"/>
    <s v="CATALINA  ANGEL DELGADO"/>
    <s v="PRESTAR LOS SERVICIOS PROFESIONALES A LA SECRETARÍA DISTRITAL DE SEGURIDAD, CONVIVENCIA Y JUSTICIA, APOYANDO LA GESTIÓN JURIDICA DE COMPETENCIA DEL COMANDANTE Y SEGUNDO COMANDANTE DE LA DÉCIMA TERCERA BRIGADA DEL EJÉRCITO"/>
    <d v="2021-02-12T00:00:00"/>
    <d v="2021-12-11T00:00:00"/>
    <n v="10"/>
    <n v="0"/>
    <n v="41152050"/>
    <s v="NA"/>
    <n v="0"/>
    <x v="0"/>
    <x v="0"/>
  </r>
  <r>
    <s v="SCJ-183-2021"/>
    <d v="2021-02-11T00:00:00"/>
    <s v="MARIA FERNANDA RAMON OCHOA"/>
    <s v="PRESTAR LOS SERVICIOS PROFESIONALES A LA SECRETARÍA DISTRITAL DE SEGURIDAD, CONVIVENCIA Y JUSTICIA, PARA APOYAR EN LA GESTIÓN JURÍDICA CONTRACTUAL DE LA DÉCIMA TERCERA BRIGADA DEL EJÉRCITO"/>
    <d v="2021-02-15T00:00:00"/>
    <d v="2021-12-14T00:00:00"/>
    <n v="10"/>
    <n v="0"/>
    <n v="43692300"/>
    <s v="NA"/>
    <n v="0"/>
    <x v="0"/>
    <x v="0"/>
  </r>
  <r>
    <s v="SCJ-184-2021"/>
    <d v="2021-02-11T00:00:00"/>
    <s v="JAIME ENRIQUE PINTO ALFONSO"/>
    <s v="PRESTAR SERVICIOS DE APOYO A LA GESTIÓN AL C4 EN LA EJECUCIÓN Y SEGUIMIENTO A LOS PROYECTOS TECNOLÓGICOS DE LA SECRETARIA DISTRITAL DE SEGURIDAD, CONVIVENCIA Y JUSTICIA"/>
    <d v="2021-02-12T00:00:00"/>
    <d v="2022-01-11T00:00:00"/>
    <n v="11"/>
    <n v="0"/>
    <n v="36650185"/>
    <s v="NA"/>
    <n v="0"/>
    <x v="0"/>
    <x v="0"/>
  </r>
  <r>
    <s v="SCJ-185-2021"/>
    <d v="2021-02-11T00:00:00"/>
    <s v="LINETH SOLEY ACERO OCAMPO"/>
    <s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
    <d v="2021-02-15T00:00:00"/>
    <d v="2022-01-29T00:00:00"/>
    <n v="11.5"/>
    <n v="0"/>
    <n v="61931295"/>
    <s v="NA"/>
    <n v="0"/>
    <x v="0"/>
    <x v="0"/>
  </r>
  <r>
    <s v="SCJ-186-2021"/>
    <d v="2021-02-11T00:00:00"/>
    <s v="JAIRO ALFONSO MONTERROZA MERCADO"/>
    <s v="PRESTAR LOS SERVICIOS TÉCNICOS EN LA DIRECCIÓN DE BIENES, PARA APOYAR EL DESARROLLO Y EJECUCIÓN DE LOS PROCESOS DE MANTENIMIENTO, DE LOS BIENES Y SERVICIOS DEL PARQUE AUTOMOTOR PROPIEDAD Y/O A CARGO DE LA SECRETARÍA DISTRITAL DE SEGURIDAD, CONVIVENCIA Y JUSTICIA."/>
    <d v="2021-02-12T00:00:00"/>
    <d v="2022-01-11T00:00:00"/>
    <n v="11"/>
    <n v="0"/>
    <n v="36300000"/>
    <s v="NA"/>
    <n v="0"/>
    <x v="0"/>
    <x v="0"/>
  </r>
  <r>
    <s v="SCJ-187-2021"/>
    <d v="2021-02-11T00:00:00"/>
    <s v="LEIDY PATRICIA CORREDOR VARGAS"/>
    <s v="PRESTAR SERVICIOS DE APOYO TÉCNICO PARA LA INTERVENCIÓN Y LEVANTAMIENTO DE INVENTARIOS DE LOS EXPEDIENTES CONTRACTUALES DE LA SECRETARÍA DE SEGURIDAD, CONVIVENCIA Y JUSTICIA, EN EL DESARROLLO Y APLICACIÓN DEL SISTEMA DE GESTIÓN DOCUMENTAL"/>
    <d v="2021-02-15T00:00:00"/>
    <d v="2021-06-30T00:00:00"/>
    <n v="5"/>
    <n v="0"/>
    <n v="14325000"/>
    <s v="N/A"/>
    <n v="0"/>
    <x v="0"/>
    <x v="0"/>
  </r>
  <r>
    <s v="SCJ-188-2021"/>
    <d v="2021-02-11T00:00:00"/>
    <s v="PAOLA GÓMEZ GIL"/>
    <s v="PRESTAR SERVICIOS DE APOYO A LA GESTIÓN EN LAS ACTIVIDADES DESARROLLADAS EN EL PROCESO DE GESTIÓN DOCUMENTAL –CORRESPONDENCIA- DE LA DIRECCIÓN DE RECURSOS FÍSICOS Y GESTIÓN DOCUMENTAL"/>
    <d v="2021-02-15T00:00:00"/>
    <d v="2021-06-30T00:00:00"/>
    <n v="4.5666666666666664"/>
    <n v="0"/>
    <n v="12074267"/>
    <s v="N/A"/>
    <n v="0"/>
    <x v="0"/>
    <x v="0"/>
  </r>
  <r>
    <s v="SCJ-189-2021"/>
    <d v="2021-02-11T00:00:00"/>
    <s v="JOHN DAVID CASTRO PANTOJA"/>
    <s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
    <d v="2021-02-15T00:00:00"/>
    <d v="2022-01-31T00:00:00"/>
    <n v="12"/>
    <n v="0"/>
    <n v="72142800"/>
    <s v="N/A"/>
    <n v="0"/>
    <x v="0"/>
    <x v="0"/>
  </r>
  <r>
    <s v="SCJ-190-2021"/>
    <d v="2021-02-11T00:00:00"/>
    <s v="JULIO CESAR MORENO PERDOMO"/>
    <s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
    <d v="2021-02-15T00:00:00"/>
    <d v="2021-12-31T00:00:00"/>
    <n v="11"/>
    <n v="0"/>
    <n v="99000000"/>
    <s v="N/A"/>
    <n v="0"/>
    <x v="0"/>
    <x v="0"/>
  </r>
  <r>
    <s v="SCJ-191-2021"/>
    <d v="2021-02-11T00:00:00"/>
    <s v="MARINO MIGUEL MORENO RHENALS"/>
    <s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
    <d v="2021-02-15T00:00:00"/>
    <d v="2021-07-31T00:00:00"/>
    <n v="6"/>
    <n v="0"/>
    <n v="54869400"/>
    <s v="N/A"/>
    <n v="0"/>
    <x v="0"/>
    <x v="0"/>
  </r>
  <r>
    <s v="SCJ-192-2021"/>
    <d v="2021-02-12T00:00:00"/>
    <s v="SANDRA LILIANA CASTRO MONROY"/>
    <s v="PRESTAR SERVICIOS PROFESIONALES PARA LA IMPLEMENTACIÓN DE LAS ACTIVIDADES DEL PROCESO DE GESTIÓN DOCUMENTAL Y ARCHIVO, ESPECÍFICAMENTE EN EL PROCEDIMIENTO DE TRANSFERENCIAS DOCUMENTALES PRIMARIAS A CARGO DE LA DIRECCIÓN DE RECURSOS FÍSICOS Y GESTIÓN DOCUMENTAL._x000a_"/>
    <d v="2021-02-15T00:00:00"/>
    <d v="2021-06-30T00:00:00"/>
    <n v="5"/>
    <n v="0"/>
    <n v="17405000"/>
    <s v="N/A"/>
    <n v="0"/>
    <x v="0"/>
    <x v="0"/>
  </r>
  <r>
    <s v="SCJ-193-2021"/>
    <d v="2021-02-12T00:00:00"/>
    <s v="MABEL CRISTINA QUIROZ JIMENEZ"/>
    <s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
    <d v="2021-02-15T00:00:00"/>
    <d v="2021-06-30T00:00:00"/>
    <n v="5"/>
    <n v="0"/>
    <n v="32500000"/>
    <s v="N/A"/>
    <n v="0"/>
    <x v="0"/>
    <x v="0"/>
  </r>
  <r>
    <s v="SCJ-194-2021"/>
    <d v="2021-02-12T00:00:00"/>
    <s v="JUAN CARLOS PAR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8T00:00:00"/>
    <d v="2022-02-17T00:00:00"/>
    <n v="12"/>
    <n v="0"/>
    <n v="27600000"/>
    <s v="NA"/>
    <n v="0"/>
    <x v="0"/>
    <x v="0"/>
  </r>
  <r>
    <s v="SCJ-195-2021"/>
    <d v="2021-02-12T00:00:00"/>
    <s v="MARIA ALEJANDRA LÓPEZ FAGUA"/>
    <s v="PRESTAR SERVICIOS PROFESIONALES PARA ACOMPAÑAR EL DESARROLLO DE LOS PROGRAMAS ARCHIVÍSTICOS, EN ESPECIAL LAS CAPACITACIONES OFRECIDAS POR EL PROCESO DE GESTIÓN DOCUMENTAL CONFORME A LA NORMATIVIDAD VIGENTE"/>
    <d v="2021-02-22T00:00:00"/>
    <d v="2021-06-30T00:00:00"/>
    <n v="4.3666666666666663"/>
    <n v="0"/>
    <n v="19966365"/>
    <s v="N/A"/>
    <n v="0"/>
    <x v="0"/>
    <x v="0"/>
  </r>
  <r>
    <s v="SCJ-196-2021"/>
    <d v="2021-02-12T00:00:00"/>
    <s v="SILVIA NATALIA OSPINA ERAZ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5T00:00:00"/>
    <d v="2021-06-30T00:00:00"/>
    <n v="5"/>
    <n v="0"/>
    <n v="14325000"/>
    <s v="N/A"/>
    <n v="0"/>
    <x v="0"/>
    <x v="0"/>
  </r>
  <r>
    <s v="SCJ-197-2021"/>
    <d v="2021-02-12T00:00:00"/>
    <s v="JOHN ALEXANDER SANCHEZ BEJARANO"/>
    <s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
    <d v="2021-02-15T00:00:00"/>
    <d v="2021-12-31T00:00:00"/>
    <n v="11"/>
    <n v="0"/>
    <n v="83831000"/>
    <s v="N/A"/>
    <n v="0"/>
    <x v="0"/>
    <x v="0"/>
  </r>
  <r>
    <s v="SCJ-198-2021"/>
    <d v="2021-02-12T00:00:00"/>
    <s v="YADIRA MARÍA DUQUE DIAZ"/>
    <s v="PRESTAR SUS SERVICIOS PROFESIONALES A LA DIRECCIÓN DE GESTIÓN HUMANA EN LAS ACTIVIDADES DE PROMOCIÓN Y PREVENCIÓN EN PSICOLOGÍA EN EL MARCO DEL PROGRAMA DEL TALENTO HUMANO &quot;EN UNA ORGANIZACIÓN SALUDABLE&quot; DE LA SECRETARIA DISTRITAL DE SEGURIDAD, CONVIVENCIA Y JUSTICIA"/>
    <d v="2021-02-15T00:00:00"/>
    <d v="2021-12-31T00:00:00"/>
    <n v="11"/>
    <n v="0"/>
    <n v="89419000"/>
    <s v="N/A"/>
    <n v="0"/>
    <x v="0"/>
    <x v="0"/>
  </r>
  <r>
    <s v="SCJ-200-2021"/>
    <d v="2021-02-12T00:00:00"/>
    <s v="DIANA CAROLINA CARREÑO CASTILLA"/>
    <s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
    <d v="2021-02-15T00:00:00"/>
    <d v="2021-12-31T00:00:00"/>
    <n v="11"/>
    <n v="0"/>
    <n v="61479000"/>
    <s v="N/A"/>
    <n v="0"/>
    <x v="0"/>
    <x v="0"/>
  </r>
  <r>
    <s v="SCJ-201-2021"/>
    <d v="2021-02-12T00:00:00"/>
    <s v="ARMANDO VIVAS SALAMANCA"/>
    <s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
    <d v="2021-02-15T00:00:00"/>
    <d v="2022-01-14T00:00:00"/>
    <n v="11"/>
    <n v="0"/>
    <n v="134125200"/>
    <s v="N/A"/>
    <n v="0"/>
    <x v="0"/>
    <x v="0"/>
  </r>
  <r>
    <s v="SCJ-202-2021"/>
    <d v="2021-02-12T00:00:00"/>
    <s v="MARIA CECILIA MARTINEZ PARALES"/>
    <s v="PRESTAR LOS SERVICIOS PROFESIONALES A LA SECRETARÍA DISTRITAL DE SEGURIDAD, CONVIVENCIA Y JUSTICIA, PARA APOYAR LA GESTIÓN JURÍDICA JUDICIAL DE LA DÉCIMA TERCERA BRIGADA DEL EJÉRCITO."/>
    <d v="2021-02-15T00:00:00"/>
    <d v="2021-12-14T00:00:00"/>
    <n v="10"/>
    <n v="0"/>
    <n v="52837200"/>
    <s v="NA"/>
    <n v="0"/>
    <x v="0"/>
    <x v="0"/>
  </r>
  <r>
    <s v="SCJ-203-2021"/>
    <d v="2021-02-12T00:00:00"/>
    <s v="ALEXANDRA  PARADA PARDO"/>
    <s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
    <d v="2021-02-17T00:00:00"/>
    <d v="2022-01-16T00:00:00"/>
    <n v="11"/>
    <n v="0"/>
    <n v="89416800"/>
    <s v="NA"/>
    <n v="0"/>
    <x v="0"/>
    <x v="0"/>
  </r>
  <r>
    <s v="SCJ-204-2021"/>
    <d v="2021-02-12T00:00:00"/>
    <s v="TATIANA CUELLAR LATORRE"/>
    <s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
    <d v="2021-02-16T00:00:00"/>
    <d v="2022-01-15T00:00:00"/>
    <n v="11"/>
    <n v="0"/>
    <n v="64827180"/>
    <s v="NA"/>
    <n v="0"/>
    <x v="0"/>
    <x v="0"/>
  </r>
  <r>
    <s v="SCJ-205-2021"/>
    <d v="2021-02-12T00:00:00"/>
    <s v="PAOLA  CORTES PADILLA"/>
    <s v="PRESTACIÓN DE SERVICIOS PROFESIONALES COMO TRABAJADORA SOCIAL PARA APOYAR EN EL MEJORAMIENTO DE LA CALIDAD DE LA RECEPCIÓN DE LAS LLAMADAS ENTRANTES Y SALIENTES DE LA LÍNEA 123 EN EL CENTRO DE COMANDO, CONTROL, COMUNICACIONES Y CÓMPUTO, C4"/>
    <d v="2021-02-15T00:00:00"/>
    <d v="2022-01-14T00:00:00"/>
    <n v="11"/>
    <n v="0"/>
    <n v="72651150"/>
    <s v="NA"/>
    <n v="0"/>
    <x v="0"/>
    <x v="0"/>
  </r>
  <r>
    <s v="SCJ-206-2021"/>
    <d v="2021-02-12T00:00:00"/>
    <s v="CHRISTIAN DAVID NARANJO LÓPEZ"/>
    <s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
    <d v="2021-02-17T00:00:00"/>
    <d v="2022-01-16T00:00:00"/>
    <n v="11"/>
    <n v="0"/>
    <n v="58995310"/>
    <s v="N/A"/>
    <n v="0"/>
    <x v="0"/>
    <x v="0"/>
  </r>
  <r>
    <s v="SCJ-207-2021"/>
    <d v="2021-02-12T00:00:00"/>
    <s v="CAROL MAYERLY MOJICA GÓM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8-2021"/>
    <d v="2021-02-12T00:00:00"/>
    <s v="CAROLINA AMAYA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9-2021"/>
    <d v="2021-02-12T00:00:00"/>
    <s v="CLAUDIA CECILIA GUZMAN HENA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0-2021"/>
    <d v="2021-02-12T00:00:00"/>
    <s v="DIANA CATTERINE FERNANDEZ VARG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1-2021"/>
    <d v="2021-02-12T00:00:00"/>
    <s v="DIANA LUCIA HENAO P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2-2021"/>
    <d v="2021-02-12T00:00:00"/>
    <s v="BERTHA DELIA HUACA HURT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3-2021"/>
    <d v="2021-02-12T00:00:00"/>
    <s v="ANDREA LIZETH MEJIA TANGARIF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4-2021"/>
    <d v="2021-02-12T00:00:00"/>
    <s v="CARLOS JULIO ZAMUDIO BRAV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5-2021"/>
    <d v="2021-02-12T00:00:00"/>
    <s v="CARLOS ENRIQUE CUBIDES MENDO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6-2021"/>
    <d v="2021-02-12T00:00:00"/>
    <s v="JUAN CARLOS ARRIETA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7-2021"/>
    <d v="2021-02-12T00:00:00"/>
    <s v="CAROL AMANDA DÍAZ VALLE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8-2021"/>
    <d v="2021-02-12T00:00:00"/>
    <s v="ALVARO ALVAREZ GUTIER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9-2021"/>
    <d v="2021-02-12T00:00:00"/>
    <s v="DIANA MARCELA SUELTA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0-2021"/>
    <d v="2021-02-12T00:00:00"/>
    <s v="DIEGO ALEJANDRO SILV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1-2021"/>
    <d v="2021-02-12T00:00:00"/>
    <s v="HECTOR HUGO GOMEZ VALDERRAM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2-2021"/>
    <d v="2021-02-12T00:00:00"/>
    <s v="HENRY DE DIOS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3-2021"/>
    <d v="2021-02-12T00:00:00"/>
    <s v="ROBERTO EDUARDO GOMEZ FLORI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4-2021"/>
    <d v="2021-02-12T00:00:00"/>
    <s v="MARY TATIANA CORRALES QUIMBAY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5-2021"/>
    <d v="2021-02-12T00:00:00"/>
    <s v="CAMILO ANDRES HIGINIO CUEL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6-2021"/>
    <d v="2021-02-12T00:00:00"/>
    <s v="EDNA YULIETH CASTRO SA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7-2021"/>
    <d v="2021-02-12T00:00:00"/>
    <s v="FERNEY MORENO CAMACH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8-2021"/>
    <d v="2021-02-12T00:00:00"/>
    <s v="VICTOR HUGO PAEZ ORTI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9-2021"/>
    <d v="2021-02-12T00:00:00"/>
    <s v="WILLIAM JAVIER BUITRAGO RAMI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0-2021"/>
    <d v="2021-02-12T00:00:00"/>
    <s v="YANETH DE JESÚS MENDOZA PÉ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1-2021"/>
    <d v="2021-02-12T00:00:00"/>
    <s v="YINA ANDREA LOAIZA UMAÑ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2-2021"/>
    <d v="2021-02-12T00:00:00"/>
    <s v="YONATAN MURILLO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3-2021"/>
    <d v="2021-02-12T00:00:00"/>
    <s v="NICOLE BENAVIDES ORDOÑ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4-2021"/>
    <d v="2021-02-12T00:00:00"/>
    <s v="MILTON DARIO GARAVITO HORTU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5-2021"/>
    <d v="2021-02-12T00:00:00"/>
    <s v="CAMILO ANDRÉS GAM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6-2021"/>
    <d v="2021-02-12T00:00:00"/>
    <s v="JOHANNA CAROLINA DEL PILAR ESPEJ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7-2021"/>
    <d v="2021-02-12T00:00:00"/>
    <s v="MARTHA PATRICIA TOQUIC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8-2021"/>
    <d v="2021-02-12T00:00:00"/>
    <s v="GABRIEL RICARDO FAJARDO VARGA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39-2021"/>
    <d v="2021-02-12T00:00:00"/>
    <s v="CANDELARIA TRUJILLO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0-2021"/>
    <d v="2021-02-12T00:00:00"/>
    <s v="CARLOS ANDRES CEND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1-2021"/>
    <d v="2021-02-12T00:00:00"/>
    <s v="ÁLVARO JAVIER SALAZAR GIRAL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2-2021"/>
    <d v="2021-02-12T00:00:00"/>
    <s v="LAURA SOFIA MUÑETON TAMAYO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3-2021"/>
    <d v="2021-02-12T00:00:00"/>
    <s v="LUZ ELENA MONTOYA PELA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4-2021"/>
    <d v="2021-02-12T00:00:00"/>
    <s v="CLAUDIA LILIANA ROMERO CAME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5-2021"/>
    <d v="2021-02-12T00:00:00"/>
    <s v="JOSE MANUEL MENCO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6-2021"/>
    <d v="2021-02-15T00:00:00"/>
    <s v="ANYELA CRISTINA POMAR RAMÍREZ"/>
    <s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
    <d v="2021-02-18T00:00:00"/>
    <d v="2021-12-31T00:00:00"/>
    <n v="11"/>
    <n v="0"/>
    <n v="32109000"/>
    <s v="N/A"/>
    <n v="0"/>
    <x v="0"/>
    <x v="0"/>
  </r>
  <r>
    <s v="SCJ-247-2021"/>
    <d v="2021-02-15T00:00:00"/>
    <s v="ALBA LUZ MENDEZ PEREZ"/>
    <s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
    <d v="2021-02-15T00:00:00"/>
    <d v="2022-01-14T00:00:00"/>
    <n v="11"/>
    <n v="0"/>
    <n v="119706741"/>
    <s v="NA"/>
    <n v="0"/>
    <x v="0"/>
    <x v="0"/>
  </r>
  <r>
    <s v="SCJ-248-2021"/>
    <d v="2021-02-15T00:00:00"/>
    <s v="LUZ AMPARO TOVAR GIRALDO"/>
    <s v="PRESTACIÓN DE SERVICIOS PROFESIONALES EN ACTIVIDADES DE APOYO JURÍDICO Y ENLACE ENTRE LA POLICÍA METROPOLITANA DE BOGOTÁ Y LA SECRETARÍA DISTRITAL DE SEGURIDAD, CONVIVENCIA Y JUSTICIA"/>
    <d v="2021-02-15T00:00:00"/>
    <d v="2022-01-14T00:00:00"/>
    <n v="11"/>
    <n v="0"/>
    <n v="77000000"/>
    <s v="NA"/>
    <n v="0"/>
    <x v="0"/>
    <x v="0"/>
  </r>
  <r>
    <s v="SCJ-249-2021"/>
    <d v="2021-02-15T00:00:00"/>
    <s v="DIEGO FERNANDO BUSTOS GRACIA"/>
    <s v="PRESTAR LOS SERVICIOS DE APOYO A LA GESTIÓN EN LA DIRECCIÓN DE BIENES PARA APOYAR EL DESARROLLO DE LA ADQUISICIÓN Y MANTENIMIENTO DE LOS BIENES Y SERVICIOS DEL PARQUE AUTOMOTOR PROPIEDAD Y/O A CARGO DE LA SECRETARÍA DE SEGURIDAD, CONVIVENCIA Y JUSTICIA."/>
    <d v="2021-02-16T00:00:00"/>
    <d v="2022-01-15T00:00:00"/>
    <n v="11"/>
    <n v="0"/>
    <n v="36650185"/>
    <s v="NA"/>
    <n v="0"/>
    <x v="0"/>
    <x v="0"/>
  </r>
  <r>
    <s v="SCJ-250-2021"/>
    <d v="2021-02-15T00:00:00"/>
    <s v="JUAN CARLOS RODRIGUEZ SIE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1-2021"/>
    <d v="2021-02-15T00:00:00"/>
    <s v="DIANA CAMILA COBO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2-2021"/>
    <d v="2021-02-15T00:00:00"/>
    <s v="CLARA ISABEL MARTINEZ MEJ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1-18T00:00:00"/>
    <n v="11"/>
    <n v="0"/>
    <n v="25300000"/>
    <s v="NA"/>
    <n v="0"/>
    <x v="0"/>
    <x v="0"/>
  </r>
  <r>
    <s v="SCJ-253-2021"/>
    <d v="2021-02-15T00:00:00"/>
    <s v="ANA MARIA CARDENAS AROCA"/>
    <s v="PRESTAR LOS SERVICIOS PROFESIONALES PARA BRINDAR SOPORTE PSICOLÓGICO EN LA OPERACIÓN DEL CENTRO DE COMANDO, CONTROL, COMUNICACIONES Y COMPUTO C4 DE LA SECRETARÍA DISTRITAL DE SEGURIDAD CONVIVENCIA Y JUSTICIA."/>
    <d v="2021-02-16T00:00:00"/>
    <d v="2022-01-15T00:00:00"/>
    <n v="11"/>
    <n v="0"/>
    <n v="40237560"/>
    <s v="NA"/>
    <n v="0"/>
    <x v="0"/>
    <x v="0"/>
  </r>
  <r>
    <s v="SCJ-254-2021"/>
    <d v="2021-02-15T00:00:00"/>
    <s v="JULIETH PAOLA MARTINEZ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5-2021"/>
    <d v="2021-02-15T00:00:00"/>
    <s v="FLORENTINO ANDRADE ZAPATA"/>
    <s v="PRESTAR SERVICIOS DE APOYO A LA GESTIÓN PARA APOYAR LAS ACTIVIDADES_x000a_RELACIONADAS CON LA EXPEDICIÓN DE DOCUMENTOS DE ÍNDOLE PRESUPUESTAL A_x000a_CARGO DE LA DIRECCIÓN FINANCIERA DE LA SDSCJ"/>
    <d v="2021-02-18T00:00:00"/>
    <d v="2022-01-31T00:00:00"/>
    <n v="12"/>
    <n v="0"/>
    <n v="34380000"/>
    <s v="N/A"/>
    <n v="0"/>
    <x v="0"/>
    <x v="0"/>
  </r>
  <r>
    <s v="SCJ-256-2021"/>
    <d v="2021-02-15T00:00:00"/>
    <s v="ALFRETH JOHANY SARMIENTO JIME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7-2021"/>
    <d v="2021-02-15T00:00:00"/>
    <s v="MARTHA CATALINA RODRIGUEZ CERVANTES"/>
    <s v="PRESTAR SERVICIOS PROFESIONALES COMO ABOGADO PARA APOYAR A LA SUBSECRETARÍA DE ACCESO A LA JUSTICIA_x000a_EN LOS TEMAS JURÍDICOS QUE SE LE ASIGNEN."/>
    <d v="2021-02-18T00:00:00"/>
    <d v="2021-07-31T00:00:00"/>
    <n v="6"/>
    <n v="0"/>
    <n v="48000000"/>
    <s v="N/A"/>
    <n v="0"/>
    <x v="0"/>
    <x v="0"/>
  </r>
  <r>
    <s v="SCJ-258-2021"/>
    <d v="2021-02-15T00:00:00"/>
    <s v="ANDRES ALEJANDRO OLARTE CARMONA"/>
    <s v="PRESTAR SERVICIOS PROFESIONALES A LA SUBSECRETARÍA DE ACCESO A LA JUSTICIA, APOYANDO EL SEGUIMIENTO, DESARROLLO Y COMPROMISOS DE LAS ACTIVIDADES RELACIONADAS CON LAS METAS ESTABLECIDAS EN EL PLAN DE DESARROLLO QUE PERMITAN EL MEJORAMIENTO DE LOS OBJETIVOS ESTABLECIDOS"/>
    <d v="2021-02-18T00:00:00"/>
    <d v="2022-01-31T00:00:00"/>
    <n v="11.5"/>
    <n v="0"/>
    <n v="116851500"/>
    <s v="N/A"/>
    <n v="0"/>
    <x v="0"/>
    <x v="0"/>
  </r>
  <r>
    <s v="SCJ-259-2021"/>
    <d v="2021-02-15T00:00:00"/>
    <s v="CESAR DAVID SUAVITA AGREDO"/>
    <s v="PRESTAR SERVICIOS DE APOYO TÉCNICO PARA EL DESARROLLO DE LAS ACTIVIDADES DEL PROCESO DE GESTIÓN DOCUMENTAL EN LAS SEDES DE LA ENTIDAD, ESPECIALMENTE EN EL ARCHIVO CENTRAL."/>
    <d v="2021-02-18T00:00:00"/>
    <d v="2021-06-30T00:00:00"/>
    <n v="5"/>
    <n v="0"/>
    <n v="14325000"/>
    <s v="N/A"/>
    <n v="0"/>
    <x v="0"/>
    <x v="0"/>
  </r>
  <r>
    <s v="SCJ-260-2021"/>
    <d v="2021-02-15T00:00:00"/>
    <s v="LUZ ANGELICA RAMOS CAICEDO"/>
    <s v="PRESTAR SERVICIOS DE APOYO PARA LA INTERVENCIÓN DE LOS EXPEDIENTES CONTRACTUALES DE LA SECRETARÍA DE SEGURIDAD, CONVIVENCIA Y JUSTICIA, EN EL DESARROLLO Y APLICACIÓN DEL SISTEMA DE GESTIÓN DOCUMENTAL."/>
    <d v="2021-02-18T00:00:00"/>
    <d v="2021-06-30T00:00:00"/>
    <n v="5"/>
    <n v="0"/>
    <n v="14315000"/>
    <s v="N/A"/>
    <n v="0"/>
    <x v="0"/>
    <x v="0"/>
  </r>
  <r>
    <s v="SCJ-261-2021"/>
    <d v="2021-02-15T00:00:00"/>
    <s v="JANETH REDONDO ACOSTA"/>
    <s v="PRESTAR SERVICIOS PROFESIONALES EN LA EJECUCIÓN DE LAS ACTIVIDADES ADMINISTRATIVAS DEL EQUIPO DE MANTENIMIENTO A CARGO DE LA DIRECCIÓN DE RECURSOS FÍSICOS Y GESTIÓN DOCUMENTAL DE LA SECRETARÍA DE SEGURIDAD, CONVIVENCIA Y JUSTICIA"/>
    <d v="2021-02-18T00:00:00"/>
    <d v="2021-06-30T00:00:00"/>
    <n v="5"/>
    <n v="0"/>
    <n v="18290000"/>
    <s v="N/A"/>
    <n v="0"/>
    <x v="0"/>
    <x v="0"/>
  </r>
  <r>
    <s v="SCJ-262-2021"/>
    <d v="2021-02-15T00:00:00"/>
    <s v="CATALINA BERMUDEZ CIFUENTES"/>
    <s v="PRESTAR LOS SERVICIOS PROFESIONALES PARA EL DESARROLLO DE LOS PROCESOS ARCHIVÍSTICOS QUE SE REQUIERAN EN EL ARCHIVO CENTRAL A CARGO DE LA DIRECCIÓN DE RECURSOS FÍSICOS Y GESTIÓN DOCUMENTAL"/>
    <d v="2021-02-18T00:00:00"/>
    <d v="2021-06-30T00:00:00"/>
    <n v="5"/>
    <n v="0"/>
    <n v="17930000"/>
    <s v="N/A"/>
    <n v="0"/>
    <x v="0"/>
    <x v="0"/>
  </r>
  <r>
    <s v="SCJ-263-2021"/>
    <d v="2021-02-16T00:00:00"/>
    <s v="ANGIE CATERIN GARZON GONZALEZ"/>
    <s v="PRESTAR SERVICIOS PROFESIONALES COMO TRABAJADORA SOCIAL DE OPERACIÓN DEL CENTRO DE COMANDO, CONTROL, COMUNICACIONES Y COMPUTO – C4"/>
    <d v="2021-02-17T00:00:00"/>
    <d v="2022-01-16T00:00:00"/>
    <n v="11"/>
    <n v="0"/>
    <n v="45826110"/>
    <s v="NA"/>
    <n v="0"/>
    <x v="0"/>
    <x v="0"/>
  </r>
  <r>
    <s v="SCJ-264-2021"/>
    <d v="2021-02-16T00:00:00"/>
    <s v="SERGIO ANDRES BOLIVAR ROA"/>
    <s v="PRESTAR SERVICIOS PROFESIONALES A LA SECRETARÍA DISTRITAL DE SEGURIDAD, CONVIVENCIA Y JUSTICIA, BRINDANDO APOYO AL COMANDO DE LA POLICÍA METROPOLITANA DE BOGOTÁ, EN LOS ASUNTOS JURÍDICOS Y CONTRACTUALES"/>
    <d v="2021-02-17T00:00:00"/>
    <d v="2022-01-16T00:00:00"/>
    <n v="11"/>
    <n v="0"/>
    <n v="78239700"/>
    <s v="NA"/>
    <n v="0"/>
    <x v="0"/>
    <x v="0"/>
  </r>
  <r>
    <s v="SCJ-265-2021"/>
    <d v="2021-02-16T00:00:00"/>
    <s v="JOSE FRANCISCO BLANCO BUENO"/>
    <s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
    <d v="2021-02-16T00:00:00"/>
    <d v="2022-01-15T00:00:00"/>
    <n v="11"/>
    <n v="0"/>
    <n v="99000000"/>
    <s v="N/A"/>
    <n v="0"/>
    <x v="0"/>
    <x v="0"/>
  </r>
  <r>
    <s v="SCJ-266-2021"/>
    <d v="2021-02-16T00:00:00"/>
    <s v="YEIMI BRIGGITH FRANCO ARIZA"/>
    <s v="PRESTAR LOS SERVICIOS PROFESIONALES PARA APOYAR EN LA SUPERVISIÓN DE CONTRATOS A CARGO DE LA DIRECCIÓN DE BIENES DE LA SECRETARÍA DISTRITAL DE SEGURIDAD, CONVIVENCIA Y JUSTICIA"/>
    <d v="2021-02-17T00:00:00"/>
    <d v="2022-01-16T00:00:00"/>
    <n v="11"/>
    <n v="0"/>
    <n v="49500000"/>
    <s v="NA"/>
    <n v="0"/>
    <x v="0"/>
    <x v="0"/>
  </r>
  <r>
    <s v="SCJ-267-2021"/>
    <d v="2021-02-16T00:00:00"/>
    <s v="JUAN SEBESTIAN SUAREZ CARDENAS"/>
    <s v="PRESTAR LOS SERVICIOS PROFESIONALES EN LA DIRECCION TECNICA PARA APOYAR LAS ACTIVIDADES RELACIONADAS CON LA ESTRUCTURACION DE LOS ESTUDIOS PREVIOS EN EL TEMA DE ESTUDIOS DEL MERCADO Y SECTOR, ASI COMO LA EVALUACION FINANCIERA DE LOS PROCESOS CONTRACTUALES"/>
    <d v="2021-02-17T00:00:00"/>
    <d v="2021-12-16T00:00:00"/>
    <n v="10"/>
    <n v="0"/>
    <n v="55000000"/>
    <s v="NA"/>
    <n v="0"/>
    <x v="0"/>
    <x v="0"/>
  </r>
  <r>
    <s v="SCJ-268-2021"/>
    <d v="2021-02-16T00:00:00"/>
    <s v="JORGE OLIVER VARGAS BELTRAN"/>
    <s v="PRESTAR SERVICIOS PROFESIONALES PARA APOYAR ADMINISTRATIVAMENTE EN MATERIA DE SEGURIDAD LA OPERACIÓN DEL CENTRO DE COMANDO, CONTROL, COMUNICACIONES Y CÓMPUTO C4, DE LA SECRETARÍA DISTRITAL DE SEGURIDAD CONVIVENCIA Y JUSTICIA"/>
    <d v="2021-02-17T00:00:00"/>
    <d v="2022-01-16T00:00:00"/>
    <n v="11"/>
    <n v="0"/>
    <n v="78239700"/>
    <s v="NA"/>
    <n v="0"/>
    <x v="0"/>
    <x v="0"/>
  </r>
  <r>
    <s v="SCJ-269-2021"/>
    <d v="2021-02-16T00:00:00"/>
    <s v="ERIKA VANESA CRISTANCHO DA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0-2021"/>
    <d v="2021-02-16T00:00:00"/>
    <s v="EVER JULIÁN MOYA ZAMUDI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1-2021"/>
    <d v="2021-02-16T00:00:00"/>
    <s v="MICHELL NICOL URREA MARTÍ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2-2021"/>
    <d v="2021-02-16T00:00:00"/>
    <s v="EDISON ANDRES GARCÍA GAR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3-2021"/>
    <d v="2021-02-16T00:00:00"/>
    <s v="JUAN CARLOS  BULLA ABRIL"/>
    <s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
    <d v="2021-02-18T00:00:00"/>
    <d v="2022-01-17T00:00:00"/>
    <n v="11"/>
    <n v="0"/>
    <n v="111771000"/>
    <s v="N/A"/>
    <n v="0"/>
    <x v="0"/>
    <x v="0"/>
  </r>
  <r>
    <s v="SCJ-274-2021"/>
    <d v="2021-02-16T00:00:00"/>
    <s v="MARIA FERNANDA LASTRA IGLESIAS"/>
    <s v="PRESTAR SERVICIOS PROFESIONALES PARA APOYAR EN LA GESTIÓN, SEGUIMIENTO Y DISEÑO DE ESTRATEGIAS QUE PERMITAN EL MEJORAMIENTO DE LOS OBJETIVOS DE LA SUBSECRETARIA DE ACCESO A LA JUSTICIA"/>
    <d v="2021-02-18T00:00:00"/>
    <d v="2022-01-31T00:00:00"/>
    <n v="11.5"/>
    <n v="0"/>
    <n v="122694075"/>
    <s v="N/A"/>
    <n v="0"/>
    <x v="0"/>
    <x v="0"/>
  </r>
  <r>
    <s v="SCJ-275-2021"/>
    <d v="2021-02-16T00:00:00"/>
    <s v="CARLOS HUMBERTO PEÑA NAVAR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6-2021"/>
    <d v="2021-02-16T00:00:00"/>
    <s v="MIGUEL ANGEL SANCHEZ RU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0T00:00:00"/>
    <d v="2022-02-19T00:00:00"/>
    <n v="12"/>
    <n v="0"/>
    <n v="27600000"/>
    <s v="NA"/>
    <n v="0"/>
    <x v="0"/>
    <x v="0"/>
  </r>
  <r>
    <s v="SCJ-277-2021"/>
    <d v="2021-02-16T00:00:00"/>
    <s v="YULIE VANESSA CABRERA MELO"/>
    <s v="PRESTAR LOS SERVICIOS PROFESIONALES EN LA DIRECCION TECNICA PARA APOYAR LAS ACTIVIDADES RELACIONADAS CON LA ESTRUCTURACIÓN DE ESTUDIOS PREVIOS EN LA REVISION DOCUMENTAL, ASÍ COMO APOYAR LA DEFINICION DE FORMATOS DE LOS PROCESOS ASIGNADOS."/>
    <d v="2021-02-17T00:00:00"/>
    <d v="2021-12-16T00:00:00"/>
    <n v="10"/>
    <n v="0"/>
    <n v="53650080"/>
    <s v="NA"/>
    <n v="0"/>
    <x v="0"/>
    <x v="0"/>
  </r>
  <r>
    <s v="SCJ-278-2021"/>
    <d v="2021-02-17T00:00:00"/>
    <s v="LINDA YANNY PEDRAZA ORTIZ"/>
    <s v="PRESTAR SERVICIOS PROFESIONALES PARA APOYAR TÉCNICAMENTE LA ELABORACIÓN DE LAS ESPECIFICACIONES Y FICHAS TÉCNICAS DE LOS BIENES Y SERVICIOS DE LA DIRECCIÓN DE TECNOLOGÍAS Y SISTEMAS DE LA INFORMACIÓN DE LA SECRETARIA DISTRITAL DE SEGURIDAD CONVIVENCIA Y JUSTICIA."/>
    <d v="2021-02-22T00:00:00"/>
    <d v="2021-08-31T00:00:00"/>
    <n v="7"/>
    <n v="0"/>
    <n v="56901600"/>
    <s v="N/A"/>
    <n v="0"/>
    <x v="0"/>
    <x v="0"/>
  </r>
  <r>
    <s v="SCJ-279-2021"/>
    <d v="2021-02-17T00:00:00"/>
    <s v="KEVIN EDUARDO JAMAICA GONZALES"/>
    <s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
    <d v="2021-02-22T00:00:00"/>
    <d v="2021-12-31T00:00:00"/>
    <n v="11"/>
    <n v="0"/>
    <n v="76688095"/>
    <s v="N/A"/>
    <n v="0"/>
    <x v="0"/>
    <x v="0"/>
  </r>
  <r>
    <s v="SCJ-280-2021"/>
    <d v="2021-02-17T00:00:00"/>
    <s v="MABEL ASTRID PALACIOS POSADA"/>
    <s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
    <d v="2021-02-22T00:00:00"/>
    <d v="2021-12-31T00:00:00"/>
    <n v="11"/>
    <n v="0"/>
    <n v="119706741"/>
    <s v="N/A"/>
    <n v="0"/>
    <x v="0"/>
    <x v="0"/>
  </r>
  <r>
    <s v="SCJ-281-2021"/>
    <d v="2021-02-17T00:00:00"/>
    <s v="LILIAN ROCIO ORJUELA DAZA"/>
    <s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
    <d v="2021-02-22T00:00:00"/>
    <d v="2021-12-31T00:00:00"/>
    <n v="11"/>
    <n v="0"/>
    <n v="99755623"/>
    <s v="N/A"/>
    <n v="0"/>
    <x v="0"/>
    <x v="0"/>
  </r>
  <r>
    <s v="SCJ-282-2021"/>
    <d v="2021-02-17T00:00:00"/>
    <s v="CARLOS ANDRES DIAZ "/>
    <s v="PRESTAR SERVICIOS DE APOYO TÉCNICO PARA EL DESARROLLO DE LAS ACTIVIDADES DEL PROCESO DE GESTIÓN DOCUMENTAL EN LAS SEDES DE LA ENTIDAD, ESPECIALMENTE EN EL ARCHIVO CENTRAL"/>
    <d v="2021-02-22T00:00:00"/>
    <d v="2021-06-30T00:00:00"/>
    <n v="5"/>
    <n v="0"/>
    <n v="14325000"/>
    <s v="N/A"/>
    <n v="0"/>
    <x v="0"/>
    <x v="0"/>
  </r>
  <r>
    <s v="SCJ-283-2021"/>
    <d v="2021-02-17T00:00:00"/>
    <s v="DAVID LOPEZ TO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4-2021"/>
    <d v="2021-02-17T00:00:00"/>
    <s v="EFRAIN MURILL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5-2021"/>
    <d v="2021-02-17T00:00:00"/>
    <s v="MIGUEL ALBEIRO RIVERA FORE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6-2021"/>
    <d v="2021-02-17T00:00:00"/>
    <s v="SILVIA IVONNE CHACON BARRIO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7-2021"/>
    <d v="2021-02-17T00:00:00"/>
    <s v="HELENA MARGARITA VERGARA SILVA"/>
    <s v="PRESTAR SERVICIOS PROFESIONALES A LA SUBSECRETARÍA DE ACCESO A LA JUSTICIA PARA APOYAR LOS PROGRAMAS DE DIFUSIÓN CULTURAL, LECTURA, ESCRITURA Y CREACIÓN LITERARIA EN LAS PERSONAS PRIVADAS DE LA LIBERTAD Y EN LOS JÓVENES QUE RECIBEN ATENCIÓN POR PARTE DE LA SUBSECRETARÍA"/>
    <d v="2021-02-23T00:00:00"/>
    <d v="2022-01-31T00:00:00"/>
    <n v="12"/>
    <n v="0"/>
    <n v="64358400"/>
    <s v="N/A"/>
    <n v="0"/>
    <x v="0"/>
    <x v="0"/>
  </r>
  <r>
    <s v="SCJ-288-2021"/>
    <d v="2021-02-17T00:00:00"/>
    <s v="ELVIA PATRICIA GOMEZ VELASQUEZ"/>
    <s v="PRESTAR SERVICIOS PROFESIONALES PARA LA IMPLEMENTACIÓN, DESARROLLO Y APLICACIÓN DE LOS PROGRAMAS DE GESTIÓN DOCUMENTAL, ESPECÍFICAMENTE EL SISTEMA INTEGRADO DE CONSERVACIÓN A CARGO DE LA DIRECCIÓN DE RECURSOS FÍSICOS Y GESTIÓN DOCUMENTAL"/>
    <d v="2021-02-22T00:00:00"/>
    <d v="2021-06-30T00:00:00"/>
    <n v="5"/>
    <n v="0"/>
    <n v="27160000"/>
    <s v="N/A"/>
    <n v="0"/>
    <x v="0"/>
    <x v="0"/>
  </r>
  <r>
    <s v="SCJ-289-2021"/>
    <d v="2021-02-17T00:00:00"/>
    <s v="CARLOS ALBERTO MORENO LIZARAZ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290-2021"/>
    <d v="2021-02-17T00:00:00"/>
    <s v="LUIS NELSON CAICEDO CALDE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291-2021"/>
    <d v="2021-02-17T00:00:00"/>
    <s v="INGRI DAYAN LOZANO VELAS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2-22T00:00:00"/>
    <n v="12"/>
    <n v="0"/>
    <n v="27600000"/>
    <s v="NA"/>
    <n v="0"/>
    <x v="0"/>
    <x v="0"/>
  </r>
  <r>
    <s v="SCJ-292-2021"/>
    <d v="2021-02-17T00:00:00"/>
    <s v="MARIA DE LOS SANTOS MORENO MACH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293-2021"/>
    <d v="2021-02-17T00:00:00"/>
    <s v="RUBERTH DÍAZ MEDINA"/>
    <s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
    <d v="2021-02-19T00:00:00"/>
    <d v="2021-09-18T00:00:00"/>
    <n v="7"/>
    <n v="0"/>
    <n v="91811080"/>
    <s v="NA"/>
    <n v="0"/>
    <x v="0"/>
    <x v="0"/>
  </r>
  <r>
    <s v="SCJ-294-2021"/>
    <d v="2021-02-17T00:00:00"/>
    <s v="NATALIA MURCIA LOSAD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5-2021"/>
    <d v="2021-02-17T00:00:00"/>
    <s v="INGRID CARINA SUAREZ CRU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6-2021"/>
    <d v="2021-02-17T00:00:00"/>
    <s v="YENNY FERNANDA GONZALEZ GONZAL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7-2021"/>
    <d v="2021-02-17T00:00:00"/>
    <s v="YURITZA YECCID STAND DE LA ROS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8-2021"/>
    <d v="2021-02-17T00:00:00"/>
    <s v="YURANNY RODRÍGUEZ ALDAN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299-2021"/>
    <d v="2021-02-17T00:00:00"/>
    <s v="DIANA VERONICA CASTAÑO ARISTIZABAL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00-2021"/>
    <d v="2021-02-17T00:00:00"/>
    <s v="GLORIA ESPERANZA GÓMEZ VALDERRA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301-2021"/>
    <d v="2021-02-17T00:00:00"/>
    <s v="LEIDY ANDREA CHOCONTA"/>
    <s v="PRESTAR SERVICIOS DE APOYO A LA GESTIÓN EN LAS ACTIVIDADES DESARROLLADAS EN EL PROCESO DE GESTIÓN DOCUMENTAL –CORRESPONDENCIA- DE LA DIRECCIÓN DE RECURSOS FÍSICOS Y GESTIÓN DOCUMENTAL"/>
    <d v="2021-02-22T00:00:00"/>
    <d v="2022-01-31T00:00:00"/>
    <n v="11.8"/>
    <n v="0"/>
    <n v="31199200"/>
    <s v="N/A"/>
    <n v="0"/>
    <x v="0"/>
    <x v="0"/>
  </r>
  <r>
    <s v="SCJ-302-2021"/>
    <d v="2021-02-18T00:00:00"/>
    <s v="CAROLINA VASQUEZ CIFUENT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3-2021"/>
    <d v="2021-02-18T00:00:00"/>
    <s v="DANIEL GOMEZ ANDRAD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4-2021"/>
    <d v="2021-02-18T00:00:00"/>
    <s v="EDGAR ANDRES RODRIGUEZ MO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5-2021"/>
    <d v="2021-02-18T00:00:00"/>
    <s v="JAVIER ENRIQUE GUZMÁN CAMARG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6-2021"/>
    <d v="2021-02-18T00:00:00"/>
    <s v="JAVIER MAURICIO LEON FLO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7-2021"/>
    <d v="2021-02-18T00:00:00"/>
    <s v="JUAN CARLOS QUIÑONES ESTUPIÑA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8-2021"/>
    <d v="2021-02-18T00:00:00"/>
    <s v="JULIAN ANDRES VASQUEZ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9-2021"/>
    <d v="2021-02-18T00:00:00"/>
    <s v="MARIA CAMILA RODRIGUEZ ZAR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0-2021"/>
    <d v="2021-02-18T00:00:00"/>
    <s v="MATILDE ASTRID ZAMBRANO HUE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1-2021"/>
    <d v="2021-02-18T00:00:00"/>
    <s v="ORLANDO MORENO ARI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2-2021"/>
    <d v="2021-02-18T00:00:00"/>
    <s v="PEDRO ALCIDES NAVARRETE CLAVI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3-2021"/>
    <d v="2021-02-18T00:00:00"/>
    <s v="ROGER FARIAS GUARI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4-2021"/>
    <d v="2021-02-18T00:00:00"/>
    <s v="SALVADOR BARRERA LEMU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5-2021"/>
    <d v="2021-02-18T00:00:00"/>
    <s v="SANDRA MILENA ARDILA SANT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6-2021"/>
    <d v="2021-02-18T00:00:00"/>
    <s v="SULMA YULIED MORALES RIAÑO,"/>
    <s v="PRESTAR SERVICIOS DE APOYO TÉCNICO PARA EL DESARROLLO DE LAS ACTIVIDADES DEL PROCESO DE GESTIÓN DOCUMENTAL EN LAS SEDES DE LA ENTIDAD, ESPECIALMENTE EN EL ARCHIVO CENTRAL.”"/>
    <d v="2021-02-22T00:00:00"/>
    <d v="2021-06-30T00:00:00"/>
    <n v="5"/>
    <n v="0"/>
    <n v="14325000"/>
    <s v="N/A"/>
    <n v="0"/>
    <x v="0"/>
    <x v="0"/>
  </r>
  <r>
    <s v="SCJ-317-2021"/>
    <d v="2021-02-18T00:00:00"/>
    <s v="NESTOR JAVIER SALAMANCA SARMIENTO"/>
    <s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
    <d v="2021-02-19T00:00:00"/>
    <d v="2022-01-18T00:00:00"/>
    <n v="11"/>
    <n v="0"/>
    <n v="77000000"/>
    <s v="NA"/>
    <n v="0"/>
    <x v="0"/>
    <x v="0"/>
  </r>
  <r>
    <s v="SCJ-318-2021"/>
    <d v="2021-02-18T00:00:00"/>
    <s v="CANGREJO TOLE JOHN YEFERSS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19-2021"/>
    <d v="2021-02-18T00:00:00"/>
    <s v="JOSE FERNANDO BARAJAS NOVA"/>
    <s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
    <d v="2021-02-19T00:00:00"/>
    <d v="2022-01-18T00:00:00"/>
    <n v="11"/>
    <n v="0"/>
    <n v="67062600"/>
    <s v="NA"/>
    <n v="0"/>
    <x v="0"/>
    <x v="0"/>
  </r>
  <r>
    <s v="SCJ-320-2021"/>
    <d v="2021-02-18T00:00:00"/>
    <s v="LUIS HERNAN MOYA SANDOVAL"/>
    <s v="PRESTAR SERVICIOS PROFESIONALES PARA APOYAR FINANCIERA Y PRESUPUESTALMENTE LA GESTIÓN DEL CENTRO DE COMANDO, CONTROL, COMUNICACIONES Y COMPUTO - C4 DE LA SECRETARÍA DISTRITAL DE SEGURIDAD CONVIVENCIA Y JUSTICIA."/>
    <d v="2021-02-22T00:00:00"/>
    <d v="2022-01-21T00:00:00"/>
    <n v="11"/>
    <n v="0"/>
    <n v="67062600"/>
    <s v="NA"/>
    <n v="0"/>
    <x v="0"/>
    <x v="0"/>
  </r>
  <r>
    <s v="SCJ-321-2021"/>
    <d v="2021-02-18T00:00:00"/>
    <s v="GLORIA INES CORTES SALAZAR"/>
    <s v="PRESTAR SERVICIOS PROFESIONALES PARA APOYAR ADMINISTRATIVAMENTE EN LA GESTIÓN DE LOS PROCESOS CONTRACTUALES QUE ADELANTE EL CENTRO DE COMANDO, CONTROL, COMUNICACIONES Y COMPUTO C4 DE LA SECRETARÍA DISTRITAL DE SEGURIDAD CONVIVENCIA Y JUSTICIA."/>
    <d v="2021-02-22T00:00:00"/>
    <d v="2022-01-21T00:00:00"/>
    <n v="11"/>
    <n v="0"/>
    <n v="67062600"/>
    <s v="NA"/>
    <n v="0"/>
    <x v="0"/>
    <x v="0"/>
  </r>
  <r>
    <s v="SCJ-322-2021"/>
    <d v="2021-02-18T00:00:00"/>
    <s v="JORGE LEONARDO FAJARDO VEGA"/>
    <s v="PRESTAR SERVICIOS DE APOYO A LA GESTIÓN EN LAS ACTIVIDADES DESARROLLADAS EN EL PROCESO DE GESTIÓN DOCUMENTAL –CORRESPONDENCIA- DE LA DIRECCIÓN DE RECURSOS FÍSICOS Y GESTIÓN DOCUMENTAL"/>
    <d v="2021-02-22T00:00:00"/>
    <d v="2022-01-31T00:00:00"/>
    <n v="11.6"/>
    <n v="0"/>
    <n v="30670400"/>
    <s v="N/A"/>
    <n v="0"/>
    <x v="0"/>
    <x v="0"/>
  </r>
  <r>
    <s v="SCJ-323-2021"/>
    <d v="2021-02-18T00:00:00"/>
    <s v="JOHN ALBERTH CERON BASTIDAS"/>
    <s v="PRESTAR LOS SERVICIOS DE APOYO A LA GESTIÓN DE LA OFICINA ASESORA DE COMUNICACIONES DE LA SECRETARÍA DISTRITAL DE SEGURIDAD, CONVIVENCIA Y JUSTICIA DE BOGOTÁ EN LOS ASUNTOS RELACIONADOS CON REPORTERÍA CON LOS CIUDADANOS Y SEGUIMIENTO A NOTICIAS DE LAS LOCALIDADES EN BOGOTÁ"/>
    <d v="2021-02-22T00:00:00"/>
    <d v="2021-12-31T00:00:00"/>
    <n v="11"/>
    <n v="0"/>
    <n v="37481906"/>
    <s v="N/A"/>
    <n v="0"/>
    <x v="0"/>
    <x v="0"/>
  </r>
  <r>
    <s v="SCJ-324-2021"/>
    <d v="2021-02-18T00:00:00"/>
    <s v="JORGE ELIECER VELASQUEZ PERILLA"/>
    <s v="PRESTAR SERVICIOS PROFESIONALES PARA APOYAR EN EL SEGUIMIENTO Y REPORTE DE LA INFORMACIÓN EN EL MARCO DEL MODELO INTEGRADO DE PLANEACIÓN Y GESTIÓN QUE SOPORTAN LOS PROCESOS ADMINISTRATIVOS Y FINANCIEROS DE LA DIRECCIÓN DE TECNOLOGÍAS Y SISTEMAS DE LA INFORMACIÓN."/>
    <d v="2021-02-22T00:00:00"/>
    <d v="2021-12-31T00:00:00"/>
    <n v="11"/>
    <n v="0"/>
    <n v="95005350"/>
    <s v="N/A"/>
    <n v="0"/>
    <x v="0"/>
    <x v="0"/>
  </r>
  <r>
    <s v="SCJ-325-2021"/>
    <d v="2021-02-18T00:00:00"/>
    <s v="JONATHAN SNEIDER VARGAS VASQ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6-2021"/>
    <d v="2021-02-18T00:00:00"/>
    <s v="EDWIN ALBERTO FINO BECE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7-2021"/>
    <d v="2021-02-18T00:00:00"/>
    <s v="DANIELA CAROLINA CARDENAS_x000a_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8-2021"/>
    <d v="2021-02-18T00:00:00"/>
    <s v="PATRICIA MILEIDY PARRAGA_x000a_GOME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9-2021"/>
    <d v="2021-02-18T00:00:00"/>
    <s v="NELSON MAURICIO RODRIGUEZ_x000a_TORRES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0-2021"/>
    <d v="2021-02-18T00:00:00"/>
    <s v="JHON DAVINSON GUEVARA_x000a_POVEDA_x000a_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1-2021"/>
    <d v="2021-02-18T00:00:00"/>
    <s v="MERYL ASTRID DEULOFEU VARGAS"/>
    <s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
    <d v="2021-02-22T00:00:00"/>
    <d v="2022-01-31T00:00:00"/>
    <n v="12"/>
    <n v="0"/>
    <n v="121380000"/>
    <s v="N/A"/>
    <n v="0"/>
    <x v="0"/>
    <x v="0"/>
  </r>
  <r>
    <s v="SCJ-332-2021"/>
    <d v="2021-02-18T00:00:00"/>
    <s v="LEIDY MARIBEL ARIAS JIMENEZ"/>
    <s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
    <d v="2021-02-22T00:00:00"/>
    <d v="2021-12-31T00:00:00"/>
    <n v="11"/>
    <n v="0"/>
    <n v="76563135"/>
    <s v="N/A"/>
    <n v="0"/>
    <x v="0"/>
    <x v="0"/>
  </r>
  <r>
    <s v="SCJ-333-2021"/>
    <d v="2021-02-18T00:00:00"/>
    <s v="ANGIE PAOLA GARCIA FONSEC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
    <d v="2021-02-22T00:00:00"/>
    <d v="2021-06-30T00:00:00"/>
    <n v="5"/>
    <n v="0"/>
    <n v="14325000"/>
    <s v="N/A"/>
    <n v="0"/>
    <x v="0"/>
    <x v="0"/>
  </r>
  <r>
    <s v="SCJ-334-2021"/>
    <d v="2021-02-18T00:00:00"/>
    <s v="LEONARDO PALACIOS HOLGUIN"/>
    <s v="PRESTAR SERVICIOS PROFESIONALES PARA APOYAR EN LOS PROCESOS ADMINISTRATIVOS DE LA SUBSECRETARÍA DE ACCESO A LA JUSTICIA"/>
    <d v="2021-02-22T00:00:00"/>
    <d v="2021-07-31T00:00:00"/>
    <n v="6"/>
    <n v="0"/>
    <n v="42000000"/>
    <s v="N/A"/>
    <n v="0"/>
    <x v="0"/>
    <x v="0"/>
  </r>
  <r>
    <s v="SCJ-335-2021"/>
    <d v="2021-02-19T00:00:00"/>
    <s v="LÁZARO RAMÍREZ SALAZAR"/>
    <s v="PRESTAR SUS SERVICIOS PROFESIONALES RELACIONADOS CON EL APOYO JURÍDICO Y CONTRACTUAL A LA OFICINA ASESORA DE PLANEACIÓN DE LA SECRETARÍA DISTRITAL DE SEGURIDAD, CONVIVENCIA Y JUSTICIA EN LOS ASUNTOS RELACIONADOS CON SUS FUNCIONES"/>
    <d v="2021-02-22T00:00:00"/>
    <d v="2021-11-30T00:00:00"/>
    <n v="9.5"/>
    <n v="0"/>
    <n v="87599500"/>
    <s v="N/A"/>
    <n v="0"/>
    <x v="0"/>
    <x v="0"/>
  </r>
  <r>
    <s v="SCJ-336-2021"/>
    <d v="2021-02-19T00:00:00"/>
    <s v="NORCA LORENA JIMÉNEZ MEJÍA"/>
    <s v="PRESTAR LOS SERVICIOS PROFESIONALES PARA APOYAR LAS ACTIVIDADES DE ORDEN_x000a_CONTABLE CORRESPONDIENTES A LA GENERACIÓN DE ESTADOS FINANCIEROS A CARGO_x000a_DE LA SECRETARÍA DISTRITAL DE SEGURIDAD, CONVIVENCIA Y JUSTICIA"/>
    <d v="2021-02-22T00:00:00"/>
    <d v="2022-01-31T00:00:00"/>
    <n v="12"/>
    <n v="0"/>
    <n v="113904000"/>
    <s v="N/A"/>
    <n v="0"/>
    <x v="0"/>
    <x v="0"/>
  </r>
  <r>
    <s v="SCJ-337-2021"/>
    <d v="2021-02-19T00:00:00"/>
    <s v="MARITZA SAAVEDRA SOTO"/>
    <s v="PRESTAR SERVICIOS PROFESIONALES ESPECIALIZADOS A LA DIRECCIÓN DE TECNOLOGÍAS Y SISTEMAS DE LA INFORMACIÓN EN TODAS LAS ACTIVIDADES RELACIONADAS CON EL APOYO A LA SUPERVISIÓN DE LOS CONTRATOS_x000a_SUSCRITOS POR LA SECRETARÍA DISTRITAL DE SEGURIDAD, CONVIVENCIA Y JUSTICIA."/>
    <d v="2021-02-23T00:00:00"/>
    <d v="2021-12-31T00:00:00"/>
    <n v="11"/>
    <n v="0"/>
    <n v="100593900"/>
    <s v="N/A"/>
    <n v="0"/>
    <x v="0"/>
    <x v="0"/>
  </r>
  <r>
    <s v="SCJ-338-2021"/>
    <d v="2021-02-19T00:00:00"/>
    <s v="CELMIRA MORENO CARRERO"/>
    <s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
    <d v="2021-02-23T00:00:00"/>
    <d v="2021-12-31T00:00:00"/>
    <n v="11"/>
    <n v="0"/>
    <n v="100593900"/>
    <s v="N/A"/>
    <n v="0"/>
    <x v="0"/>
    <x v="0"/>
  </r>
  <r>
    <s v="SCJ-339-2021"/>
    <d v="2021-02-19T00:00:00"/>
    <s v="OSCAR JAVIER SOLAQUE REYES"/>
    <s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
    <d v="2021-02-23T00:00:00"/>
    <d v="2021-12-31T00:00:00"/>
    <n v="11"/>
    <n v="0"/>
    <n v="76563135"/>
    <s v="N/A"/>
    <n v="0"/>
    <x v="0"/>
    <x v="0"/>
  </r>
  <r>
    <s v="SCJ-340-2021"/>
    <d v="2021-02-19T00:00:00"/>
    <s v="SANDRA MILENA BARRERA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341-2021"/>
    <d v="2021-02-19T00:00:00"/>
    <s v="GINNA MERCEDES VARGAS SANCH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342-2021"/>
    <d v="2021-02-19T00:00:00"/>
    <s v="DAIRA ALEJANDRA CAMARGO VANE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43-2021"/>
    <d v="2021-02-19T00:00:00"/>
    <s v="MARIA LILIANA CASTILLO DE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4-2021"/>
    <d v="2021-02-19T00:00:00"/>
    <s v="LUISA FERNANDA GUTIERREZ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5-2021"/>
    <d v="2021-02-19T00:00:00"/>
    <s v="ELKIS ZAMBRANO RANGEL"/>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23T00:00:00"/>
    <d v="2022-01-31T00:00:00"/>
    <n v="11.5"/>
    <n v="0"/>
    <n v="25679500"/>
    <s v="N/A"/>
    <n v="0"/>
    <x v="0"/>
    <x v="0"/>
  </r>
  <r>
    <s v="SCJ-346-2021"/>
    <d v="2021-02-19T00:00:00"/>
    <s v="ARNOL ALEJANDRO ACOSTA TRUJIL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7-2021"/>
    <d v="2021-02-19T00:00:00"/>
    <s v="VICTOR ALFONSO LÓPEZ AGUIRR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8-2021"/>
    <d v="2021-02-19T00:00:00"/>
    <s v="MARIA DEL PILAR CRUZ PIN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9-2021"/>
    <d v="2021-02-19T00:00:00"/>
    <s v="RUTH ESPERANZA PINZON PEREZ"/>
    <s v="PRESTAR LOS SERVICIOS DE APOYO A LA GESTIÓN EN EL SERVICIO DE INTERPRETACIÓN_x000a_DE LENGUA DE SEÑAS COLOMBIANA, CON EL FIN DE FORTALECER LA COMUNICACIÓN_x000a_BRINDADA A LOS CIUDADANOS CON DISCAPACIDAD AUDITIVA A TRAVÉS DE LA PÁGINA WEB_x000a_Y DEMÁS MEDIOS DE COMUNICACIÓN DE LA SECRETARIA DISTRITAL DE SEGURIDAD_x000a_CONVIVENCIA Y JUSTICIA."/>
    <d v="2021-02-23T00:00:00"/>
    <d v="2022-01-31T00:00:00"/>
    <n v="12"/>
    <n v="0"/>
    <n v="75936000"/>
    <s v="N/A"/>
    <n v="0"/>
    <x v="0"/>
    <x v="0"/>
  </r>
  <r>
    <s v="SCJ-350-2021"/>
    <d v="2021-02-19T00:00:00"/>
    <s v="MONICA GARZON RODRIGUEZ"/>
    <s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
    <d v="2021-02-23T00:00:00"/>
    <d v="2022-01-31T00:00:00"/>
    <n v="11.5"/>
    <n v="0"/>
    <n v="191590000"/>
    <s v="N/A"/>
    <n v="0"/>
    <x v="0"/>
    <x v="0"/>
  </r>
  <r>
    <s v="SCJ-351-2021"/>
    <d v="2021-02-19T00:00:00"/>
    <s v="ARNOL ALONSO GARCÍA RODRÍ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52-2021"/>
    <d v="2021-02-19T00:00:00"/>
    <s v="CRISTIHAN  DIAZ CARRILLO"/>
    <s v="PRESTAR LOS SERVICIOS PROFESIONALES Y APOYAR LA GESTIÓN DE LA SECRETARÍA DISTRITAL DE SEGURIDAD, CONVIVENCIA Y JUSTICIA ACOMPAÑANDO TÉCNICAMENTE LA IMPLEMENTACIÓN TECNOLÓGICA DEL CENTRO DE COMANDO, CONTROL, COMUNICACIONES Y CÓMPUTO DE BOGOTÁ"/>
    <d v="2021-02-22T00:00:00"/>
    <d v="2022-01-21T00:00:00"/>
    <n v="11"/>
    <n v="0"/>
    <n v="100593900"/>
    <s v="NA"/>
    <n v="0"/>
    <x v="0"/>
    <x v="0"/>
  </r>
  <r>
    <s v="SCJ-353-2021"/>
    <d v="2021-02-19T00:00:00"/>
    <s v="ALEXANDRA SANCHEZ GOMEZ"/>
    <s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
    <d v="2021-02-22T00:00:00"/>
    <d v="2021-12-21T00:00:00"/>
    <n v="10"/>
    <n v="0"/>
    <n v="120560270"/>
    <s v="NA"/>
    <n v="0"/>
    <x v="0"/>
    <x v="0"/>
  </r>
  <r>
    <s v="SCJ-354-2021"/>
    <d v="2021-02-19T00:00:00"/>
    <s v="SANTIAGO  RAMIREZ GAITAN"/>
    <s v="PRESTAR SERVICIOS PROFESIONALES COMO INGENIERO PARA DESARROLLAR ACTIVIDADES ENFATIZADAS A ATENDER LAS NECESIDADES DE LOS SISTEMAS DE INFORMACIÓN, ASÍ COMO LA IMPLEMENTACIÓN DE POLITICAS EN TECNOLOGIA RELACIONADAS CON EL CENTRO DE COMANDO, CONTROL, COMUNICACIONES Y CÓMPUTO C4."/>
    <d v="2021-02-22T00:00:00"/>
    <d v="2022-01-21T00:00:00"/>
    <n v="11"/>
    <n v="0"/>
    <n v="58120920"/>
    <s v="NA"/>
    <n v="0"/>
    <x v="0"/>
    <x v="0"/>
  </r>
  <r>
    <s v="SCJ-356-2021"/>
    <d v="2021-02-19T00:00:00"/>
    <s v="MARTIN SANTOS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7-2021"/>
    <d v="2021-02-19T00:00:00"/>
    <s v="MAYERLY JEANNETHE SERRAT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8-2021"/>
    <d v="2021-02-19T00:00:00"/>
    <s v="PAULA ANDREA CASTELLANOS GONZAL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9-2021"/>
    <d v="2021-02-19T00:00:00"/>
    <s v="LAID SILVANA SAURITH CONTRERAS"/>
    <s v="RESTAR SERVICIOS PROFESIONALES COMO INGENIERO AMBIENTAL PARA APOYAR AL JEFE DEL C4 EN ASPECTOS AMBIENTALES RELACIONADOS CON LA OPERACIÓN DEL CENTRO DE COMANDO, CONTROL, COMUNICACIONES Y COMPUTO - C4"/>
    <d v="2021-02-23T00:00:00"/>
    <d v="2022-01-22T00:00:00"/>
    <n v="11"/>
    <n v="0"/>
    <n v="78239700"/>
    <s v="NA"/>
    <n v="0"/>
    <x v="0"/>
    <x v="0"/>
  </r>
  <r>
    <s v="SCJ-360-2021"/>
    <d v="2021-02-22T00:00:00"/>
    <s v="HENRY GUERRERO MARTINEZ"/>
    <s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
    <d v="2021-02-23T00:00:00"/>
    <d v="2022-01-22T00:00:00"/>
    <n v="11"/>
    <n v="0"/>
    <n v="73087058"/>
    <s v="NA"/>
    <n v="0"/>
    <x v="0"/>
    <x v="0"/>
  </r>
  <r>
    <s v="SCJ-361-2021"/>
    <d v="2021-02-22T00:00:00"/>
    <s v="MARGGY BIBIANA REY CABALLERO"/>
    <s v="PRESTACIÓN DE SERVICIOS PROFESIONALES PARA REALIZAR APOYO PSICOSOCIAL A LA SECRETARÍA DE SEGURIDAD CONVIVENCIA Y JUSTICIA, PARA SOPORTAR LA GESTIÓN EN LA DÉCIMA TERCERA BRIGADA Y SUS UNIDADES TÁCTICAS EN BOGOTÁ D.C."/>
    <d v="2021-02-22T00:00:00"/>
    <d v="2021-12-21T00:00:00"/>
    <n v="10"/>
    <n v="0"/>
    <n v="41152050"/>
    <s v="NA"/>
    <n v="0"/>
    <x v="0"/>
    <x v="0"/>
  </r>
  <r>
    <s v="SCJ-362-2021"/>
    <d v="2021-02-22T00:00:00"/>
    <s v="WILLIAM RENZON GAMBOA GARCIA"/>
    <s v="PRESTAR LOS SERVICIOS DE APOYO A LA GESTION A LA SECRETARIA DE SEGURIDAD, CONVIVENCIA Y JUSTICIA, EN LA GESTIÓN ADMINISTRATIVA DE LA DÉCIMA TERCERA BRIGADA DEL EJÉRCITO."/>
    <d v="2021-02-23T00:00:00"/>
    <d v="2021-12-22T00:00:00"/>
    <n v="10"/>
    <n v="0"/>
    <n v="24543140"/>
    <s v="NA"/>
    <n v="0"/>
    <x v="0"/>
    <x v="0"/>
  </r>
  <r>
    <s v="SCJ-363-2021"/>
    <d v="2021-02-22T00:00:00"/>
    <s v="LILIANA PAOLA GARCIA KURE"/>
    <s v="PRESTAR LOS SERVICIOS PROFESIONALES A LA SECRETARÍA DISTRITAL DE SEGURIDAD, CONVIVENCIA Y JUSTICIA, PARA APOYAR LA GESTIÓN JURIDICA DISCIPLINARIA Y ADMINISTRATIVA DE LA DÉCIMA TERCERA BRIGADA DEL EJÉRCITO."/>
    <d v="2021-02-23T00:00:00"/>
    <d v="2021-12-22T00:00:00"/>
    <n v="10"/>
    <n v="0"/>
    <n v="52837200"/>
    <s v="NA"/>
    <n v="0"/>
    <x v="0"/>
    <x v="0"/>
  </r>
  <r>
    <s v="SCJ-364-2021"/>
    <d v="2021-02-22T00:00:00"/>
    <s v="CHRISTIAN ANDRES HERRERA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5T00:00:00"/>
    <d v="2022-02-24T00:00:00"/>
    <n v="11"/>
    <n v="0"/>
    <n v="25300000"/>
    <s v="NA"/>
    <n v="0"/>
    <x v="0"/>
    <x v="0"/>
  </r>
  <r>
    <s v="SCJ-365-2021"/>
    <d v="2021-02-22T00:00:00"/>
    <s v="NAYIBE  RAMIREZ AVELL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66-2021"/>
    <d v="2021-02-22T00:00:00"/>
    <s v="UNIVERSIDAD NACIONAL DE COLOMBIA   "/>
    <s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
    <d v="2021-03-11T00:00:00"/>
    <d v="2022-03-29T00:00:00"/>
    <n v="12.8"/>
    <n v="0"/>
    <n v="81159295"/>
    <s v="NA"/>
    <n v="0"/>
    <x v="0"/>
    <x v="0"/>
  </r>
  <r>
    <s v="SCJ-367-2021"/>
    <d v="2021-02-22T00:00:00"/>
    <s v="HECTOR ARMANDO RODRIGUEZ DUQUE"/>
    <s v="PRESTAR LOS SERVICIOS PROFESIONALES A LA SECRETARÍA DISTRITAL DE SEGURIDAD, CONVIVENCIA Y JUSTICIA, PARA APOYAR A LA DÉCIMA TERCERA BRIGADA DEL EJÉRCITO EN LA EJECUCIÓN DE LOS PROYECTOS DE INVERSIÓN QUE SE EJECUTEN EN LA DIRECCIÓN DE BIENES"/>
    <d v="2021-02-23T00:00:00"/>
    <d v="2021-12-22T00:00:00"/>
    <n v="10"/>
    <n v="0"/>
    <n v="47736260"/>
    <s v="NA"/>
    <n v="0"/>
    <x v="0"/>
    <x v="0"/>
  </r>
  <r>
    <s v="SCJ-368-2021"/>
    <d v="2021-02-22T00:00:00"/>
    <s v="DEISY  FONSECA VALEN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369-2021"/>
    <d v="2021-02-22T00:00:00"/>
    <s v="ERIKA LIZETH ROJAS RONDON"/>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0-2021"/>
    <d v="2021-02-22T00:00:00"/>
    <s v="MAYDA CELENA VALEN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2T00:00:00"/>
    <d v="2022-01-21T00:00:00"/>
    <n v="11"/>
    <n v="0"/>
    <n v="25300000"/>
    <s v="NA"/>
    <n v="0"/>
    <x v="0"/>
    <x v="0"/>
  </r>
  <r>
    <s v="SCJ-371-2021"/>
    <d v="2021-02-22T00:00:00"/>
    <s v="ELIZABETH  LUNA PINT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2-2021"/>
    <d v="2021-02-22T00:00:00"/>
    <s v="PAOLA ALEJANDRA GONZALEZ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4T00:00:00"/>
    <d v="2022-01-23T00:00:00"/>
    <n v="11"/>
    <n v="0"/>
    <n v="25300000"/>
    <s v="NA"/>
    <n v="0"/>
    <x v="0"/>
    <x v="0"/>
  </r>
  <r>
    <s v="SCJ-373-2021"/>
    <d v="2021-02-22T00:00:00"/>
    <s v="YANET  RODRIGUEZ VILLAFAÑ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374-2021"/>
    <d v="2021-02-22T00:00:00"/>
    <s v="JORGE ENRIQUE ROJAS RO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5-2021"/>
    <d v="2021-02-22T00:00:00"/>
    <s v="JOHANNA ANDREA PINZON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6-2021"/>
    <d v="2021-02-22T00:00:00"/>
    <s v="JULIO CÉSAR OLARTE RAMÍREZ"/>
    <s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
    <d v="2021-02-23T00:00:00"/>
    <d v="2022-01-22T00:00:00"/>
    <n v="11"/>
    <n v="0"/>
    <n v="89416800"/>
    <s v="NA"/>
    <n v="0"/>
    <x v="0"/>
    <x v="0"/>
  </r>
  <r>
    <s v="SCJ-377-2021"/>
    <d v="2021-02-22T00:00:00"/>
    <s v="RICARDO  BURGOS BOHORQUEZ"/>
    <s v="PRESTAR SERVICIOS PROFESIONALES EN LA DIRECCION TECNICA EN LA ESTRUCTURACION DE ESTUDIOS PREVIOS Y DEMAS DOCUMENTOS NECESARIOS PARA CONTRATAR EL MANTENIMIENTO DE OBRAS A CARGO DE LA SECRETARIA DISTRITAL DE SEGURIDAD, CONVIVENCIA Y JUSTICIA"/>
    <d v="2021-02-23T00:00:00"/>
    <d v="2021-08-22T00:00:00"/>
    <n v="6"/>
    <n v="0"/>
    <n v="42676200"/>
    <s v="NA"/>
    <n v="0"/>
    <x v="0"/>
    <x v="0"/>
  </r>
  <r>
    <s v="SCJ-378-2021"/>
    <d v="2021-02-23T00:00:00"/>
    <s v="DERLY LEONELA DIAZ SÁNCHEZ"/>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79-2021"/>
    <d v="2021-02-23T00:00:00"/>
    <s v="JOSE EDWIN DIAZ NUÑEZ"/>
    <s v="PRESTAR SERVICIOS DE APOYO A LA GESTIÓN A LA DIRECCIÓN FINANCIERA EN LA REVISIÓN_x000a_DE CUENTAS CORRESPONDIENTES A LAS OBLIGACIONES ECONÓMICAS A CARGO DE LA_x000a_SECRETARÍA DE SEGURIDAD, CONVIVENCIA Y JUSTICIA."/>
    <d v="2021-03-02T00:00:00"/>
    <d v="2022-01-31T00:00:00"/>
    <n v="12"/>
    <n v="0"/>
    <n v="35376000"/>
    <s v="N/A"/>
    <n v="0"/>
    <x v="0"/>
    <x v="0"/>
  </r>
  <r>
    <s v="SCJ-380-2021"/>
    <d v="2021-02-23T00:00:00"/>
    <s v="JHON ALEXANDER REVELO BENAVIDES"/>
    <s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
    <d v="2021-02-25T00:00:00"/>
    <d v="2021-12-31T00:00:00"/>
    <n v="11"/>
    <n v="0"/>
    <n v="50296950"/>
    <s v="N/A"/>
    <n v="0"/>
    <x v="0"/>
    <x v="0"/>
  </r>
  <r>
    <s v="SCJ-381-2021"/>
    <d v="2021-02-23T00:00:00"/>
    <s v="JAIRO ANDRES CHAVES DIAZ"/>
    <s v="PRESTAR SERVICIOS DE APOYO OPERATIVO EN LA GESTIÓN REALIZADA POR EL EQUIPO DE ALMACÉN DE LA DIRECCIÓN DE RECURSOS FÍSICOS Y GESTIÓN DOCUMENTAL"/>
    <d v="2021-02-25T00:00:00"/>
    <d v="2021-12-31T00:00:00"/>
    <n v="10.366666666666667"/>
    <n v="0"/>
    <n v="22526767"/>
    <s v="N/A"/>
    <n v="0"/>
    <x v="0"/>
    <x v="0"/>
  </r>
  <r>
    <s v="SCJ-382-2021"/>
    <d v="2021-02-23T00:00:00"/>
    <s v="GERSSON FABIAM HURTADO CASILI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3T00:00:00"/>
    <d v="2021-06-30T00:00:00"/>
    <n v="4"/>
    <n v="0"/>
    <n v="11460000"/>
    <s v="N/A"/>
    <n v="0"/>
    <x v="0"/>
    <x v="0"/>
  </r>
  <r>
    <s v="SCJ-383-2021"/>
    <d v="2021-02-23T00:00:00"/>
    <s v="YENIFER MALAGON MALAGO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84-2021"/>
    <d v="2021-02-23T00:00:00"/>
    <s v="NATALIA CAROLINA HERNÁNDEZ TRIVI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5-2021"/>
    <d v="2021-02-23T00:00:00"/>
    <s v="MARIA CECILIA CHAVEZ IBARGUE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6-2021"/>
    <d v="2021-02-23T00:00:00"/>
    <s v="ALBERTO ANTONIO CANTILLO TONCEL"/>
    <s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
    <d v="2021-02-25T00:00:00"/>
    <d v="2022-01-24T00:00:00"/>
    <n v="11"/>
    <n v="0"/>
    <n v="89416800"/>
    <s v="NA"/>
    <n v="0"/>
    <x v="0"/>
    <x v="0"/>
  </r>
  <r>
    <s v="SCJ-387-2021"/>
    <d v="2021-02-23T00:00:00"/>
    <s v="VICKY VANESSA MOSQUERA BLANQUICET"/>
    <s v="PRESTAR LOS SERVICIOS PROFESIONALES PARA APOYAR LA GESTIÓN DE LA SECRETARÍA DISTRITAL DE SEGURIDAD, CONVIVENCIA Y JUSTICIA, BRINDANDO APOYO A LA OFICINA DE CONTRATOS DE LA POLICÍA METROPOLITANA DE BOGOTÁ."/>
    <d v="2021-02-24T00:00:00"/>
    <d v="2022-01-23T00:00:00"/>
    <n v="11"/>
    <n v="0"/>
    <n v="67062600"/>
    <s v="NA"/>
    <n v="0"/>
    <x v="0"/>
    <x v="0"/>
  </r>
  <r>
    <s v="SCJ-388-2021"/>
    <d v="2021-02-23T00:00:00"/>
    <s v="FLOR EVELIA CASTELBLANCO IBAÑEZ"/>
    <s v="PRESTAR LOS SERVICIOS PROFESIONALES A LA SECRETARÍA DISTRITAL DE SEGURIDAD CONVIVENCIA Y JUSTICIA, BRINDANDO APOYO JURÍDICO AL COMANDANTE, SUBCOMANDANTE Y JEFE JURÍDICO DE LA POLICÍA METROPOLITANA DE BOGOTÁ."/>
    <d v="2021-02-25T00:00:00"/>
    <d v="2022-01-24T00:00:00"/>
    <n v="11"/>
    <n v="0"/>
    <n v="119706741"/>
    <s v="NA"/>
    <n v="0"/>
    <x v="0"/>
    <x v="0"/>
  </r>
  <r>
    <s v="SCJ-389-2021"/>
    <d v="2021-02-23T00:00:00"/>
    <s v="RICARDO ALFONSO CORDON CARDENAS"/>
    <s v="PRESTAR SERVICIOS DE APOYO A LA GESTIÓN EN LA ORGANIZACIÓN, DEPURACIÓN, REGISTRO, CONTROL Y SEGUIMIENTO DE GESTIÓN A LOS PROCESOS JUDICIALES Y ADMINISTRATIVOS EN LOS QUE SEA PARTE LA SECRETARÍA DISTRITAL DE SEGURIDAD, CONVIVENCIA Y JUSTICIA."/>
    <d v="2021-02-25T00:00:00"/>
    <d v="2021-08-31T00:00:00"/>
    <n v="7"/>
    <n v="0"/>
    <n v="21532000"/>
    <s v="N/A"/>
    <n v="0"/>
    <x v="0"/>
    <x v="0"/>
  </r>
  <r>
    <s v="SCJ-390-2021"/>
    <d v="2021-02-24T00:00:00"/>
    <s v="DIANA CAROLINA ARENAS BORRERO"/>
    <s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
    <d v="2021-02-26T00:00:00"/>
    <d v="2022-01-31T00:00:00"/>
    <n v="11.5"/>
    <n v="0"/>
    <n v="103442500"/>
    <s v="N/A"/>
    <n v="0"/>
    <x v="0"/>
    <x v="0"/>
  </r>
  <r>
    <s v="SCJ-391-2021"/>
    <d v="2021-02-24T00:00:00"/>
    <s v="HECTOR CAMILO FIGUEROA PRIETO"/>
    <s v="PRESTAR SERVICIOS PROFESIONALES A LA DIRECCIÓN DE RESPONSABILIDAD PENAL ADOLESCENTE CONTRIBUYENDO A LA CONSOLIDACIÓN DE ESTRATEGIAS DESDE EL APOYO ADMINISTRATIVO Y LOGÍSTICO PARA LA OPERACIÓN Y FUNCIONAMIENTO OPORTUNO DEL PROGRAMA DISTRITAL JUSTICIA JUVENIL RESTAURATIVA."/>
    <d v="2021-02-26T00:00:00"/>
    <d v="2022-01-31T00:00:00"/>
    <n v="11.5"/>
    <n v="0"/>
    <n v="41377000"/>
    <s v="N/A"/>
    <n v="0"/>
    <x v="0"/>
    <x v="0"/>
  </r>
  <r>
    <s v="SCJ-392-2021"/>
    <d v="2021-02-24T00:00:00"/>
    <s v="OSCAR HERNAN FRANCO SUAREZ"/>
    <s v="PRESTAR SERVICIOS PROFESIONALES A LA DIRECCIÓN DE RESPONSABILIDAD PENAL ADOLESCENTE DESDE EL ÁREA DE PSICOLOGÍA PARA LA IMPLEMENTACIÓN DE PROGRAMA DE SEGUIMIENTO JUDICIAL AL TRATAMIENTO DE DROGAS EN EL SRPA."/>
    <d v="2021-02-26T00:00:00"/>
    <d v="2022-01-31T00:00:00"/>
    <n v="11.5"/>
    <n v="0"/>
    <n v="49829500"/>
    <s v="N/A"/>
    <n v="0"/>
    <x v="0"/>
    <x v="0"/>
  </r>
  <r>
    <s v="SCJ-393-2021"/>
    <d v="2021-02-24T00:00:00"/>
    <s v="RODRIGO ERNESTO CARRASCAL ENRIQUEZ"/>
    <s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
    <d v="2021-02-26T00:00:00"/>
    <d v="2022-01-31T00:00:00"/>
    <n v="11.5"/>
    <n v="0"/>
    <n v="123096000"/>
    <s v="N/A"/>
    <n v="0"/>
    <x v="0"/>
    <x v="0"/>
  </r>
  <r>
    <s v="SCJ-394-2021"/>
    <d v="2021-02-24T00:00:00"/>
    <s v="VICTOR HUGO OSPINA VARGAS"/>
    <s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
    <d v="2021-02-26T00:00:00"/>
    <d v="2022-01-31T00:00:00"/>
    <n v="11.5"/>
    <n v="0"/>
    <n v="139053285"/>
    <s v="N/A"/>
    <n v="0"/>
    <x v="0"/>
    <x v="0"/>
  </r>
  <r>
    <s v="SCJ-395-2021"/>
    <d v="2021-02-24T00:00:00"/>
    <s v="ALVARO FREDY BELTRAN CIFUENTES"/>
    <s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
    <d v="2021-02-26T00:00:00"/>
    <d v="2022-01-31T00:00:00"/>
    <n v="11.5"/>
    <n v="0"/>
    <n v="33913500"/>
    <s v="N/A"/>
    <n v="0"/>
    <x v="0"/>
    <x v="0"/>
  </r>
  <r>
    <s v="SCJ-396-2021"/>
    <d v="2021-02-24T00:00:00"/>
    <s v="HECTOR JAMES VILLAMIL SANDOVAL"/>
    <s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
    <d v="2021-02-25T00:00:00"/>
    <d v="2021-12-31T00:00:00"/>
    <n v="11"/>
    <n v="0"/>
    <n v="83828250"/>
    <s v="N/A"/>
    <n v="0"/>
    <x v="0"/>
    <x v="0"/>
  </r>
  <r>
    <s v="SCJ-397-2021"/>
    <d v="2021-02-24T00:00:00"/>
    <s v="SERGIO ALEJANDRO FRANCO PARRA"/>
    <s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
    <d v="2021-02-25T00:00:00"/>
    <d v="2021-12-31T00:00:00"/>
    <n v="11"/>
    <n v="0"/>
    <n v="83828250"/>
    <s v="N/A"/>
    <n v="0"/>
    <x v="0"/>
    <x v="0"/>
  </r>
  <r>
    <s v="SCJ-398-2021"/>
    <d v="2021-02-24T00:00:00"/>
    <s v="OSCAR ORLANDO LOSADA MEÑACA"/>
    <s v="PRESTAR LOS SERVICIOS PROFESIONALES A LA SECRETARÍA DISTRITAL DE SEGURIDAD, CONVIVENCIA Y JUSTICIA, BRINDANDO APOYO JURÍDICO A LAS ESTACIONES DE POLICÍA DE LA CIUDAD CAPITAL Y A LA OFICINA DE ASUNTOS JURÍDICOS DE LA POLICÍA METROPOLITANA DE BOGOTÁ"/>
    <d v="2021-03-01T00:00:00"/>
    <d v="2022-01-31T00:00:00"/>
    <n v="11"/>
    <n v="0"/>
    <n v="60356340"/>
    <s v="NA"/>
    <n v="0"/>
    <x v="0"/>
    <x v="0"/>
  </r>
  <r>
    <s v="SCJ-399-2021"/>
    <d v="2021-02-24T00:00:00"/>
    <s v="FREDY HUMBERTO GARRIDO GUAYABO"/>
    <s v="PRESTAR LOS SERVICIOS PROFESIONALES PARA APOYAR LA GESTIÓN DE LA SECRETARÍA DISTRITAL DE SEGURIDAD, CONVIVENCIA Y JUSTICIA, BRINDANDO APOYO A LA OFICINA DE CONTRATOS DE LA POLICÍA METROPOLITANA DE BOGOTÁ."/>
    <d v="2021-02-24T00:00:00"/>
    <d v="2022-01-23T00:00:00"/>
    <n v="11"/>
    <n v="0"/>
    <n v="78239700"/>
    <s v="NA"/>
    <n v="0"/>
    <x v="0"/>
    <x v="0"/>
  </r>
  <r>
    <s v="SCJ-400-2021"/>
    <d v="2021-02-24T00:00:00"/>
    <s v="PABLO ANDRES CONTRERAS VELASQUEZ"/>
    <s v="PRESTAR LOS SERVICIOS PROFESIONALES A LA SECRETARÍA DISTRITAL DE SEGURIDAD, CONVIVENCIA Y JUSTICIA, BRINDANDO APOYO JURÍDICO A LAS ESTACIONES DE POLICÍA DE LA CIUDAD CAPITAL Y A LA OFICINA DE ASUNTOS JURÍDICOS DE LA POLICÍA METROPOLITANA DE BOGOTÁ."/>
    <d v="2021-02-25T00:00:00"/>
    <d v="2022-01-24T00:00:00"/>
    <n v="11"/>
    <n v="0"/>
    <n v="71500000"/>
    <s v="NA"/>
    <n v="0"/>
    <x v="0"/>
    <x v="0"/>
  </r>
  <r>
    <s v="SCJ-401-2021"/>
    <d v="2021-02-24T00:00:00"/>
    <s v="ISABEL JULIANNA PEREIRA VELASQUEZ"/>
    <s v="PRESTAR LOS SERVICIOS PROFESIONALES A LA DIRECCIÓN TÉCNICA PARA APOYAR LAS ACTIVIDADES RELACIONADAS CON LA ESTRUCTURACION DE ESTUDIOS DE SECTOR Y EVALUACIÓN FINANCIERA, EN LA ETAPA PRECONTRACTUAL A CARGO DE LA DEPENDENCIA"/>
    <d v="2021-03-01T00:00:00"/>
    <d v="2021-12-31T00:00:00"/>
    <n v="10"/>
    <n v="0"/>
    <n v="50000000"/>
    <s v="NA"/>
    <n v="0"/>
    <x v="0"/>
    <x v="0"/>
  </r>
  <r>
    <s v="SCJ-402-2021"/>
    <d v="2021-02-24T00:00:00"/>
    <s v="HUGO ARMANDO CORREAL HERRERA"/>
    <s v="PRESTAR LOS SERVICIOS PROFESIONALES A LA SECRETARÍA DISTRITAL DE SEGURIDAD, CONVIVENCIA Y JUSTICIA, BRINDANDO APOYO A LAS OBRAS CIVILES DE LA DÉCIMA TERCERA BRIGADA DEL EJÉRCITO"/>
    <d v="2021-02-25T00:00:00"/>
    <d v="2021-12-24T00:00:00"/>
    <n v="10"/>
    <n v="0"/>
    <n v="94497300"/>
    <s v="NA"/>
    <n v="0"/>
    <x v="0"/>
    <x v="0"/>
  </r>
  <r>
    <s v="SCJ-403-2021"/>
    <d v="2021-02-24T00:00:00"/>
    <s v="LUIS FELIPE PADILLA GOMEZ"/>
    <s v="PRESTAR APOYO TECNICO A LA DIRECCION TECNICA EN LA ELABORACION DE COSTOS DE LAS OBRAS Y SERVICIOS PARA LOS BIENES INMUEBLES DE PROPIEDAD Y/O A CARGO DE LA SECRETARIA DISTRITAL DE SEGURIDAD, CONVIVENCIA Y JUSTICIA."/>
    <d v="2021-03-16T00:00:00"/>
    <d v="2021-09-15T00:00:00"/>
    <n v="6"/>
    <n v="0"/>
    <n v="17187582"/>
    <s v="NA"/>
    <n v="0"/>
    <x v="0"/>
    <x v="0"/>
  </r>
  <r>
    <s v="SCJ-404-2021"/>
    <d v="2021-02-24T00:00:00"/>
    <s v="HENRY ERNESTO OSORIO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5-2021"/>
    <d v="2021-02-24T00:00:00"/>
    <s v="JUAN CAMILO GARZON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6-2021"/>
    <d v="2021-02-24T00:00:00"/>
    <s v="BLADIMIR  FRANC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7-2021"/>
    <d v="2021-02-24T00:00:00"/>
    <s v="FABIAN RODOLFO ACEVEDO BACHILLE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8-2021"/>
    <d v="2021-02-24T00:00:00"/>
    <s v="ANDREI  PINEDA PANQUEVA"/>
    <s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
    <d v="2021-02-26T00:00:00"/>
    <d v="2022-01-25T00:00:00"/>
    <n v="11"/>
    <n v="0"/>
    <n v="89416800"/>
    <s v="NA"/>
    <n v="0"/>
    <x v="0"/>
    <x v="0"/>
  </r>
  <r>
    <s v="SCJ-409-2021"/>
    <d v="2021-02-24T00:00:00"/>
    <s v="SONIA NANETH ROJAS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10-2021"/>
    <d v="2021-02-24T00:00:00"/>
    <s v="BLANCA ALICIA RODRIGUEZ DELG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1-2021"/>
    <d v="2021-02-24T00:00:00"/>
    <s v="MARIA ALEJANDRA ACOSTA PEDR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2-2021"/>
    <d v="2021-02-24T00:00:00"/>
    <s v="JUAN FELIPE QUINTER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413-2021"/>
    <d v="2021-02-24T00:00:00"/>
    <s v="SANDRA LILIANA BAQUERO N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4-2021"/>
    <d v="2021-02-24T00:00:00"/>
    <s v="INGRID JOHANA JIMENEZ GONZAL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15-2021"/>
    <d v="2021-02-24T00:00:00"/>
    <s v="RAFAEL  TOLEDO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03T00:00:00"/>
    <d v="2022-01-02T00:00:00"/>
    <n v="11"/>
    <n v="0"/>
    <n v="25300000"/>
    <s v="NA"/>
    <n v="0"/>
    <x v="0"/>
    <x v="0"/>
  </r>
  <r>
    <s v="SCJ-416-2021"/>
    <d v="2021-02-24T00:00:00"/>
    <s v="PATRICIA  GONGORA BERMU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7-2021"/>
    <d v="2021-02-24T00:00:00"/>
    <s v="CLAUDIA PEDRAZA LU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8-2021"/>
    <d v="2021-02-24T00:00:00"/>
    <s v="ELKIN ANDERSON BAUTISTA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9-2021"/>
    <d v="2021-02-24T00:00:00"/>
    <s v="ERIKA ALEJANDR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0-2021"/>
    <d v="2021-02-24T00:00:00"/>
    <s v="JHON GUSTAVO MOSQU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21-2021"/>
    <d v="2021-02-24T00:00:00"/>
    <s v="ODHETTE XIMENA FAJARDO FONSEC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2-2021"/>
    <d v="2021-02-24T00:00:00"/>
    <s v="SHAENDRIS LIFTTANI BECERR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3-2021"/>
    <d v="2021-02-24T00:00:00"/>
    <s v="ANA MARÍA MONTOYA CORREA"/>
    <s v="PRESTAR SERVICIOS PROFESIONALES COMO ABOGADO ESPECIALIZADO PARA LA SUBSECRETARÍA DE ACCESO A LA JUSTICIA QUE APOYE LA GESTIÓN DE PROCESOS CONTRACTUALES EN TODAS Y CADA UNA DE SUS ETAPAS"/>
    <d v="2021-02-26T00:00:00"/>
    <d v="2021-08-25T00:00:00"/>
    <n v="6"/>
    <n v="0"/>
    <n v="72000000"/>
    <s v="N/A"/>
    <n v="0"/>
    <x v="0"/>
    <x v="0"/>
  </r>
  <r>
    <s v="SCJ-424-2021"/>
    <d v="2021-02-24T00:00:00"/>
    <s v="LILIA MARCELA SILVA FLO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2-05T00:00:00"/>
    <n v="11"/>
    <n v="0"/>
    <n v="25300000"/>
    <s v="NA"/>
    <n v="0"/>
    <x v="0"/>
    <x v="0"/>
  </r>
  <r>
    <s v="SCJ-425-2021"/>
    <d v="2021-02-25T00:00:00"/>
    <s v="JAIME LOPEZ LOPEZ"/>
    <s v="PRESTAR SERVICIOS DE APOYO A LA GESTIÓN DOCUMENTAL Y TRÁMITE DE LA CORRESPONDENCIA DEL CENTRO DE COMANDO, CONTROL, COMUNICACIONES Y COMPUTO C4"/>
    <d v="2021-02-26T00:00:00"/>
    <d v="2022-01-25T00:00:00"/>
    <n v="11"/>
    <n v="0"/>
    <n v="29452346"/>
    <s v="NA"/>
    <n v="0"/>
    <x v="0"/>
    <x v="0"/>
  </r>
  <r>
    <s v="SCJ-426-2021"/>
    <d v="2021-02-24T00:00:00"/>
    <s v="JOSE LEONIDAS QUIROGA MOYA"/>
    <s v="PRESTAR SERVICIOS DE APOYO A LA GESTIÓN PARA APOYAR LA GESTIÓN TÉCNICA Y ADMINISTRATIVA EN MATERIA DE INFORMACIÓN DEL CENTRO DE COMANDO, CONTROL, COMUNICACIONES Y COMPUTO"/>
    <d v="2021-02-26T00:00:00"/>
    <d v="2022-01-25T00:00:00"/>
    <n v="11"/>
    <n v="0"/>
    <n v="37659534"/>
    <s v="NA"/>
    <n v="0"/>
    <x v="0"/>
    <x v="0"/>
  </r>
  <r>
    <s v="SCJ-427-2021"/>
    <d v="2021-02-25T00:00:00"/>
    <s v="ELIZABETH CARLOSAMA RODRIGUEZ"/>
    <s v="PRESTAR LOS SERVICIOS PROFESIONALES A LA SECRETARÍA DISTRITAL DE SEGURIDAD, CONVIVENCIA Y JUSTICIA, BRINDANDO APOYO JURÍDICO A LAS ESTACIONES DE POLICÍA DE LA CIUDAD CAPITAL Y A LA OFICINA DE ASUNTOS JURÍDICOS DE LA POLICÍA METROPOLITANA DE BOGOTÁ."/>
    <d v="2021-02-26T00:00:00"/>
    <d v="2022-01-25T00:00:00"/>
    <n v="11"/>
    <n v="0"/>
    <n v="67062600"/>
    <s v="NA"/>
    <n v="0"/>
    <x v="0"/>
    <x v="0"/>
  </r>
  <r>
    <s v="SCJ-428-2021"/>
    <d v="2021-02-25T00:00:00"/>
    <s v="LILIANA MILENA PARADA PRIETO"/>
    <s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
    <d v="2021-03-02T00:00:00"/>
    <d v="2022-01-31T00:00:00"/>
    <n v="11.5"/>
    <n v="0"/>
    <n v="125506400"/>
    <s v="N/A"/>
    <n v="0"/>
    <x v="0"/>
    <x v="0"/>
  </r>
  <r>
    <s v="SCJ-429-2021"/>
    <d v="2021-02-25T00:00:00"/>
    <s v="JUAN CARLOS NICOLAS PALOU DE COMASENA TRIAS "/>
    <s v="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
    <d v="2021-03-02T00:00:00"/>
    <d v="2021-11-30T00:00:00"/>
    <n v="10"/>
    <n v="0"/>
    <n v="153827380"/>
    <s v="N/A"/>
    <n v="0"/>
    <x v="0"/>
    <x v="0"/>
  </r>
  <r>
    <s v="SCJ-430-2021"/>
    <d v="2021-02-25T00:00:00"/>
    <s v="JORGE ANDRES SERRANO JAIMES"/>
    <s v="PRESTAR SERVICIOS PROFESIONALES EN LA DIRECCIÓN DE TECNOLOGÍAS Y SISTEMAS DE LA INFORMACIÓN APOYANDO_x000a_EN TODAS LAS ACTIVIDADES RELACIONADAS CON EL DESARROLLO DE LOS SISTEMAS DE COBRO PERSUASIVO - COPE Y_x000a_SU INTEROPERABILIDAD CON EL SISTEMA DE INFORMACIÓN DE LIQUIDACIÓN DE COMPARENDOS - LICO, EL SISTEMA DE_x000a_INFORMACIÓN DISTRITAL DE JUSTICIA - SIDIJUS, LA ARQUITECTURA DE SOFTWARE DE LOS SISTEMAS DE INFORMACIÓN,_x000a_ARTEFACTOS Y COMPONENTES TECNOLÓGICOS DE LA SECRETARÍA DISTRITAL DE SEGURIDAD, CONVIVENCIA Y JUSTICIA."/>
    <d v="2021-03-02T00:00:00"/>
    <d v="2022-02-01T00:00:00"/>
    <n v="11"/>
    <n v="0"/>
    <n v="83828250"/>
    <s v="N/A"/>
    <n v="0"/>
    <x v="0"/>
    <x v="0"/>
  </r>
  <r>
    <s v="SCJ-431-2021"/>
    <d v="2021-02-25T00:00:00"/>
    <s v="IRENE ASTRID CAICEDO VIVER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32-2021"/>
    <d v="2021-02-25T00:00:00"/>
    <s v="DIEGO ENRIQUE RODRIGUEZ DELGADO"/>
    <s v="PRESTAR SERVICIOS PROFESIONALES EN LA DIRECCIÓN DE TECNOLOGÍAS Y SISTEMAS DE LA INFORMACIÓN APOYANDO TODAS LAS ACTIVIDADES RELACIONADAS CON LA HERRAMIENTA DE GESTIÓN DOCUMENTAL ORFEO DE LA SECRETARIA DISTRITAL DE SEGURIDAD, CONVIVENCIA Y JUSTICIA."/>
    <d v="2021-03-02T00:00:00"/>
    <d v="2022-02-01T00:00:00"/>
    <n v="11"/>
    <n v="0"/>
    <n v="78211991"/>
    <s v="N/A"/>
    <n v="0"/>
    <x v="0"/>
    <x v="0"/>
  </r>
  <r>
    <s v="SCJ-433-2021"/>
    <d v="2021-02-25T00:00:00"/>
    <s v="FREDY OSWALDO IMBACHI RONCANCIO"/>
    <s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
    <d v="2021-03-02T00:00:00"/>
    <d v="2022-02-01T00:00:00"/>
    <n v="11"/>
    <n v="0"/>
    <n v="31510567"/>
    <s v="N/A"/>
    <n v="0"/>
    <x v="0"/>
    <x v="0"/>
  </r>
  <r>
    <s v="SCJ-434-2021"/>
    <d v="2021-02-25T00:00:00"/>
    <s v="FRANCISCO JAVIER HOYOS CASTRO"/>
    <s v="PRESTAR SERVICIOS PROFESIONALES CON AUTONOMÍA ADMINISTRATIVA PARA ASISTIR AL JEFE DEL C4 EN ASPECTOS RELACIONADOS CON LA ARTICULACIÓN ENTRE EL CENTRO DE COMANDO, CONTROL, COMUNICACIONES Y COMPUTO – C4 Y LOS ORGANISMOS Y AUTORIDADES PARA LA RESPUESTA Y MANEJO DE EMERGENCIAS."/>
    <d v="2021-02-26T00:00:00"/>
    <d v="2022-01-25T00:00:00"/>
    <n v="11"/>
    <n v="0"/>
    <n v="122492117"/>
    <s v="NA"/>
    <n v="0"/>
    <x v="0"/>
    <x v="0"/>
  </r>
  <r>
    <s v="SCJ-435-2021"/>
    <d v="2021-02-25T00:00:00"/>
    <s v="GUILLERMO PEREZ FLOREZ"/>
    <s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
    <d v="2021-03-03T00:00:00"/>
    <d v="2022-02-02T00:00:00"/>
    <n v="11"/>
    <n v="0"/>
    <n v="111771000"/>
    <s v="NA"/>
    <n v="0"/>
    <x v="0"/>
    <x v="0"/>
  </r>
  <r>
    <s v="SCJ-436-2021"/>
    <d v="2021-02-25T00:00:00"/>
    <s v="ANA MILENA ORTIZ MALAGON"/>
    <s v="PRESTAR LOS SERVICIOS PROFESIONALES A LA SECRETARÍA DISTRITAL DE SEGURIDAD, CONVIVENCIA Y JUSTICIA, BRINDANDO APOYO JURÍDICO A LA OFICINA JURÍDICA DE LA SECCIONAL DE INVESTIGACIÓN CRIMINAL SIJIN Y OFICINA DE ASUNTOS JURÍDICOS DE LA POLICÍA METROPOLITANA DE BOGOTÁ"/>
    <d v="2021-03-01T00:00:00"/>
    <d v="2022-01-31T00:00:00"/>
    <n v="11"/>
    <n v="0"/>
    <n v="67062600"/>
    <s v="NA"/>
    <n v="0"/>
    <x v="0"/>
    <x v="0"/>
  </r>
  <r>
    <s v="SCJ-437-2021"/>
    <d v="2021-02-25T00:00:00"/>
    <s v="DAVID MARCEL ALARCON CER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38-2021"/>
    <d v="2021-02-25T00:00:00"/>
    <s v="ELIANA MIREYA VELANDIA SASTRE"/>
    <s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
    <d v="2021-03-01T00:00:00"/>
    <d v="2022-01-15T00:00:00"/>
    <n v="10.5"/>
    <n v="0"/>
    <n v="30067202"/>
    <s v="NA"/>
    <n v="0"/>
    <x v="0"/>
    <x v="0"/>
  </r>
  <r>
    <s v="SCJ-439-2021"/>
    <d v="2021-02-25T00:00:00"/>
    <s v="WALTER MAURICIO MILLAN RODRIGUEZ"/>
    <s v="PRESTAR SERVICIOS DE APOYO A LA GESTIÓN DOCUMENTAL Y TRÁMITE DE LA CORRESPONDENCIA DEL CENTRO DE COMANDO, CONTROL. COMUNICACIONES Y COMPUTO C4."/>
    <d v="2021-03-01T00:00:00"/>
    <d v="2022-01-31T00:00:00"/>
    <n v="11"/>
    <n v="0"/>
    <n v="29452346"/>
    <s v="NA"/>
    <n v="0"/>
    <x v="0"/>
    <x v="0"/>
  </r>
  <r>
    <s v="SCJ-440-2021"/>
    <d v="2021-02-25T00:00:00"/>
    <s v="JAVIER ANDRES GARZON MALAGON"/>
    <s v="PRESTAR LOS SERVICIOS DE APOYO A LA GESTIÓN EN EL PROCESO DE FORMACIÓN DE OPERADORES PARA EL CORRECTO FUNCIONAMIENTO DEL C4."/>
    <d v="2021-02-26T00:00:00"/>
    <d v="2022-01-25T00:00:00"/>
    <n v="11"/>
    <n v="0"/>
    <n v="31295880"/>
    <s v="NA"/>
    <n v="0"/>
    <x v="0"/>
    <x v="0"/>
  </r>
  <r>
    <s v="SCJ-441-2021"/>
    <d v="2021-02-26T00:00:00"/>
    <s v="LUIS FERNANDO BERNAL PUL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3-03T00:00:00"/>
    <n v="12"/>
    <n v="0"/>
    <n v="27600000"/>
    <s v="NA"/>
    <n v="0"/>
    <x v="0"/>
    <x v="0"/>
  </r>
  <r>
    <s v="SCJ-442-2021"/>
    <d v="2021-02-26T00:00:00"/>
    <s v="FREDY ALBERTO PRIETO "/>
    <s v="PRESTAR SERVICIOS DE APOYO A LA GESTIÓN DOCUMENTAL Y TRÁMITE DE LA CORRESPONDENCIA DEL CENTRO DE COMANDO, CONTROL. COMUNICACIONES Y COMPUTO C4."/>
    <d v="2021-03-01T00:00:00"/>
    <d v="2022-01-31T00:00:00"/>
    <n v="11"/>
    <n v="0"/>
    <n v="29452346"/>
    <s v="NA"/>
    <n v="0"/>
    <x v="0"/>
    <x v="0"/>
  </r>
  <r>
    <s v="SCJ-443-2021"/>
    <d v="2021-02-26T00:00:00"/>
    <s v="OSCAR JAVIER FONSECA WILCHES"/>
    <s v="PRESTAR SERVICIOS PROFESIONALES PARA APOYAR EN LA ADMINISTRACIÓN DE LOS BIENES MUEBLES E INMUEBLES A CARGO DE LA DIRECCIÓN DE BIENES DE LA SECRETARIA DISTRITAL DE SEGURIDAD, CONVIVENCIA Y JUSTICIA"/>
    <d v="2021-03-01T00:00:00"/>
    <d v="2022-01-31T00:00:00"/>
    <n v="11"/>
    <n v="0"/>
    <n v="89416800"/>
    <s v="NA"/>
    <n v="0"/>
    <x v="0"/>
    <x v="0"/>
  </r>
  <r>
    <s v="SCJ-444-2021"/>
    <d v="2021-02-26T00:00:00"/>
    <s v="ROSENBER CASTELLANOS HERNANDEZ"/>
    <s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
    <d v="2021-03-01T00:00:00"/>
    <d v="2022-01-31T00:00:00"/>
    <n v="11"/>
    <n v="0"/>
    <n v="157080000"/>
    <s v="NA"/>
    <n v="0"/>
    <x v="0"/>
    <x v="0"/>
  </r>
  <r>
    <s v="SCJ-445-2021"/>
    <d v="2021-02-26T00:00:00"/>
    <s v="CARLOS EDUARDO URBINA ORTI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46-2021"/>
    <d v="2021-02-26T00:00:00"/>
    <s v="IVON JANETH ROJAS VELASQ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47-2021"/>
    <d v="2021-02-26T00:00:00"/>
    <s v="FREDY ALEXANDER CASTAÑO GALLEGO"/>
    <s v="PRESTAR SERVICIOS PROFESIONALES A LA DIRECCIÓN DE BIENES APOYANDO EL DESARROLLO Y ADMINISTRACION DEL APLICATIVO IMPLEMENTADO PARA EL CONTROL DE LOS BIENES A CARGO DE LA SECRETARÍA DISTRITAL DE SEGURIDAD, CONVIVENCIA Y JUSTICIA."/>
    <d v="2021-03-01T00:00:00"/>
    <d v="2022-01-31T00:00:00"/>
    <n v="11"/>
    <n v="0"/>
    <n v="55885500"/>
    <s v="NA"/>
    <n v="0"/>
    <x v="0"/>
    <x v="0"/>
  </r>
  <r>
    <s v="SCJ-448-2021"/>
    <d v="2021-02-26T00:00:00"/>
    <s v="YOHANA MARIBELL VILLEGAS CUESTA"/>
    <s v="PRESTAR SERVICIOS PROFESIONALES EN LA DIRECCIÓN DE BIENES, BRINDANDO APOYO JURÍDICO EN LA ADMINISTRACIÓN DE LOS BIENES MUEBLES E INMUEBLES PARA EL FORTALECIMIENTO DE LAS CAPACIDADES OPERATIVAS DE LAS AUTORIDADES DE SEGURIDAD, CONVIVENCIA Y JUSTICIA"/>
    <d v="2021-03-01T00:00:00"/>
    <d v="2022-01-31T00:00:00"/>
    <n v="11"/>
    <n v="0"/>
    <n v="95761501"/>
    <s v="NA"/>
    <n v="0"/>
    <x v="0"/>
    <x v="0"/>
  </r>
  <r>
    <s v="SCJ-449-2021"/>
    <d v="2021-02-26T00:00:00"/>
    <s v="LUIS HERNANDO LANCHEROS POMPEYO"/>
    <s v="PRESTAR SERVICIOS PROFESIONALES EN LA DIRECCIÓN DE BIENES, PARA APOYAR LO RELACIONADO CON LA GESTIÓN DE ASEGURAMIENTO DE LOS BIENES, SERVICIOS Y OBRAS ADQUIRIDOS Y/O ADMINISTRADOS POR LA SECRETARÍA DISTRITAL DE SEGURIDAD, CONVIVENCIA Y JUSTICIA"/>
    <d v="2021-03-01T00:00:00"/>
    <d v="2022-01-31T00:00:00"/>
    <n v="11"/>
    <n v="0"/>
    <n v="78239700"/>
    <s v="NA"/>
    <n v="0"/>
    <x v="0"/>
    <x v="0"/>
  </r>
  <r>
    <s v="SCJ-450-2021"/>
    <d v="2021-02-26T00:00:00"/>
    <s v="JAVIER RODRIGO REVELO BARRETO"/>
    <s v="PRESTAR LOS SERVICIOS PROFESIONALES EN LA DIRECCIÓN DE BIENES DESARROLLANDO LAS ACTIVIDADES NECESARIAS PARA LA EJECUCIÓN DE LAS OBRAS Y EL SEGUIMIENTO A LOS BIENES INMUEBLES DE PROPIEDAD Y/O A CARGO DE LA SECRETARÍA DISTRITAL DE SEGURIDAD, CONVIVENCIA Y JUSTICIA"/>
    <d v="2021-03-01T00:00:00"/>
    <d v="2022-01-31T00:00:00"/>
    <n v="11"/>
    <n v="0"/>
    <n v="89334091"/>
    <s v="NA"/>
    <n v="0"/>
    <x v="0"/>
    <x v="0"/>
  </r>
  <r>
    <s v="SCJ-451-2021"/>
    <d v="2021-02-26T00:00:00"/>
    <s v="KATERINE SOLARTE VELEZ"/>
    <s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
    <d v="2021-03-01T00:00:00"/>
    <d v="2022-01-31T00:00:00"/>
    <n v="11"/>
    <n v="0"/>
    <n v="117352505"/>
    <s v="NA"/>
    <n v="0"/>
    <x v="0"/>
    <x v="0"/>
  </r>
  <r>
    <s v="SCJ-452-2021"/>
    <d v="2021-02-26T00:00:00"/>
    <s v="CAROLINA PINEDA ZULUAGA"/>
    <s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
    <d v="2021-03-01T00:00:00"/>
    <d v="2022-01-31T00:00:00"/>
    <n v="11"/>
    <n v="0"/>
    <n v="71931343"/>
    <s v="NA"/>
    <n v="0"/>
    <x v="0"/>
    <x v="0"/>
  </r>
  <r>
    <s v="SCJ-453-2021"/>
    <d v="2021-02-26T00:00:00"/>
    <s v="JEINSMY LILIANA RUBIO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4-2021"/>
    <d v="2021-02-26T00:00:00"/>
    <s v="MARTHA ZUGEY MARTINEZ MEND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55-2021"/>
    <d v="2021-02-26T00:00:00"/>
    <s v="LIDIA LUCIA HERRERA ROM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6-2021"/>
    <d v="2021-02-26T00:00:00"/>
    <s v="YURANY ASTRID CALDERON CORRE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7T00:00:00"/>
    <d v="2022-05-26T00:00:00"/>
    <n v="11"/>
    <n v="120"/>
    <n v="25300000"/>
    <s v="NA"/>
    <n v="0"/>
    <x v="0"/>
    <x v="0"/>
  </r>
  <r>
    <s v="SCJ-457-2021"/>
    <d v="2021-02-26T00:00:00"/>
    <s v="DAYAN YULIETH LOPEZ TRIA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58-2021"/>
    <d v="2021-02-26T00:00:00"/>
    <s v="KATHERINE  ALBARRACIN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5T00:00:00"/>
    <d v="2022-02-14T00:00:00"/>
    <n v="11"/>
    <n v="0"/>
    <n v="25300000"/>
    <s v="NA"/>
    <n v="0"/>
    <x v="0"/>
    <x v="0"/>
  </r>
  <r>
    <s v="SCJ-459-2021"/>
    <d v="2021-02-26T00:00:00"/>
    <s v="GIOVANNI LOPEZ GIRALDO"/>
    <s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
    <d v="2021-03-01T00:00:00"/>
    <d v="2022-01-31T00:00:00"/>
    <n v="11"/>
    <n v="0"/>
    <n v="88000000"/>
    <s v="NA"/>
    <n v="0"/>
    <x v="0"/>
    <x v="0"/>
  </r>
  <r>
    <s v="SCJ-461-2021"/>
    <d v="2021-02-26T00:00:00"/>
    <s v="EDUIN ANTONIO MORENO SHETT"/>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01T00:00:00"/>
    <d v="2022-01-31T00:00:00"/>
    <n v="11"/>
    <n v="0"/>
    <n v="95005350"/>
    <s v="NA"/>
    <n v="0"/>
    <x v="0"/>
    <x v="0"/>
  </r>
  <r>
    <s v="SCJ-462-2021"/>
    <d v="2021-02-26T00:00:00"/>
    <s v="JOHANNA MARCELA SANCHEZ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3-2021"/>
    <d v="2021-02-26T00:00:00"/>
    <s v="ASEGURA CONSTRUCCIONES, DISEÑOS Y BIENES SAS"/>
    <s v="ARRENDAMIENTO DE UN INMUEBLE PARA LA ADECUADA IMPLEMENTACIÓN DE LA CASA DE JUSTICIA DE KENNEDY. ALCANCE DEL OBJETO A CONTRATAR"/>
    <d v="2021-02-28T00:00:00"/>
    <d v="2022-02-27T00:00:00"/>
    <n v="12"/>
    <n v="0"/>
    <n v="301225692"/>
    <s v="NA"/>
    <n v="0"/>
    <x v="0"/>
    <x v="0"/>
  </r>
  <r>
    <s v="SCJ-464-2021"/>
    <d v="2021-02-26T00:00:00"/>
    <s v="RODRIGO GONZALEZ ANDRADE"/>
    <s v="PRESTAR SERVICIOS PROFESIONALES A LA SECRETARÍA DISTRITAL DE SEGURIDAD, CONVIVENCIA Y JUSTICIA, BRINDANDO APOYO EN LOS TEMAS RELACIONADOS CON LA INFRAESTRUCTURA FÍSICA DE LOS EQUIPAMIENTOS DE SEGURIDAD DE LA POLICÍA METROPOLITANA DE BOGOTÁ."/>
    <d v="2021-03-01T00:00:00"/>
    <d v="2022-01-31T00:00:00"/>
    <n v="11"/>
    <n v="0"/>
    <n v="106405992"/>
    <s v="NA"/>
    <n v="0"/>
    <x v="0"/>
    <x v="0"/>
  </r>
  <r>
    <s v="SCJ-465-2021"/>
    <d v="2021-02-26T00:00:00"/>
    <s v="JASBLEIDY VIASNEY MARTINEZ SABOG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6-2021"/>
    <d v="2021-03-01T00:00:00"/>
    <s v="DEISY  BORDA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67-2021"/>
    <d v="2021-03-01T00:00:00"/>
    <s v="LUZ DARY CUERVO ALF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68-2021"/>
    <d v="2021-03-01T00:00:00"/>
    <s v="GINA VIVIANA BOHADA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7T00:00:00"/>
    <d v="2021-04-07T00:00:00"/>
    <n v="10"/>
    <n v="0"/>
    <n v="23000000"/>
    <s v="NA"/>
    <n v="0"/>
    <x v="0"/>
    <x v="0"/>
  </r>
  <r>
    <s v="SCJ-469-2021"/>
    <d v="2021-03-01T00:00:00"/>
    <s v="GERMAN ANDRES BUSTOS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0-2021"/>
    <d v="2021-03-01T00:00:00"/>
    <s v="EDGAR  OBANDO FOR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1-2021"/>
    <d v="2021-03-01T00:00:00"/>
    <s v="PAOLA ANDREA OSORI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2-2021"/>
    <d v="2021-03-01T00:00:00"/>
    <s v="RAUL FERNANDO PINTO GARC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473-2021"/>
    <d v="2021-03-01T00:00:00"/>
    <s v="NICOLAS  JIMENEZ SANDOV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74-2021"/>
    <d v="2021-03-01T00:00:00"/>
    <s v="JAIME ENRIQUE PAEZ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5-2021"/>
    <d v="2021-03-01T00:00:00"/>
    <s v="MARIA LAUDIS RODRIGUEZ COLOR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6-2021"/>
    <d v="2021-03-01T00:00:00"/>
    <s v="MARIA CAMILA CHALA BETANC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7-2021"/>
    <d v="2021-03-01T00:00:00"/>
    <s v="LILIANA PATRICIA RUIZ SALCE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478-2021"/>
    <d v="2021-03-01T00:00:00"/>
    <s v="FAMOC DEPANEL S.A."/>
    <s v="ARRENDAMIENTO DEL INMUEBLE UBICADO EN LA CIUDAD DE BOGOTÁ D.C, EN LA CIUDADELA LUIS CARLOS SARMIENTO ANGULO - AVENIDA CALLE 26 No. 57 — 41 - TORRE 7, PISOS 6, 13,14, 16 Y LOCAL 103."/>
    <d v="2021-03-01T00:00:00"/>
    <d v="2022-01-31T00:00:00"/>
    <n v="11"/>
    <n v="0"/>
    <n v="4655685936"/>
    <s v="N/A"/>
    <n v="0"/>
    <x v="0"/>
    <x v="0"/>
  </r>
  <r>
    <s v="SCJ-479-2021"/>
    <d v="2021-03-01T00:00:00"/>
    <s v="DANIELA BARBERI TORRES"/>
    <s v="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
    <d v="2021-03-04T00:00:00"/>
    <d v="2021-08-31T00:00:00"/>
    <n v="6"/>
    <n v="0"/>
    <n v="72000000"/>
    <s v="N/A"/>
    <n v="0"/>
    <x v="0"/>
    <x v="0"/>
  </r>
  <r>
    <s v="SCJ-480-2021"/>
    <d v="2021-03-01T00:00:00"/>
    <s v="MANUEL ANTONIO MONTES UNDA"/>
    <s v="PRESTAR SERVICIOS PROFESIONALES PARA APOYAR LOS PROCESOS DE REVISIÓN,_x000a_CONCILIACIÓN Y ANÁLISIS CORRESPONDIENTES A LA OPERACIÓN DE LA DIRECCIÓN_x000a_FINANCIERA."/>
    <d v="2021-03-04T00:00:00"/>
    <d v="2021-07-31T00:00:00"/>
    <n v="6"/>
    <n v="0"/>
    <n v="30000000"/>
    <s v="N/A"/>
    <n v="0"/>
    <x v="0"/>
    <x v="0"/>
  </r>
  <r>
    <s v="SCJ-481-2021"/>
    <d v="2021-03-01T00:00:00"/>
    <s v="ALEX FERNANDO PALMA HUERGO"/>
    <s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
    <d v="2021-03-03T00:00:00"/>
    <d v="2021-12-31T00:00:00"/>
    <n v="11"/>
    <n v="0"/>
    <n v="77000000"/>
    <s v="N/A"/>
    <n v="0"/>
    <x v="0"/>
    <x v="0"/>
  </r>
  <r>
    <s v="SCJ-482-2021"/>
    <d v="2021-03-01T00:00:00"/>
    <s v="KELLY LORENA ACOSTA VELASC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3-03T00:00:00"/>
    <d v="2021-06-30T00:00:00"/>
    <n v="4"/>
    <n v="0"/>
    <n v="11460000"/>
    <s v="N/A"/>
    <n v="0"/>
    <x v="0"/>
    <x v="0"/>
  </r>
  <r>
    <s v="SCJ-483-2021"/>
    <d v="2021-03-01T00:00:00"/>
    <s v="EDERT ANTONIO SILVA ORJUELA"/>
    <s v="PRESTAR SERVICIOS DE APOYO A LA GESTIÓN A LA SECRETARÍA DISTRITAL DE SEGURIDAD, CONVIVENCIA Y JUSTICIA, EN EL TRÁMITE, REGISTRO Y CONTROL DE INFORMACIÓN DEL DESPACHO."/>
    <d v="2021-03-03T00:00:00"/>
    <d v="2022-01-31T00:00:00"/>
    <n v="11"/>
    <n v="0"/>
    <n v="27500000"/>
    <s v="N/A"/>
    <n v="0"/>
    <x v="0"/>
    <x v="0"/>
  </r>
  <r>
    <s v="SCJ-484-2021"/>
    <d v="2021-03-01T00:00:00"/>
    <s v="ANGEL ENRIQUE CARO VILLARRAGA"/>
    <s v="PRESTAR SERVICIOS PROFESIONALES PARA DESARROLLAR E IMPLEMENTAR LOS INSTRUMENTOS ARCHIVÍSTICOS A CARGO DE LA DIRECCIÓN DE RECURSOS FÍSICOS Y GESTIÓN DOCUMENTAL, EN ESPECIAL SU APLICACIÓN EN LOS PROCESOS CONTRACTUALES DE LA ENTIDAD"/>
    <d v="2021-03-04T00:00:00"/>
    <d v="2021-06-30T00:00:00"/>
    <n v="5"/>
    <n v="0"/>
    <n v="17125000"/>
    <s v="N/A"/>
    <n v="0"/>
    <x v="0"/>
    <x v="0"/>
  </r>
  <r>
    <s v="SCJ-485-2021"/>
    <d v="2021-03-01T00:00:00"/>
    <s v="NELSON ENRIQUE BAST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0T00:00:00"/>
    <d v="2022-01-15T00:00:00"/>
    <n v="11"/>
    <n v="0"/>
    <n v="27709000"/>
    <s v="N/A"/>
    <n v="0"/>
    <x v="0"/>
    <x v="0"/>
  </r>
  <r>
    <s v="SCJ-486-2021"/>
    <d v="2021-03-01T00:00:00"/>
    <s v="JOSE ALIRIO MURILLO ROJ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4T00:00:00"/>
    <d v="2022-01-15T00:00:00"/>
    <n v="11"/>
    <n v="0"/>
    <n v="27709000"/>
    <s v="N/A"/>
    <n v="0"/>
    <x v="0"/>
    <x v="0"/>
  </r>
  <r>
    <s v="SCJ-487-2021"/>
    <d v="2021-03-01T00:00:00"/>
    <s v="JORGE ORLANDO SABOGAL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88-2021"/>
    <d v="2021-03-01T00:00:00"/>
    <s v="JORGE LUIS CANALES MAYOR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9T00:00:00"/>
    <d v="2022-01-15T00:00:00"/>
    <n v="11"/>
    <n v="0"/>
    <n v="27709000"/>
    <s v="N/A"/>
    <n v="0"/>
    <x v="0"/>
    <x v="0"/>
  </r>
  <r>
    <s v="SCJ-489-2021"/>
    <d v="2021-03-01T00:00:00"/>
    <s v="JONNATHAN ALEXANDER DIAZ LONDO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0-2021"/>
    <d v="2021-03-01T00:00:00"/>
    <s v="JOHN MAURICIO BERNAL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1-2021"/>
    <d v="2021-03-01T00:00:00"/>
    <s v="MARIA EUGENIA NEGRETE MESTRA"/>
    <s v="PRESTAR LOS SERVICIOS TÉCNICOS EN LA DIRECCIÓN DE BIENES DE LA SECRETARÍA DISTRITAL DE SEGURIDAD, CONVIVENCIA Y JUSTICIA, PARA APOYAR EL DESARROLLO DE LA ADMINISTRACIÓN DE LOS BIENES Y SERVICIOS DEL PARQUE AUTOMOTOR PROPIEDAD Y/O A CARGO DE LA SECRETARÍA."/>
    <d v="2021-03-03T00:00:00"/>
    <d v="2021-09-02T00:00:00"/>
    <n v="6"/>
    <n v="0"/>
    <n v="19991010"/>
    <s v="NA"/>
    <n v="0"/>
    <x v="0"/>
    <x v="0"/>
  </r>
  <r>
    <s v="SCJ-492-2021"/>
    <d v="2021-03-01T00:00:00"/>
    <s v="MÓNICA ANDREA GONZÁLEZ OSORIO"/>
    <s v="PRESTAR LOS SERVICIOS PROFESIONALES EN EL APOYO JURÍDICO Y ADMINISTRATIVO, ELABORACIÓN DE CONCEPTOS Y SUSTANCIACIÓN DE PROCESOS ADMINISTRATIVOS SANCIONATORIOS QUE SE ENCUENTREN A CARGO DE LA DIRECCIÓN JURÍDICA Y CONTRACTUAL. "/>
    <d v="2021-03-03T00:00:00"/>
    <d v="2021-12-31T00:00:00"/>
    <n v="10"/>
    <n v="0"/>
    <n v="80000000"/>
    <s v="N/A"/>
    <n v="0"/>
    <x v="0"/>
    <x v="0"/>
  </r>
  <r>
    <s v="SCJ-493-2021"/>
    <d v="2021-03-01T00:00:00"/>
    <s v="GINA PAOLA CAYCEDO PACHE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494-2021"/>
    <d v="2021-03-02T00:00:00"/>
    <s v="OSCAR AGUDELO FLOREZ"/>
    <s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
    <d v="2021-03-03T00:00:00"/>
    <d v="2022-01-29T00:00:00"/>
    <n v="10.933333333333334"/>
    <n v="0"/>
    <n v="94420267"/>
    <s v="N/A"/>
    <n v="0"/>
    <x v="0"/>
    <x v="0"/>
  </r>
  <r>
    <s v="SCJ-495-2021"/>
    <d v="2021-03-02T00:00:00"/>
    <s v="ANDREA CATALINA RODRÍGUEZ BUSTOS"/>
    <s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
    <d v="2021-03-05T00:00:00"/>
    <d v="2022-01-31T00:00:00"/>
    <n v="11.5"/>
    <n v="0"/>
    <n v="152961500"/>
    <s v="N/A"/>
    <n v="0"/>
    <x v="0"/>
    <x v="0"/>
  </r>
  <r>
    <s v="SCJ-496-2021"/>
    <d v="2021-03-02T00:00:00"/>
    <s v="JORGE ANDRES GONZALEZ PARRA"/>
    <s v="PRESTAR SERVICIOS PROFESIONALES A LA DIRECCIÓN DE RESPONSABILIDAD PENAL ADOLESCENTE DESDE EL ÁREA DE PSICOLOGÍA Y EL ENFOQUE DE JUSTICIA RESTAURATIVA PARA LA ATENCIÓN DE LA POBLACIÓN QUE LE SEA ASIGNADA DEL PROGRAMA DISTRITAL DE JUSTICIA JUVENIL RESTAURATIVA"/>
    <d v="2021-03-05T00:00:00"/>
    <d v="2022-01-31T00:00:00"/>
    <n v="11.5"/>
    <n v="0"/>
    <n v="58184250"/>
    <s v="N/A"/>
    <n v="0"/>
    <x v="0"/>
    <x v="0"/>
  </r>
  <r>
    <s v="SCJ-497-2021"/>
    <d v="2021-03-02T00:00:00"/>
    <s v="FREDDY WILMER BECERRA ROZO"/>
    <s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
    <d v="2021-03-05T00:00:00"/>
    <d v="2022-01-31T00:00:00"/>
    <n v="11.5"/>
    <n v="0"/>
    <n v="166865000"/>
    <s v="N/A"/>
    <n v="0"/>
    <x v="0"/>
    <x v="0"/>
  </r>
  <r>
    <s v="SCJ-498-2021"/>
    <d v="2021-03-02T00:00:00"/>
    <s v="HERNANDO  PALMA VELAS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499-2021"/>
    <d v="2021-03-02T00:00:00"/>
    <s v="LUIS ALEXANDER ROCHA UMBARI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500-2021"/>
    <d v="2021-03-02T00:00:00"/>
    <s v="MARTHA LILIANA GARZON LINA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01-2021"/>
    <d v="2021-03-02T00:00:00"/>
    <s v="KAREN PAOLA MORENO N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502-2021"/>
    <d v="2021-03-02T00:00:00"/>
    <s v="FERNANDO ALVAREZ ROJAS"/>
    <s v="PRESTAR SUS SERVICIOS PROFESIONALES DE ASESORÍA JURÍDICA ESPECIALIZADA DE MANERA INDEPENDIENTE Y AUTÓNOMA A LA DIRECCIÓN JURÍDICA Y CONTRACTUAL DE SECRETARÍA DE SEGURIDAD, CONVIVENCIA Y JUSTICIA, EN ASUNTOS ADMINISTRATIVOS, JUDICIALES Y CONTRACTUALES"/>
    <d v="2021-03-05T00:00:00"/>
    <d v="2022-01-04T00:00:00"/>
    <n v="10"/>
    <n v="0"/>
    <n v="119000000"/>
    <s v="N/A"/>
    <n v="0"/>
    <x v="0"/>
    <x v="0"/>
  </r>
  <r>
    <s v="SCJ-503-2021"/>
    <d v="2021-03-02T00:00:00"/>
    <s v="DANIEL ALEJANDRO RUEDA JIMENEZ"/>
    <s v="PRESTACIÓN DE LOS SERVICIOS PROFESIONALES A LA SUBSECRETARÍA DE SEGURIDAD Y CONVIVENCIA PARA BRINDAR APOYO EN EL FORTALECIMIENTO DE LA ESTRATEGIA DENOMINADA &quot;EN BICI NOS CUIDAMOS&quot;, CON EL FIN DE GENERAR PROCESOS DE CULTURA CIUDADANA, DISMINUCIÓN DE LA ILEGALIDAD Y UNA SANA CONVIVENCIA EN LAS DIFERENTES LOCALIDADES DE BOGOTÁ."/>
    <d v="2021-03-04T00:00:00"/>
    <d v="2022-01-31T00:00:00"/>
    <n v="11"/>
    <n v="0"/>
    <n v="52509886"/>
    <s v="N/A"/>
    <n v="0"/>
    <x v="0"/>
    <x v="0"/>
  </r>
  <r>
    <s v="SCJ-504-2021"/>
    <d v="2021-03-02T00:00:00"/>
    <s v="LUIS RODOLFO ESCOBEDO DAVID"/>
    <s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
    <d v="2021-03-04T00:00:00"/>
    <d v="2022-01-31T00:00:00"/>
    <n v="11"/>
    <n v="0"/>
    <n v="137500000"/>
    <s v="N/A"/>
    <n v="0"/>
    <x v="0"/>
    <x v="0"/>
  </r>
  <r>
    <s v="SCJ-505-2021"/>
    <d v="2021-03-02T00:00:00"/>
    <s v="SILVIA JULIANA JUNCA VALERO"/>
    <s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
    <d v="2021-03-04T00:00:00"/>
    <d v="2021-05-31T00:00:00"/>
    <n v="3"/>
    <n v="0"/>
    <n v="18035700"/>
    <s v="N/A"/>
    <n v="0"/>
    <x v="0"/>
    <x v="0"/>
  </r>
  <r>
    <s v="SCJ-506-2021"/>
    <d v="2021-03-02T00:00:00"/>
    <s v="SERGIO MATEO BERNAL DIMATE"/>
    <s v="PRESTAR SUS SERVICIOS PROFESIONALES EN LA OFICINA DE ANÁLISIS DE INFORMACIÓN Y ESTUDIOS ESTRATÉGICOS PARA APOYAR EL LEVANTAMIENTO, SISTEMATIZACIÓN, Y ANÁLISIS DE INFORMACIÓN Y LA ELABORACIÓN DE DOCUMENTOS TÉCNICOS QUE SE ADELANTAN EN LA OFICINA."/>
    <d v="2021-03-04T00:00:00"/>
    <d v="2022-01-31T00:00:00"/>
    <n v="11"/>
    <n v="0"/>
    <n v="39600000"/>
    <s v="N/A"/>
    <n v="0"/>
    <x v="0"/>
    <x v="0"/>
  </r>
  <r>
    <s v="SCJ-507-2021"/>
    <d v="2021-03-02T00:00:00"/>
    <s v="OSCAR ADOLFO UYABAN AL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08-2021"/>
    <d v="2021-03-02T00:00:00"/>
    <s v="OSCAR SANTIAGO BOHÓRQUEZ AVENDAÑO"/>
    <s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
    <d v="2021-03-04T00:00:00"/>
    <d v="2021-11-30T00:00:00"/>
    <n v="9.5"/>
    <n v="0"/>
    <n v="100332145"/>
    <s v="N/A"/>
    <n v="0"/>
    <x v="0"/>
    <x v="0"/>
  </r>
  <r>
    <s v="SCJ-509-2021"/>
    <d v="2021-03-03T00:00:00"/>
    <s v="ANA CRISTINA VELASCO PINZÓN"/>
    <s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
    <d v="2021-03-05T00:00:00"/>
    <d v="2022-01-31T00:00:00"/>
    <n v="11.5"/>
    <n v="0"/>
    <n v="119110100"/>
    <s v="N/A"/>
    <n v="0"/>
    <x v="0"/>
    <x v="0"/>
  </r>
  <r>
    <s v="SCJ-510-2021"/>
    <d v="2021-03-02T00:00:00"/>
    <s v="ROSALINDA  MORENO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511-2021"/>
    <d v="2021-03-03T00:00:00"/>
    <s v="CARLOS ANDRES ESCOBAR GAR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2-2021"/>
    <d v="2021-03-03T00:00:00"/>
    <s v="YERLY DAYANNA ARDILA NAVARRET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3-2021"/>
    <d v="2021-03-03T00:00:00"/>
    <s v="DIANA LIZETH ACOSTA CORT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4-2021"/>
    <d v="2021-03-03T00:00:00"/>
    <s v="ALEXANGELO  SUAZA VILLAMIL"/>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5-2021"/>
    <d v="2021-03-03T00:00:00"/>
    <s v="OSCAR EDUARDO RUIZ BAYON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516-2021"/>
    <d v="2021-03-03T00:00:00"/>
    <s v="CRISTIAN DARIO CASTAÑEDA LINAR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7-2021"/>
    <d v="2021-03-03T00:00:00"/>
    <s v="SANDRA JULIETH ORJUELA MONROY"/>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8-2021"/>
    <d v="2021-03-03T00:00:00"/>
    <s v="LEIDY  GONZALEZ MONTENEG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9-2021"/>
    <d v="2021-03-03T00:00:00"/>
    <s v="ANA YEIMI SANCHEZ CASTRO"/>
    <s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
    <d v="2021-03-04T00:00:00"/>
    <d v="2022-01-18T00:00:00"/>
    <n v="10.5"/>
    <n v="0"/>
    <n v="73500000"/>
    <s v="NA"/>
    <n v="0"/>
    <x v="0"/>
    <x v="0"/>
  </r>
  <r>
    <s v="SCJ-520-2021"/>
    <d v="2021-03-03T00:00:00"/>
    <s v="HECTOR HERNAN TOVAR VA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21-2021"/>
    <d v="2021-03-03T00:00:00"/>
    <s v="FABIOLA ALEXANDRA MAQUILLON ALTAMIRAN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5-01T00:00:00"/>
    <n v="10"/>
    <n v="0"/>
    <n v="23000000"/>
    <s v="NA"/>
    <n v="0"/>
    <x v="0"/>
    <x v="0"/>
  </r>
  <r>
    <s v="SCJ-522-2021"/>
    <d v="2021-03-03T00:00:00"/>
    <s v="MARIBEL  BASALLO VEG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23-2021"/>
    <d v="2021-03-03T00:00:00"/>
    <s v="ANDREA CATALINA FUQUEN COTR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24-2021"/>
    <d v="2021-03-03T00:00:00"/>
    <s v="JUAN PABLO ESCOBAR RO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3-29T00:00:00"/>
    <n v="10"/>
    <n v="0"/>
    <n v="23000000"/>
    <s v="NA"/>
    <n v="0"/>
    <x v="0"/>
    <x v="0"/>
  </r>
  <r>
    <s v="SCJ-525-2021"/>
    <d v="2021-03-03T00:00:00"/>
    <s v="GERARDO CALDERON CASTAÑ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526-2021"/>
    <d v="2021-03-03T00:00:00"/>
    <s v="ANDRÉS FELIPE CAMPO MARTÍNEZ"/>
    <s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05T00:00:00"/>
    <d v="2022-01-19T00:00:00"/>
    <n v="10.5"/>
    <n v="0"/>
    <n v="35958815"/>
    <s v="NA"/>
    <n v="0"/>
    <x v="0"/>
    <x v="0"/>
  </r>
  <r>
    <s v="SCJ-527-2021"/>
    <d v="2021-03-03T00:00:00"/>
    <s v="FREDDY FABIAN VANEGAS LARA"/>
    <s v="PRESTAR LOS SERVICIOS PROFESIONALES EN LA DIRECCION DE BIENES, BRINDANDO APOYO EN LA ADMINISTRACION DE LOS SERVICIOS, OBRAS Y BIENES ADQUIRIDOS PARA EL FORTALECIMIENTO DE LAS CAPACIDADES OPERATIVAS DE LAS AUTORIDADES DE SEGURIDAD, CONVIVENCIA Y JUSTICIA."/>
    <d v="2021-03-05T00:00:00"/>
    <d v="2022-01-30T00:00:00"/>
    <n v="10.866666666666667"/>
    <n v="0"/>
    <n v="58280215"/>
    <s v="NA"/>
    <n v="0"/>
    <x v="0"/>
    <x v="0"/>
  </r>
  <r>
    <s v="SCJ-529-2021"/>
    <d v="2021-03-03T00:00:00"/>
    <s v="ERIC LEONARDO ELIAS ACOSTA"/>
    <s v="PRESTAR SERVICIOS PROFESIONALES EN EL SEGUIMIENTO DE LOS PROCESOS DE MEJORAS FÍSICAS Y MANTENIMIENTO A CARGO DE LA DIRECCIÓN DE RECURSOS FÍSICOS Y GESTIÓN DOCUMENTAL DE LA SECRETARÍA DE SEGURIDAD, CONVIVENCIA Y JUSTICIA"/>
    <d v="2021-03-08T00:00:00"/>
    <d v="2021-08-31T00:00:00"/>
    <n v="6.5"/>
    <n v="0"/>
    <n v="70976360"/>
    <s v="N/A"/>
    <n v="0"/>
    <x v="0"/>
    <x v="0"/>
  </r>
  <r>
    <s v="SCJ-530-2021"/>
    <d v="2021-03-03T00:00:00"/>
    <s v="DIEGO IVAN BUITRAGO PA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1-2021"/>
    <d v="2021-03-04T00:00:00"/>
    <s v="JUAN CARLOS ALVAREZ SANTOS"/>
    <s v="PRESTAR LOS SERVICIOS EN LA DIRECCION DE BIENES, PARA APOYAR LAS ACTIVIDADES ADMINISTRATIVAS Y EN CAMPO REQUERIDAS PARA LA ATENCION Y SEGUIMIENTO DE LOS SEMOVIENTES PROPIEDAD DE LA SECRETARIA DISTRITAL DE SEGURIDAD, CONVIVENCIA Y JUSTICIA."/>
    <d v="2021-03-05T00:00:00"/>
    <d v="2021-09-04T00:00:00"/>
    <n v="6"/>
    <n v="0"/>
    <n v="24386400"/>
    <s v="NA"/>
    <n v="0"/>
    <x v="0"/>
    <x v="0"/>
  </r>
  <r>
    <s v="SCJ-532-2021"/>
    <d v="2021-03-04T00:00:00"/>
    <s v="LUZ NANCY BERNAL GIL"/>
    <s v="ARRENDAMIENTO DE UN INMUEBLE PARA LA ADECUADA IMPLEMENTACIÓN DE LA CASA DE JUSTICIA DE BARRIOS UNIDOS."/>
    <d v="2021-03-06T00:00:00"/>
    <d v="2022-01-05T00:00:00"/>
    <n v="10"/>
    <n v="0"/>
    <n v="338228940"/>
    <s v="NA"/>
    <n v="0"/>
    <x v="0"/>
    <x v="0"/>
  </r>
  <r>
    <s v="SCJ-533-2021"/>
    <d v="2021-03-04T00:00:00"/>
    <s v="ALEJANDRO AYALA ROMERO"/>
    <s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
    <d v="2021-03-08T00:00:00"/>
    <d v="2021-08-31T00:00:00"/>
    <n v="6"/>
    <n v="0"/>
    <n v="60000000"/>
    <s v="N/A"/>
    <n v="0"/>
    <x v="0"/>
    <x v="0"/>
  </r>
  <r>
    <s v="SCJ-534-2021"/>
    <d v="2021-03-04T00:00:00"/>
    <s v="RODOLFO IGNACIO GOYENECHE LOZANO"/>
    <s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
    <d v="2021-03-08T00:00:00"/>
    <d v="2021-12-31T00:00:00"/>
    <n v="10"/>
    <n v="0"/>
    <n v="45725000"/>
    <s v="N/A"/>
    <n v="0"/>
    <x v="0"/>
    <x v="0"/>
  </r>
  <r>
    <s v="SCJ-535-2021"/>
    <d v="2021-03-04T00:00:00"/>
    <s v="YINA PAOLA REY VALBUE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536-2021"/>
    <d v="2021-03-04T00:00:00"/>
    <s v="NELSON ALFREDO PLAZAS LADI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37-2021"/>
    <d v="2021-03-04T00:00:00"/>
    <s v="MARIANO JOSE VIDAL MAR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8-2021"/>
    <d v="2021-03-04T00:00:00"/>
    <s v="KATHERINE ALEXANDRA SALAZAR DUSS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9-2021"/>
    <d v="2021-03-04T00:00:00"/>
    <s v="NUBIA ALEJANDRA MARTINEZ VIV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40-2021"/>
    <d v="2021-03-04T00:00:00"/>
    <s v="JEISSON ORLANDO GUTIERREZ SAMBONI"/>
    <s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
    <d v="2021-03-08T00:00:00"/>
    <d v="2022-01-31T00:00:00"/>
    <n v="11"/>
    <n v="0"/>
    <n v="83828250"/>
    <s v="N/A"/>
    <n v="0"/>
    <x v="0"/>
    <x v="0"/>
  </r>
  <r>
    <s v="SCJ-541-2021"/>
    <d v="2021-03-04T00:00:00"/>
    <s v="YENNY FARLEY VARGAS PUSCU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2T00:00:00"/>
    <d v="2022-01-15T00:00:00"/>
    <n v="11"/>
    <n v="0"/>
    <n v="27709000"/>
    <s v="N/A"/>
    <n v="0"/>
    <x v="0"/>
    <x v="0"/>
  </r>
  <r>
    <s v="SCJ-542-2021"/>
    <d v="2021-03-04T00:00:00"/>
    <s v="HECTOR GABRIEL RONDON OLAVE"/>
    <s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
    <d v="2021-03-08T00:00:00"/>
    <d v="2022-01-15T00:00:00"/>
    <n v="11"/>
    <n v="0"/>
    <n v="109587456"/>
    <s v="N/A"/>
    <n v="0"/>
    <x v="0"/>
    <x v="0"/>
  </r>
  <r>
    <s v="SCJ-543-2021"/>
    <d v="2021-03-04T00:00:00"/>
    <s v="JOSE LUIS REY GALEANO "/>
    <s v="PRESTACIÓN DE LOS SERVICIOS PROFESIONALES A LA SUBSECRETARÍA DE SEGURIDAD Y CONVIVENCIA BRINDANDO APOYO TÉCNICO EN LAS MOVILIZACIONES SOCIALES, EVENTOS MASIVOS DE ALTA COMPLEJIDAD Y OPERATIVOS DE ALTO IMPACTO QUE SE REALICEN EN EL DISTRITO CAPITAL"/>
    <d v="2021-03-08T00:00:00"/>
    <d v="2022-01-15T00:00:00"/>
    <n v="11"/>
    <n v="0"/>
    <n v="58993000"/>
    <s v="N/A"/>
    <n v="0"/>
    <x v="0"/>
    <x v="0"/>
  </r>
  <r>
    <s v="SCJ-544-2021"/>
    <d v="2021-03-04T00:00:00"/>
    <s v="ORDEN DE RELIGIOSAS ADORATRICES DE COLOMBIA   "/>
    <s v="ARRENDAMIENTO DE INMUEBLE PARA CAPACITACIÓN AUXPO (ESPACIO FÍSICO CON UN ÁREA MÍNIMA DE 2.000 M²"/>
    <d v="2021-03-07T00:00:00"/>
    <d v="2022-02-06T00:00:00"/>
    <n v="11"/>
    <n v="0"/>
    <n v="445575097"/>
    <s v="NA"/>
    <n v="0"/>
    <x v="0"/>
    <x v="0"/>
  </r>
  <r>
    <s v="SCJ-545-2021"/>
    <d v="2021-03-04T00:00:00"/>
    <s v="JOSE ALBERTO ABRIL BERNAL"/>
    <s v="PRESTACIÓN DE SERVICIOS PROFESIONALES A LA DIRECCIÓN DE BIENES, DESARROLLANDO LAS ACTIVIDADES CONTABLES Y FINANCIERAS NECESARIAS PARA LA ADMINISTRACIÓN DE LOS SERVICIOS Y BIENES A CARGO DE LA SECRETARÍA DISTRITAL DE SEGURIDAD, CONVIVENCIA Y JUSTICIA"/>
    <d v="2021-03-05T00:00:00"/>
    <d v="2022-01-19T00:00:00"/>
    <n v="10.5"/>
    <n v="0"/>
    <n v="47250000"/>
    <s v="NA"/>
    <n v="0"/>
    <x v="0"/>
    <x v="0"/>
  </r>
  <r>
    <s v="SCJ-546-2021"/>
    <d v="2021-03-04T00:00:00"/>
    <s v="LUZ STELLA SUÁREZ ALARCÓN"/>
    <s v="PRESTACIÓN DE SERVICIOS PROFESIONALES PARA APOYAR EL SEGUIMIENTO DE LOS PROCEDIMIENTOS ADMINISTRATIVOS Y DE PLANEACION BAJO LOS LINEAMIENTOS DEL MODELO INTEGRADO DE PLANEACIÓN Y GESTIÓN (MIPG) EN LA SUBSECRETARÍA DE SEGURIDAD Y CONVIVENCIA"/>
    <d v="2021-03-08T00:00:00"/>
    <d v="2022-01-15T00:00:00"/>
    <n v="11"/>
    <n v="0"/>
    <n v="44000000"/>
    <s v="N/A"/>
    <n v="0"/>
    <x v="0"/>
    <x v="0"/>
  </r>
  <r>
    <s v="SCJ-547-2021"/>
    <d v="2021-03-04T00:00:00"/>
    <s v="MARIA STELLA BARACALDO MENDEZ"/>
    <s v="PRESTACIÓN DE LOS SERVICIOS PROFESIONALES PARA APOYAR LA IMPLEMENTACIÓN DE LA ESTRATEGIA DE CUALIFICACIÓN EDUCATIVA PARA EL PERSONAL DE LAS DISTINTAS AGENCIAS DE SEGURIDAD, CONVIVENCIA Y ORDEN PÚBLICO PARA EL MEJORAMIENTO DEL SERVICIO HACIA LA CIUDADANÍA."/>
    <d v="2021-03-10T00:00:00"/>
    <d v="2022-01-24T00:00:00"/>
    <n v="10.5"/>
    <n v="0"/>
    <n v="118272000"/>
    <s v="NA"/>
    <n v="0"/>
    <x v="0"/>
    <x v="0"/>
  </r>
  <r>
    <s v="SCJ-548-2021"/>
    <d v="2021-03-04T00:00:00"/>
    <s v="CLAUDIA LILIANA PERALTA BLAN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49-2021"/>
    <d v="2021-03-04T00:00:00"/>
    <s v="NUBIA STELLA MENESES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0-2021"/>
    <d v="2021-03-04T00:00:00"/>
    <s v="JEFFERSON  TIQUE TAPI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51-2021"/>
    <d v="2021-03-04T00:00:00"/>
    <s v="GLORIA STELLA SOTO TARAZO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52-2021"/>
    <d v="2021-03-04T00:00:00"/>
    <s v="HARBEY MAURICIO CARRASCAL PAT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3-2021"/>
    <d v="2021-03-04T00:00:00"/>
    <s v="BLANCA LIGIA ORTEGA URREG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4-2021"/>
    <d v="2021-03-04T00:00:00"/>
    <s v="LEONOR  CIPAGAUT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5-2021"/>
    <d v="2021-03-04T00:00:00"/>
    <s v="ALBA ROCIO SALLA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56-2021"/>
    <d v="2021-03-04T00:00:00"/>
    <s v="JUAN FELIPE GUTIERREZ ARANGO"/>
    <s v="PRESTAR LOS SERVICIOS PROFESIONALES A LA SECRETARÍA DISTRITAL DE SEGURIDAD, CONVIVENCIA Y JUSTICIA, EN LA REVISIÓN DE ESTUDIOS, DOCUMENTOS TÉCNICOS, ESTUDIOS PREVIOS Y PLIEGOS DE CONDICIONES EN EL COMANDO DE LA POLICÍA METROPOLITANA DE BOGOTÁ"/>
    <d v="2021-03-08T00:00:00"/>
    <d v="2022-01-07T00:00:00"/>
    <n v="10"/>
    <n v="0"/>
    <n v="60966000"/>
    <s v="NA"/>
    <n v="0"/>
    <x v="0"/>
    <x v="0"/>
  </r>
  <r>
    <s v="SCJ-557-2021"/>
    <d v="2021-03-05T00:00:00"/>
    <s v="DIANA MERCEDES CHICAIZA COSME"/>
    <s v="PRESTAR LOS SERVICIOS A LA SECRETARÍA DISTRITAL DE SEGURIDAD, CONVIVENCIA Y JUSTICIA, BRINDANDO APOYO JURÍDICO A LAS ESTACIONES DE POLICÍA DE LA CIUDAD CAPITAL Y A LA OFICINA DE ASUNTOS JURÍDICOS DE LA POLICÍA METROPOLITANA DE BOGOTÁ"/>
    <d v="2021-03-08T00:00:00"/>
    <d v="2022-01-07T00:00:00"/>
    <n v="10"/>
    <n v="0"/>
    <n v="54869400"/>
    <s v="NA"/>
    <n v="0"/>
    <x v="0"/>
    <x v="0"/>
  </r>
  <r>
    <s v="SCJ-558-2021"/>
    <d v="2021-03-05T00:00:00"/>
    <s v="NICOLAS  GIRALDO PERALTA"/>
    <s v="PRESTAR LOS SERVICIOS PROFESIONALES A LA DIRECCION TECNICA EN LA ESTRUCTURACION DE ESTUDIOS PREVIOS PARA LA ADQUISICIÓN Y MANTENIMIENTO DEL PARQUE AUTOMOTOR PROPIEDAD Y/O A CARGO DE LA SECRETARIA DISTRITAL DE SEGURIDAD, CONVIVENCIA Y JUSTICIA"/>
    <d v="2021-03-08T00:00:00"/>
    <d v="2022-01-07T00:00:00"/>
    <n v="10"/>
    <n v="0"/>
    <n v="83300000"/>
    <s v="NA"/>
    <n v="0"/>
    <x v="0"/>
    <x v="0"/>
  </r>
  <r>
    <s v="SCJ-559-2021"/>
    <d v="2021-03-05T00:00:00"/>
    <s v="PABLO ANDRES MORALES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0-2021"/>
    <d v="2021-03-05T00:00:00"/>
    <s v="ELCIDA PAOLA RINCON VILLAMIZ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1-2021"/>
    <d v="2021-03-05T00:00:00"/>
    <s v="MIGUELANGEL  LEON ORDOÑ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2-2021"/>
    <d v="2021-03-05T00:00:00"/>
    <s v="YEISSON ALBERTO LEMUS FONSECA"/>
    <s v="PRESTAR SERVICIOS PROFESIONALES COMO INGENIERO DE SISTEMAS PARA DESARROLLAR ACTIVIDADES ENFATIZADAS A ATENDER LAS NECESIDADES A NIVEL DE SISTEMAS DE INFORMACIÓN DEL CENTRO DE COMANDO, CONTROL, COMUNICACIONES Y CÓMPUTO, C4."/>
    <d v="2021-03-09T00:00:00"/>
    <d v="2022-01-08T00:00:00"/>
    <n v="10"/>
    <n v="0"/>
    <n v="81288000"/>
    <s v="NA"/>
    <n v="0"/>
    <x v="0"/>
    <x v="0"/>
  </r>
  <r>
    <s v="SCJ-563-2021"/>
    <d v="2021-03-05T00:00:00"/>
    <s v="LUZ ANDREA GOYENECHE RODRIGUEZ"/>
    <s v="PRESTAR LOS SERVICIOS PROFESIONALES COMO COMUNICADORA SOCIAL A LA SECRETARÍA DISTRITAL DE SEGURIDAD, CONVIVENCIA Y JUSTICIA, PARA APOYAR LA GESTION DE LA DÉCIMA TERCERA BRIGADA DEL EJÉRCITO"/>
    <d v="2021-03-09T00:00:00"/>
    <d v="2022-01-08T00:00:00"/>
    <n v="10"/>
    <n v="0"/>
    <n v="45521280"/>
    <s v="NA"/>
    <n v="0"/>
    <x v="0"/>
    <x v="0"/>
  </r>
  <r>
    <s v="SCJ-564-2021"/>
    <d v="2021-03-05T00:00:00"/>
    <s v="CESAR AUGUSTO AGUIRRE ARENAS"/>
    <s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
    <d v="2021-03-09T00:00:00"/>
    <d v="2022-01-08T00:00:00"/>
    <n v="10"/>
    <n v="0"/>
    <n v="34246490"/>
    <s v="NA"/>
    <n v="0"/>
    <x v="0"/>
    <x v="0"/>
  </r>
  <r>
    <s v="SCJ-565-2021"/>
    <d v="2021-03-05T00:00:00"/>
    <s v="GLADYS ELIANA RAMIREZ VARGAS"/>
    <s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
    <d v="2021-03-10T00:00:00"/>
    <d v="2022-01-09T00:00:00"/>
    <n v="10"/>
    <n v="0"/>
    <n v="71127000"/>
    <s v="NA"/>
    <n v="0"/>
    <x v="0"/>
    <x v="0"/>
  </r>
  <r>
    <s v="SCJ-570-2021"/>
    <d v="2021-03-05T00:00:00"/>
    <s v="_x0009_RAFAEL ENRIQUE DAZA BARRETO_x0009_"/>
    <s v="PRESTAR LOS SERVICIOS TÉCNICOS EN LA DIRECCIÓN DE BIENES PARA APOYAR EL DESARROLLO DE LA ADQUISICIÓN Y MANTENIMIENTO DE LOS BIENES Y SERVICIOS DEL PARQUE AUTOMOTOR PROPIEDAD Y/O A CARGO DE LA SECRETARÍA DE SEGURIDAD, CONVIVENCIA Y JUSTICIA."/>
    <d v="2021-03-09T00:00:00"/>
    <d v="2022-01-08T00:00:00"/>
    <n v="10"/>
    <n v="0"/>
    <n v="29489740"/>
    <s v="NA"/>
    <n v="0"/>
    <x v="0"/>
    <x v="0"/>
  </r>
  <r>
    <s v="SCJ-571-2021"/>
    <d v="2021-03-05T00:00:00"/>
    <s v="DIANA PAOLA NIÑO RUIZ"/>
    <s v="PRESTAR LOS SERVICIOS PROFESIONALES A LA DIRECCIÓN TECNICA PARA APOYAR ACTIVIDADES RELACIONADAS CON LA ESTRUCTURACIÓN Y EVALUACIÓN FINANCIERA EN LAS ETAPAS PRECONTRACTUAL A CARGO DE LA DEPENDENCIA."/>
    <d v="2021-03-09T00:00:00"/>
    <d v="2022-01-08T00:00:00"/>
    <n v="10"/>
    <n v="0"/>
    <n v="62998200"/>
    <s v="NA"/>
    <n v="0"/>
    <x v="0"/>
    <x v="0"/>
  </r>
  <r>
    <s v="SCJ-572-2021"/>
    <d v="2021-03-08T00:00:00"/>
    <s v="NATHALY GONZÁLEZ"/>
    <s v="PRESTAR SERVICIOS PROFESIONALES A LA SUBSECRETARÍA DE ACCESO A LA JUSTICIA PARA APOYAR EL DESARROLLO Y SEGUIMIENTO DE ACTIVIDADES ASOCIADAS A LA ATENCIÓN Y CAPACIDADES DE LOS GRUPOS FAMILIARES DE LAS PERSONAS USUARIAS DE CASA LIBERTAD"/>
    <d v="2021-03-11T00:00:00"/>
    <d v="2021-08-31T00:00:00"/>
    <n v="6"/>
    <n v="0"/>
    <n v="26212800"/>
    <s v="N/A"/>
    <n v="0"/>
    <x v="0"/>
    <x v="0"/>
  </r>
  <r>
    <s v="SCJ-573-2021"/>
    <d v="2021-03-08T00:00:00"/>
    <s v="NATALIA SOLANO PEDRAZ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10T00:00:00"/>
    <d v="2022-01-31T00:00:00"/>
    <n v="11"/>
    <n v="0"/>
    <n v="42900000"/>
    <s v="N/A"/>
    <n v="0"/>
    <x v="0"/>
    <x v="0"/>
  </r>
  <r>
    <s v="SCJ-574-2021"/>
    <d v="2021-03-08T00:00:00"/>
    <s v="RUTH ALEJANDRA GUTIÉRREZ CALDERÓN"/>
    <s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
    <d v="2021-03-09T00:00:00"/>
    <d v="2022-01-31T00:00:00"/>
    <n v="11.5"/>
    <n v="0"/>
    <n v="49772000"/>
    <s v="N/A"/>
    <n v="0"/>
    <x v="0"/>
    <x v="0"/>
  </r>
  <r>
    <s v="SCJ-575-2021"/>
    <d v="2021-03-08T00:00:00"/>
    <s v="MARTHA CATALINA RODRIGUEZ CAICEDO"/>
    <s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
    <d v="2021-03-09T00:00:00"/>
    <d v="2022-01-31T00:00:00"/>
    <n v="11.5"/>
    <n v="0"/>
    <n v="56217750"/>
    <s v="N/A"/>
    <n v="0"/>
    <x v="0"/>
    <x v="0"/>
  </r>
  <r>
    <s v="SCJ-576-2021"/>
    <d v="2021-03-08T00:00:00"/>
    <s v="ALVARO LEON PEREZ PATIÑO"/>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_x000a_"/>
    <d v="2021-03-09T00:00:00"/>
    <d v="2022-01-31T00:00:00"/>
    <n v="11.5"/>
    <n v="0"/>
    <n v="68712500"/>
    <s v="N/A"/>
    <n v="0"/>
    <x v="0"/>
    <x v="0"/>
  </r>
  <r>
    <s v="SCJ-577-2021"/>
    <d v="2021-03-08T00:00:00"/>
    <s v="SERGIO ANDRÉS CASTRO LONDOÑO"/>
    <s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
    <d v="2021-03-09T00:00:00"/>
    <d v="2022-01-31T00:00:00"/>
    <n v="11"/>
    <n v="0"/>
    <n v="77000000"/>
    <s v="N/A"/>
    <n v="0"/>
    <x v="0"/>
    <x v="0"/>
  </r>
  <r>
    <s v="SCJ-578-2021"/>
    <d v="2021-03-08T00:00:00"/>
    <s v="DERLY LORENA ZEA MUÑOZ"/>
    <s v="PRESTAR SERVICIOS PROFESIONALES A LA OFICINA ASESORA DE PLANEACIÓN PARA APOYAR LA EJECUCIÓN, SEGUIMIENTO, EVALUACIÓN, DIVULGACIÓN Y SENSIBILIZACIÓN DEL PLAN INSTITUCIONAL DE GESTIÓN AMBIENTAL (PIGA) DE LA SECRETARÍA DISTRITAL DE SEGURIDAD, CONVIVENCIA Y JUSTICIA."/>
    <d v="2021-03-10T00:00:00"/>
    <d v="2021-11-30T00:00:00"/>
    <n v="9.5"/>
    <n v="0"/>
    <n v="87599500"/>
    <s v="N/A"/>
    <n v="0"/>
    <x v="0"/>
    <x v="0"/>
  </r>
  <r>
    <s v="SCJ-579-2021"/>
    <d v="2021-03-08T00:00:00"/>
    <s v="HECTOR FREEDY RUIZ GOYENECH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80-2021"/>
    <d v="2021-03-08T00:00:00"/>
    <s v="ARLENIS JOHANA FARELO JULI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81-2021"/>
    <d v="2021-03-08T00:00:00"/>
    <s v="LIGIA ALEXANDRA GARZON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582-2021"/>
    <d v="2021-03-08T00:00:00"/>
    <s v="DIANA CAROLINA ACOSTA DUART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83-2021"/>
    <d v="2021-03-08T00:00:00"/>
    <s v="MARISOL LOZANO ROMERO"/>
    <s v="PRESTAR LOS SERVICIOS PROFESIONALES EN LA DIRECCION DE BIENES DESARROLLANDO LAS ACTIVIDADES NECESARIAS PARA LA CORRECTA EJECUCION DE LAS OBRAS, SERVICIOS Y EL SEGUIMIENTO A LOS BIENES INMUEBLES DE PROPIEDAD Y/O CARGO DE LA SDSCJ."/>
    <d v="2021-03-09T00:00:00"/>
    <d v="2022-01-23T00:00:00"/>
    <n v="10.5"/>
    <n v="0"/>
    <n v="96021450"/>
    <s v="NA"/>
    <n v="0"/>
    <x v="0"/>
    <x v="0"/>
  </r>
  <r>
    <s v="SCJ-584-2021"/>
    <d v="2021-03-08T00:00:00"/>
    <s v="KELLY JOHANNA ANGEL DEVIA"/>
    <s v="CONTRATAR LA PRESTACIÓN DE LOS SERVICIOS PROFESIONALES A LA SUBSECRETARÍA DE SEGURIDAD Y CONVIVENCIA BRINDANDO APOYO A LA DIRECCIÓN DE PREVENCIÓN Y CULTURA CIUDADANA EN LOS PROCESOS JURÍDICOS Y ADMINISTRATIVOS EN MATERIA DE CONTRATACIÓN"/>
    <d v="2021-03-09T00:00:00"/>
    <d v="2022-01-15T00:00:00"/>
    <n v="11"/>
    <n v="0"/>
    <n v="88000000"/>
    <s v="N/A"/>
    <n v="0"/>
    <x v="0"/>
    <x v="0"/>
  </r>
  <r>
    <s v="SCJ-585-2021"/>
    <d v="2021-03-08T00:00:00"/>
    <s v="MAGDA LILIANA SÁNCHEZ ROCHA"/>
    <s v="PRESTACIÓN DE SERVICIOS PROFESIONALES PARA APOYAR EL SEGUIMIENTO FINANCIERO DE LOS PROYECTOS DE INVERSIÓN ASIGNADOS A LA SUBSECRETARIA DE SEGURIDAD Y CONVIVENCIA. "/>
    <d v="2021-03-11T00:00:00"/>
    <d v="2022-01-15T00:00:00"/>
    <n v="11"/>
    <n v="0"/>
    <n v="44000000"/>
    <s v="N/A"/>
    <n v="0"/>
    <x v="0"/>
    <x v="0"/>
  </r>
  <r>
    <s v="SCJ-586-2021"/>
    <d v="2021-03-08T00:00:00"/>
    <s v="FABIO NELSON ROJAS"/>
    <s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
    <d v="2021-03-09T00:00:00"/>
    <d v="2022-01-15T00:00:00"/>
    <n v="11"/>
    <n v="0"/>
    <n v="40238000"/>
    <s v="N/A"/>
    <n v="0"/>
    <x v="0"/>
    <x v="0"/>
  </r>
  <r>
    <s v="SCJ-587-2021"/>
    <d v="2021-03-08T00:00:00"/>
    <s v="WILMAR VERGARA FIGUERO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09T00:00:00"/>
    <d v="2022-01-31T00:00:00"/>
    <n v="11"/>
    <n v="0"/>
    <n v="42900000"/>
    <s v="N/A"/>
    <n v="0"/>
    <x v="0"/>
    <x v="0"/>
  </r>
  <r>
    <s v="SCJ-588-2021"/>
    <d v="2021-03-08T00:00:00"/>
    <s v="OSCAR EDUARDO ARDILA CASASFRANCO"/>
    <s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
    <d v="2021-03-10T00:00:00"/>
    <d v="2022-01-09T00:00:00"/>
    <n v="10"/>
    <n v="0"/>
    <n v="136634950"/>
    <s v="NA"/>
    <n v="0"/>
    <x v="0"/>
    <x v="0"/>
  </r>
  <r>
    <s v="SCJ-589-2021"/>
    <d v="2021-03-08T00:00:00"/>
    <s v="ADOLFO SANDOVAL AVENDA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0-2021"/>
    <d v="2021-03-08T00:00:00"/>
    <s v="MERY  RAMIREZ LOAI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1-2021"/>
    <d v="2021-03-08T00:00:00"/>
    <s v="MARIA ELOISA GARZON ZAMO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2-2021"/>
    <d v="2021-03-08T00:00:00"/>
    <s v="JULIAN ALONSO PEREZ ROMERO"/>
    <s v="PRESTAR SERVICIOS PROFESIONALES EN LA DIRECCIÓN DE BIENES PARA REALIZAR LA ATENCIÓN Y SEGUIMIENTO DE LOS SEMOVIENTES PROPIEDAD DE LA SECRETARÍA DISTRITAL DE SEGURIDAD, CONVIVENCIA Y JUSTICIA."/>
    <d v="2021-03-11T00:00:00"/>
    <d v="2021-09-10T00:00:00"/>
    <n v="6"/>
    <n v="0"/>
    <n v="28698708"/>
    <s v="NA"/>
    <n v="0"/>
    <x v="0"/>
    <x v="0"/>
  </r>
  <r>
    <s v="SCJ-593-2021"/>
    <d v="2021-03-08T00:00:00"/>
    <s v="JENNY PAOLA ARIZA CABRE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4-2021"/>
    <d v="2021-03-08T00:00:00"/>
    <s v="EDWIN ALBERTO DIAZ ORTE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5-2021"/>
    <d v="2021-03-08T00:00:00"/>
    <s v="JONATHAN STEVEN ROMERO MUÑO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6-2021"/>
    <d v="2021-03-08T00:00:00"/>
    <s v="VALENTINA  GAVIRIA GUTIER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7-2021"/>
    <d v="2021-03-08T00:00:00"/>
    <s v="SONIA ZULEIMA TOVAR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8-2021"/>
    <d v="2021-03-08T00:00:00"/>
    <s v="DIANA ISABEL GAR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99-2021"/>
    <d v="2021-03-08T00:00:00"/>
    <s v="JANETH VANESSA DIAZ CAMACH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0-2021"/>
    <d v="2021-03-08T00:00:00"/>
    <s v="CARLOS JULIO CARRASCAL NAVAR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1-2021"/>
    <d v="2021-03-08T00:00:00"/>
    <s v="DIEGO RODRIGO CORTÉS BALLÉN"/>
    <s v="Prestar los servicios profesionales a la Secretaría Distrital de Seguridad, Convivencia y Justicia, brindando apoyo jurídico a las Estaciones de Policía de la Ciudad Capital y a la Oficina de Asuntos Jurídicos de la Policía Metropolitana de Bogotá."/>
    <d v="2021-03-09T00:00:00"/>
    <d v="2022-01-08T00:00:00"/>
    <n v="10"/>
    <n v="0"/>
    <n v="60966000"/>
    <s v="NA"/>
    <n v="0"/>
    <x v="0"/>
    <x v="0"/>
  </r>
  <r>
    <s v="SCJ-602-2021"/>
    <d v="2021-03-08T00:00:00"/>
    <s v="JOSÉ FRANCISCO GÓMEZ AYALA"/>
    <s v="PRESTACIÓN DE SERVICIOS DE APOYO A LA GESTIÓN ADMINISTRATIVA Y FINANCIERA EN LA EJECUCIÓN DE LOS PROYECTOS DE INVERSIÓN DE LA SUBSECRETARIA DE SEGURIDAD"/>
    <d v="2021-03-09T00:00:00"/>
    <d v="2022-01-31T00:00:00"/>
    <n v="11"/>
    <n v="0"/>
    <n v="31515000"/>
    <s v="N/A"/>
    <n v="0"/>
    <x v="0"/>
    <x v="0"/>
  </r>
  <r>
    <s v="SCJ-603-2021"/>
    <d v="2021-03-08T00:00:00"/>
    <s v="MARIO DANILO PARRA VERA"/>
    <s v="PRESTAR SUS SERVICIOS PROFESIONALES A LA DIRECCIÓN DE GESTIÓN HUMANA COMO MÉDICO PSIQUIATRA APOYANDO LAS ACTIVIDADES DE SALUD FÍSICA Y MENTAL DEL PROGRAMA DEL TALENTO HUMANO - &quot;EN UNA ORGANIZACIÓN SALUDABLE&quot; DE LA SECRETARIA DISTRITAL DE SEGURIDAD, CONVIVENCIA Y JUSTICIA"/>
    <d v="2021-03-09T00:00:00"/>
    <d v="2021-12-31T00:00:00"/>
    <n v="11"/>
    <n v="0"/>
    <n v="93500000"/>
    <s v="N/A"/>
    <n v="0"/>
    <x v="0"/>
    <x v="0"/>
  </r>
  <r>
    <s v="SCJ-604-2021"/>
    <d v="2021-03-09T00:00:00"/>
    <s v="SULMA MIREYA GUACANEME OLARTE"/>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5-2021"/>
    <d v="2021-03-09T00:00:00"/>
    <s v="RONAL WILLIAM OCAMPO BRICEÑ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6-2021"/>
    <d v="2021-03-09T00:00:00"/>
    <s v="JORGE DAVID REBOLLO MORALES"/>
    <s v="PRESTAR SERVICIOS DE APOYO PARA EL DESARROLLO DE LAS ACTIVIDADES DEL PROCESO DE GESTIÓN DOCUMENTAL EN LAS SEDES DE LA ENTIDAD, ESPECIALMENTE EN EL ARCHIVO CENTRAL."/>
    <d v="2021-03-11T00:00:00"/>
    <d v="2021-06-30T00:00:00"/>
    <n v="5"/>
    <n v="0"/>
    <n v="14315000"/>
    <s v="N/A"/>
    <n v="0"/>
    <x v="0"/>
    <x v="0"/>
  </r>
  <r>
    <s v="SCJ-607-2021"/>
    <d v="2021-03-09T00:00:00"/>
    <s v="ANA MARÍA HERNÁNDEZ MAYA"/>
    <s v="APOYO A LA OFICINA ASESORA DE PLANEACIÓN EN EL SEGUIMIENTO DE LOS PLANES, PROYECTOS Y METAS DE LA_x000a_SECRETARÍA DISTRITAL DE SEGURIDAD, CONVIVENCIA Y JUSTICIA EN EL MARCO DEL PLAN DISTRITAL DE DESARROLLO_x000a_2020 – 2024, LAS POLÍTICAS PÚBLICAS DIFERENCIALES Y POBLACIONALES Y EL COMITÉ DIRECTIVO DE LA ENTIDAD."/>
    <d v="2021-03-11T00:00:00"/>
    <d v="2021-12-30T00:00:00"/>
    <n v="9.5"/>
    <n v="0"/>
    <n v="87599500"/>
    <s v="N/A"/>
    <n v="0"/>
    <x v="0"/>
    <x v="0"/>
  </r>
  <r>
    <s v="SCJ-608-2021"/>
    <d v="2021-03-09T00:00:00"/>
    <s v="NELSON CAMILO MARTÍNEZ RODRÍGU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9-2021"/>
    <d v="2021-03-09T00:00:00"/>
    <s v="SANDRA MARCELA TORRES AVELLA"/>
    <s v="PRESTAR LOS SERVICIOS PROFESIONALES A LA OFICINA ASESORA DE PLANEACIÓN EN LA IMPLEMENTACIÓN Y SEGUIMIENTO DEL MODELO INTEGRADO DE PLANEACIÓN Y GESTIÓN, ASÍ COMO EN LA EJECUCIÓN DEL PLAN ANTICORRUPCIÓN Y DE ATENCIÓN AL CIUDADANO."/>
    <d v="2021-03-11T00:00:00"/>
    <d v="2021-11-30T00:00:00"/>
    <n v="9.5"/>
    <n v="0"/>
    <n v="87599500"/>
    <s v="N/A"/>
    <n v="0"/>
    <x v="0"/>
    <x v="0"/>
  </r>
  <r>
    <s v="SCJ-610-2021"/>
    <d v="2021-03-09T00:00:00"/>
    <s v="KATHERINE LARA CAVIEDES"/>
    <s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
    <d v="2021-03-16T00:00:00"/>
    <d v="2021-11-30T00:00:00"/>
    <n v="9.5"/>
    <n v="0"/>
    <n v="87599500"/>
    <s v="N/A"/>
    <n v="0"/>
    <x v="0"/>
    <x v="0"/>
  </r>
  <r>
    <s v="SCJ-611-2021"/>
    <d v="2021-03-09T00:00:00"/>
    <s v="JORGE CATUMBA RUIZ"/>
    <s v="PRESTAR LOS SERVICIOS PROFESIONALES ESPECIALIZADOS PARA APOYAR EL DISEÑO. IMPLEMENTAR Y HACER SEGUIMIENTO AL MODELO DE CALIDAD INFORMACIÓN DEL CENTRO DE COMANDO, CONTROL, COMUNICACIONES Y COMPUTO C4- Y TODOS SUS COMPONENTES."/>
    <d v="2021-03-11T00:00:00"/>
    <d v="2022-01-10T00:00:00"/>
    <n v="10"/>
    <n v="0"/>
    <n v="91753830"/>
    <s v="NA"/>
    <n v="0"/>
    <x v="0"/>
    <x v="0"/>
  </r>
  <r>
    <s v="SCJ-612-2021"/>
    <d v="2021-03-09T00:00:00"/>
    <s v="DANIEL ALEJADRO RIVERA PIN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613-2021"/>
    <d v="2021-03-09T00:00:00"/>
    <s v="DIANA LORENAMANRIQUE HERRERA."/>
    <s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
    <d v="2021-03-11T00:00:00"/>
    <d v="2021-11-30T00:00:00"/>
    <n v="9.5"/>
    <n v="0"/>
    <n v="49970000"/>
    <s v="N/A"/>
    <n v="0"/>
    <x v="0"/>
    <x v="0"/>
  </r>
  <r>
    <s v="SCJ-614-2021"/>
    <d v="2021-03-09T00:00:00"/>
    <s v="PABLO LEONARDO MOLANO PARRA"/>
    <s v="PRESTAR SERVICIOS PROFESIONALES A LA OFICINA ASESORA DE PLANEACIÓN EN EL DESARROLLO Y EJECUCIÓN DEL_x000a_MODELO INTEGRADO DE PLANEACIÓN Y GESTIÓN – MIPG Y EL SISTEMA INTEGRADO DE GESTIÓN, POR PARTE DE_x000a_LA SECRETARÍA DISTRITAL DE SEGURIDAD, CONVIVENCIA Y JUSTICIA, AL IGUAL QUE BRINDAR APOYO EN LA_x000a_ACTUALIZACIÓN, SEGUIMIENTO Y CUMPLIMIENTO DE LA POLÍTICA DE ADMINISTRACIÓN DE RIESGOS DE LA ENTIDAD."/>
    <d v="2021-03-11T00:00:00"/>
    <d v="2021-11-30T00:00:00"/>
    <n v="9.5"/>
    <n v="0"/>
    <n v="49970000"/>
    <s v="N/A"/>
    <n v="0"/>
    <x v="0"/>
    <x v="0"/>
  </r>
  <r>
    <s v="SCJ-615-2021"/>
    <d v="2021-03-09T00:00:00"/>
    <s v="GILDARDO MILAN LEON FLOR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16-2021"/>
    <d v="2021-03-09T00:00:00"/>
    <s v="LAURA ANGELICA PADILLA PA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17-2021"/>
    <d v="2021-03-09T00:00:00"/>
    <s v="ADRIANA CASAS ARCINIEGAS"/>
    <s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
    <d v="2021-03-10T00:00:00"/>
    <d v="2022-01-09T00:00:00"/>
    <n v="10"/>
    <n v="0"/>
    <n v="70000000"/>
    <s v="NA"/>
    <n v="0"/>
    <x v="0"/>
    <x v="0"/>
  </r>
  <r>
    <s v="SCJ-618-2021"/>
    <d v="2021-03-09T00:00:00"/>
    <s v="SANDRA PATRICIA MORENO IBAÑEZ"/>
    <s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
    <d v="2021-03-10T00:00:00"/>
    <d v="2022-01-09T00:00:00"/>
    <n v="10"/>
    <n v="0"/>
    <n v="65030400"/>
    <s v="NA"/>
    <n v="0"/>
    <x v="0"/>
    <x v="0"/>
  </r>
  <r>
    <s v="SCJ-619-2021"/>
    <d v="2021-03-10T00:00:00"/>
    <s v="WILDER ARMANDO CALENTURA ARIZA"/>
    <s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
    <d v="2021-03-11T00:00:00"/>
    <d v="2021-11-30T00:00:00"/>
    <n v="9.5"/>
    <n v="0"/>
    <n v="32518500"/>
    <s v="N/A"/>
    <n v="0"/>
    <x v="0"/>
    <x v="0"/>
  </r>
  <r>
    <s v="SCJ-620-2021"/>
    <d v="2021-03-10T00:00:00"/>
    <s v="VALENTINA DIAZ MOYA"/>
    <s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
    <d v="2021-03-11T00:00:00"/>
    <d v="2021-11-30T00:00:00"/>
    <n v="9.5"/>
    <n v="0"/>
    <n v="50948500"/>
    <s v="N/A"/>
    <n v="0"/>
    <x v="0"/>
    <x v="0"/>
  </r>
  <r>
    <s v="SCJ-621-2021"/>
    <d v="2021-03-10T00:00:00"/>
    <s v="ANDRES GIOVANNY ROA GARCI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22-2021"/>
    <d v="2021-03-10T00:00:00"/>
    <s v="LIZETH VIVIANA SERRANO GROSSO"/>
    <s v="PRESTAR SERVICIOS PROFESIONALES A LA SUBSECRETARÍA DE ACCESO A LA JUSTICIA PARA APOYAR EN LA IMPLEMENTACIÓN Y SEGUIMIENTO DE ESTRATEGIAS DE EMPLEABILIDAD EN EL PROGRAMA CASA LIBERTAD DE ATENCIÓN A LA POBLACIÓN POSPENADA DE BOGOTÁ."/>
    <d v="2021-03-16T00:00:00"/>
    <d v="2021-08-31T00:00:00"/>
    <n v="6"/>
    <n v="0"/>
    <n v="26212800"/>
    <s v="N/A"/>
    <n v="0"/>
    <x v="0"/>
    <x v="0"/>
  </r>
  <r>
    <s v="SCJ-623-2021"/>
    <d v="2021-03-10T00:00:00"/>
    <s v="DANNY ALEJANDRO VILLANUEVA CONDE,"/>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3-15T00:00:00"/>
    <d v="2022-01-31T00:00:00"/>
    <n v="11.5"/>
    <n v="0"/>
    <n v="58184250"/>
    <s v="N/A"/>
    <n v="0"/>
    <x v="0"/>
    <x v="0"/>
  </r>
  <r>
    <s v="SCJ-624-2021"/>
    <d v="2021-03-11T00:00:00"/>
    <s v="DEIZITH YADIRA DIAZ BOHORQUEZ"/>
    <s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
    <d v="2021-03-15T00:00:00"/>
    <d v="2021-12-31T00:00:00"/>
    <n v="10"/>
    <n v="0"/>
    <n v="91449000"/>
    <s v="N/A"/>
    <n v="0"/>
    <x v="0"/>
    <x v="0"/>
  </r>
  <r>
    <s v="SCJ-625-2021"/>
    <d v="2021-03-11T00:00:00"/>
    <s v="DIANA MARCELA SILVA MELO"/>
    <s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
    <d v="2021-03-15T00:00:00"/>
    <d v="2022-01-31T00:00:00"/>
    <n v="11"/>
    <n v="0"/>
    <n v="39578000"/>
    <s v="N/A"/>
    <n v="0"/>
    <x v="0"/>
    <x v="0"/>
  </r>
  <r>
    <s v="SCJ-626-2021"/>
    <d v="2021-03-11T00:00:00"/>
    <s v="GERARDO DUQUE GUTIERREZ"/>
    <s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
    <d v="2021-03-15T00:00:00"/>
    <d v="2021-08-31T00:00:00"/>
    <n v="6"/>
    <n v="0"/>
    <n v="109830000"/>
    <s v="N/A"/>
    <n v="0"/>
    <x v="0"/>
    <x v="0"/>
  </r>
  <r>
    <s v="SCJ-627-2021"/>
    <d v="2021-03-11T00:00:00"/>
    <s v="MIGUEL ANGEL ROJAS ESCAM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8-2021"/>
    <d v="2021-03-11T00:00:00"/>
    <s v="ELEAZAR SAAVEDR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9-2021"/>
    <d v="2021-03-11T00:00:00"/>
    <s v="MARTHA JAZMIN VELOZA LOP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0-2021"/>
    <d v="2021-03-11T00:00:00"/>
    <s v="LAURA KAMILA FORERO POLANC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1-2021"/>
    <d v="2021-03-11T00:00:00"/>
    <s v="DANIELA GONZALEZ ALARCO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2-2021"/>
    <d v="2021-03-11T00:00:00"/>
    <s v="LUIS FELIPE VELEZ MURIEL"/>
    <s v="PRESTAR LOS SERVICIOS DE APOYO A LA GESTIÓN EN EL PROCESO DE FORMACIÓN DE OPERADORES PARA EL CORRECTO FUNCIONAMIENTO DEL C4."/>
    <d v="2021-03-12T00:00:00"/>
    <d v="2022-01-11T00:00:00"/>
    <n v="10"/>
    <n v="0"/>
    <n v="28450800"/>
    <s v="NA"/>
    <n v="0"/>
    <x v="0"/>
    <x v="0"/>
  </r>
  <r>
    <s v="SCJ-633-2021"/>
    <d v="2021-03-12T00:00:00"/>
    <s v="ANGIE LORENA PENAGOS BARBOS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34-2021"/>
    <d v="2021-03-12T00:00:00"/>
    <s v="JHON ALEXANDER GARCIA PE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15T00:00:00"/>
    <n v="11"/>
    <n v="0"/>
    <n v="26684207"/>
    <s v="NA"/>
    <n v="0"/>
    <x v="0"/>
    <x v="0"/>
  </r>
  <r>
    <s v="SCJ-635-2021"/>
    <d v="2021-03-12T00:00:00"/>
    <s v="LAURA YADIRA ACEVEDO LOPEZ"/>
    <s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
    <d v="2021-03-16T00:00:00"/>
    <d v="2022-02-25T00:00:00"/>
    <n v="11.333333333333334"/>
    <n v="0"/>
    <n v="38812689"/>
    <s v="NA"/>
    <n v="0"/>
    <x v="0"/>
    <x v="0"/>
  </r>
  <r>
    <s v="SCJ-636-2021"/>
    <d v="2021-03-12T00:00:00"/>
    <s v="ELKIN SANTIAGO MIGUEL HERNANDO ESPITIA MENDEZ"/>
    <s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
    <d v="2021-03-16T00:00:00"/>
    <d v="2022-02-15T00:00:00"/>
    <n v="11"/>
    <n v="0"/>
    <n v="99000000"/>
    <s v="NA"/>
    <n v="0"/>
    <x v="0"/>
    <x v="0"/>
  </r>
  <r>
    <s v="SCJ-637-2021"/>
    <d v="2021-03-12T00:00:00"/>
    <s v="HECTOR DAMIAN PINEDA PR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8-2021"/>
    <d v="2021-03-12T00:00:00"/>
    <s v="LAURA ANDREA MOYANO ESTEBA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9-2021"/>
    <d v="2021-03-12T00:00:00"/>
    <s v="CRISTIAN CAMILO URBINA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40-2021"/>
    <d v="2021-03-12T00:00:00"/>
    <s v="LINA MARIA MANTILLA PINZO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1-2021"/>
    <d v="2021-03-12T00:00:00"/>
    <s v="LEONARDO ALBERTO MEJIA MARTINEZ_x0009_"/>
    <s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
    <d v="2021-03-16T00:00:00"/>
    <d v="2022-01-15T00:00:00"/>
    <n v="10"/>
    <n v="0"/>
    <n v="60966000"/>
    <s v="NA"/>
    <n v="0"/>
    <x v="0"/>
    <x v="0"/>
  </r>
  <r>
    <s v="SCJ-642-2021"/>
    <d v="2021-03-12T00:00:00"/>
    <s v="YAMILY INDIRA FLOREZ LOP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3-2021"/>
    <d v="2021-03-12T00:00:00"/>
    <s v="JUAN DAVID RIOS MUÑO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4-2021"/>
    <d v="2021-03-12T00:00:00"/>
    <s v="YEIMY  SUAREZ SANCH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3T00:00:00"/>
    <d v="2022-02-22T00:00:00"/>
    <n v="11.333333333333334"/>
    <n v="0"/>
    <n v="27492819"/>
    <s v="NA"/>
    <n v="0"/>
    <x v="0"/>
    <x v="0"/>
  </r>
  <r>
    <s v="SCJ-645-2021"/>
    <d v="2021-03-12T00:00:00"/>
    <s v="KATERIN PACHECO REYES"/>
    <s v="PRESTAR SERVICIOS PROFESIONALES A LA SECRETARÍA DISTRITAL DE SEGURIDAD, CONVIVENCIA Y JUSTICIA EN LOS ASUNTOS JURÍDICOS RELACIONADOS CON LA MATERIALIZACIÓN DE MEDIDAS CORRECTIVAS SEÑALADAS EN LA LEY 1801 DE 2016 LA NORMA QUE LA REGLAMENTE, MODIFIQUE O SUSTITUYA"/>
    <d v="2021-03-16T00:00:00"/>
    <d v="2022-02-25T00:00:00"/>
    <n v="11.333333333333334"/>
    <n v="0"/>
    <n v="61033740"/>
    <s v="NA"/>
    <n v="0"/>
    <x v="0"/>
    <x v="0"/>
  </r>
  <r>
    <s v="SCJ-648-2021"/>
    <d v="2021-03-12T00:00:00"/>
    <s v="GUSTAVO HUMBERTO GOMEZ GALLEGO"/>
    <s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
    <d v="2021-03-16T00:00:00"/>
    <d v="2022-02-25T00:00:00"/>
    <n v="11.333333333333334"/>
    <n v="0"/>
    <n v="33433662"/>
    <s v="NA"/>
    <n v="0"/>
    <x v="0"/>
    <x v="0"/>
  </r>
  <r>
    <s v="SCJ-649-2021"/>
    <d v="2021-03-12T00:00:00"/>
    <s v="CRISTIAN CAMILO JIMENEZ CASTIBLANCO"/>
    <s v="PRESTAR SERVICIOS PROFESIONALES A LA SECRETARÍA DISTRITAL DE SEGURIDAD, CONVIVENCIA Y JUSTICIA, EN LA ORGANIZACIÓN, IMPLEMENTACIÓN Y SEGUIMIENTO DE PROTOCOLOS Y/O ESTRATEGIAS PARA LA MATERIALIZACIÓN DEL CÓDIGO NACIONAL DE SEGURIDAD Y CONVIVENCIA CIUDADANA."/>
    <d v="2021-03-16T00:00:00"/>
    <d v="2022-02-25T00:00:00"/>
    <n v="11.333333333333334"/>
    <n v="0"/>
    <n v="38812689"/>
    <s v="NA"/>
    <n v="0"/>
    <x v="0"/>
    <x v="0"/>
  </r>
  <r>
    <s v="SCJ-650-2021"/>
    <d v="2021-03-12T00:00:00"/>
    <s v="YADDY VANESSA MOSQUERA IBARGUEN"/>
    <s v="PRESTAR SERVICIOS PROFESIONALES COMO TRABAJADOR SOCIAL, PARA APOYAR LA ATENCIÓN DESDE SU DISCIPLINA A LAS PERSONAS PRIVADAS DE LA LIBERTAD EN LA CARCEL DISTRITAL DE VARONES Y ANEXO DE MUJERES"/>
    <d v="2021-03-17T00:00:00"/>
    <d v="2022-01-31T00:00:00"/>
    <n v="11"/>
    <n v="0"/>
    <n v="42249438"/>
    <s v="N/A"/>
    <n v="0"/>
    <x v="0"/>
    <x v="0"/>
  </r>
  <r>
    <s v="SCJ-651-2021"/>
    <d v="2021-03-12T00:00:00"/>
    <s v="MARÍA ISABEL QUINTANA PUENTES"/>
    <s v="PRESTAR SERVICIOS DE APOYO A LA GESTIÓN COMO AUXILIAR EN ENFERMERÍA PARA LA PRESTACIÓN DEL SERVICIO EN SALUD A LAS PERSONAS PRIVADAS DE LA LIBERTAD QUE SE ENCUENTRAN EN LA CÁRCEL DISTRITAL DE VARONES Y ANEXO DE MUJERES"/>
    <d v="2021-03-17T00:00:00"/>
    <d v="2022-01-31T00:00:00"/>
    <n v="11"/>
    <n v="0"/>
    <n v="31511843"/>
    <s v="N/A"/>
    <n v="0"/>
    <x v="0"/>
    <x v="0"/>
  </r>
  <r>
    <s v="SCJ-654-2021"/>
    <d v="2021-03-12T00:00:00"/>
    <s v="HENNA KAROLYN GONZÁLEZ"/>
    <s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
    <d v="2021-03-17T00:00:00"/>
    <d v="2021-11-30T00:00:00"/>
    <n v="9.5"/>
    <n v="0"/>
    <n v="124868000"/>
    <s v="N/A"/>
    <n v="0"/>
    <x v="0"/>
    <x v="0"/>
  </r>
  <r>
    <s v="SCJ-655-2021"/>
    <d v="2021-03-12T00:00:00"/>
    <s v="CLAUDIA PATRICIA BÁEZ GONZÁLEZ"/>
    <s v="PRESTAR LOS SERVICIOS PROFESIONALES A LA OFICINA ASESORA DE PLANEACIÓN PARA EFECTUAR LA COORDINACIÓN,_x000a_SEGUIMIENTO Y CONTROL DEL PROCESO RELACIONADO CON LOS FONDOS DE DESARROLLO E INVERSIÓN LOCAL, EN EL_x000a_MARCO DE LOS CRITERIOS DE ELEGIBILIDAD Y VIABILIDAD PARA EL SECTOR SEGURIDAD, CONVIVENCIA Y JUSTICIA, ASÍ_x000a_COMO EL ACOMPAÑAMIENTO AL DESARROLLO DE LOS PRESUPUESTOS PARTICIPATIVOS"/>
    <d v="2021-03-17T00:00:00"/>
    <d v="2021-11-30T00:00:00"/>
    <n v="9.5"/>
    <n v="0"/>
    <n v="113895500"/>
    <s v="N/A"/>
    <n v="0"/>
    <x v="0"/>
    <x v="0"/>
  </r>
  <r>
    <s v="SCJ-656-2021"/>
    <d v="2021-03-15T00:00:00"/>
    <s v="VIVIAN ALEXANDRA MARTINEZ GUEVARA"/>
    <s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
    <d v="2021-03-16T00:00:00"/>
    <d v="2022-01-15T00:00:00"/>
    <n v="10"/>
    <n v="0"/>
    <n v="89650500"/>
    <s v="NA"/>
    <n v="0"/>
    <x v="0"/>
    <x v="0"/>
  </r>
  <r>
    <s v="SCJ-657-2021"/>
    <d v="2021-03-15T00:00:00"/>
    <s v="LAURA VIVIAN IDROBO ARÉVALO"/>
    <s v="PRESTAR SERVICIOS PROFESIONALES EN LA DIRECCIÓN DE BIENES PARA REALIZAR LA ATENCIÓN Y SEGUIMIENTO DE LOS SEMOVIENTES PROPIEDAD DE LA SECRETARÍA DISTRITAL DE SEGURIDAD, CONVIVENCIA Y JUSTICIA."/>
    <d v="2021-03-16T00:00:00"/>
    <d v="2022-01-30T00:00:00"/>
    <n v="10.5"/>
    <n v="0"/>
    <n v="57731426"/>
    <s v="NA"/>
    <n v="0"/>
    <x v="0"/>
    <x v="0"/>
  </r>
  <r>
    <s v="SCJ-658-2021"/>
    <d v="2021-03-15T00:00:00"/>
    <s v="ERIKA VIVIANA PINEDA JIMENEZ"/>
    <s v="PRESTAR SERVICIOS PROFESIONALES A LA DIRECCIÓN DE RESPONSABILIDAD PENAL ADOLESCENTE EN LA ARTICULACIÓN CON LA SECRETARÍA DISTRITAL DE EDUCACIÓN  Y LA INCLUSIÓN TRANSVERSAL DEL ENFOQUE PEDAGÓGICO EN LAS ESTRATEGIAS DE LA DIRECCIÓN "/>
    <d v="2021-03-17T00:00:00"/>
    <d v="2022-01-31T00:00:00"/>
    <n v="11"/>
    <n v="0"/>
    <n v="88715000"/>
    <s v="N/A"/>
    <n v="0"/>
    <x v="0"/>
    <x v="0"/>
  </r>
  <r>
    <s v="SCJ-659-2021"/>
    <d v="2021-03-15T00:00:00"/>
    <s v="MARÍA CONCEPCIÓN PÉREZ RAMOS"/>
    <s v="PRESTACIÓN DE SERVICIOS PROFESIONALES A LA SUBSECRETARÍA DE SEGURIDAD Y CONVIVENCIA PARA LA PROYECCIÓN Y TRÁMITE DE RESPUESTAS A REQUERIMIENTOS JURÍDICOS Y CONTRACTUALES RELACIONADOS CON LOS PROYECTOS DE INVERSIÓN A CARGO DE LA DEPENDENCIA. _x000a_ "/>
    <d v="2021-03-17T00:00:00"/>
    <d v="2022-01-15T00:00:00"/>
    <n v="11"/>
    <n v="0"/>
    <n v="44000000"/>
    <s v="N/A"/>
    <n v="0"/>
    <x v="0"/>
    <x v="0"/>
  </r>
  <r>
    <s v="SCJ-660-2021"/>
    <d v="2021-03-15T00:00:00"/>
    <s v="LUZ MYRIAM ARENAS HERREÑO"/>
    <s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
    <d v="2021-03-19T00:00:00"/>
    <d v="2021-05-31T00:00:00"/>
    <n v="2"/>
    <n v="0"/>
    <n v="8000000"/>
    <s v="N/A"/>
    <n v="0"/>
    <x v="0"/>
    <x v="0"/>
  </r>
  <r>
    <s v="SCJ-661-2021"/>
    <d v="2021-03-15T00:00:00"/>
    <s v="INSTITUTO NACIONAL DE MEDICINA LEGAL Y CIENCIAS FORENSES "/>
    <s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
    <d v="2021-03-15T00:00:00"/>
    <d v="2024-07-31T00:00:00"/>
    <n v="40.566666666666663"/>
    <n v="0"/>
    <n v="0"/>
    <s v="N/A"/>
    <n v="0"/>
    <x v="0"/>
    <x v="0"/>
  </r>
  <r>
    <s v="SCJ-662-2021"/>
    <d v="2021-03-15T00:00:00"/>
    <s v="WILLIAM JAIR DAZA HURTADO"/>
    <s v="PRESTAR SERVICIOS DE APOYO Y SOPORTE TÉCNICO A LA DIRECCIÓN DE TECNOLOGÍAS Y SISTEMAS DE LA INFORMACIÓN EN TODAS LAS ACTIVIDADES RELACIONADAS CON LOS SISTEMAS DE INFORMACIÓN Y LAS SOLUCIONES TECNOLÓGICAS DE LA SECRETARÍA DISTRITAL DE SEGURIDAD, CONVIVENCIA Y JUSTICIA."/>
    <d v="2021-03-17T00:00:00"/>
    <d v="2021-11-30T00:00:00"/>
    <n v="9"/>
    <n v="0"/>
    <n v="30812355"/>
    <s v="N/A"/>
    <n v="0"/>
    <x v="0"/>
    <x v="0"/>
  </r>
  <r>
    <s v="SCJ-663-2021"/>
    <d v="2021-03-15T00:00:00"/>
    <s v="ANDREA DEL PILAR ACERO ÁLVAREZ"/>
    <s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
    <d v="2021-03-17T00:00:00"/>
    <d v="2021-11-30T00:00:00"/>
    <n v="9.5"/>
    <n v="0"/>
    <n v="87599500"/>
    <s v="N/A"/>
    <n v="0"/>
    <x v="0"/>
    <x v="0"/>
  </r>
  <r>
    <s v="SCJ-664-2021"/>
    <d v="2021-03-15T00:00:00"/>
    <s v="LEYDY ROCIO MEJIA BURBANO"/>
    <s v="PRESTAR SERVICIOS PROFESIONALES APOYANDO LAS GESTIONES NECESARIAS PARA EL ADECUADO DESARROLLO DE LAS FUNCIONES DE SUPERVISIÓN DESIGNADAS A LOS PROFESIONALES ADSCRITOS A LA DIRECCIÓN DE BIENES PARA LA SEGURIDAD, CONVIVENCIA Y ACCESO A LA JUSTICIA"/>
    <d v="2021-03-16T00:00:00"/>
    <d v="2022-01-15T00:00:00"/>
    <n v="10"/>
    <n v="0"/>
    <n v="53632100"/>
    <s v="NA"/>
    <n v="0"/>
    <x v="0"/>
    <x v="0"/>
  </r>
  <r>
    <s v="SCJ-665-2021"/>
    <d v="2021-03-15T00:00:00"/>
    <s v="DIEGO LUIS ANGULO MARTINEZ"/>
    <s v="PRESTAR LOS SERVICIOS PROFESIONALES EN LA DIRECCION DE BIENES BRINDANDO ACOMPAÑAMIENTO TECNICO A LA SDSCJ EN LA ETAPA DE CONSTRUCCION DE LA SEDE DEL COMANDO DE LA POLICIA METROPOLITANA DE BOGOTÁ, D.C. - COMANDO MEBOG."/>
    <d v="2021-03-16T00:00:00"/>
    <d v="2021-12-15T00:00:00"/>
    <n v="9"/>
    <n v="0"/>
    <n v="79071741"/>
    <s v="NA"/>
    <n v="0"/>
    <x v="0"/>
    <x v="0"/>
  </r>
  <r>
    <s v="SCJ-666-2021"/>
    <d v="2021-03-15T00:00:00"/>
    <s v="WILLMAN RENE GARZON RAMIREZ"/>
    <s v="PRESTAR LOS SERVICIOS PROFESIONALES EN LA DIRECCION DE BIENES DESARROLLANDO LAS ACTIVIDADES NECESARIAS PARA LA EJECUCION DE LAS OBRAS, SERVICIOS Y EL SEGUIMIENTO A LOS BIENES INMUEBLES DE PROPIEDAD Y/O A CARGO DE LA SECRETARIA DISTIRTAL DE SEGURIDAD, CONVIVENCIA Y JUSTICIA."/>
    <d v="2021-03-16T00:00:00"/>
    <d v="2021-12-15T00:00:00"/>
    <n v="9"/>
    <n v="0"/>
    <n v="78407271"/>
    <s v="NA"/>
    <n v="0"/>
    <x v="0"/>
    <x v="0"/>
  </r>
  <r>
    <s v="SCJ-667-2021"/>
    <d v="2021-03-16T00:00:00"/>
    <s v="JAISSON FERNEY NARVAEZ VALENCI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8-2021"/>
    <d v="2021-03-16T00:00:00"/>
    <s v="BRIAM ORLANDO MAYORGA GUEVAR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9-2021"/>
    <d v="2021-03-16T00:00:00"/>
    <s v="AMETH ALEJANDRO HERNANDEZ GARCIA"/>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18T00:00:00"/>
    <d v="2022-02-27T00:00:00"/>
    <n v="11.333333333333334"/>
    <n v="0"/>
    <n v="27492819"/>
    <s v="NA"/>
    <n v="0"/>
    <x v="0"/>
    <x v="0"/>
  </r>
  <r>
    <s v="SCJ-670-2021"/>
    <d v="2021-03-16T00:00:00"/>
    <s v="SANDRA CAROLINA SOLER ALBARRACIN"/>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1-2021"/>
    <d v="2021-03-16T00:00:00"/>
    <s v="ALEXANDER SANCHEZ ESGUERRA"/>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2-2021"/>
    <d v="2021-03-16T00:00:00"/>
    <s v="EDGARDO ANDRES MALDONADO CORTES"/>
    <s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17T00:00:00"/>
    <d v="2022-01-31T00:00:00"/>
    <n v="10.5"/>
    <n v="0"/>
    <n v="64014300"/>
    <s v="NA"/>
    <n v="0"/>
    <x v="0"/>
    <x v="0"/>
  </r>
  <r>
    <s v="SCJ-673-2021"/>
    <d v="2021-03-16T00:00:00"/>
    <s v="JULIETH ALEXANDRA GALINDO MARI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9T00:00:00"/>
    <d v="2022-02-28T00:00:00"/>
    <n v="11.333333333333334"/>
    <n v="0"/>
    <n v="27492819"/>
    <s v="NA"/>
    <n v="0"/>
    <x v="0"/>
    <x v="0"/>
  </r>
  <r>
    <s v="SCJ-674-2021"/>
    <d v="2021-03-16T00:00:00"/>
    <s v="ANGELICA DEL PILAR BUITRAGO REDONDO"/>
    <s v="PRESTAR LOS SERVICIOS PROFESIONALES PARA APOYAR A LA DIRECCIÓN DE BIENES DE LA SUBSECRETARIA DE INVERSIONES Y FORTALECIMIENTO DE CAPACIDADES OPERATIVAS EN EL SEGUIMIENTO DE LA ETAPA CONTRACTUAL Y POSCONTRACTUAL DE LOS CONTRATOS DE OBRA PÚBLICA E INTERVENTORÍA."/>
    <d v="2021-03-18T00:00:00"/>
    <d v="2021-12-17T00:00:00"/>
    <n v="9"/>
    <n v="0"/>
    <n v="40500000"/>
    <s v="NA"/>
    <n v="0"/>
    <x v="0"/>
    <x v="0"/>
  </r>
  <r>
    <s v="SCJ-675-2021"/>
    <d v="2021-03-16T00:00:00"/>
    <s v="ADRIANA PATRICIA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76-2021"/>
    <d v="2021-03-16T00:00:00"/>
    <s v="ERIKA PATRICIA BERNAL VERA"/>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18T00:00:00"/>
    <d v="2021-12-17T00:00:00"/>
    <n v="9"/>
    <n v="0"/>
    <n v="64014300"/>
    <s v="NA"/>
    <n v="0"/>
    <x v="0"/>
    <x v="0"/>
  </r>
  <r>
    <s v="SCJ-677-2021"/>
    <d v="2021-03-16T00:00:00"/>
    <s v="JEFFERSON JOSE CRUZ MEDINA"/>
    <s v="PRESTAR SERVICIOS PROFESIONALES A LA SECRETARÍA PARA APOYAR EL MEJORAMIENTO DE LAS POLÍTICAS PÚBLICAS Y LA EJECUCIÓN DE ESTRATEGIAS RELACIONADAS CON EL PROGRAMA DE PREVENCIÓN DE LA REINCIDENCIA DESDE UN MODELO DE ATENCIÓN POSPENITENCIARIA EN BOGOTÁ. "/>
    <d v="2021-03-19T00:00:00"/>
    <d v="2021-08-31T00:00:00"/>
    <n v="6"/>
    <n v="0"/>
    <n v="33220152"/>
    <s v="N/A"/>
    <n v="0"/>
    <x v="0"/>
    <x v="0"/>
  </r>
  <r>
    <s v="SCJ-678-2021"/>
    <d v="2021-03-16T00:00:00"/>
    <s v="SONIA ROCIO WILCHEZ AFRICANO"/>
    <s v="PRESTAR SERVICIOS PROFESIONALES A LA DIRECCIÓN DE RESPONSABILIDAD PENAL ADOLESCENTE EN LA ELABORACIÓN DE INICIATIVAS DE REPARACIÓN Y LA IMPLEMENTACIÓN TRANSVERSAL DEL ENFOQUE CORPORAL Y DANCÍSTICO"/>
    <d v="2021-03-18T00:00:00"/>
    <d v="2022-01-31T00:00:00"/>
    <n v="11"/>
    <n v="0"/>
    <n v="58058000"/>
    <s v="N/A"/>
    <n v="0"/>
    <x v="0"/>
    <x v="0"/>
  </r>
  <r>
    <s v="SCJ-679-2021"/>
    <d v="2021-03-16T00:00:00"/>
    <s v="DEISY TATIANA ALBORNOZ TORRES"/>
    <s v="PRESTAR SERVICIOS PROFESIONALES A LA DIRECCIÓN DE RESPONSABILIDAD PENAL ADOLESCENTE DESDE EL ÁREA DE PSICOLOGÍA Y EL ENFOQUE DE JUSTICIA RESTAURATIVA PARA LA ATENCIÓN DE LA POBLACIÓN QUE LE SEA ASIGNADA DEL PROGRAMA DISTRITAL DE JUSTICIA JUVENIL RESTAURATIVA."/>
    <d v="2021-03-18T00:00:00"/>
    <d v="2022-01-31T00:00:00"/>
    <n v="11"/>
    <n v="0"/>
    <n v="55654500"/>
    <s v="N/A"/>
    <n v="0"/>
    <x v="0"/>
    <x v="0"/>
  </r>
  <r>
    <s v="SCJ-680-2021"/>
    <d v="2021-03-16T00:00:00"/>
    <s v="ALEJANDRO CORTÉS ARBELÁEZ"/>
    <s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
    <d v="2021-03-19T00:00:00"/>
    <d v="2021-11-30T00:00:00"/>
    <n v="9.5"/>
    <n v="0"/>
    <n v="105773000"/>
    <s v="N/A"/>
    <n v="0"/>
    <x v="0"/>
    <x v="0"/>
  </r>
  <r>
    <s v="SCJ-681-2021"/>
    <d v="2021-03-16T00:00:00"/>
    <s v="YOLANDA RODRIGUEZ REINA"/>
    <s v="PRESTAR SERVICIOS DE APOYO A LA GESTIÓN COMO AUXILIAR EN ENFERMERÍA PARA LA PRESTACIÓN DEL SERVICIO EN SALUD A LAS PERSONAS PRIVADAS DE LA LIBERTAD QUE SE ENCUENTRAN EN LA CÁRCEL DISTRITAL DE VARONES Y ANEXO DE MUJERES"/>
    <d v="2021-03-23T00:00:00"/>
    <d v="2022-01-31T00:00:00"/>
    <n v="11"/>
    <n v="0"/>
    <n v="31511843"/>
    <s v="N/A"/>
    <n v="0"/>
    <x v="0"/>
    <x v="0"/>
  </r>
  <r>
    <s v="SCJ-682-2021"/>
    <d v="2021-03-16T00:00:00"/>
    <s v="OSCAR ANDRES CABRA BOBADILLA"/>
    <s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
    <d v="2021-03-19T00:00:00"/>
    <d v="2022-01-31T00:00:00"/>
    <n v="11"/>
    <n v="0"/>
    <n v="31511843"/>
    <s v="N/A"/>
    <n v="0"/>
    <x v="0"/>
    <x v="0"/>
  </r>
  <r>
    <s v="SCJ-683-2021"/>
    <d v="2021-03-16T00:00:00"/>
    <s v="WILLIAM HUMBERTO MUÑOZ LEON"/>
    <s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
    <d v="2021-03-18T00:00:00"/>
    <d v="2021-12-17T00:00:00"/>
    <n v="9"/>
    <n v="0"/>
    <n v="63000000"/>
    <s v="NA"/>
    <n v="0"/>
    <x v="0"/>
    <x v="0"/>
  </r>
  <r>
    <s v="SCJ-684-2021"/>
    <d v="2021-03-16T00:00:00"/>
    <s v="MILTON DUVAN PALACIO CUEST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685-2021"/>
    <d v="2021-03-16T00:00:00"/>
    <s v="LAURA DANIELA GOMEZ GARC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686-2021"/>
    <d v="2021-03-16T00:00:00"/>
    <s v="DAYANA ESPERANZA HIGUERA CANTOR"/>
    <s v="PRESTAR SERVICIOS PROFESIONALES A LA OFICINA ASESORA DE PLANEACIÓN DE LA SECRETARIA DE SEGURIDAD,_x000a_CONVIVENCIA Y JUSTICIA EN TEMAS VINCULADOS A LA PLANEACIÓN Y DESARROLLO DE LOS EQUIPAMIENTOS DEL_x000a_SECTOR ASOCIADOS CON LOS INSTRUMENTOS DE ORDENAMIENTO TERRITORIAL CORRESPONDIENTES."/>
    <d v="2021-03-18T00:00:00"/>
    <d v="2021-11-30T00:00:00"/>
    <n v="9.5"/>
    <n v="0"/>
    <n v="173897500"/>
    <s v="N/A"/>
    <n v="0"/>
    <x v="0"/>
    <x v="0"/>
  </r>
  <r>
    <s v="SCJ-687-2021"/>
    <d v="2021-03-16T00:00:00"/>
    <s v="FELIPE OSORIO VIERA"/>
    <s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
    <d v="2021-03-18T00:00:00"/>
    <d v="2021-11-30T00:00:00"/>
    <n v="9.5"/>
    <n v="0"/>
    <n v="105773000"/>
    <s v="N/A"/>
    <n v="0"/>
    <x v="0"/>
    <x v="0"/>
  </r>
  <r>
    <s v="SCJ-688-2021"/>
    <d v="2021-03-17T00:00:00"/>
    <s v="NESTOR JULIÁN RAMÍREZ SIERRA"/>
    <s v="PRESTAR SERVICIOS PROFESIONALES A LA DIRECCIÓN DE ACCESO A LA JUSTICIA PARA APOYAR LOS ASUNTOS JURÍDICOS RELATIVOS AL SISTEMA DISTRITAL DE JUSTICIA CON EL FIN DE RESPONDER A LAS NECESIDADES ACTUALES DE LA POBLACIÓN EN LA CIUDAD DE BOGOTÁ D.C."/>
    <d v="2021-03-18T00:00:00"/>
    <d v="2022-01-31T00:00:00"/>
    <n v="11"/>
    <n v="0"/>
    <n v="99000000"/>
    <s v="N/A"/>
    <n v="0"/>
    <x v="0"/>
    <x v="0"/>
  </r>
  <r>
    <s v="SCJ-689-2021"/>
    <d v="2021-03-18T00:00:00"/>
    <s v="LORENA CAMPOS GÓMEZ"/>
    <s v="PRESTAR SERVICIOS PROFESIONALES A LA OFICINA ASESORA DE PLANEACIÓN EN LA FORMULACIÓN, SEGUIMIENTO Y CONTROL A LA EJECUCIÓN DEL PLAN DE DESARROLLO DISTRITAL Y PROYECTOS DE INVERSIÓN DE LA SECRETARÍA DISTRITAL DE SEGURIDAD, CONVIVENCIA Y JUSTICIA."/>
    <d v="2021-03-24T00:00:00"/>
    <d v="2021-11-30T00:00:00"/>
    <n v="9.5"/>
    <n v="0"/>
    <n v="87599500"/>
    <s v="N/A"/>
    <n v="0"/>
    <x v="0"/>
    <x v="0"/>
  </r>
  <r>
    <s v="SCJ-690-2021"/>
    <d v="2021-03-18T00:00:00"/>
    <s v="JUAN DAVID GARCÍA RUEDA"/>
    <s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
    <d v="2021-03-24T00:00:00"/>
    <d v="2021-11-30T00:00:00"/>
    <n v="9.5"/>
    <n v="0"/>
    <n v="66230627"/>
    <s v="N/A"/>
    <n v="0"/>
    <x v="0"/>
    <x v="0"/>
  </r>
  <r>
    <s v="SCJ-691-2021"/>
    <d v="2021-03-18T00:00:00"/>
    <s v="ANDRES CARO BORRERO"/>
    <s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
    <d v="2021-03-25T00:00:00"/>
    <d v="2021-11-30T00:00:00"/>
    <n v="9.5"/>
    <n v="0"/>
    <n v="87599500"/>
    <s v="N/A"/>
    <n v="0"/>
    <x v="0"/>
    <x v="0"/>
  </r>
  <r>
    <s v="SCJ-692-2021"/>
    <d v="2021-03-18T00:00:00"/>
    <s v="JHOJAN EDUARDO CASTIBLANCO LEON"/>
    <s v="PRESTAR SERVICIOS DE APOYO A LA GESTIÓN A LA DIRECCIÓN DE RESPONSABILIDAD PENAL ADOLESCENTE EN ACTIVIDADES DE CLASIFICACIÓN, ORGANIZACIÓN, DIGITACIÓN Y CONSERVACIÓN DE LA DOCUMENTACIÓN ASIGNADA"/>
    <d v="2021-03-24T00:00:00"/>
    <d v="2022-01-31T00:00:00"/>
    <n v="11"/>
    <n v="0"/>
    <n v="20995700"/>
    <s v="N/A"/>
    <n v="0"/>
    <x v="0"/>
    <x v="0"/>
  </r>
  <r>
    <s v="SCJ-693-2021"/>
    <d v="2021-03-18T00:00:00"/>
    <s v="KAREN LORENA VILLALBA GARCIA"/>
    <s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
    <d v="2021-03-24T00:00:00"/>
    <d v="2022-01-31T00:00:00"/>
    <n v="11"/>
    <n v="0"/>
    <n v="41800000"/>
    <s v="N/A"/>
    <n v="0"/>
    <x v="0"/>
    <x v="0"/>
  </r>
  <r>
    <s v="SCJ-694-2021"/>
    <d v="2021-03-18T00:00:00"/>
    <s v="KAREN LIZETH ORTIZ SUAREZ"/>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5-2021"/>
    <d v="2021-03-18T00:00:00"/>
    <s v="YERALDIN  RANGEL AGUIL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6-2021"/>
    <d v="2021-03-18T00:00:00"/>
    <s v="EDWIN LEONARDO BARBOSA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7-2021"/>
    <d v="2021-03-18T00:00:00"/>
    <s v="JENNYFER ROBLEDO DIAZ "/>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98-2021"/>
    <d v="2021-03-18T00:00:00"/>
    <s v="ZULMA ROCIO CAMPOS MONTAÑA"/>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9-2021"/>
    <d v="2021-03-18T00:00:00"/>
    <s v="LEIDY TATIANA CASTRO MOSCOSO"/>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0-2021"/>
    <d v="2021-03-18T00:00:00"/>
    <s v="JULIAN EDUARDO GARCIA ARCILA"/>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1-2021"/>
    <d v="2021-03-19T00:00:00"/>
    <s v="FABIO ANDRES HOMEZ TOR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3-07T00:00:00"/>
    <n v="11"/>
    <n v="0"/>
    <n v="23000000"/>
    <s v="NA"/>
    <n v="0"/>
    <x v="0"/>
    <x v="0"/>
  </r>
  <r>
    <s v="SCJ-702-2021"/>
    <d v="2021-03-19T00:00:00"/>
    <s v="CARLOS HERNANDO FORERO PRIETO"/>
    <s v="PRESTAR SUS SERVICIOS PROFESIONALES EN DERECHO PARA EL TRÁMITE DE GESTIÓN DE CARTERA QUE SE ENCUENTRA A CARGO DE LA SECRETARÍA DISTRITAL DE SEGURIDAD, CONVIVENCIA Y JUSTICIA COMO MECANISMO PARA MATERIALIZAR LAS MEDIDAS CORRECTIVAS DE LA LEY 1801 DE 2016."/>
    <d v="2021-03-24T00:00:00"/>
    <d v="2022-02-23T00:00:00"/>
    <n v="11"/>
    <n v="0"/>
    <n v="78239700"/>
    <s v="NA"/>
    <n v="0"/>
    <x v="0"/>
    <x v="0"/>
  </r>
  <r>
    <s v="SCJ-704-2021"/>
    <d v="2021-03-19T00:00:00"/>
    <s v="FRANCISCO ALFORD BOJACA"/>
    <s v="PRESTAR SERVICIOS PROFESIONALES ESPECIALIZADOS EN DERECHO PARA LA EJECUCIÓN DE LINEAMIENTOS DE GESTIÓN DE LA CARTERA GENERADA POR CONCEPTO DE MULTAS POR INFRACCIONES AL CÓDIGO NACIONAL DE SEGURIDAD Y CONVIVENCIA CIUDADANA."/>
    <d v="2021-03-24T00:00:00"/>
    <d v="2022-02-23T00:00:00"/>
    <n v="11"/>
    <n v="0"/>
    <n v="139656000"/>
    <s v="NA"/>
    <n v="0"/>
    <x v="0"/>
    <x v="0"/>
  </r>
  <r>
    <s v="SCJ-705-2021"/>
    <d v="2021-03-19T00:00:00"/>
    <s v="WENDY GINNETT BONILLA MEDINA"/>
    <s v="PRESTAR SERVICIOS PROFESIONALES PARA LA GESTIÓN DE LA CARTERA POR CONCEPTO DE MULTAS POR INFRACCIONES AL CÓDIGO NACIONAL DE SEGURIDAD Y CONVIVENCIA CIUDADANA"/>
    <d v="2021-03-24T00:00:00"/>
    <d v="2022-02-23T00:00:00"/>
    <n v="11"/>
    <n v="0"/>
    <n v="50292000"/>
    <s v="NA"/>
    <n v="0"/>
    <x v="0"/>
    <x v="0"/>
  </r>
  <r>
    <s v="SCJ-706-2021"/>
    <d v="2021-03-19T00:00:00"/>
    <s v="YADY ZULINA BEDOYA AROS"/>
    <s v="PRESTAR SERVICIOS PROFESIONALES PARA LA GESTIÓN DE LA CARTERA POR CONCEPTO DE MULTAS POR INFRACCIONES AL CÓDIGO NACIONAL DE SEGURIDAD Y CONVIVENCIA CIUDADANA"/>
    <d v="2021-03-24T00:00:00"/>
    <d v="2022-02-23T00:00:00"/>
    <n v="11"/>
    <n v="0"/>
    <n v="50292000"/>
    <s v="NA"/>
    <n v="0"/>
    <x v="0"/>
    <x v="0"/>
  </r>
  <r>
    <s v="SCJ-707-2021"/>
    <d v="2021-03-19T00:00:00"/>
    <s v="EDWIN CAMILO MO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08-2021"/>
    <d v="2021-03-19T00:00:00"/>
    <s v="DIEGO LEONARDO ROCHA CARDEN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24T00:00:00"/>
    <d v="2022-02-07T00:00:00"/>
    <n v="10.5"/>
    <n v="0"/>
    <n v="25471289"/>
    <s v="NA"/>
    <n v="0"/>
    <x v="0"/>
    <x v="0"/>
  </r>
  <r>
    <s v="SCJ-709-2021"/>
    <d v="2021-03-19T00:00:00"/>
    <s v="TALLERES AUTORIZADOS S.A."/>
    <s v="PRESTAR EL SERVICIO DE MANTENIMIENTO PREVENTIVO Y CORRECTIVO CON INSUMOS, REPUESTOS GENUINOS Y MANO DE OBRA CALIFICADA A LOS VEHÍCULOS DE PROPIEDAD Y A CARGO DE LA SECRETARÍA DISTRITAL DE SEGURIDAD CONVIVENCIA Y JUSTICIA, LOTE NISSAN."/>
    <d v="2021-03-26T00:00:00"/>
    <d v="2021-12-25T00:00:00"/>
    <n v="9"/>
    <n v="0"/>
    <n v="528481646"/>
    <s v="NA"/>
    <n v="0"/>
    <x v="0"/>
    <x v="0"/>
  </r>
  <r>
    <s v="SCJ-710-2021"/>
    <d v="2021-03-19T00:00:00"/>
    <s v="ERIKA MARIAN SOTELO CUELLO"/>
    <s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
    <d v="2021-03-24T00:00:00"/>
    <d v="2021-09-23T00:00:00"/>
    <n v="6"/>
    <n v="0"/>
    <n v="33000000"/>
    <s v="N/A"/>
    <n v="0"/>
    <x v="0"/>
    <x v="0"/>
  </r>
  <r>
    <s v="SCJ-711-2021"/>
    <d v="2021-03-19T00:00:00"/>
    <s v="JHON FREDY ARANZALEZ GUERRERO"/>
    <s v="PRESTAR SERVICIOS PROFESIONALES A LA SUBSECRETARÍA DE ACCESO A LA JUSTICIA PARA LA ORIENTACIÓN, VALORACIÓN Y SEGUIMIENTO DE LOS USUARIOS DEL PROGRAMA DE CASA LIBERTAD PARA LA PREVENCIÓN DEL RIESGO DE REINCIDENCIA DESDE UN MODELO DE ATENCIÓN POSTPENITENCIARIA EN BOGOTÁ"/>
    <d v="2021-03-24T00:00:00"/>
    <d v="2021-09-23T00:00:00"/>
    <n v="6"/>
    <n v="0"/>
    <n v="30000000"/>
    <s v="N/A"/>
    <n v="0"/>
    <x v="0"/>
    <x v="0"/>
  </r>
  <r>
    <s v="SCJ-712-2021"/>
    <d v="2021-03-19T00:00:00"/>
    <s v="EDNA LIZETH MANCERA VIUCHY"/>
    <s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
    <d v="2021-03-29T00:00:00"/>
    <d v="2022-01-28T00:00:00"/>
    <n v="10"/>
    <n v="0"/>
    <n v="70000000"/>
    <s v="NA"/>
    <n v="0"/>
    <x v="0"/>
    <x v="0"/>
  </r>
  <r>
    <s v="SCJ-713-2021"/>
    <d v="2021-03-19T00:00:00"/>
    <s v="RUTH LIESEL SABOGAL AZA"/>
    <s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
    <d v="2021-03-24T00:00:00"/>
    <d v="2022-03-05T00:00:00"/>
    <n v="11.333333333333334"/>
    <n v="0"/>
    <n v="32465433"/>
    <s v="NA"/>
    <n v="0"/>
    <x v="0"/>
    <x v="0"/>
  </r>
  <r>
    <s v="SCJ-714-2021"/>
    <d v="2021-03-19T00:00:00"/>
    <s v="PAULA ALEJANDRA SUAREZ HERNANDEZ"/>
    <s v="PRESTAR SERVICIOS PROFESIONALES A LA SECRETARÍA DISTRITAL DE SEGURIDAD, CONVIVENCIA Y JUSTICIA APOYANDO LOS ASUNTOS JURÍDICOS RELACIONADOS CON LA DIFUSIÓN Y MATERIALIZACIÓN DE LAS DISPOSICIONES DE LA LEY 1801 DE 2016 LA NORMA QUE LA REGLAMENTE, MODIFIQUE O SUSTITUYA."/>
    <d v="2021-03-24T00:00:00"/>
    <d v="2022-03-05T00:00:00"/>
    <n v="11.333333333333334"/>
    <n v="0"/>
    <n v="51821100"/>
    <s v="NA"/>
    <n v="0"/>
    <x v="0"/>
    <x v="0"/>
  </r>
  <r>
    <s v="SCJ-715-2021"/>
    <d v="2021-03-19T00:00:00"/>
    <s v="DANIEL LONDIÑO SIERRA"/>
    <s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
    <d v="2021-03-24T00:00:00"/>
    <d v="2021-11-30T00:00:00"/>
    <n v="9.5"/>
    <n v="0"/>
    <n v="105778624"/>
    <s v="N/A"/>
    <n v="0"/>
    <x v="0"/>
    <x v="0"/>
  </r>
  <r>
    <s v="SCJ-716-2021"/>
    <d v="2021-03-23T00:00:00"/>
    <s v="YURANY KATHERIN BUITRAGO RIOS"/>
    <s v="PRESTAR LOS SERVICIOS DE APOYO A LA GESTIÓN COMO AUXILIAR DE LA JUNTA DE TRABAJO, ESTUDIO Y ENSEÑANZA, DE LA CÁRCEL DISTRITAL DE VARONES Y ANEXO DE MUJERES"/>
    <d v="2021-03-25T00:00:00"/>
    <d v="2022-01-31T00:00:00"/>
    <n v="10.5"/>
    <n v="0"/>
    <n v="23611886"/>
    <s v="N/A"/>
    <n v="0"/>
    <x v="0"/>
    <x v="0"/>
  </r>
  <r>
    <s v="SCJ-717-2021"/>
    <d v="2021-03-23T00:00:00"/>
    <s v="JOHNNATAN  MUNEVAR MELO"/>
    <s v="PRESTAR LOS SERVICIOS PROFESIONALES EN LA DIRECCIÓN DE BIENES, PARA EL DESARROLLO DE LA ADQUISICIÓN Y MANTENIMIENTO DE LOS BIENES Y SERVICIOS DEL PARQUE AUTOMOTOR PROPIEDAD Y/O A CARGO DE LA SECRETARÍA DISTRITAL DE SEGURIDAD, CONVIVENCIA Y JUSTICIA"/>
    <d v="2021-03-24T00:00:00"/>
    <d v="2021-12-23T00:00:00"/>
    <n v="9"/>
    <n v="0"/>
    <n v="55818450"/>
    <s v="NA"/>
    <n v="0"/>
    <x v="0"/>
    <x v="0"/>
  </r>
  <r>
    <s v="SCJ-718-2021"/>
    <d v="2021-03-23T00:00:00"/>
    <s v="ANGELA PAOLA GARCIA MARTINEZ"/>
    <s v="PRESTACIÓN DE SERVICIOS PROFESIONALES A LA SUBSECRETARÍA DE SEGURIDAD Y CONVIVENCIA PARA LA PROYECCIÓN Y TRÁMITE DE RESPUESTAS A REQUERIMIENTOS JURÍDICOS Y CONTRACTUALES RELACIONADOS CON LOS PROYECTOS DE INVERSIÓN A CARGO DE LA DEPENDENCIA."/>
    <d v="2021-03-25T00:00:00"/>
    <d v="2022-01-31T00:00:00"/>
    <n v="10"/>
    <n v="0"/>
    <n v="44000000"/>
    <s v="N/A"/>
    <n v="0"/>
    <x v="0"/>
    <x v="0"/>
  </r>
  <r>
    <s v="SCJ-719-2021"/>
    <d v="2021-03-23T00:00:00"/>
    <s v="JORGE ALEJANDRO SUAREZ RAMIREZ"/>
    <s v="PRESTAR LOS SERVICIOS DE APOYO A LA GESTIÓN DE LA SUBSECRETARÍA DE SEGURIDAD Y CONVIVENCIA EN LA PROMOCIÓN Y ARTICULACIÓN DE PROCESOS DE PARTICIPACIÓN COMUNITARIA LA SEGURIDAD, CONVIVENCIA Y ORDEN PÚBLICO EN LAS LOCALIDADES DE BOGOTÁ"/>
    <d v="2021-03-25T00:00:00"/>
    <d v="2022-01-31T00:00:00"/>
    <n v="11"/>
    <n v="0"/>
    <n v="27478000"/>
    <s v="N/A"/>
    <n v="0"/>
    <x v="0"/>
    <x v="0"/>
  </r>
  <r>
    <s v="SCJ-720-2021"/>
    <d v="2021-03-23T00:00:00"/>
    <s v="LUZ MYRIAM FIGUEROA ROA"/>
    <s v="PRESTAR LOS SERVICIOS DE APOYO A LA GESTIÓN DE LA SUBSECRETARÍA DE SEGURIDAD Y CONVIVENCIA EN LA PROMOCIÓN Y ARTICULACIÓN DE PROCESOS DE PARTICIPACIÓN COMUNITARIA LA SEGURIDAD, CONVIVENCIA Y ORDEN PÚBLICO EN LAS LOCALIDADES DE BOGOTÁ"/>
    <d v="2021-03-27T00:00:00"/>
    <d v="2022-01-31T00:00:00"/>
    <n v="11"/>
    <n v="0"/>
    <n v="27478000"/>
    <s v="N/A"/>
    <n v="0"/>
    <x v="0"/>
    <x v="0"/>
  </r>
  <r>
    <s v="SCJ-721-2021"/>
    <d v="2021-03-23T00:00:00"/>
    <s v="ASTRID LORENA JARAMILLO MUNEVAR"/>
    <s v="PRESTACIÓN DE SERVICIOS DE APOYO A LA GESTIÓN ADMINISTRATIVA Y FINANCIERA EN LA EJECUCIÓN DE LOS_x000a_PROYECTOS DE INVERSIÓN DE LA SUBSECRETARIA DE SEGURIDAD."/>
    <d v="2021-03-25T00:00:00"/>
    <d v="2022-01-31T00:00:00"/>
    <n v="11"/>
    <n v="0"/>
    <n v="31515000"/>
    <s v="N/A"/>
    <n v="0"/>
    <x v="0"/>
    <x v="0"/>
  </r>
  <r>
    <s v="SCJ-722-2021"/>
    <d v="2021-03-23T00:00:00"/>
    <s v="JORGE AUGUSTO REY PR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23-2021"/>
    <d v="2021-03-23T00:00:00"/>
    <s v="LUZ JULIETHE OYUELA MORENO"/>
    <s v="PRESTAR LOS SERVICIOS PROFESIONALES EN LA DIRECCIÓN DE BIENES DE LA SECRETARÍA DISTRITAL DE SEGURIDAD, CONVIVENCIA Y JUSTICIA, PARA APOYAR LOS PROCESOS Y PROCEDIMIENTOS DE LA DIRECCIÓN DE BIENES, DESTINADOS AL FORTALECIMIENTO DE LAS CAPACIDADES OPERATIVAS."/>
    <d v="2021-03-24T00:00:00"/>
    <d v="2021-12-23T00:00:00"/>
    <n v="9"/>
    <n v="0"/>
    <n v="63000000"/>
    <s v="NA"/>
    <n v="0"/>
    <x v="0"/>
    <x v="0"/>
  </r>
  <r>
    <s v="SCJ-724-2021"/>
    <d v="2021-03-24T00:00:00"/>
    <s v="FABIO OMAR BULLA SALAMANC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5T00:00:00"/>
    <d v="2022-01-24T00:00:00"/>
    <n v="10"/>
    <n v="0"/>
    <n v="23000000"/>
    <s v="NA"/>
    <n v="0"/>
    <x v="0"/>
    <x v="0"/>
  </r>
  <r>
    <s v="SCJ-725-2021"/>
    <d v="2021-03-24T00:00:00"/>
    <s v="CRISTHIAN ALFONSO APONTE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726-2021"/>
    <d v="2021-03-24T00:00:00"/>
    <s v="FREDY  PAEZ QUIRO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7-2021"/>
    <d v="2021-03-24T00:00:00"/>
    <s v="DIANA CATALINA MOGOLLON ARIZ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8-2021"/>
    <d v="2021-03-24T00:00:00"/>
    <s v="LILIANA  BERMUDEZ BEDOY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729-2021"/>
    <d v="2021-03-24T00:00:00"/>
    <s v="LAURA CAMILA GARAY ALVA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5T00:00:00"/>
    <d v="2022-02-03T00:00:00"/>
    <n v="10.333333333333334"/>
    <n v="0"/>
    <n v="25066982"/>
    <s v="NA"/>
    <n v="0"/>
    <x v="0"/>
    <x v="0"/>
  </r>
  <r>
    <s v="SCJ-730-2021"/>
    <d v="2021-03-24T00:00:00"/>
    <s v="LUIS FERNANDO RUGE ARIZ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6T00:00:00"/>
    <d v="2022-02-04T00:00:00"/>
    <n v="10.333333333333334"/>
    <n v="0"/>
    <n v="25066982"/>
    <s v="NA"/>
    <n v="0"/>
    <x v="0"/>
    <x v="0"/>
  </r>
  <r>
    <s v="SCJ-731-2021"/>
    <d v="2021-03-24T00:00:00"/>
    <s v="EDWIN DAVID SABOGAL YOPASA"/>
    <s v="PRESTAR LOS SERVICIOS TÉCNICOS EN LA DIRECCIÓN DE BIENES PARA APOYAR EL DESARROLLO DE LA ADQUISICIÓN Y MANTENIMIENTO DE LOS BIENES Y SERVICIOS DEL PARQUE AUTOMOTOR PROPIEDAD Y/O A CARGO DE LA SECRETARÍA DE SEGURIDAD, CONVIVENCIA Y JUSTICIA"/>
    <d v="2021-03-25T00:00:00"/>
    <d v="2021-12-24T00:00:00"/>
    <n v="9"/>
    <n v="0"/>
    <n v="26540766"/>
    <s v="NA"/>
    <n v="0"/>
    <x v="0"/>
    <x v="0"/>
  </r>
  <r>
    <s v="SCJ-732-2021"/>
    <d v="2021-03-24T00:00:00"/>
    <s v="MARÍA TERESA PINZÓN SIERRA"/>
    <s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
    <d v="2021-03-26T00:00:00"/>
    <d v="2022-01-31T00:00:00"/>
    <n v="10.5"/>
    <n v="0"/>
    <n v="55372370"/>
    <s v="N/A"/>
    <n v="0"/>
    <x v="0"/>
    <x v="0"/>
  </r>
  <r>
    <s v="SCJ-733-2021"/>
    <d v="2021-03-24T00:00:00"/>
    <s v="FANNY LUCELLY OSORIO_x000a_ALFONSO"/>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4-2021"/>
    <d v="2021-03-24T00:00:00"/>
    <s v="JOSE EDWIN CARDENAS LINARES"/>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5-2021"/>
    <d v="2021-03-24T00:00:00"/>
    <s v="CAMILO CASTELBLANCO ORJUELA"/>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6-2021"/>
    <d v="2021-03-24T00:00:00"/>
    <s v="MARÍA JUDITH RODRÍGUEZ AHUMADA"/>
    <s v="PRESTAR LOS SERVICIOS DE APOYO A LA GESTIÓN DE LA SUBSECRETARÍA DE SEGURIDAD Y CONVIVENCIA EN LA PROMOCIÓN Y ARTICULACIÓN DE PROCESOS DE PARTICIPACIÓN COMUNITARIA LA SEGURIDAD, CONVIVENCIA Y ORDEN PÚBLICO EN LAS LOCALIDADES DE BOGOTÁ"/>
    <d v="2021-03-26T00:00:00"/>
    <d v="2022-01-31T00:00:00"/>
    <n v="11"/>
    <n v="0"/>
    <n v="27478000"/>
    <s v="N/A"/>
    <n v="0"/>
    <x v="0"/>
    <x v="0"/>
  </r>
  <r>
    <s v="SCJ-737-2021"/>
    <d v="2021-03-24T00:00:00"/>
    <s v="JESUS EMILIO PEREZ MONCADA"/>
    <s v="PRESTAR LOS SERVICIOS DE APOYO A LA GESTIÓN DE LA SUBSECRETARÍA DE SEGURIDAD Y CONVIVENCIA EN LA PROMOCIÓN Y ARTICULACIÓN DE ESPACIOS Y PROCESOS DE PARTICIPACIÓN COMUNITARIA EN SEGURIDAD, CONVIVENCIA Y ORDEN PÚBLICO EN LAS LOCALIDADES DE BOGOTÁ."/>
    <d v="2021-03-25T00:00:00"/>
    <d v="2022-01-31T00:00:00"/>
    <n v="11"/>
    <n v="0"/>
    <n v="27478000"/>
    <s v="N/A"/>
    <n v="0"/>
    <x v="0"/>
    <x v="0"/>
  </r>
  <r>
    <s v="SCJ-738-2021"/>
    <d v="2021-03-24T00:00:00"/>
    <s v="DANIEL GARZON CHAVEZ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39-2021"/>
    <d v="2021-03-24T00:00:00"/>
    <s v="GINA PAOLA SANTAMARIA RODRIGU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40-2021"/>
    <d v="2021-03-24T00:00:00"/>
    <s v="RICARDO JOSE BARROS SAFI"/>
    <s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
    <d v="2021-03-25T00:00:00"/>
    <d v="2022-01-09T00:00:00"/>
    <n v="9.5"/>
    <n v="0"/>
    <n v="22860563"/>
    <s v="N/A"/>
    <n v="0"/>
    <x v="0"/>
    <x v="0"/>
  </r>
  <r>
    <s v="SCJ-743-2021"/>
    <d v="2021-03-24T00:00:00"/>
    <s v="OVER ANDRES MORENO PA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4-2021"/>
    <d v="2021-03-24T00:00:00"/>
    <s v="HENRY JAVIER RODRIGUEZ PULI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5-2021"/>
    <d v="2021-03-24T00:00:00"/>
    <s v="DOLY MARCELA LOPEZ CARDON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6-2021"/>
    <d v="2021-03-24T00:00:00"/>
    <s v="DAVID ALEJANDRO MONTEJO RO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7-2021"/>
    <d v="2021-03-24T00:00:00"/>
    <s v="MILTON FABIAN PINZON"/>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8-2021"/>
    <d v="2021-03-24T00:00:00"/>
    <s v="SHARA JIOVANNA BUENAÑOS LOZANO"/>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9-2021"/>
    <d v="2021-03-24T00:00:00"/>
    <s v="CAMILO ANDRÉS POVEDA ORTE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5T00:00:00"/>
    <d v="2022-01-20T00:00:00"/>
    <n v="10"/>
    <n v="0"/>
    <n v="25190000"/>
    <s v="N/A"/>
    <n v="0"/>
    <x v="0"/>
    <x v="0"/>
  </r>
  <r>
    <s v="SCJ-750-2021"/>
    <d v="2021-03-24T00:00:00"/>
    <s v="GINA ALEJANDRA RODRIGUEZ MEDELLI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51-2021"/>
    <d v="2021-03-24T00:00:00"/>
    <s v="YENY MARCELA VILLAMIL"/>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2-2021"/>
    <d v="2021-03-24T00:00:00"/>
    <s v="GLORIA CECILIA CORTÉS CASTAÑEDA"/>
    <s v="PRESTAR LOS SERVICIOS DE APOYO A LA GESTIÓN DE LA SUBSECRETARÍA DE SEGURIDAD Y CONVIVENCIA EN LA PROMOCIÓN Y ARTICULACIÓN DE PROCESOS DE PARTICIPACIÓN COMUNITARIA LA SEGURIDAD, CONVIVENCIA Y ORDEN PÚBLICO EN LAS LOCALIDADES DE BOGOTÁ D.C"/>
    <d v="2021-03-25T00:00:00"/>
    <d v="2022-01-31T00:00:00"/>
    <n v="11"/>
    <n v="0"/>
    <n v="27478000"/>
    <s v="N/A"/>
    <n v="0"/>
    <x v="0"/>
    <x v="0"/>
  </r>
  <r>
    <s v="SCJ-753-2021"/>
    <d v="2021-03-24T00:00:00"/>
    <s v="MARCO ANDRÉS CASALLAS GUARAC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4-2021"/>
    <d v="2021-03-24T00:00:00"/>
    <s v="NICOLE ANDREA SARMIENTO AVELLANED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5-2021"/>
    <d v="2021-03-24T00:00:00"/>
    <s v="LUIS CARLOS BALLESTERO MORA"/>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6-2021"/>
    <d v="2021-03-24T00:00:00"/>
    <s v="EDWIN HARLEY CASTRO ROMERO"/>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7-2021"/>
    <d v="2021-03-24T00:00:00"/>
    <s v="JAVIER MAURICIO ACEVEDO RODRÍGUEZ"/>
    <s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
    <d v="2021-03-26T00:00:00"/>
    <d v="2022-01-31T00:00:00"/>
    <n v="10.333333333333334"/>
    <n v="0"/>
    <n v="50923545"/>
    <s v="N/A"/>
    <n v="0"/>
    <x v="0"/>
    <x v="0"/>
  </r>
  <r>
    <s v="SCJ-758-2021"/>
    <d v="2021-03-24T00:00:00"/>
    <s v="JENNY PAOLA ZAPATA RO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59-2021"/>
    <d v="2021-03-25T00:00:00"/>
    <s v="UNION TEMPORAL ALIMENTOS BOGOTA 2021   "/>
    <s v="SUMINISTRO DE ALIMENTOS Y BEBIDAS PARA EL PERSONAL UNIFORMADO DE LOS ORGANISMOS DE SEGURIDAD, QUE PRESTA SEGURIDAD EN BOGOTÁ D.C"/>
    <d v="2021-04-07T00:00:00"/>
    <d v="2021-08-06T00:00:00"/>
    <n v="4"/>
    <n v="0"/>
    <n v="2600000000"/>
    <s v="NA"/>
    <n v="0"/>
    <x v="1"/>
    <x v="1"/>
  </r>
  <r>
    <s v="SCJ-760-2021"/>
    <d v="2021-03-25T00:00:00"/>
    <s v="CARLOS EDUARDO ANGARITA SANTACRUZ"/>
    <s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
    <d v="2021-03-26T00:00:00"/>
    <d v="2021-01-09T00:00:00"/>
    <n v="9.5"/>
    <n v="0"/>
    <n v="74860000"/>
    <s v="N/A"/>
    <n v="0"/>
    <x v="0"/>
    <x v="0"/>
  </r>
  <r>
    <s v="SCJ-761-2021"/>
    <d v="2021-03-25T00:00:00"/>
    <s v="JAVIER ALEXANDER RODRIGUEZ MOREN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62-2021"/>
    <d v="2021-03-25T00:00:00"/>
    <s v="UNIDAD ADMINISTRATIVA ESPECIAL MIGRACIÓN COLOMBIA"/>
    <s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_x000a__x000a_(CONVENIO INTERADMINISTRATIVO)"/>
    <d v="2021-03-25T00:00:00"/>
    <d v="2024-06-30T00:00:00"/>
    <n v="39.166666666666664"/>
    <n v="0"/>
    <n v="0"/>
    <s v="N/A"/>
    <n v="0"/>
    <x v="0"/>
    <x v="0"/>
  </r>
  <r>
    <s v="SCJ-764-2021"/>
    <d v="2021-03-25T00:00:00"/>
    <s v="YOBANY FORERO GUTIERREZ"/>
    <s v="PRESTAR SUS SERVICIOS PROFESIONALES COMO INVESTIGADOR BIGDATA EN EL DESARROLLO DE LAS ACTIVIDADES DE ANÁLISIS, ESPECIFICACIÓN Y DISEÑO EN EL MARCO DEL PROYECTO &quot;DISEÑO Y VALIDACIÓN DE MODELOS DE ANALÍTICA PREDICTIVA DE FENÓMENOS DE SEGURIDAD Y CONVIVENCIA PARA LA TOMA DE DECISIONES EN BOGOTÁ”."/>
    <d v="2021-04-06T00:00:00"/>
    <d v="2022-01-09T00:00:00"/>
    <n v="9.5"/>
    <n v="0"/>
    <n v="60109065"/>
    <s v="N/A"/>
    <n v="0"/>
    <x v="0"/>
    <x v="0"/>
  </r>
  <r>
    <s v="SCJ-765-2021"/>
    <d v="2021-03-25T00:00:00"/>
    <s v="JIMY VELEZ MUÑOZ"/>
    <s v="PRESTAR SUS SERVICIOS PROFESIONALES COMO DESARROLLADOR SENIOR PARA REALIZAR LAS ACTIVIDADES DE DISEÑO Y DESARROLLO DE SOLUCIONES TECNOLÓGICAS EN EL MARCO DEL PROYECTO &quot;DISEÑO Y VALIDACIÓN DE MODELOS DE ANALÍTICA PREDICTIVA DE FENÓMENOS DE SEGURIDAD Y CONVIVENCIA PARA LA TOMA DE DECISIONES EN BOGOTÁ&quot;"/>
    <d v="2021-03-29T00:00:00"/>
    <d v="2022-01-09T00:00:00"/>
    <n v="9.5"/>
    <n v="0"/>
    <n v="60961500"/>
    <s v="N/A"/>
    <n v="0"/>
    <x v="0"/>
    <x v="0"/>
  </r>
  <r>
    <s v="SCJ-766-2021"/>
    <d v="2021-03-25T00:00:00"/>
    <s v="DORIS AMANDA PINEDA BASALLO"/>
    <s v="PRESTAR LOS SERVICIOS DE APOYO A LA GESTIÓN DE LA SUBSECRETARÍA DE SEGURIDAD Y CONVIVENCIA EN LA PROMOCIÓN Y ARTICULACIÓN DE ESPACIOS Y PROCESOS DE PARTICIPACIÓN COMUNITARIA EN SEGURIDAD, CONVIVENCIA Y ORDEN PÚBLICO EN LAS LOCALIDADES DE BOGOTÁ."/>
    <d v="2021-04-05T00:00:00"/>
    <d v="2022-01-31T00:00:00"/>
    <n v="11"/>
    <n v="0"/>
    <n v="27478000"/>
    <s v="N/A"/>
    <n v="0"/>
    <x v="0"/>
    <x v="0"/>
  </r>
  <r>
    <s v="SCJ-767-2021"/>
    <d v="2021-03-25T00:00:00"/>
    <s v="RAFAEL ANTONIO CARDONA MENDEZ"/>
    <s v="PRESTAR LOS SERVICIOS DE APOYO A LA GESTIÓN DE LA SUBSECRETARÍA DE SEGURIDAD Y CONVIVENCIA EN LA PROMOCIÓN Y ARTICULACIÓN DE ESPACIOS Y PROCESOS DE PARTICIPACIÓN COMUNITARIA EN SEGURIDAD, CONVIVENCIA Y ORDEN PÚBLICO EN LAS LOCALIDADES DE BOGOTÁ."/>
    <d v="2021-03-26T00:00:00"/>
    <d v="2022-01-31T00:00:00"/>
    <n v="11"/>
    <n v="0"/>
    <n v="27478000"/>
    <s v="N/A"/>
    <n v="0"/>
    <x v="0"/>
    <x v="0"/>
  </r>
  <r>
    <s v="SCJ-768-2021"/>
    <d v="2021-03-25T00:00:00"/>
    <s v="STEFANÍA VELEZ SALDAÑ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69-2021"/>
    <d v="2021-03-25T00:00:00"/>
    <s v="RUTH MILENA MUÑOZ ARIA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0-2021"/>
    <d v="2021-03-25T00:00:00"/>
    <s v="BRYAN ANDRÉS BALLESTEROS FO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1-2021"/>
    <d v="2021-03-25T00:00:00"/>
    <s v="CAROL ANDREA TRIANA RUÍZ"/>
    <s v="PRESTAR SERVICIOS PROFESIONALES A LA SUBSECRETARÍA DE SEGURIDAD Y CONVIVENCIA, BRINDANDO APOYO EN LA EJECUCIÓN DE LA ESTRATÉGIA TERRITORIAL DEL PLAN INTEGRAL DE SEGURIDAD, CONVIVENCIA Y JUSTICIA EN LAS LOCALIDADES DE LA CIUDAD DE BOGOTÁ"/>
    <d v="2021-03-29T00:00:00"/>
    <d v="2022-01-31T00:00:00"/>
    <n v="11"/>
    <n v="0"/>
    <n v="68013000"/>
    <s v="N/A"/>
    <n v="0"/>
    <x v="0"/>
    <x v="0"/>
  </r>
  <r>
    <s v="SCJ-772-2021"/>
    <d v="2021-03-25T00:00:00"/>
    <s v="YINA PAOLA PENAGOS CALLE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73-2021"/>
    <d v="2021-03-25T00:00:00"/>
    <s v="ADALIA ORTIZ ALFONS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4-2021"/>
    <d v="2021-03-25T00:00:00"/>
    <s v="GISET JOHANA PEDRAZA MONTAÑ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5-2021"/>
    <d v="2021-03-25T00:00:00"/>
    <s v="ANDREA CAROLINA LEÓN GARZON "/>
    <s v="PRESTAR LOS SERVICIOS DE APOYO A LA GESTIÓN DE LA SUBSECRETARÍA DE SEGURIDAD Y CONVIVENCIA EN LA PROMOCIÓN Y ARTICULACIÓN DE PROCESOS DE PARTICIPACIÓN COMUNITARIA LA SEGURIDAD, CONVIVENCIA Y ORDEN PÚBLICO EN LAS LOCALIDADES DE BOGOTÁ D.C"/>
    <d v="2021-03-29T00:00:00"/>
    <d v="2022-01-31T00:00:00"/>
    <n v="11"/>
    <n v="0"/>
    <n v="27478000"/>
    <s v="N/A"/>
    <n v="0"/>
    <x v="0"/>
    <x v="0"/>
  </r>
  <r>
    <s v="SCJ-776-2021"/>
    <d v="2021-03-25T00:00:00"/>
    <s v="MARLON ESNEIDER MARTÍNEZ JERÓNIMO"/>
    <s v="PRESTAR LOS SERVICIOS DE APOYO A LA GESTIÓN DE LA SUBSECRETARÍA DE SEGURIDAD Y CONVIVENCIA EN LA PROMOCIÓN Y ARTICULACIÓN DE PROCESOS DE PARTICIPACIÓN COMUNITARIA LA SEGURIDAD, CONVIVENCIA Y ORDEN PÚBLICO EN LAS LOCALIDADES DE BOGOTÁ D.C"/>
    <d v="2021-03-26T00:00:00"/>
    <d v="2022-01-31T00:00:00"/>
    <n v="11"/>
    <n v="0"/>
    <n v="27478000"/>
    <s v="N/A"/>
    <n v="0"/>
    <x v="0"/>
    <x v="0"/>
  </r>
  <r>
    <s v="SCJ-777-2021"/>
    <d v="2021-03-25T00:00:00"/>
    <s v="YOVANNY ANDRÉS GALINDO SÁNCHEZ"/>
    <s v="PRESTAR LOS SERVICIOS DE APOYO A LA GESTIÓN DE LA SUBSECRETARÍA DE SEGURIDAD Y CONVIVENCIA EN LA PROMOCIÓN Y ARTICULACIÓN DE PROCESOS DE PARTICIPACIÓN COMUNITARIA LA SEGURIDAD, CONVIVENCIA Y ORDEN PÚBLICO EN LAS LOCALIDADES DE BOGOTÁ."/>
    <d v="2021-04-05T00:00:00"/>
    <d v="2022-01-31T00:00:00"/>
    <n v="11"/>
    <n v="0"/>
    <n v="27478000"/>
    <s v="N/A"/>
    <n v="0"/>
    <x v="0"/>
    <x v="0"/>
  </r>
  <r>
    <s v="SCJ-778-2021"/>
    <d v="2021-03-25T00:00:00"/>
    <s v="BANIA LUCÍA BARBOSA ESTEBA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5T00:00:00"/>
    <d v="2022-01-20T00:00:00"/>
    <n v="10"/>
    <n v="0"/>
    <n v="25190000"/>
    <s v="N/A"/>
    <n v="0"/>
    <x v="0"/>
    <x v="0"/>
  </r>
  <r>
    <s v="SCJ-779-2021"/>
    <d v="2021-03-25T00:00:00"/>
    <s v="LISETH YOLIMA ACOSTA HUMAN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0-2021"/>
    <d v="2021-03-25T00:00:00"/>
    <s v="LUZ MARINA FORERO RAMIR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1-2021"/>
    <d v="2021-03-25T00:00:00"/>
    <s v="HECTOR FABIAN CHIA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9T00:00:00"/>
    <d v="2022-01-20T00:00:00"/>
    <n v="10"/>
    <n v="0"/>
    <n v="25190000"/>
    <s v="N/A"/>
    <n v="0"/>
    <x v="0"/>
    <x v="0"/>
  </r>
  <r>
    <s v="SCJ-782-2021"/>
    <d v="2021-03-25T00:00:00"/>
    <s v="YOLANDA BOLAÑOS BENITEZ EST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29T00:00:00"/>
    <d v="2022-01-20T00:00:00"/>
    <n v="10"/>
    <n v="0"/>
    <n v="25190000"/>
    <s v="N/A"/>
    <n v="0"/>
    <x v="0"/>
    <x v="0"/>
  </r>
  <r>
    <s v="SCJ-783-2021"/>
    <d v="2021-03-25T00:00:00"/>
    <s v="LEIDY JOHANNA RODRIGUEZ BLAN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4-2021"/>
    <d v="2021-03-25T00:00:00"/>
    <s v="ANGIE CATHERINE CRISTANCHO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5-2021"/>
    <d v="2021-03-25T00:00:00"/>
    <s v="LUIS FERNANDO RODRÍGUEZ VALENC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6-2021"/>
    <d v="2021-03-26T00:00:00"/>
    <s v="YESSICA LORENA MATEUS ESCOBAR"/>
    <s v="PRESTAR SERVICIOS PROFESIONALES PARA APOYAR JURÍDICA Y CONTRACTUALMENTE A LA DIRECCIÓN DE ACCESO A LA JUSTICIA, EN LAS DIFERENTES ETAPAS DE LOS CONTRATOS Y/O CONVENIOS ESTRATÉGICOS Y DEMÁS PROCESOS DE SELECCIÓN A CARGO DE LA DIRECCIÓN"/>
    <d v="2021-03-30T00:00:00"/>
    <d v="2022-01-31T00:00:00"/>
    <n v="10.333333333333334"/>
    <n v="0"/>
    <n v="52493333"/>
    <s v="N/A"/>
    <n v="0"/>
    <x v="0"/>
    <x v="0"/>
  </r>
  <r>
    <s v="SCJ-787-2021"/>
    <d v="2021-03-26T00:00:00"/>
    <s v="EDUARDO SANTOS SIERRA"/>
    <s v="PRESTAR SERVICIOS PROFESIONALES A LA SUBSECRETARÍA DE SEGURIDAD Y CONVIVENCIA, BRINDANDO APOYO EN LA EJECUCIÓN DE LA ESTRATÉGIA TERRITORIAL DEL PLAN INTEGRAL DE SEGURIDAD, CONVIVENCIA Y JUSTICIA EN LAS LOCALIDADES DE LA CIUDAD DE BOGOTÁ"/>
    <d v="2021-03-30T00:00:00"/>
    <d v="2022-01-31T00:00:00"/>
    <n v="11"/>
    <n v="0"/>
    <n v="68013000"/>
    <s v="N/A"/>
    <n v="0"/>
    <x v="0"/>
    <x v="0"/>
  </r>
  <r>
    <s v="SCJ-788-2021"/>
    <d v="2021-03-26T00:00:00"/>
    <s v="CRISTIAN ANDRES MORENA VIL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89-2021"/>
    <d v="2021-03-26T00:00:00"/>
    <s v="GLORIA ISABEL PEÑA SANDOVAL"/>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0-2021"/>
    <d v="2021-03-26T00:00:00"/>
    <s v="ELSY MAGNOLIA PATIÑO PARDO"/>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1-2021"/>
    <d v="2021-03-26T00:00:00"/>
    <s v="ERWIN DAVID PIRACHICAN A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792-2021"/>
    <d v="2021-03-26T00:00:00"/>
    <s v="CARLOS ANDRES CORREA MARISCAL"/>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3-2021"/>
    <d v="2021-03-26T00:00:00"/>
    <s v="DANIEL RICARDO OLMOS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4-2021"/>
    <d v="2021-03-26T00:00:00"/>
    <s v="DIANA SMITH ROSALE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5-2021"/>
    <d v="2021-03-26T00:00:00"/>
    <s v="JESSICA MELANIE HERNANDEZ SASTOQU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6-2021"/>
    <d v="2021-03-26T00:00:00"/>
    <s v="JEYSON ALEXANDER ARBELAEZ PALACIO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7-2021"/>
    <d v="2021-03-26T00:00:00"/>
    <s v="OSCAR GILBERTO PINZON PEREZ"/>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798-2021"/>
    <d v="2021-03-26T00:00:00"/>
    <s v="YINETH PAOLA PAREJO PARED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9-2021"/>
    <d v="2021-03-26T00:00:00"/>
    <s v="ANGIE KATHERINE BENAVIDES MO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5-24T00:00:00"/>
    <n v="10"/>
    <n v="0"/>
    <n v="25190000"/>
    <s v="N/A"/>
    <n v="0"/>
    <x v="0"/>
    <x v="0"/>
  </r>
  <r>
    <s v="SCJ-800-2021"/>
    <d v="2021-03-26T00:00:00"/>
    <s v="MAZARU GÓMEZ DÍAZ"/>
    <s v="PRESTAR LOS SERVICIOS DE APOYO A LA GESTIÓN DE LA SUBSECRETARÍA DE SEGURIDAD Y CONVIVENCIA EN LA PROMOCIÓN Y ARTICULACIÓN DE ESPACIOS Y PROCESOS DE PARTICIPACIÓN COMUNITARIA EN SEGURIDAD, CONVIVENCIA Y ORDEN PÚBLICO EN LAS LOCALIDADES DE BOGOTÁ."/>
    <d v="2021-03-30T00:00:00"/>
    <d v="2022-01-31T00:00:00"/>
    <n v="11"/>
    <n v="0"/>
    <n v="27478000"/>
    <s v="N/A"/>
    <n v="0"/>
    <x v="0"/>
    <x v="0"/>
  </r>
  <r>
    <s v="SCJ-801-2021"/>
    <d v="2021-03-26T00:00:00"/>
    <s v="ANDRES BERNARDO HANNGI VALOY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2-2021"/>
    <d v="2021-03-26T00:00:00"/>
    <s v="JENNY SOFÍA CRUZ CANT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3-2021"/>
    <d v="2021-03-26T00:00:00"/>
    <s v="JHON EDWIN HERNANDEZ"/>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04-2021"/>
    <d v="2021-03-26T00:00:00"/>
    <s v="JHON ALEXANDER ROA MORCOTE"/>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05-2021"/>
    <d v="2021-03-26T00:00:00"/>
    <s v="MARÍA ALEJANDRA MATEUS PEDROZO"/>
    <s v="PRESTAR LOS SERVICIOS PROFESIONALES ACOMPAÑANDO JURÍDICAMENTE EN LAS ETAPAS PRECONTRACTUAL, CONTRACTUAL Y POSTCONTRACTUAL DE LOS CONTRATOS QUE ADELANTE LA DIRECCIÓN DE ACCESO A LA JUSTICIA "/>
    <d v="2021-04-05T00:00:00"/>
    <d v="2022-01-31T00:00:00"/>
    <n v="10.333333333333334"/>
    <n v="0"/>
    <n v="45788860"/>
    <s v="N/A"/>
    <n v="0"/>
    <x v="0"/>
    <x v="0"/>
  </r>
  <r>
    <s v="SCJ-806-2021"/>
    <d v="2021-03-26T00:00:00"/>
    <s v="JAIME ALBERTO CORREDOR JOYA"/>
    <s v="PRESTAR LOS SERVICIOS DE APOYO A LA GESTIÓN DE LA SUBSECRETARÍA DE SEGURIDAD Y CONVIVENCIA EN LA PROMOCIÓN Y ARTICULACIÓN DE PROCESOS DE PARTICIPACIÓN COMUNITARIA LA SEGURIDAD, CONVIVENCIA Y ORDEN PÚBLICO EN LAS LOCALIDADES DE BOGOTÁ"/>
    <d v="2021-03-30T00:00:00"/>
    <d v="2022-01-31T00:00:00"/>
    <n v="11"/>
    <n v="0"/>
    <n v="27478000"/>
    <s v="N/A"/>
    <n v="0"/>
    <x v="0"/>
    <x v="0"/>
  </r>
  <r>
    <s v="SCJ-807-2021"/>
    <d v="2021-03-26T00:00:00"/>
    <s v="CARMEN SOFIA ORTEGÓN AMAYA"/>
    <s v="PRESTAR LOS SERVICIO DE APOYO AL SEGUIMIENTO TÉCNICO DEL SERVICIO DE ALIMENTACIÓN PREPARADA BAJO LA MODALIDAD DE RACIÓN DIARIA CON DESTINO A LAS PERSONAS PRIVADAS DE LA LIBERTAD QUE SE ENCUENTRAN EN LA CARCEL DISTRITAL DE VARONES Y ANEXO DE MUJERES"/>
    <d v="2021-03-30T00:00:00"/>
    <d v="2022-01-31T00:00:00"/>
    <n v="10.333333333333334"/>
    <n v="0"/>
    <n v="31499100"/>
    <s v="N/A"/>
    <n v="0"/>
    <x v="0"/>
    <x v="0"/>
  </r>
  <r>
    <s v="SCJ-808-2021"/>
    <d v="2021-03-26T00:00:00"/>
    <s v="JHON FREDY HERNANDEZ GAVIR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09-2021"/>
    <d v="2021-03-26T00:00:00"/>
    <s v="KARLA NAYIBE GIL VANO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0-2021"/>
    <d v="2021-03-26T00:00:00"/>
    <s v="MARIA YERNI PALACIOS CORDOB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1-2021"/>
    <d v="2021-03-26T00:00:00"/>
    <s v="MARTHA ERIKA ILIANA JACOME HEN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2-2021"/>
    <d v="2021-03-26T00:00:00"/>
    <s v="WILLIAM MAURICIO CASTAÑEDA RA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3-2021"/>
    <d v="2021-03-26T00:00:00"/>
    <s v="ALISSON DENED QUITIAN HERNA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0T00:00:00"/>
    <d v="2022-01-20T00:00:00"/>
    <n v="10"/>
    <n v="0"/>
    <n v="25190000"/>
    <s v="N/A"/>
    <n v="0"/>
    <x v="0"/>
    <x v="0"/>
  </r>
  <r>
    <s v="SCJ-814-2021"/>
    <d v="2021-03-26T00:00:00"/>
    <s v="MAGDA JOHANNA AREVALO SOLORZANO"/>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15-2021"/>
    <d v="2021-03-29T00:00:00"/>
    <s v="CINDY TATIANA RIASCOS MUÑOZ"/>
    <s v=" _x000a_PRESTAR SERVICIOS PROFESIONALES PARA REALIZAR EL LEVANTAMIENTO DE LAS NECESIDADES EN ACCESO A LA JUSTICIA DESDE LO LOCAL Y CONTRIBUIR A AMPLIAR Y MEJORAR LOS SERVICIOS OFRECIDOS EN LAS CASAS DE JUSTICIA MEDIANTE LA FACILITACIÓN DE LOS TRÁMITES A LA CIUDADANÍA"/>
    <d v="2021-03-30T00:00:00"/>
    <d v="2022-01-31T00:00:00"/>
    <n v="10.5"/>
    <n v="0"/>
    <n v="41998800"/>
    <s v="N/A"/>
    <n v="0"/>
    <x v="0"/>
    <x v="0"/>
  </r>
  <r>
    <s v="SCJ-816-2021"/>
    <d v="2021-03-29T00:00:00"/>
    <s v="JINNETT ROSSANA GUASCA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7-2021"/>
    <d v="2021-03-29T00:00:00"/>
    <s v="KAREN PAOLA MARTINEZ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18-2021"/>
    <d v="2021-03-29T00:00:00"/>
    <s v="GLORIA DEL PILAR JARAMILLO BARBOS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9-2021"/>
    <d v="2021-03-29T00:00:00"/>
    <s v="DERLY KATHERINNE DELGADILL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2-28T00:00:00"/>
    <n v="10"/>
    <n v="0"/>
    <n v="23000000"/>
    <s v="NA"/>
    <n v="0"/>
    <x v="0"/>
    <x v="0"/>
  </r>
  <r>
    <s v="SCJ-820-2021"/>
    <d v="2021-03-29T00:00:00"/>
    <s v="WILMER RODRÍGUEZ TOVAR"/>
    <s v="PRESTAR SERVICIOS PROFESIONALES DESDE EL ÁREA DE PSICOLOGÍA A LA SUBSECRETARÍA DE ACCESO A LA JUSTICIA, EN EL DISEÑO E IMPLEMENTACIÓN DE UNA ESTRATEGIA DE JUSTICIA RESTAURATIVA PARA LAS PERSONAS PRIVADAS DE LA LIBERTAD DE LA CÁRCEL DISTRITAL."/>
    <d v="2021-03-30T00:00:00"/>
    <d v="2022-02-08T00:00:00"/>
    <n v="10.333333333333334"/>
    <n v="0"/>
    <n v="67166667"/>
    <s v="N/A"/>
    <n v="0"/>
    <x v="0"/>
    <x v="0"/>
  </r>
  <r>
    <s v="SCJ-821-2021"/>
    <d v="2021-03-29T00:00:00"/>
    <s v="NELSY VIVIANA DIAZ MONDRAGÓN"/>
    <s v="PRESTAR SERVICIOS DE APOYO A LAS ACTIVIDADES QUE REQUIERA LA CÁRCEL DISTRITAL DE VARONES Y ANEXO DE MUJERES PARA EL SISTEMA INTEGRADO DE GESTIÓN -SIG- Y EL PROCESO DE ACREDITACIÓN INTERNACIONAL ANTE LA ASOCIACIÓN DE CORRECCIONALES DE AMÉRICA – ACA"/>
    <d v="2021-03-30T00:00:00"/>
    <d v="2022-01-31T00:00:00"/>
    <n v="10"/>
    <n v="0"/>
    <n v="28635430"/>
    <s v="N/A"/>
    <n v="0"/>
    <x v="0"/>
    <x v="0"/>
  </r>
  <r>
    <s v="SCJ-822-2021"/>
    <d v="2021-03-29T00:00:00"/>
    <s v="NELSON SANTACRUZ DAZA"/>
    <s v="PRESTAR LOS SERVICIOS DE APOYO A LA GESTIÓN DE LA SUBSECRETARÍA DE SEGURIDAD Y CONVIVENCIA EN LA PROMOCIÓN Y ARTICULACIÓN DE PROCESOS DE PARTICIPACIÓN COMUNITARIA LA SEGURIDAD, CONVIVENCIA Y ORDEN PÚBLICO EN LAS LOCALIDADES DE BOGOTÁ D.C"/>
    <d v="2021-04-05T00:00:00"/>
    <d v="2022-01-31T00:00:00"/>
    <n v="11"/>
    <n v="0"/>
    <n v="27478000"/>
    <s v="N/A"/>
    <n v="0"/>
    <x v="0"/>
    <x v="0"/>
  </r>
  <r>
    <s v="SCJ-823-2021"/>
    <d v="2021-03-29T00:00:00"/>
    <s v="IVÁN ANDRÉS GARCÍA Á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24-2021"/>
    <d v="2021-03-29T00:00:00"/>
    <s v="NORMA CONSTANZA LOZADA GAITA"/>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25-2021"/>
    <d v="2021-03-29T00:00:00"/>
    <s v="JHON FREDY PADILLA CORREA"/>
    <s v="PRESTAR LOS SERVICIOS DE APOYO A LA GESTIÓN DE LA SUBSECRETARÍA DE SEGURIDAD Y CONVIVENCIA EN LA PROMOCIÓN Y ARTICULACIÓN DE PROCESOS DE PARTICIPACIÓN COMUNITARIA LA SEGURIDAD, CONVIVENCIA Y ORDEN PÚBLICO EN LAS LOCALIDADES DE BOGOTÁ"/>
    <d v="2021-04-08T00:00:00"/>
    <d v="2022-01-31T00:00:00"/>
    <n v="11"/>
    <n v="0"/>
    <n v="27478000"/>
    <s v="N/A"/>
    <n v="0"/>
    <x v="0"/>
    <x v="0"/>
  </r>
  <r>
    <s v="SCJ-827-2021"/>
    <d v="2021-03-29T00:00:00"/>
    <s v="ANGGIE ZULEY VANEGAS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28-2021"/>
    <d v="2021-03-29T00:00:00"/>
    <s v="SECRETARÍA DISTRITAL DE CULTURA, RECREACIÓN Y DEPORTE"/>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3-30T00:00:00"/>
    <d v="2024-06-30T00:00:00"/>
    <n v="39.166666666666664"/>
    <n v="0"/>
    <n v="0"/>
    <s v="N/A"/>
    <n v="0"/>
    <x v="0"/>
    <x v="0"/>
  </r>
  <r>
    <s v="SCJ-829-2021"/>
    <d v="2021-03-29T00:00:00"/>
    <s v="DIANA CAROLINA NARVAEZ NUÑ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0-2021"/>
    <d v="2021-03-29T00:00:00"/>
    <s v="ANGELICA ISABEL GUTIERREZ URREST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1-2021"/>
    <d v="2021-03-29T00:00:00"/>
    <s v="ANA MARIA REYES MATEU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2T00:00:00"/>
    <d v="2022-02-11T00:00:00"/>
    <n v="10"/>
    <n v="0"/>
    <n v="23000000"/>
    <s v="NA"/>
    <n v="0"/>
    <x v="0"/>
    <x v="0"/>
  </r>
  <r>
    <s v="SCJ-832-2021"/>
    <d v="2021-03-29T00:00:00"/>
    <s v="LIBIA ALEXANDRA PEREZ SALAZAR"/>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1-07T00:00:00"/>
    <n v="9"/>
    <n v="0"/>
    <n v="20700000"/>
    <s v="NA"/>
    <n v="0"/>
    <x v="0"/>
    <x v="0"/>
  </r>
  <r>
    <s v="SCJ-833-2021"/>
    <d v="2021-03-29T00:00:00"/>
    <s v="RODOLFO  SUESCUN VERGA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7T00:00:00"/>
    <d v="2022-01-06T00:00:00"/>
    <n v="9"/>
    <n v="0"/>
    <n v="20700000"/>
    <s v="NA"/>
    <n v="0"/>
    <x v="0"/>
    <x v="0"/>
  </r>
  <r>
    <s v="SCJ-834-2021"/>
    <d v="2021-03-29T00:00:00"/>
    <s v="JESUS ANTONIO FARÍAS FONSE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5-2021"/>
    <d v="2021-03-29T00:00:00"/>
    <s v="RAFAEL ALEJANDRO TENJ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6-2021"/>
    <d v="2021-03-29T00:00:00"/>
    <s v="WILLIAM ALFREDO RIVERA CRU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7-2021"/>
    <d v="2021-03-29T00:00:00"/>
    <s v="CRISTIAN ANDRÉS ARAGÓN TIQUE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8-2021"/>
    <d v="2021-03-30T00:00:00"/>
    <s v="LAURA SUSANA GÓMEZ SÁNCHEZ"/>
    <s v="PRESTAR SUS SERVICIOS PROFESIONALES COMO ANALISTA DE REQUERIMIENTOS EN EL DESARROLLO DE LAS ACTIVIDADES DE ANÁLISIS, ESPECIFICACIÓN Y DISEÑO EN EL MARCO DEL PROYECTO &quot;DISEÑO Y VALIDACIÓN DE MODELOS DE ANALÍTICA PREDICTIVA DE FENÓMENOS DE SEGURIDAD Y CONVIVENCIA PARA LA TOMA DE DECISIONES EN BOGOTÁ&quot;."/>
    <d v="2021-04-06T00:00:00"/>
    <d v="2022-01-09T00:00:00"/>
    <n v="9.5"/>
    <n v="0"/>
    <n v="60961500"/>
    <s v="N/A"/>
    <n v="0"/>
    <x v="0"/>
    <x v="0"/>
  </r>
  <r>
    <s v="SCJ-839-2021"/>
    <d v="2021-03-30T00:00:00"/>
    <s v="ANGELA MARCELA PABON VILLABONA"/>
    <s v="PRESTAR SERVICIOS PROFESIONALES A LA DIRECCIÓN DE RESPONSABILIDAD PENAL ADOLESCENTE DESDE EL ÁREA DE PSICOLOGÍA  Y EL ENFOQUE DE JUSTICIA JUVENIL RESTAURATIVA PARA LA ATENCIÓN DE LA POBLACIÓN QUE LE SEA ASIGNADA DEL PROGRAMA DISTRITAL DE JUSTICIA JUVENIL RESTAURATIVA.”"/>
    <d v="2021-04-06T00:00:00"/>
    <d v="2022-02-15T00:00:00"/>
    <n v="10.333333333333334"/>
    <n v="0"/>
    <n v="52281500"/>
    <s v="N/A"/>
    <n v="0"/>
    <x v="0"/>
    <x v="0"/>
  </r>
  <r>
    <s v="SCJ-840-2021"/>
    <d v="2021-03-30T00:00:00"/>
    <s v="DENYSE ASTRID FUYA BARAJAS"/>
    <s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06T00:00:00"/>
    <d v="2022-02-15T00:00:00"/>
    <n v="10.333333333333334"/>
    <n v="0"/>
    <n v="107094667"/>
    <s v="N/A"/>
    <n v="0"/>
    <x v="0"/>
    <x v="0"/>
  </r>
  <r>
    <s v="SCJ-841-2021"/>
    <d v="2021-03-30T00:00:00"/>
    <s v="DIANA MARCELA RUBIO DIA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2-2021"/>
    <d v="2021-03-30T00:00:00"/>
    <s v="GREIS ROCIO GARZON GORDILL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43-2021"/>
    <d v="2021-03-30T00:00:00"/>
    <s v="HEIDY LORENA ROMERO CALDERON"/>
    <s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
    <d v="2021-04-06T00:00:00"/>
    <d v="2022-02-20T00:00:00"/>
    <n v="10.5"/>
    <n v="0"/>
    <n v="61880490"/>
    <s v="N/A"/>
    <n v="0"/>
    <x v="0"/>
    <x v="0"/>
  </r>
  <r>
    <s v="SCJ-844-2021"/>
    <d v="2021-03-30T00:00:00"/>
    <s v="HELLEN DAYANT SANCHEZ SOLAN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5-2021"/>
    <d v="2021-03-30T00:00:00"/>
    <s v="JOHANA CONSUELO GAMBOA CASTIBLANCO"/>
    <s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
    <d v="2021-04-06T00:00:00"/>
    <d v="2022-02-15T00:00:00"/>
    <n v="10.333333333333334"/>
    <n v="0"/>
    <n v="87130667"/>
    <s v="N/A"/>
    <n v="0"/>
    <x v="0"/>
    <x v="0"/>
  </r>
  <r>
    <s v="SCJ-846-2021"/>
    <d v="2021-03-30T00:00:00"/>
    <s v="SANDRA PATRICA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47-2021"/>
    <d v="2021-03-30T00:00:00"/>
    <s v="KAREN GERALDINE SERRATO PIN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8-2021"/>
    <d v="2021-03-30T00:00:00"/>
    <s v="LAURA NATALIA MÉNDEZ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9-2021"/>
    <d v="2021-03-30T00:00:00"/>
    <s v="NORELIS CUENE CASTAÑE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50-2021"/>
    <d v="2021-03-30T00:00:00"/>
    <s v="MOISES_x000a_EDUARDO DIAZ SANDOVAL"/>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51-2021"/>
    <d v="2021-03-30T00:00:00"/>
    <s v="ANGARITA CASTELLANOS JUAN CARLOS"/>
    <s v="PRESTAR SERVICIOS PROFESIONALES PARA APOYAR AL JEFE DEL C4 EN EL PROCESO DE FORMULACIÓN E IMPLEMENTACIÓN DE LOS PLANES ESTRATÉGICOS RELACIONADOS CON EL C4 EN ASPECTOS TECNOLÓGICOS"/>
    <d v="2021-04-06T00:00:00"/>
    <d v="2022-02-05T00:00:00"/>
    <n v="10"/>
    <n v="0"/>
    <n v="91449000"/>
    <s v="NA"/>
    <n v="0"/>
    <x v="0"/>
    <x v="0"/>
  </r>
  <r>
    <s v="SCJ-852-2021"/>
    <d v="2021-03-30T00:00:00"/>
    <s v="FREDY LEONARDO VARON GARCIA"/>
    <s v="PRESTAR SERVICIOS PROFESIONALES PARA APOYAR TÉCNICAMENTE LA GESTIÓN DEL CENTRO DE COMANDO, CONTROL, COMUNICACIONES Y CÓMPUTO-C4, DE LA SECRETARÍA DISTRITAL DE SEGURIDAD CONVIVENCIA Y JUSTICIA."/>
    <d v="2021-04-05T00:00:00"/>
    <d v="2022-02-04T00:00:00"/>
    <n v="10"/>
    <n v="0"/>
    <n v="91449000"/>
    <s v="NA"/>
    <n v="0"/>
    <x v="0"/>
    <x v="0"/>
  </r>
  <r>
    <s v="SCJ-853-2021"/>
    <d v="2021-03-30T00:00:00"/>
    <s v="ERIK GIOVANNY CHAVEZ VICUÑA"/>
    <s v="PRESTAR SERVICIOS DE APOYO A LA GESTIÓN EN LAS ACTIVIDADES ADMINISTRATIVAS Y DE SEGUIMIENTO RELACIONADAS CON EL SISTEMA CENTRO DE COMANDO, CONTROL, COMUNICACIONES Y COMPUTO C4."/>
    <d v="2021-04-05T00:00:00"/>
    <d v="2022-02-04T00:00:00"/>
    <n v="10"/>
    <n v="0"/>
    <n v="28630000"/>
    <s v="NA"/>
    <n v="0"/>
    <x v="0"/>
    <x v="0"/>
  </r>
  <r>
    <s v="SCJ-854-2021"/>
    <d v="2021-03-30T00:00:00"/>
    <s v="JORGE ENRIQUE RODRIGUEZ ARGUELLES"/>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06T00:00:00"/>
    <d v="2022-02-15T00:00:00"/>
    <n v="10.333333333333334"/>
    <n v="0"/>
    <n v="25066982"/>
    <s v="NA"/>
    <n v="0"/>
    <x v="0"/>
    <x v="0"/>
  </r>
  <r>
    <s v="SCJ-855-2021"/>
    <d v="2021-03-30T00:00:00"/>
    <s v="JHONY ROBERTO VELASCO SORIANO"/>
    <s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
    <d v="2021-03-31T00:00:00"/>
    <d v="2022-01-30T00:00:00"/>
    <n v="10"/>
    <n v="0"/>
    <n v="34246490"/>
    <s v="NA"/>
    <n v="0"/>
    <x v="0"/>
    <x v="0"/>
  </r>
  <r>
    <s v="SCJ-856-2021"/>
    <d v="2021-03-30T00:00:00"/>
    <s v="LUISA FERNANDA PARDO SANCHEZ"/>
    <s v="PRESTAR LOS SERVICIOS PROFESIONALES A LA DIRECCIÓN TÉCNICA PARA DESARROLLAR LA PLANEACION ESTRUCTURACION Y SEGUIMIENTO A LOS PROYECTOS TECNOLOGICOS DE LA SUBSECRETARIA DE INVERSION Y FORTALECIMIENTO DE CAPACIDADES OPERATIVAS."/>
    <d v="2021-04-01T00:00:00"/>
    <d v="2021-08-31T00:00:00"/>
    <n v="5"/>
    <n v="0"/>
    <n v="40000000"/>
    <s v="NA"/>
    <n v="0"/>
    <x v="0"/>
    <x v="0"/>
  </r>
  <r>
    <s v="SCJ-857-2021"/>
    <d v="2021-03-30T00:00:00"/>
    <s v=" CARMEN ROSA SUÁREZ VARGAS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8-2021"/>
    <d v="2021-03-30T00:00:00"/>
    <s v="CRISTIAN FABIAN PARRA MAYOR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9-2021"/>
    <d v="2021-03-30T00:00:00"/>
    <s v="FLOR MERIDA MOYA MORALES"/>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60-2021"/>
    <d v="2021-03-30T00:00:00"/>
    <s v="JAIME ALBERTO SILVA RODRÍ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
    <d v="2021-04-06T00:00:00"/>
    <d v="2022-01-20T00:00:00"/>
    <n v="10"/>
    <n v="0"/>
    <n v="25190000"/>
    <s v="N/A"/>
    <n v="0"/>
    <x v="0"/>
    <x v="0"/>
  </r>
  <r>
    <s v="SCJ-861-2021"/>
    <d v="2021-03-30T00:00:00"/>
    <s v="JENNY MARITZA ALVAREZ SALG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2-2021"/>
    <d v="2021-03-30T00:00:00"/>
    <s v="JOHANNA MILENA VÁSQUEZ PERDOM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3-2021"/>
    <d v="2021-03-30T00:00:00"/>
    <s v="LAURA DANIELA RUBIO OTALV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4-2021"/>
    <d v="2021-03-30T00:00:00"/>
    <s v="YESICA MARIA SOLÓRZANO FIGUERO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5-2021"/>
    <d v="2021-03-30T00:00:00"/>
    <s v="SAIN ASDRUBAL CALDERON REYES"/>
    <s v="PRESTAR SERVICIOS PROFESIONALES A LA SUBSECRETARÍA DE SEGURIDAD Y CONVIVENCIA, BRINDANDO APOYO EN LA EJECUCIÓN DE LA ESTRATÉGIA TERRITORIAL DEL PLAN INTEGRAL DE SEGURIDAD, CONVIVENCIA Y JUSTICIA EN LAS LOCALIDADES DE LA CIUDAD DE BOGOTÁ "/>
    <d v="2021-04-06T00:00:00"/>
    <d v="2022-01-31T00:00:00"/>
    <n v="10"/>
    <n v="0"/>
    <n v="92700000"/>
    <s v="N/A"/>
    <n v="0"/>
    <x v="0"/>
    <x v="0"/>
  </r>
  <r>
    <s v="SCJ-866-2021"/>
    <d v="2021-03-30T00:00:00"/>
    <s v="SANDRA MILENA VILLAMIL GONZALEZ"/>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67-2021"/>
    <d v="2021-03-30T00:00:00"/>
    <s v="ELIANA ESPERANZA BERNAL BERNAL"/>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68-2021"/>
    <d v="2021-03-30T00:00:00"/>
    <s v="JULIO CESAR BUITRAGO CAMARG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9-2021"/>
    <d v="2021-03-30T00:00:00"/>
    <s v="TATIANA KATERINE TRIGOS MANZ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70-2021"/>
    <d v="2021-03-30T00:00:00"/>
    <s v="JUANA GINETH GODOY HERRÁ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71-2021"/>
    <d v="2021-03-30T00:00:00"/>
    <s v="DARLING FARIDE SAAVEDRA_x000a_RODRÍGUEZ"/>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72-2021"/>
    <d v="2021-03-30T00:00:00"/>
    <s v="JUAN CARLOS AVILA GARZÓN"/>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73-2021"/>
    <d v="2021-03-30T00:00:00"/>
    <s v="ANGEL ALFONSO VERGEL PAB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4-2021"/>
    <d v="2021-03-30T00:00:00"/>
    <s v="ANGIE MARCELA RUIZ PRIET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5-2021"/>
    <d v="2021-03-31T00:00:00"/>
    <s v="CERTIFICATION QUALITY RESOURCES SAS - SIGLA : CQR SAS"/>
    <s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
    <d v="2021-04-06T00:00:00"/>
    <d v="2021-05-05T00:00:00"/>
    <n v="1"/>
    <n v="0"/>
    <n v="7140000"/>
    <s v="N/A"/>
    <n v="0"/>
    <x v="0"/>
    <x v="0"/>
  </r>
  <r>
    <s v="SCJ-876-2021"/>
    <d v="2021-03-31T00:00:00"/>
    <s v="CARLOS EDUARDO GARCIA "/>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7-2021"/>
    <d v="2021-03-31T00:00:00"/>
    <s v="DIEGO MAURICIO RESTREPO FLO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8-2021"/>
    <d v="2021-03-31T00:00:00"/>
    <s v="CAMILO ANDRES LUNA RUE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9-2021"/>
    <d v="2021-03-31T00:00:00"/>
    <s v="AMALIA PATRICIA LOPEZ CHIMENT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0-2021"/>
    <d v="2021-03-31T00:00:00"/>
    <s v="ANA LUCERO GARCIA C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1-2021"/>
    <d v="2021-03-31T00:00:00"/>
    <s v="CATERIN ISABEL HERNANDEZ RINC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2-2021"/>
    <d v="2021-03-31T00:00:00"/>
    <s v="FERNANDO ANDRES NIETO LOP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3-2021"/>
    <d v="2021-03-31T00:00:00"/>
    <s v="JAVIER ANTONIO GUILLEN MARTIN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1T00:00:00"/>
    <d v="2022-01-20T00:00:00"/>
    <n v="10"/>
    <n v="0"/>
    <n v="25190000"/>
    <s v="N/A"/>
    <n v="0"/>
    <x v="0"/>
    <x v="0"/>
  </r>
  <r>
    <s v="SCJ-884-2021"/>
    <d v="2021-03-31T00:00:00"/>
    <s v="JULIO FERNANDO MESA FERRUCHO"/>
    <s v="PRESTAR LOS SERVICIOS DE APOYO A LA GESTIÓN DE LA SUBSECRETARÍA DE SEGURIDAD Y CONVIVENCIA EN LA PROMOCIÓN Y ARTICULACIÓN DE PROCESOS DE PARTICIPACIÓN COMUNITARIA LA SEGURIDAD, CONVIVENCIA Y ORDEN PÚBLICO EN LAS LOCALIDADES DE BOGOTÁ. 51950913"/>
    <d v="2021-04-06T00:00:00"/>
    <d v="2022-01-31T00:00:00"/>
    <n v="11"/>
    <n v="0"/>
    <n v="27478000"/>
    <s v="N/A"/>
    <n v="0"/>
    <x v="0"/>
    <x v="0"/>
  </r>
  <r>
    <s v="SCJ-885-2021"/>
    <d v="2021-03-31T00:00:00"/>
    <s v="LYLLIANA MIRLE MAZO CLIMA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6-2021"/>
    <d v="2021-03-31T00:00:00"/>
    <s v="MARÍA YISELA CARRANZ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87-2021"/>
    <d v="2021-03-31T00:00:00"/>
    <s v="SANDRA PATRICIA GAR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8-2021"/>
    <d v="2021-03-31T00:00:00"/>
    <s v="ALBA CECILIA CARDENAS PÉREZ"/>
    <s v="PRESTAR LOS SERVICIOS DE APOYO A LA GESTIÓN DE LA SUBSECRETARÍA DE SEGURIDAD Y CONVIVENCIA EN LA PROMOCIÓN Y ARTICULACIÓN DE PROCESOS DE PARTICIPACIÓN COMUNITARIA LA SEGURIDAD, CONVIVENCIA Y ORDEN PÚBLICO EN LAS LOCALIDADES DE BOGOTÁ."/>
    <d v="2021-04-12T00:00:00"/>
    <d v="2022-01-31T00:00:00"/>
    <n v="11"/>
    <n v="0"/>
    <n v="27478000"/>
    <s v="N/A"/>
    <n v="0"/>
    <x v="0"/>
    <x v="0"/>
  </r>
  <r>
    <s v="SCJ-889-2021"/>
    <d v="2021-03-31T00:00:00"/>
    <s v="ADRIANA DEL PILAR MARQUEZ ROJAS"/>
    <s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
    <d v="2021-04-05T00:00:00"/>
    <d v="2022-02-19T00:00:00"/>
    <n v="10.5"/>
    <n v="0"/>
    <n v="69348825"/>
    <s v="NA"/>
    <n v="0"/>
    <x v="0"/>
    <x v="0"/>
  </r>
  <r>
    <s v="SCJ-890-2021"/>
    <d v="2021-03-31T00:00:00"/>
    <s v="ANDRES FELIPE RODRIGUEZ CANTILLO"/>
    <s v="PRESTAR SERVICIOS PROFESIONALES DESDE EL ÁREA DE PSICOLOGÍA EN EL DESARROLLO DE LAS RUTAS Y PROTOCOLOS DE ATENCIÓN CON ENFOQUE DE JUSTICIA RESTAURATIVA, CON LAS POBLACIONES QUE DETERMINE LA SUBSECRETARÍA DE ACCESO A LA JUSTICIA"/>
    <d v="2021-04-06T00:00:00"/>
    <d v="2022-02-15T00:00:00"/>
    <n v="10.333333333333334"/>
    <n v="0"/>
    <n v="52281500"/>
    <s v="N/A"/>
    <n v="0"/>
    <x v="0"/>
    <x v="0"/>
  </r>
  <r>
    <s v="SCJ-891-2021"/>
    <d v="2021-03-31T00:00:00"/>
    <s v="CLAUDIA VIVIANA TIBOCHA PALACI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92-2021"/>
    <d v="2021-03-31T00:00:00"/>
    <s v="DANIEL ALEJANDRO RIOS MORENO"/>
    <s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
    <d v="2021-04-06T00:00:00"/>
    <d v="2022-02-15T00:00:00"/>
    <n v="10.333333333333334"/>
    <n v="0"/>
    <n v="61741667"/>
    <s v="N/A"/>
    <n v="0"/>
    <x v="0"/>
    <x v="0"/>
  </r>
  <r>
    <s v="SCJ-893-2021"/>
    <d v="2021-03-31T00:00:00"/>
    <s v="DANIEL ORLANDO DEL RIO FORER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94-2021"/>
    <d v="2021-03-31T00:00:00"/>
    <s v="ESTEPHANIA CARDENAS GALIND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06T00:00:00"/>
    <d v="2022-02-15T00:00:00"/>
    <n v="10.333333333333334"/>
    <n v="0"/>
    <n v="52281500"/>
    <s v="N/A"/>
    <n v="0"/>
    <x v="0"/>
    <x v="0"/>
  </r>
  <r>
    <s v="SCJ-895-2021"/>
    <d v="2021-03-31T00:00:00"/>
    <s v="JESUS DAVID SUAREZ SUARE"/>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d v="2021-04-06T00:00:00"/>
    <d v="2022-02-15T00:00:00"/>
    <n v="10.333333333333334"/>
    <n v="0"/>
    <n v="61741667"/>
    <s v="N/A"/>
    <n v="0"/>
    <x v="0"/>
    <x v="0"/>
  </r>
  <r>
    <s v="SCJ-896-2021"/>
    <d v="2021-03-31T00:00:00"/>
    <s v="NATHALY MORENO HERNANDEZ"/>
    <s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
    <d v="2021-04-06T00:00:00"/>
    <d v="2022-02-15T00:00:00"/>
    <n v="10.333333333333334"/>
    <n v="0"/>
    <n v="37179333"/>
    <s v="N/A"/>
    <n v="0"/>
    <x v="0"/>
    <x v="0"/>
  </r>
  <r>
    <s v="SCJ-897-2021"/>
    <d v="2021-03-31T00:00:00"/>
    <s v="IBETH CAROLINA MOTTA ROMERO"/>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06T00:00:00"/>
    <d v="2022-02-15T00:00:00"/>
    <n v="10.333333333333334"/>
    <n v="0"/>
    <n v="52281500"/>
    <s v="N/A"/>
    <n v="0"/>
    <x v="0"/>
    <x v="0"/>
  </r>
  <r>
    <s v="SCJ-898-2021"/>
    <d v="2021-04-06T00:00:00"/>
    <s v="EDWIN FERNANDO RODRIGUEZ CAIMITO"/>
    <s v="PRESTAR LOS SERVICIOS DE APOYO A LA GESTIÓN DE LA SUBSECRETARÍA DE SEGURIDAD Y CONVIVENCIA EN LA PROMOCIÓN Y ARTICULACIÓN DE PROCESOS DE PARTICIPACIÓN COMUNITARIA EN SEGURIDAD, CONVIVENCIA Y ORDEN PÚBLICO EN LAS LOCALIDADES DE BOGOTÁ."/>
    <d v="2021-04-08T00:00:00"/>
    <d v="2022-01-31T00:00:00"/>
    <n v="11"/>
    <n v="0"/>
    <n v="27478000"/>
    <s v="N/A"/>
    <n v="0"/>
    <x v="0"/>
    <x v="0"/>
  </r>
  <r>
    <s v="SCJ-899-2021"/>
    <d v="2021-04-06T00:00:00"/>
    <s v="KEVIN YORDI MARTÍNEZ MORE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0-2021"/>
    <d v="2021-04-06T00:00:00"/>
    <s v="MARÍA FERNANDA CASTILLO MEJÍ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1-2021"/>
    <d v="2021-04-06T00:00:00"/>
    <s v="VANESSA CORTES CARMON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2-2021"/>
    <d v="2021-04-06T00:00:00"/>
    <s v="ANGIE LORENA MILLAN QUINT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3-2021"/>
    <d v="2021-04-06T00:00:00"/>
    <s v="FLOR ANGELA JIMENEZ DE SANCH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904-2021"/>
    <d v="2021-04-07T00:00:00"/>
    <s v="EDGAR JUANIA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5-2021"/>
    <d v="2021-04-07T00:00:00"/>
    <s v="YINETH ALEXANDRA ACOSTA ARTUNDUA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6-2021"/>
    <d v="2021-04-07T00:00:00"/>
    <s v="JOSÉ ENRIQUE MIRANDA N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7-2021"/>
    <d v="2021-04-07T00:00:00"/>
    <s v="NICOLAS RODRIGUEZ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8-2021"/>
    <d v="2021-04-07T00:00:00"/>
    <s v="CARLOS ANDRES TULA BALLE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9-2021"/>
    <d v="2021-04-07T00:00:00"/>
    <s v="MARIA EUGENIA CASTELLANOS VALER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3T00:00:00"/>
    <d v="2022-02-11T00:00:00"/>
    <n v="10.166666666666666"/>
    <n v="0"/>
    <n v="24662676"/>
    <s v="NA"/>
    <n v="0"/>
    <x v="0"/>
    <x v="0"/>
  </r>
  <r>
    <s v="SCJ-910-2021"/>
    <d v="2021-04-07T00:00:00"/>
    <s v="TATIANA ISABEL PASTOR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1T00:00:00"/>
    <d v="2022-01-20T00:00:00"/>
    <n v="9"/>
    <n v="0"/>
    <n v="20700000"/>
    <s v="NA"/>
    <n v="0"/>
    <x v="0"/>
    <x v="0"/>
  </r>
  <r>
    <s v="SCJ-911-2021"/>
    <d v="2021-04-07T00:00:00"/>
    <s v="SANDRA MILENA CETINA MED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2-2021"/>
    <d v="2021-04-07T00:00:00"/>
    <s v="NICOLAS STEVEN RODRIGUEZ JIMEN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3-2021"/>
    <d v="2021-04-07T00:00:00"/>
    <s v="LUZ MARLEN ORJUELA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4-2021"/>
    <d v="2021-04-07T00:00:00"/>
    <s v="FABIAN LEONARDO GARZON CONTRER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4-12T00:00:00"/>
    <d v="2022-02-11T00:00:00"/>
    <n v="10"/>
    <n v="0"/>
    <n v="24258370"/>
    <s v="NA"/>
    <n v="0"/>
    <x v="0"/>
    <x v="0"/>
  </r>
  <r>
    <s v="SCJ-915-2021"/>
    <d v="2021-04-08T00:00:00"/>
    <s v="ANGHY LICED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6-2021"/>
    <d v="2021-04-08T00:00:00"/>
    <s v="MARIA MAGDALENA DE LA TORR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7-2021"/>
    <d v="2021-04-08T00:00:00"/>
    <s v="KAREN LORENA OBANDO SANCH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18-2021"/>
    <d v="2021-04-08T00:00:00"/>
    <s v="PAULA ALEJANDRA PEDRAZA HERNÁ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9-2021"/>
    <d v="2021-04-08T00:00:00"/>
    <s v="DORIS AMANDA GALINDO AREVA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0-2021"/>
    <d v="2021-04-08T00:00:00"/>
    <s v="NURY CARRILLO PACHECO"/>
    <s v="PRESTAR LOS SERVICIOS DE APOYO A LA GESTIÓN DE LA SUBSECRETARÍA DE SEGURIDAD Y CONVIVENCIA EN LA PROMOCIÓN Y ARTICULACIÓN DE PROCESOS DE PARTICIPACIÓN COMUNITARIA LA SEGURIDAD, CONVIVENCIA Y ORDEN PÚBLICO EN LAS LOCALIDADES DE BOGOTÁ."/>
    <d v="2021-04-13T00:00:00"/>
    <d v="2022-01-31T00:00:00"/>
    <n v="11"/>
    <n v="0"/>
    <n v="27478000"/>
    <s v="N/A"/>
    <n v="0"/>
    <x v="0"/>
    <x v="0"/>
  </r>
  <r>
    <s v="SCJ-921-2021"/>
    <d v="2021-04-08T00:00:00"/>
    <s v="MARIANA JULIETH MUÑOZ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2-2021"/>
    <d v="2021-04-08T00:00:00"/>
    <s v="GABRIEL DELGADO FOR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3-2021"/>
    <d v="2021-04-08T00:00:00"/>
    <s v="SERGIO ESTEBAN SANCHEZ QUIMBAY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24-2021"/>
    <d v="2021-04-09T00:00:00"/>
    <s v="LUISA MARIA RIVEROS BE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2-01-20T00:00:00"/>
    <n v="10"/>
    <n v="0"/>
    <n v="25190000"/>
    <s v="N/A"/>
    <n v="0"/>
    <x v="0"/>
    <x v="0"/>
  </r>
  <r>
    <s v="SCJ-925-2021"/>
    <d v="2021-04-09T00:00:00"/>
    <s v="CLAUDIA LORENA GÓMEZ LEGUIZAMÓN"/>
    <s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d v="2021-04-12T00:00:00"/>
    <d v="2022-02-11T00:00:00"/>
    <n v="10"/>
    <n v="0"/>
    <n v="85000000"/>
    <s v="N/A"/>
    <n v="0"/>
    <x v="0"/>
    <x v="0"/>
  </r>
  <r>
    <s v="SCJ-926-2021"/>
    <d v="2021-04-09T00:00:00"/>
    <s v="JUAN CARLOS ESTRADA RUÍZ"/>
    <s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
    <d v="2021-04-12T00:00:00"/>
    <d v="2022-02-11T00:00:00"/>
    <n v="10"/>
    <n v="0"/>
    <n v="53632100"/>
    <s v="N/A"/>
    <n v="0"/>
    <x v="0"/>
    <x v="0"/>
  </r>
  <r>
    <s v="SCJ-927-2021"/>
    <d v="2021-04-09T00:00:00"/>
    <s v="LUIS DANIEL VARGAS BERNAL"/>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2T00:00:00"/>
    <d v="2022-02-26T00:00:00"/>
    <n v="10.5"/>
    <n v="0"/>
    <n v="35958815"/>
    <s v="N/A"/>
    <n v="0"/>
    <x v="0"/>
    <x v="0"/>
  </r>
  <r>
    <s v="SCJ-928-2021"/>
    <d v="2021-04-09T00:00:00"/>
    <s v="DAVID ESTEBAN MONTAÑA HIDALGO"/>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29-2021"/>
    <d v="2021-04-09T00:00:00"/>
    <s v="JAIRO MAURICIO PALMA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30-2021"/>
    <d v="2021-04-09T00:00:00"/>
    <s v="GIOVANY ALEJANDRO RUIZ VEGA"/>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31-2021"/>
    <d v="2021-04-09T00:00:00"/>
    <s v="JUAN MANUEL BENJUMEA GARCÍA"/>
    <s v="PRESTAR LOS SERVICIOS PROFESIONALES A LA SUBSECRETARÍA DE SEGURIDAD Y CONVIVENCIA, APOYANDO LA IMPLEMENTACIÓN, DESARROLLO Y EJECUCIÓN DE ESTRATEGIAS ENCAMINADAS AL FORTALECIMIENTO DE LA PARTICIPACIÓN CIUDADANA A CARGO DE LA DIRECCIÓN DE PREVENCIÓN Y CULTURA CIUDADANA."/>
    <d v="2021-04-12T00:00:00"/>
    <d v="2022-01-31T00:00:00"/>
    <n v="10.166666666666666"/>
    <n v="0"/>
    <n v="53883333"/>
    <s v="N/A"/>
    <n v="0"/>
    <x v="0"/>
    <x v="0"/>
  </r>
  <r>
    <s v="SCJ-932-2021"/>
    <d v="2021-04-09T00:00:00"/>
    <s v="ANA MARIA PEDROZA MORENO"/>
    <s v="PRESTAR SERVICIOS PROFESIONALES A LA DIRECCIÓN DE RESPONSABILIDAD PENAL ADOLESCENTE PARA FORTALECER LA SISTEMATIZACIÓN DE INFORMACIÓN Y APOYAR GESTIONES DE ARTICULACIÓN REQUERIDA PARA EL OPORTUNO FUNCIONAMIENTO DEL PROGRAMA DISTRITAL DE JUSTICIA JUVENIL RESTAURATIVA"/>
    <d v="2021-04-13T00:00:00"/>
    <d v="2022-02-12T00:00:00"/>
    <n v="10"/>
    <n v="0"/>
    <n v="50595000"/>
    <s v="N/A"/>
    <n v="0"/>
    <x v="0"/>
    <x v="0"/>
  </r>
  <r>
    <s v="SCJ-933-2021"/>
    <d v="2021-04-09T00:00:00"/>
    <s v="CRISTIAN CAMILO PRIETO CONDE"/>
    <s v="PRESTAR SERVICIOS DE APOYO A LA GESTION EN EL DESARROLLO DE LOS TALLERES DIRIGIDOS A LAS PERSONAS PRIVADAS DE LIBERTAD DE LA CARCEL DISTRITAL DE VARONES Y ANEXO DE MUJERES"/>
    <d v="2021-04-15T00:00:00"/>
    <d v="2022-02-14T00:00:00"/>
    <n v="10"/>
    <n v="0"/>
    <n v="20322000"/>
    <s v="N/A"/>
    <n v="0"/>
    <x v="0"/>
    <x v="0"/>
  </r>
  <r>
    <s v="SCJ-934-2021"/>
    <d v="2021-04-09T00:00:00"/>
    <s v="LEONARDO NARVAEZ BALLESTEROS"/>
    <s v="PRESTAR LOS SERVICIOS PROFESIONALES BRINDANDO EL SERVICIO DE SOPORTE TÉCNICO A LA INFRAESTRUCTURA TECNOLÓGICA (HARDWARE Y SOFTWARE) DE LA CÁRCEL DISTRITAL DE VARONES Y ANEXO DE MUJERES"/>
    <d v="2021-04-13T00:00:00"/>
    <d v="2022-02-12T00:00:00"/>
    <n v="10"/>
    <n v="0"/>
    <n v="44975020"/>
    <s v="N/A"/>
    <n v="0"/>
    <x v="0"/>
    <x v="0"/>
  </r>
  <r>
    <s v="SCJ-935-2021"/>
    <d v="2021-04-09T00:00:00"/>
    <s v="MARTHA LUCIA RODRIGUEZ ORJUELA"/>
    <s v="PRESTAR SERVICIOS COMO APOYO AL DESARROLLO DEL PROGRAMA PIGA DIRIGIDO A LAS PERSONAS PRIVADAS DE LIBERTAD DE LA CARCEL DISTRITAL DE VARONES Y ANEXO DE MUJERES"/>
    <d v="2021-04-13T00:00:00"/>
    <d v="2022-02-12T00:00:00"/>
    <n v="10"/>
    <n v="0"/>
    <n v="21727060"/>
    <s v="N/A"/>
    <n v="0"/>
    <x v="0"/>
    <x v="0"/>
  </r>
  <r>
    <s v="SCJ-936-2021"/>
    <d v="2021-04-09T00:00:00"/>
    <s v="IVONNE ADRIANA RODRÍGUEZ GONZÁLEZ"/>
    <s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
    <d v="2021-04-12T00:00:00"/>
    <d v="2022-02-21T00:00:00"/>
    <n v="10.333333333333334"/>
    <n v="0"/>
    <n v="52281500"/>
    <s v="N/A"/>
    <n v="0"/>
    <x v="0"/>
    <x v="0"/>
  </r>
  <r>
    <s v="SCJ-937-2021"/>
    <d v="2021-04-12T00:00:00"/>
    <s v="MYRIAN CONSUELO CASTIBLANCO LOP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8-2021"/>
    <d v="2021-04-12T00:00:00"/>
    <s v="WILLIAM ALEJANDRO SANDOVAL GUTIERR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9-2021"/>
    <d v="2021-04-12T00:00:00"/>
    <s v="JULIAN DAVID ARIAS CUBILLOS"/>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40-2021"/>
    <d v="2021-04-12T00:00:00"/>
    <s v="FABIAN MAURICIO OME HERNÁNDEZ"/>
    <s v="PRESTAR LOS SERVICIOS PROFESIONALES EN DERECHO RELACIONADOS CON LA SUSTANCIACIÓN DE LAS HOJAS DE VIDA DE CONFORMIDAD CON EL PROCEDIMIENTO DISCIPLINARIO DE LA PERSONA PRIVADA DE LA LIBERTAD"/>
    <d v="2021-04-13T00:00:00"/>
    <d v="2022-01-31T00:00:00"/>
    <n v="10"/>
    <n v="0"/>
    <n v="39433520"/>
    <s v="N/A"/>
    <n v="0"/>
    <x v="0"/>
    <x v="0"/>
  </r>
  <r>
    <s v="SCJ-941-2021"/>
    <d v="2021-04-12T00:00:00"/>
    <s v="ILBA BIVIANA CORREA PRADA"/>
    <s v="PRESTAR SERVICIOS PROFESIONALES PARA LA ARTICULACIÓN CON LAS AUTORIDADES COMPETENTES Y EL SEGUIMIENTO REQUERIDO PARA LA OPERACIÓN DEL PROGRAMA DISTRITAL DE JUSTICIA JUVENIL RESTAURATIVA "/>
    <d v="2021-04-13T00:00:00"/>
    <d v="2022-02-22T00:00:00"/>
    <n v="10.333333333333334"/>
    <n v="0"/>
    <n v="52281500"/>
    <s v="N/A"/>
    <n v="0"/>
    <x v="0"/>
    <x v="0"/>
  </r>
  <r>
    <s v="SCJ-942-2021"/>
    <d v="2021-04-12T00:00:00"/>
    <s v="ALVARO FRANCISCO CORDOBA CAVIEDES"/>
    <s v="PRESTAR SERVICIOS PROFESIONALES A LA DIRECCIÓN DE RESPONSABILIDAD PENAL ADOLESCENTES PARA APOYAR EN TÉRMINOS JURÍDICOS Y TÉCNICOS LA CONSOLIDACIÓN DEL PROGRAMA DISTRITAL DE JUSTICIA JUVENIL RESTAURATIVA Y LAS DEMÁS ESTRATEGIAS DE LA DIRECCIÓN"/>
    <d v="2021-04-13T00:00:00"/>
    <d v="2022-02-12T00:00:00"/>
    <n v="10"/>
    <n v="0"/>
    <n v="74000000"/>
    <s v="N/A"/>
    <n v="0"/>
    <x v="0"/>
    <x v="0"/>
  </r>
  <r>
    <s v="SCJ-943-2021"/>
    <d v="2021-04-12T00:00:00"/>
    <s v="ANGIE VIVIANA GONZÁLEZ ARIAS"/>
    <s v="PRESTAR SERVICIOS PROFESIONALES A LA DIRECCIÓN DE RESPONSABILIDAD PENAL ADOLESCENTE EN EL DISEÑO E IMPLEMENTACIÓN DE LA ESTRATEGIA DE TRABAJO CON FAMILIAS Y APOYAR DESDE SU ESPECIALIDAD A LAS DEMÁS ESTRATEGIAS DE LA DIRECCIÓN"/>
    <d v="2021-04-13T00:00:00"/>
    <d v="2022-02-12T00:00:00"/>
    <n v="10"/>
    <n v="0"/>
    <n v="50595000"/>
    <s v="N/A"/>
    <n v="0"/>
    <x v="0"/>
    <x v="0"/>
  </r>
  <r>
    <s v="SCJ-944-2021"/>
    <d v="2021-04-12T00:00:00"/>
    <s v="DANIEL HARLEY RIVERA CAMPOS"/>
    <s v="PRESTAR LOS SERVICIOS PROFESIONALES PARA APOYAR LAS ESTRATEGIAS DE COMUNICACIÓN DE POLÍTICA PÚBLICA Y EL FORTALECIMIENTO DE LAS COMUNICACIONES EXTERNAS DE LA SECRETARÍA DISTRITAL DE SEGURIDAD, CONVIVENCIA Y JUSTICIA."/>
    <d v="2021-04-14T00:00:00"/>
    <d v="2021-12-31T00:00:00"/>
    <n v="8.6666666666666661"/>
    <n v="0"/>
    <n v="154700000"/>
    <s v="N/A"/>
    <n v="0"/>
    <x v="0"/>
    <x v="0"/>
  </r>
  <r>
    <s v="SCJ-945-2021"/>
    <d v="2021-04-13T00:00:00"/>
    <s v="LADY MAUREN ARDILA ARDILA"/>
    <s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
    <d v="2021-04-15T00:00:00"/>
    <d v="2022-02-24T00:00:00"/>
    <n v="10.333333333333334"/>
    <n v="0"/>
    <n v="35388040"/>
    <s v="N/A"/>
    <n v="0"/>
    <x v="0"/>
    <x v="0"/>
  </r>
  <r>
    <s v="SCJ-946-2021"/>
    <d v="2021-04-13T00:00:00"/>
    <s v="JUANITA GONZÁLEZ SUÁREZ"/>
    <s v="PRESTAR SERVICIOS PROFESIONALES A LA DIRECCIÓN DE RESPONSABILIDAD PENAL ADOLESCENTE DESDE EL ÁREA DE PSICOLOGÍA Y EL ENFOQUE DE JUSTICIA RESTAURATIVA PARA LA ATENCIÓN DE LA POBLACIÓN QUE LE SEA ASIGNADA DEL PROGRAMA DISTRITAL DE JUSTICIA JUVENIL RESTAURATIVA."/>
    <d v="2021-04-15T00:00:00"/>
    <d v="2022-02-14T00:00:00"/>
    <n v="10"/>
    <n v="0"/>
    <n v="50595000"/>
    <s v="N/A"/>
    <n v="0"/>
    <x v="0"/>
    <x v="0"/>
  </r>
  <r>
    <s v="SCJ-947-2021"/>
    <d v="2021-04-13T00:00:00"/>
    <s v="NEYLA JOSEFA BURGOS PE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2T00:00:00"/>
    <d v="2022-01-21T00:00:00"/>
    <n v="9"/>
    <n v="0"/>
    <n v="20700000"/>
    <s v="NA"/>
    <n v="0"/>
    <x v="0"/>
    <x v="0"/>
  </r>
  <r>
    <s v="SCJ-948-2021"/>
    <d v="2021-04-13T00:00:00"/>
    <s v="CARLOS ANDRÉS GUTIÉRREZ TORRADO"/>
    <s v="PRESTAR LOS SERVICIOS PROFESIONALES ESPECIALIZADOS PARA LA GESTIÓN DE LA CARTERA POR CONCEPTO DE MULTAS POR INFRACCIONES AL CÓDIGO NACIONAL DE SEGURIDAD Y CONVIVENCIA CIUDADANA"/>
    <d v="2021-04-15T00:00:00"/>
    <d v="2022-03-14T00:00:00"/>
    <n v="11"/>
    <n v="0"/>
    <n v="78239700"/>
    <s v="NA"/>
    <n v="0"/>
    <x v="0"/>
    <x v="0"/>
  </r>
  <r>
    <s v="SCJ-949-2021"/>
    <d v="2021-04-13T00:00:00"/>
    <s v="RICARDO  OSORIO ROJAS"/>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0-2021"/>
    <d v="2021-04-13T00:00:00"/>
    <s v="WILLIAM FERNANDO PARDO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1-2021"/>
    <d v="2021-04-13T00:00:00"/>
    <s v="JORGE ENRIQUE LEAL GONZÁLEZ"/>
    <s v="PRESTAR SERVICIOS PROFESIONALES A LA DIRECCIÓN DE RESPONSABILIDAD PENAL ADOLESCENTE DESDE EL ÁREA DE PSICOLOGÍA Y EL ENFOQUE DE JUSTICIA RESTAURATIVA PARA LA ATENCIÓN DE LA POBLACIÓN QUE LE SEA ASIGNADA DEL PROGRAMA DISTRITAL DE JUSTICIA JUVENIL RESTAURATIVA"/>
    <d v="2021-04-15T00:00:00"/>
    <d v="2022-02-14T00:00:00"/>
    <n v="10"/>
    <n v="0"/>
    <n v="50595000"/>
    <s v="N/A"/>
    <n v="0"/>
    <x v="0"/>
    <x v="0"/>
  </r>
  <r>
    <s v="SCJ-952-2021"/>
    <d v="2021-04-13T00:00:00"/>
    <s v="OSCAR JAVIER RODRÍGUEZ SÁNCHE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5T00:00:00"/>
    <d v="2022-02-14T00:00:00"/>
    <n v="10"/>
    <n v="0"/>
    <n v="50595000"/>
    <s v="N/A"/>
    <n v="0"/>
    <x v="0"/>
    <x v="0"/>
  </r>
  <r>
    <s v="SCJ-953-2021"/>
    <d v="2021-04-13T00:00:00"/>
    <s v="ANDRÉS FELIPE ROMERO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5T00:00:00"/>
    <d v="2022-01-20T00:00:00"/>
    <n v="10"/>
    <n v="0"/>
    <n v="25190000"/>
    <s v="N/A"/>
    <n v="0"/>
    <x v="0"/>
    <x v="0"/>
  </r>
  <r>
    <s v="SCJ-954-2021"/>
    <d v="2021-04-13T00:00:00"/>
    <s v="JENNYFER IVON RODRIGUEZ TRUJ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5-2021"/>
    <d v="2021-04-13T00:00:00"/>
    <s v="JULIAN ANDRES QUINTERO LOPEZ"/>
    <s v="PRESTAR LOS SERVICIOS PROFESIONALES A LA SUBSECRETARÍA DE SEGURIDAD Y CONVIVENCIA APOYANDO EL FORTALECIMIENTO DE LA ESTRATEGIA DE PREVENCIÓN AL CONSUMO DE SUSTANCIAS PSICOACTIVAS (SPA), EN LA CAPITAL."/>
    <d v="2021-04-15T00:00:00"/>
    <d v="2022-01-31T00:00:00"/>
    <n v="10"/>
    <n v="0"/>
    <n v="81280000"/>
    <s v="N/A"/>
    <n v="0"/>
    <x v="0"/>
    <x v="0"/>
  </r>
  <r>
    <s v="SCJ-956-2021"/>
    <d v="2021-04-13T00:00:00"/>
    <s v="LAURA NOEMI GUERRETO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6T00:00:00"/>
    <d v="2022-04-24T00:00:00"/>
    <n v="10"/>
    <n v="0"/>
    <n v="25190000"/>
    <s v="N/A"/>
    <n v="0"/>
    <x v="0"/>
    <x v="0"/>
  </r>
  <r>
    <s v="SCJ-957-2021"/>
    <d v="2021-04-13T00:00:00"/>
    <s v="MIGUEL ALEJANDRO ROJAS PUENT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8-2021"/>
    <d v="2021-04-13T00:00:00"/>
    <s v="LUZ ADRIANA CELIS CAMPOS"/>
    <s v="PRESTAR SERVICIOS PROFESIONALES PARA BRINDAR RECEPCIÓN Y ORIENTACIÓN A LOS USUARIOS DE LAS UNIDADES_x000a_MÓVILES DE ACCESO A LA JUSTICIA, ACERCA DE LOS DIFERENTES SERVICIOS OFRECIDOS EN MATERIA DE JUSTICIA, Y_x000a_APOYAR LA IMPLEMENTACIÓN DE LAS ACTIVIDADES QUE SE DESARROLLEN EN EL MARCO DEL SISTEMA DISTRITAL DE_x000a_JUSTICIA."/>
    <d v="2021-04-15T00:00:00"/>
    <d v="2022-02-24T00:00:00"/>
    <n v="10.333333333333334"/>
    <n v="0"/>
    <n v="40300000"/>
    <s v="N/A"/>
    <n v="0"/>
    <x v="0"/>
    <x v="0"/>
  </r>
  <r>
    <s v="SCJ-959-2021"/>
    <d v="2021-04-13T00:00:00"/>
    <s v="SECRETARÍA DISTRITAL DE LA MUJER"/>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4-13T00:00:00"/>
    <d v="2024-07-31T00:00:00"/>
    <n v="39.633333333333333"/>
    <n v="0"/>
    <n v="0"/>
    <s v="N/A"/>
    <n v="0"/>
    <x v="0"/>
    <x v="0"/>
  </r>
  <r>
    <s v="SCJ-960-2021"/>
    <d v="2021-04-13T00:00:00"/>
    <s v="INGRID VANESSA CIFUENTES LOPEZ"/>
    <s v="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
    <d v="2021-04-15T00:00:00"/>
    <d v="2022-02-14T00:00:00"/>
    <n v="10"/>
    <n v="0"/>
    <n v="50595000"/>
    <s v="N/A"/>
    <n v="0"/>
    <x v="0"/>
    <x v="0"/>
  </r>
  <r>
    <s v="SCJ-961-2021"/>
    <d v="2021-04-13T00:00:00"/>
    <s v="DIANA CAROLINA NOPE ENCISO _x000a_"/>
    <s v="PRESTAR SERVICIOS PROFESIONALES EN LA IMPLEMENTACIÓN DE LOS PLANES DE ACCIÓN TERRITORIAL PARA PROMOVER EL ACCESO A LA JUSTICIA, SUPERANDO LAS BARRERAS Y FORTALECIENDO LOS MECANISMOS DE SOLUCIÓN DE CONFLICTOS, EN EL MARCO DEL SISTEMA LOCAL DE JUSTICIA.  _x000a_ "/>
    <d v="2021-04-15T00:00:00"/>
    <d v="2022-02-14T00:00:00"/>
    <n v="10"/>
    <n v="0"/>
    <n v="46186850"/>
    <s v="N/A"/>
    <n v="0"/>
    <x v="0"/>
    <x v="0"/>
  </r>
  <r>
    <s v="SCJ-962-2021"/>
    <d v="2021-04-13T00:00:00"/>
    <s v="JOHANNA MARCELA DIMATE SEPULVEDA"/>
    <s v="PRESTAR SERVICIOS PROFESIONALES A LA DIRECCIÓN DE RESPONSABILIDAD PENAL ADOLESCENTE DESDE EL ÁREA DE PSICOLOGÍA Y EL ENFOQUE DE JUSTICIA RESTAURATIVA PARA LA ATENCIÓN DE LA POBLACIÓN QUE LE SEA ASIGNADA DEL PROGRAMA DISTRITAL DE JUSTICIA JUVENIL RESTAURATIVA. "/>
    <d v="2021-04-15T00:00:00"/>
    <d v="2022-02-14T00:00:00"/>
    <n v="10"/>
    <n v="0"/>
    <n v="50595000"/>
    <s v="N/A"/>
    <n v="0"/>
    <x v="0"/>
    <x v="0"/>
  </r>
  <r>
    <s v="SCJ-963-2021"/>
    <d v="2021-04-13T00:00:00"/>
    <s v="PAULA ANDREA BEDOYA SUÁ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4-2021"/>
    <d v="2021-04-13T00:00:00"/>
    <s v="LUIS MIGUEL ARCINIEGAS FLÓ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5-2021"/>
    <d v="2021-04-13T00:00:00"/>
    <s v="HAROLD FABIAN MORALES PIÑEROS"/>
    <s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d v="2021-04-15T00:00:00"/>
    <d v="2021-12-14T00:00:00"/>
    <n v="8"/>
    <n v="0"/>
    <n v="33600000"/>
    <s v="N/A"/>
    <n v="0"/>
    <x v="0"/>
    <x v="0"/>
  </r>
  <r>
    <s v="SCJ-966-2021"/>
    <d v="2021-04-13T00:00:00"/>
    <s v="LUIS EDUARDO CASAS DIAZ"/>
    <s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
    <d v="2021-04-15T00:00:00"/>
    <d v="2022-02-14T00:00:00"/>
    <n v="10"/>
    <n v="0"/>
    <n v="22487510"/>
    <s v="N/A"/>
    <n v="0"/>
    <x v="0"/>
    <x v="0"/>
  </r>
  <r>
    <s v="SCJ-967-2021"/>
    <d v="2021-04-14T00:00:00"/>
    <s v="KAREN ANDREA VÁSQUEZ PRIETO"/>
    <s v="PRESTAR SERVICIOS PROFESIONALES A LA SUBSECRETARÍA DE ACCESO A LA JUSTICIA PARA LA ORIENTACIÓN, VALORACIÓN Y SEGUIMIENTO DE LOS USUARIOS DEL PROGRAMA CASA LIBERTAD PARA LA PREVENCIÓN DEL DEL RIESGO DE REINCIDENCIA DESDE UN MODELO DE ATENCIÓN POSTPENITENCIARIA EN BOGOTÁ. "/>
    <d v="2021-04-19T00:00:00"/>
    <d v="2021-09-30T00:00:00"/>
    <n v="6"/>
    <n v="0"/>
    <n v="30000000"/>
    <s v="N/A"/>
    <n v="0"/>
    <x v="0"/>
    <x v="0"/>
  </r>
  <r>
    <s v="SCJ-968-2021"/>
    <d v="2021-04-14T00:00:00"/>
    <s v="FRANCY LILIANA ABRIL MESA"/>
    <s v="PRESTAR SERVICIOS PROFESIONALES DESDE EL ÁREA DE PSICOLOGÍA A LA SUBSECRETARÍA DE ACCESO A LA JUSTICIA, EN EL DISEÑO E IMPLEMENTACIÓN DE UNA ESTRATEGIA DE JUSTICIA RESTAURATIVA PARA LAS PERSONAS PRIVADAS DE LA LIBERTAD DE LA CÁRCEL DISTRITAL"/>
    <d v="2021-04-19T00:00:00"/>
    <d v="2022-02-28T00:00:00"/>
    <n v="10.333333333333334"/>
    <n v="0"/>
    <n v="67166667"/>
    <s v="N/A"/>
    <n v="0"/>
    <x v="0"/>
    <x v="0"/>
  </r>
  <r>
    <s v="SCJ-969-2021"/>
    <d v="2021-04-14T00:00:00"/>
    <s v="ALEJANDRA CAROLINA OTERO RUÍZ"/>
    <s v="PRESTAR SERVICIOS PROFESIONALES A LA DIRECCIÓN DE ACCESO A LA JUSTICIA PARA ACOMPAÑAR EL FORTALECIMIENTO DE LOS SERVICIOS DE ACCESO A LA JUSTICIA DE LA CIUDAD Y EL ADECUADO FUNCIONAMIENTO LOGÍSTICO, OPERATIVO Y ADMINISTRATIVO DE LAS CASAS DE JUSTICIA"/>
    <d v="2021-04-19T00:00:00"/>
    <d v="2022-02-18T00:00:00"/>
    <n v="10"/>
    <n v="0"/>
    <n v="90000000"/>
    <s v="N/A"/>
    <n v="0"/>
    <x v="0"/>
    <x v="0"/>
  </r>
  <r>
    <s v="SCJ-970-2021"/>
    <d v="2021-04-14T00:00:00"/>
    <s v="MARIO DAVID ARROYO CHAVES"/>
    <s v="PRESTAR SERVICIOS PROFESIONALES A LA DIRECCIÓN DE ACCESO A LA JUSTICIA PARA APOYAR EN LA MEDICIÓN, SEGUIMIENTO Y EVALUACIÓN DE LAS ESTRATEGIAS IMPLEMENTADAS EN EL MARCO DEL SISTEMA DISTRITAL DE JUSTICIA. "/>
    <d v="2021-04-21T00:00:00"/>
    <d v="2022-02-20T00:00:00"/>
    <n v="10"/>
    <n v="0"/>
    <n v="45559060"/>
    <s v="N/A"/>
    <n v="0"/>
    <x v="0"/>
    <x v="0"/>
  </r>
  <r>
    <s v="SCJ-971-2021"/>
    <d v="2021-04-14T00:00:00"/>
    <s v="MISAEL PINZON CASTILLO"/>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72-2021"/>
    <d v="2021-04-14T00:00:00"/>
    <s v="LAURA MILENA ARDILA TAF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5T00:00:00"/>
    <d v="2022-01-24T00:00:00"/>
    <n v="9"/>
    <n v="0"/>
    <n v="20700000"/>
    <s v="NA"/>
    <n v="0"/>
    <x v="0"/>
    <x v="0"/>
  </r>
  <r>
    <s v="SCJ-973-2021"/>
    <d v="2021-04-14T00:00:00"/>
    <s v="RAQUEL ANGELICA REYES SANTANA"/>
    <s v="PRESTAR SERVICIOS PROFESIONALES PARA LA ARTICULACIÓN CON LAS AUTORIDADES COMPETENTES Y EL SEGUIMIENTO REQUERIDO PARA LA OPERACIÓN DEL PROGRAMA DISTRITAL DE JUSTICIA JUVENIL RESTAURATIVA"/>
    <d v="2021-04-19T00:00:00"/>
    <d v="2022-02-18T00:00:00"/>
    <n v="10"/>
    <n v="0"/>
    <n v="50595000"/>
    <s v="N/A"/>
    <n v="0"/>
    <x v="0"/>
    <x v="0"/>
  </r>
  <r>
    <s v="SCJ-974-2021"/>
    <d v="2021-04-14T00:00:00"/>
    <s v="OLGA LUCIA TORRES AREVALO"/>
    <s v="PRESTAR SERVICIOS PROFESIONALES COMO TRABAJADOR SOCIAL, REALIZANDO ACOMPAÑAMIENTO INDIVIDUAL Y GRUPAL A LAS PERSONAS PRIVADAS DE LA LIBERTAD, ASI COMO ESTABLECER CANALES DE COMUNICACIÓN ENTRE LA RED DE APOYO Y LA CARCEL DISTRITAL DE VARONES Y ANEXO DE MUJERES"/>
    <d v="2021-04-19T00:00:00"/>
    <d v="2022-02-18T00:00:00"/>
    <n v="10"/>
    <n v="0"/>
    <n v="39465590"/>
    <s v="N/A"/>
    <n v="0"/>
    <x v="0"/>
    <x v="0"/>
  </r>
  <r>
    <s v="SCJ-975-2021"/>
    <d v="2021-04-14T00:00:00"/>
    <s v="NORMA CONSUELO UPEGUI BARRETO"/>
    <s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
    <d v="2021-04-19T00:00:00"/>
    <d v="2022-02-18T00:00:00"/>
    <n v="10"/>
    <n v="0"/>
    <n v="45724500"/>
    <s v="N/A"/>
    <n v="0"/>
    <x v="0"/>
    <x v="0"/>
  </r>
  <r>
    <s v="SCJ-976-2021"/>
    <d v="2021-04-14T00:00:00"/>
    <s v="GINA LIZETH GONZALEZ MALDONAD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7-2021"/>
    <d v="2021-04-14T00:00:00"/>
    <s v="ANGIE CAROLINA BARRERA TORRE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8-2021"/>
    <d v="2021-04-14T00:00:00"/>
    <s v="UT ANDINO 2020"/>
    <s v="PRESTACIÓN DEL SERVICIO DE TRANSPORTE TERRESTRE AUTOMOTOR ESPECIAL DE PASAJEROS AL AMPARO DEL ACUERDO MARCO PARA GARANTIZAR EL CUMPLIMIENTO DE LOS OBJETIVOS MISIONALES DE LA SECRETARÍA DISTRITAL DE SEGURIDAD, CONVIVENCIA Y JUSTICIA"/>
    <d v="2021-04-22T00:00:00"/>
    <d v="2022-02-13T00:00:00"/>
    <n v="12"/>
    <n v="0"/>
    <n v="636796681"/>
    <s v="N/A"/>
    <n v="0"/>
    <x v="1"/>
    <x v="0"/>
  </r>
  <r>
    <s v="SCJ-979-2021"/>
    <d v="2021-04-15T00:00:00"/>
    <s v="NINA JOHANA CAÑON COLLAZ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80-2021"/>
    <d v="2021-04-15T00:00:00"/>
    <s v="MONICA ANDREA MONTENEGRO MARTIN"/>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20T00:00:00"/>
    <d v="2022-02-19T00:00:00"/>
    <n v="10"/>
    <n v="0"/>
    <n v="50595000"/>
    <s v="N/A"/>
    <n v="0"/>
    <x v="0"/>
    <x v="0"/>
  </r>
  <r>
    <s v="SCJ-981-2021"/>
    <d v="2021-04-15T00:00:00"/>
    <s v="KAREN JULIETH MORTIGO MORA"/>
    <s v="PRESTAR SERVICIOS PROFESIONALES A LA DIRECCIÓN DE RESPONSABILIDAD PENAL ADOLESCENTE DESDE EL ÁREA DE PSICOLOGÍA Y EL ENFOQUE DE JUSTICIA RESTAURATIVA PARA LA ATENCIÓN DE LA POBLACIÓN QUE LE SEA ASIGNADA DEL PROGRAMA DISTRITAL DE JUSTICIA JUVENIL RESTAURATIVA."/>
    <d v="2021-04-19T00:00:00"/>
    <d v="2022-02-18T00:00:00"/>
    <n v="10"/>
    <n v="0"/>
    <n v="50595000"/>
    <s v="N/A"/>
    <n v="0"/>
    <x v="0"/>
    <x v="0"/>
  </r>
  <r>
    <s v="SCJ-982-2021"/>
    <d v="2021-04-15T00:00:00"/>
    <s v="JOSÉ LEONARDO MARTÍNEZ"/>
    <s v="PRESTAR SERVICIOS PROFESIONALES A LA DIRECCIÓN DE RESPONSABILIDAD PENAL ADOLESCENTE EN EL DISEÑO E IMPLEMENTACIÓN DE LA ESTRATEGIA DE TRABAJO CON FAMILIAS Y APOYAR DESDE SU ESPECIALIDAD A LAS DEMÁS ESTRATEGIAS DE LA DIRECCIÓN"/>
    <d v="2021-04-19T00:00:00"/>
    <d v="2022-02-18T00:00:00"/>
    <n v="10"/>
    <n v="0"/>
    <n v="50595000"/>
    <s v="N/A"/>
    <n v="0"/>
    <x v="0"/>
    <x v="0"/>
  </r>
  <r>
    <s v="SCJ-983-2021"/>
    <d v="2021-04-15T00:00:00"/>
    <s v="ANDRES CAMILO VELASCO SANDOVAL"/>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984-2021"/>
    <d v="2021-04-15T00:00:00"/>
    <s v="WENDY NAYARIT NIÑO SUAREZ"/>
    <s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19T00:00:00"/>
    <d v="2022-02-18T00:00:00"/>
    <n v="10"/>
    <n v="0"/>
    <n v="50595000"/>
    <s v="N/A"/>
    <n v="0"/>
    <x v="0"/>
    <x v="0"/>
  </r>
  <r>
    <s v="SCJ-985-2021"/>
    <d v="2021-04-15T00:00:00"/>
    <s v="EAGLE COMMERCIAL SA   "/>
    <s v="ADQUISICIÓN DE CARTUCHOS TASER MODELO X2 DE 25 FT (7,65 METROS) Y DE BATERIA TASER MODELO X2 - LITIO TPPM."/>
    <d v="2021-04-26T00:00:00"/>
    <d v="2021-07-25T00:00:00"/>
    <n v="3"/>
    <n v="0"/>
    <n v="474148400"/>
    <s v="NA"/>
    <n v="0"/>
    <x v="0"/>
    <x v="0"/>
  </r>
  <r>
    <s v="SCJ-987-2021"/>
    <d v="2021-04-15T00:00:00"/>
    <s v="DAMIAN NICOLAS GIL GOMEZ"/>
    <s v="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
    <d v="2021-04-19T00:00:00"/>
    <d v="2022-02-18T00:00:00"/>
    <n v="10"/>
    <n v="0"/>
    <n v="50595000"/>
    <s v="N/A"/>
    <n v="0"/>
    <x v="0"/>
    <x v="0"/>
  </r>
  <r>
    <s v="SCJ-988-2021"/>
    <d v="2021-04-15T00:00:00"/>
    <s v="DAVID ALEJANDRO DIAZ GUAYAZA"/>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19T00:00:00"/>
    <d v="2022-02-18T00:00:00"/>
    <n v="10"/>
    <n v="0"/>
    <n v="50595000"/>
    <s v="N/A"/>
    <n v="0"/>
    <x v="0"/>
    <x v="0"/>
  </r>
  <r>
    <s v="SCJ-989-2021"/>
    <d v="2021-04-15T00:00:00"/>
    <s v="INGRID ROCIO ARGUELLO CAMARG"/>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19T00:00:00"/>
    <d v="2022-02-18T00:00:00"/>
    <n v="10"/>
    <n v="0"/>
    <n v="50595000"/>
    <s v="N/A"/>
    <n v="0"/>
    <x v="0"/>
    <x v="0"/>
  </r>
  <r>
    <s v="SCJ-990-2021"/>
    <d v="2021-04-15T00:00:00"/>
    <s v="MONICA JOHANNA ALVARADO RODRIGUEZ"/>
    <s v="PRESTAR LOS SERVICIOS PROFESIONALES A LA SUBSECRETARÍA DE SEGURIDAD Y CONVIVENCIA CON EL FIN DE APOYAR LA PLANEACIÓN, CONSTRUCCIÓN Y EJECUCIÓN DE LAS HERRAMIENTAS METODOLÓGICAS CONCEPTUALES Y DE MEDICIÓN EN EL MARCO DE LA ESTRATEGIA DE ENTORNOS DE CONFIANZA"/>
    <d v="2021-04-19T00:00:00"/>
    <d v="2022-01-31T00:00:00"/>
    <n v="10.166666666666666"/>
    <n v="0"/>
    <n v="63440000"/>
    <s v="N/A"/>
    <n v="0"/>
    <x v="0"/>
    <x v="0"/>
  </r>
  <r>
    <s v="SCJ-991-2021"/>
    <d v="2021-04-15T00:00:00"/>
    <s v="JORGE EDUARDO ALZATE TIBAQUIRÁ"/>
    <s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
    <d v="2021-04-19T00:00:00"/>
    <d v="2021-12-18T00:00:00"/>
    <n v="8"/>
    <n v="0"/>
    <n v="60000000"/>
    <s v="N/A"/>
    <n v="0"/>
    <x v="0"/>
    <x v="0"/>
  </r>
  <r>
    <s v="SCJ-992-2021"/>
    <d v="2021-04-15T00:00:00"/>
    <s v="JUAN DAVID PINZON ROMERO"/>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9T00:00:00"/>
    <d v="2022-02-18T00:00:00"/>
    <n v="10"/>
    <n v="0"/>
    <n v="34246490"/>
    <s v="N/A"/>
    <n v="0"/>
    <x v="0"/>
    <x v="0"/>
  </r>
  <r>
    <s v="SCJ-993-2021"/>
    <d v="2021-04-15T00:00:00"/>
    <s v="SILVIA ALEXANDRA AGUILERA HERRERA"/>
    <s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
    <d v="2021-04-19T00:00:00"/>
    <d v="2022-02-18T00:00:00"/>
    <n v="10"/>
    <n v="0"/>
    <n v="22487510"/>
    <s v="N/A"/>
    <n v="0"/>
    <x v="0"/>
    <x v="0"/>
  </r>
  <r>
    <s v="SCJ-994-2021"/>
    <d v="2021-04-15T00:00:00"/>
    <s v="OSWALDO CAMELO GUZMAN"/>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95-2021"/>
    <d v="2021-04-15T00:00:00"/>
    <s v="INVERSIONES UFASA S.A.S"/>
    <s v="ARRENDAMIENTO DEL INMUEBLE UBICADO EN LA CALLE 17 NO. 132-18, PARQUE INDUSTRIAL LOS URAPANES BODEGA12, EN LA CIUDAD DE BOGOTÁ D.C., PARA BODEGA DE BIENES DE LA SECRETARÍA DISTRITAL DE SEGURIDAD, CONVIVENCIA Y JUSTICIA."/>
    <d v="2021-04-17T00:00:00"/>
    <d v="2022-01-31T00:00:00"/>
    <n v="9.4666666666666668"/>
    <n v="0"/>
    <n v="253526476"/>
    <s v="N/A"/>
    <n v="0"/>
    <x v="0"/>
    <x v="0"/>
  </r>
  <r>
    <s v="SCJ-996-2021"/>
    <d v="2021-04-15T00:00:00"/>
    <s v="JENNIFER PAOLA JOYA ASTR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997-2021"/>
    <d v="2021-04-15T00:00:00"/>
    <s v="JENNY PAOLA PULID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3T00:00:00"/>
    <d v="2021-09-30T00:00:00"/>
    <n v="6"/>
    <n v="0"/>
    <n v="15114000"/>
    <s v="N/A"/>
    <n v="0"/>
    <x v="0"/>
    <x v="0"/>
  </r>
  <r>
    <s v="SCJ-998-2021"/>
    <d v="2021-04-15T00:00:00"/>
    <s v=" JUAN CARLOS CASALLAS DEV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1-09-30T00:00:00"/>
    <n v="6"/>
    <n v="0"/>
    <n v="15114000"/>
    <s v="N/A"/>
    <n v="0"/>
    <x v="0"/>
    <x v="0"/>
  </r>
  <r>
    <s v="SCJ-999-2021"/>
    <d v="2021-04-15T00:00:00"/>
    <s v="GLADIS JAIMES BARRE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1000-2021"/>
    <d v="2021-04-15T00:00:00"/>
    <s v="WILLIAM ANDRÉS GUERRERO SILVA"/>
    <s v="PRESTAR LOS SERVICIOS PROFESIONALES A LA SUBSECRETARÍA DE SEGURIDAD Y CONVIVENCIA PARA EL APOYO EN LA IMPLEMENTACIÓN Y SEGUIMIENTO A LA ESTRATEGIA DE PREVENCIÓN DE LA VIOLENCIA JUVENIL"/>
    <d v="2021-04-19T00:00:00"/>
    <d v="2022-01-31T00:00:00"/>
    <n v="10.166666666666666"/>
    <n v="0"/>
    <n v="53883333"/>
    <s v="N/A"/>
    <n v="0"/>
    <x v="0"/>
    <x v="0"/>
  </r>
  <r>
    <s v="SCJ-1001-2021"/>
    <d v="2021-04-15T00:00:00"/>
    <s v="CÉSAR ANTONIO GIL FORERO"/>
    <s v="PRESTAR LOS SERVICIOS PROFESIONALES A LA SUBSECRETARÍA DE SEGURIDAD Y CONVIVENCIA, PARA APOYAR LA ORIENTACIÓN Y SEGUIMIENTO AL DESARROLLO E IMPLEMENTACIÓN, DE LOS PLANES, PROGRAMAS Y PROYECTOS A CARGO DE LA DIRECCIÓN DE PREVENCIÓN Y CULTURA CIUDADANA "/>
    <d v="2021-04-19T00:00:00"/>
    <d v="2022-01-31T00:00:00"/>
    <n v="10.166666666666666"/>
    <n v="0"/>
    <n v="76250000"/>
    <s v="N/A"/>
    <n v="0"/>
    <x v="0"/>
    <x v="0"/>
  </r>
  <r>
    <s v="SCJ-1002-2021"/>
    <d v="2021-04-15T00:00:00"/>
    <s v="JUAN RICARDO VIRVIESCAS ANGARTI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2-01-15T00:00:00"/>
    <n v="11"/>
    <n v="0"/>
    <n v="27709000"/>
    <s v="N/A"/>
    <n v="0"/>
    <x v="0"/>
    <x v="0"/>
  </r>
  <r>
    <s v="SCJ-1003-2021"/>
    <d v="2021-04-15T00:00:00"/>
    <s v="MARYLIN MÉNDEZ MEDI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1004-2021"/>
    <d v="2021-04-16T00:00:00"/>
    <s v="JUAN PABLO CARO RODRIGU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0T00:00:00"/>
    <d v="2022-01-15T00:00:00"/>
    <n v="11"/>
    <n v="0"/>
    <n v="27709000"/>
    <s v="N/A"/>
    <n v="0"/>
    <x v="0"/>
    <x v="0"/>
  </r>
  <r>
    <s v="SCJ-1005-2021"/>
    <d v="2021-04-16T00:00:00"/>
    <s v="HEIDY JOHANA TOLEDO NIÑO"/>
    <s v="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
    <d v="2021-04-20T00:00:00"/>
    <d v="2022-01-29T00:00:00"/>
    <n v="9.3333333333333339"/>
    <n v="0"/>
    <n v="74666667"/>
    <s v="N/A"/>
    <n v="0"/>
    <x v="0"/>
    <x v="0"/>
  </r>
  <r>
    <s v="SCJ-1006-2021"/>
    <d v="2021-04-16T00:00:00"/>
    <s v="AUTOMAYOR SA   "/>
    <s v="ADQUISICIÓN DE VEHÍCULOS PARA LA SECRETARIA DISTRITAL DE SEGURIDAD, CONVIVENCIA Y JUSTICIA AL SERVICIO DE LA UNIDAD ADMINISTRATIVA ESPECIAL MIGRACIÓN COLOMBIA"/>
    <d v="2021-04-16T00:00:00"/>
    <d v="2021-09-15T00:00:00"/>
    <n v="5"/>
    <n v="0"/>
    <n v="344762349"/>
    <s v="NA"/>
    <n v="0"/>
    <x v="1"/>
    <x v="0"/>
  </r>
  <r>
    <s v="SCJ-1007-2021"/>
    <d v="2021-04-16T00:00:00"/>
    <s v="CRISANTO SNEIDER MOSQUERA"/>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20T00:00:00"/>
    <d v="2022-02-19T00:00:00"/>
    <n v="10"/>
    <n v="0"/>
    <n v="34246490"/>
    <s v="N/A"/>
    <n v="0"/>
    <x v="0"/>
    <x v="0"/>
  </r>
  <r>
    <s v="SCJ-1008-2021"/>
    <d v="2021-04-19T00:00:00"/>
    <s v="GINNA GISELA CORONADO GERARDINO"/>
    <s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
    <d v="2021-04-22T00:00:00"/>
    <d v="2022-02-21T00:00:00"/>
    <n v="10"/>
    <n v="0"/>
    <n v="35563500"/>
    <s v="N/A"/>
    <n v="0"/>
    <x v="0"/>
    <x v="0"/>
  </r>
  <r>
    <s v="SCJ-1009-2021"/>
    <d v="2021-04-19T00:00:00"/>
    <s v="MILTON ZULUAGA TINJA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1-09-30T00:00:00"/>
    <n v="6"/>
    <n v="0"/>
    <n v="15114000"/>
    <s v="N/A"/>
    <n v="0"/>
    <x v="0"/>
    <x v="0"/>
  </r>
  <r>
    <s v="SCJ-1010-2021"/>
    <d v="2021-04-19T00:00:00"/>
    <s v="ANGIE ALIETH DAZA SANDOVAL"/>
    <s v="PRESTAR SERVICIOS PROFESIONALES EN LA CÁRCEL DISTRITAL DE VARONES Y ANEXO DE MUJERES, PARA ACOMPAÑAR LOS TEMAS DE INFRAESTRUCTURA QUE INVOLUCREN EL CUMPLIMIENTO DE ESTANDARES DE CALIDAD REQUERIDOS PARA LA CERTIFICACION INTERNACIONAL  _x000a_ "/>
    <d v="2021-04-22T00:00:00"/>
    <d v="2022-01-31T00:00:00"/>
    <n v="9.3333333333333339"/>
    <n v="0"/>
    <n v="58800000"/>
    <s v="N/A"/>
    <n v="0"/>
    <x v="0"/>
    <x v="0"/>
  </r>
  <r>
    <s v="SCJ-1011-2021"/>
    <d v="2021-04-19T00:00:00"/>
    <s v="ROSA HIMELDA DE LEON PEREZ"/>
    <s v="PRESTAR LOS SERVICIOS DE APOYO A LA GESTIÓN PARA ADELANTAR LAS ACTIVIDADES TÉCNICAS, ADMINISTRATIVAS Y ASISTENCIALES QUE SEAN REQUERIDAS POR LA DIRECCIÓN DE SEGURIDAD"/>
    <d v="2021-04-22T00:00:00"/>
    <d v="2022-01-31T00:00:00"/>
    <n v="10"/>
    <n v="0"/>
    <n v="29460000"/>
    <s v="N/A"/>
    <n v="0"/>
    <x v="0"/>
    <x v="0"/>
  </r>
  <r>
    <s v="SCJ-1012-2021"/>
    <d v="2021-04-19T00:00:00"/>
    <s v="MONICA DEL SOCORRO CORTES MATHIEU"/>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2T00:00:00"/>
    <d v="2021-09-30T00:00:00"/>
    <n v="6"/>
    <n v="0"/>
    <n v="15114000"/>
    <s v="N/A"/>
    <n v="0"/>
    <x v="0"/>
    <x v="0"/>
  </r>
  <r>
    <s v="SCJ-1013-2021"/>
    <d v="2021-04-19T00:00:00"/>
    <s v="TATIANA ELIZABETH PERDOMO GÓMEZ"/>
    <s v="PRESTAR SERVICIOS PROFESIONALES PARA APOYAR LAS LABORES DE ARTICULACIÓN INTERINSTITUCIONAL CON LAS ENTIDADES OPERADORAS DE JUSTICIA, EN EL MARCO DE LAS ESTRATEGIAS PARA EL FORTALECIMIENTO Y MEJORA DE LAS CAPACIDADES DEL SISTEMA DISTRITAL DE JUSTICIA"/>
    <d v="2021-04-22T00:00:00"/>
    <d v="2022-02-21T00:00:00"/>
    <n v="10"/>
    <n v="0"/>
    <n v="61440000"/>
    <s v="N/A"/>
    <n v="0"/>
    <x v="0"/>
    <x v="0"/>
  </r>
  <r>
    <s v="SCJ-1014-2021"/>
    <d v="2021-04-20T00:00:00"/>
    <s v="LUIS CARLOS ROJAS PABÓ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5-2021"/>
    <d v="2021-04-20T00:00:00"/>
    <s v="NATALIA ANDREA PARDO ARIZ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6-2021"/>
    <d v="2021-04-20T00:00:00"/>
    <s v="LUZ MYRIAM TOVAR LAMILLA"/>
    <s v="PRESTAR SERVICIOS PROFESIONALES PARA APOYAR JURIDICAMENTE A LA DIRECCION DE LA CÁRCEL DISTRITAL DE VARONES Y ANEXO DE MUJERES EN LOS PROCESOS RELACIONADOS CON LAS ACTIVIDADES PRECONTRACTUALES, CONTRACTUALES Y POSCONTRACTUALES"/>
    <d v="2021-04-22T00:00:00"/>
    <d v="2022-01-31T00:00:00"/>
    <n v="9.3333333333333339"/>
    <n v="0"/>
    <n v="79333333"/>
    <s v="N/A"/>
    <n v="0"/>
    <x v="0"/>
    <x v="0"/>
  </r>
  <r>
    <s v="SCJ-1017-2021"/>
    <d v="2021-04-20T00:00:00"/>
    <s v="DANIELA CASTILLA CORZ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23T00:00:00"/>
    <d v="2022-02-22T00:00:00"/>
    <n v="10"/>
    <n v="0"/>
    <n v="50595000"/>
    <s v="N/A"/>
    <n v="0"/>
    <x v="0"/>
    <x v="0"/>
  </r>
  <r>
    <s v="SCJ-1018-2021"/>
    <d v="2021-04-20T00:00:00"/>
    <s v="NOLBERTO OLAYA SANTOS"/>
    <s v="PRESTAR SERVICIOS PROFESIONALES COMO ANTROPOLOGO, REALIZANDO INTERVENCION INDIVIDUAL Y GRUPAL DESDE EL MODELO DE LA SOCIO EDUCACION PARA LA REINSERCIÓN SOCIAL, A LAS PERSONAS PRIVADAS DE LA LIBERTAD DE LA CARCEL DISTRITAL DE VARONES Y ANEXO DE MUJERES"/>
    <d v="2021-04-22T00:00:00"/>
    <d v="2022-01-31T00:00:00"/>
    <n v="9.3333333333333339"/>
    <n v="0"/>
    <n v="41976685"/>
    <s v="N/A"/>
    <n v="0"/>
    <x v="0"/>
    <x v="0"/>
  </r>
  <r>
    <s v="SCJ-1019-2021"/>
    <d v="2021-04-20T00:00:00"/>
    <s v="HEIDY CATERINE CARREÑO GUERRERO"/>
    <s v="PRESTAR SERVICIOS PROFESIONALES PARA APOYAR Y ACOMPAÑAR PSICOLOGICAMENTE A LAS PERSONAS PRIVADAS DE LA LIBERTAD DE LA CÁRCEL DISTRITAL DE VARONES Y ANEXO DE MUJERES, EN EL AMBITO INDIVIDUAL, GRUPAL Y/O FAMILIAR."/>
    <d v="2021-04-22T00:00:00"/>
    <d v="2022-01-31T00:00:00"/>
    <n v="9.3333333333333339"/>
    <n v="0"/>
    <n v="33192600"/>
    <s v="N/A"/>
    <n v="0"/>
    <x v="0"/>
    <x v="0"/>
  </r>
  <r>
    <s v="SCJ-1020-2021"/>
    <d v="2021-04-20T00:00:00"/>
    <s v="YOLIMA PARRA RODRÍGUEZ"/>
    <s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
    <d v="2021-04-22T00:00:00"/>
    <d v="2022-01-31T00:00:00"/>
    <n v="9.3333333333333339"/>
    <n v="0"/>
    <n v="31963391"/>
    <s v="N/A"/>
    <n v="0"/>
    <x v="0"/>
    <x v="0"/>
  </r>
  <r>
    <s v="SCJ-1021-2021"/>
    <d v="2021-04-20T00:00:00"/>
    <s v="CARLOS ALBERTO GARZÓN BARBOSA"/>
    <s v="PRESTAR SERVICIOS DE APOYO A LA GESTIÓN COMO AUXILIAR EN ENFERMERÍA PARA LA PRESTACIÓN DEL SERVICIO EN SALUD A LAS PERSONAS PRIVADAS DE LA LIBERTAD QUE SE ENCUENTRAN EN LA CÁRCEL DISTRITAL DE VARONES Y ANEXO DE MUJERES"/>
    <d v="2021-04-22T00:00:00"/>
    <d v="2022-01-31T00:00:00"/>
    <n v="9.3333333333333339"/>
    <n v="0"/>
    <n v="26737321"/>
    <s v="N/A"/>
    <n v="0"/>
    <x v="0"/>
    <x v="0"/>
  </r>
  <r>
    <s v="SCJ-1022-2021"/>
    <d v="2021-04-20T00:00:00"/>
    <s v="GRUPO INSERV SAS   "/>
    <s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
    <d v="2021-04-21T00:00:00"/>
    <d v="2022-02-20T00:00:00"/>
    <n v="10"/>
    <n v="0"/>
    <n v="330176000"/>
    <s v="NA"/>
    <n v="0"/>
    <x v="0"/>
    <x v="0"/>
  </r>
  <r>
    <s v="SCJ-1023-2021"/>
    <d v="2021-04-21T00:00:00"/>
    <s v="DANIEL ALEJANDRO PINTO CAMPOS "/>
    <s v="PRESTAR SERVICIOS PROFESIONALES A LA DIRECCIÓN DE ACCESO A LA JUSTICIA, PARA APOYAR LA OPERACIÓN DE LOS CANALES NO PRESENCIALES, ACOMPAÑANDO LA ACTUALIZACIÓN Y MEJORA DE LAS HERRAMIENTAS YA EXISTENTES PARA LA ATENCIÓN A LOS CIUDADANOS"/>
    <d v="2021-04-22T00:00:00"/>
    <d v="2022-02-21T00:00:00"/>
    <n v="10"/>
    <n v="0"/>
    <n v="34246490"/>
    <s v="N/A"/>
    <n v="0"/>
    <x v="0"/>
    <x v="0"/>
  </r>
  <r>
    <s v="SCJ-1024-2021"/>
    <d v="2021-04-21T00:00:00"/>
    <s v="GUEBER RAÚL ARIZA GUERRERO"/>
    <s v="PRESTAR SERVICIOS DE APOYO A LA GESTIÓN A LA SUBSECRETARÍA DE ACCESO A LA JUSTICIA PARA REALIZAR ACOMPAÑAMIENTO TRANSVERSAL A LOS USUARIOS EN EL MARCO DE LAS ESTRATEGIAS IMPLEMENTADAS EN EL PROGRAMA CASA LIBERTAD DE ATENCIÓN A LA POBLACIÓN POSPENADA"/>
    <d v="2021-04-23T00:00:00"/>
    <d v="2021-10-22T00:00:00"/>
    <n v="6"/>
    <n v="0"/>
    <n v="16550640"/>
    <s v="N/A"/>
    <n v="0"/>
    <x v="0"/>
    <x v="0"/>
  </r>
  <r>
    <s v="SCJ-1025-2021"/>
    <d v="2021-04-21T00:00:00"/>
    <s v="LESLY JOHANNA CASTRO PARRA"/>
    <s v="PRESTAR SERVICIOS PROFESIONALES A LA SUBSECRETARÍA DE ACCESO A LA JUSTICIA PARA APOYAR EN LA FORMULACIÓN, IMPLEMENTACIÓN Y SEGUIMIENTO DE ESTRATEGIAS DE AUTOEMPLEO Y EMPRENDIMIENTO DEL PROGRAMA CASA LIBERTAD DE ATENCIÓN A LA POBLACIÓN POSPENADA."/>
    <d v="2021-04-23T00:00:00"/>
    <d v="2021-10-22T00:00:00"/>
    <n v="6"/>
    <n v="0"/>
    <n v="26212800"/>
    <s v="N/A"/>
    <n v="0"/>
    <x v="0"/>
    <x v="0"/>
  </r>
  <r>
    <s v="SCJ-1026-2021"/>
    <d v="2021-04-21T00:00:00"/>
    <s v="BRIANA RUEDA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7-2021"/>
    <d v="2021-04-21T00:00:00"/>
    <s v="JUAN CARLOS ANGULO RIVEI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8-2021"/>
    <d v="2021-04-21T00:00:00"/>
    <s v="JUAN DAVID GUZMAN ORTI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9-2021"/>
    <d v="2021-04-21T00:00:00"/>
    <s v="JUAN FELIPE TAFUR MUÑO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30-2021"/>
    <d v="2021-04-21T00:00:00"/>
    <s v="YADY RODRIGUEZ ALFON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1-09-30T00:00:00"/>
    <n v="6"/>
    <n v="0"/>
    <n v="15114000"/>
    <s v="N/A"/>
    <n v="0"/>
    <x v="0"/>
    <x v="0"/>
  </r>
  <r>
    <s v="SCJ-1031-2021"/>
    <d v="2021-04-21T00:00:00"/>
    <s v="YUDI ENCARNACION VALENCIA DIA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32-2021"/>
    <d v="2021-04-21T00:00:00"/>
    <s v="PEDRO CARLOS ALBERTO CARPIO GUERRERO"/>
    <s v="PRESTAR SERVICIOS PROFESIONALES A LA SECRETARÍA DISTRITAL DE SEGURIDAD, CONVIVENCIA Y JUSTICIA , BRINDANDO APOYO EN LA ELABORACIÓN DE MECANISMOS Y ESTRATEGIAS PARA LA FORMULACIÓN Y APLICACIÓN DE PLANES Y PROGRAMAS DE SEGURIDAD EN CAPITAL EN MATERIA DE INVESTIGACIÓN CRIMINAL."/>
    <d v="2021-04-23T00:00:00"/>
    <d v="2022-01-22T00:00:00"/>
    <n v="9"/>
    <n v="0"/>
    <n v="63000000"/>
    <s v="NA"/>
    <n v="0"/>
    <x v="0"/>
    <x v="0"/>
  </r>
  <r>
    <s v="SCJ-1033-2021"/>
    <d v="2021-04-21T00:00:00"/>
    <s v="MARIA VICTORIA PEREZ POVEDA"/>
    <s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
    <d v="2021-04-22T00:00:00"/>
    <d v="2022-01-21T00:00:00"/>
    <n v="9"/>
    <n v="0"/>
    <n v="63000000"/>
    <s v="NA"/>
    <n v="0"/>
    <x v="0"/>
    <x v="0"/>
  </r>
  <r>
    <s v="SCJ-1034-2021"/>
    <d v="2021-04-21T00:00:00"/>
    <s v="JARGU S.A. CORREDORES DE SEGUROS   "/>
    <s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
    <d v="2021-04-22T00:00:00"/>
    <d v="2022-04-21T00:00:00"/>
    <n v="12"/>
    <n v="0"/>
    <n v="0"/>
    <s v="NA"/>
    <n v="0"/>
    <x v="3"/>
    <x v="2"/>
  </r>
  <r>
    <s v="SCJ-1035-2021"/>
    <d v="2021-04-22T00:00:00"/>
    <s v="KIARA MARIA PARDO MONTAÑO"/>
    <s v="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
    <d v="2021-04-22T00:00:00"/>
    <d v="2022-02-21T00:00:00"/>
    <n v="10"/>
    <n v="0"/>
    <n v="39000000"/>
    <s v="N/A"/>
    <n v="0"/>
    <x v="0"/>
    <x v="0"/>
  </r>
  <r>
    <s v="SCJ-1036-2021"/>
    <d v="2021-04-22T00:00:00"/>
    <s v="LEONARDO HENAO CASTILLO"/>
    <s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
    <d v="2021-04-28T00:00:00"/>
    <d v="2022-02-06T00:00:00"/>
    <n v="9.3333333333333339"/>
    <n v="0"/>
    <n v="18967200"/>
    <s v="N/A"/>
    <n v="0"/>
    <x v="0"/>
    <x v="0"/>
  </r>
  <r>
    <s v="SCJ-1037-2021"/>
    <d v="2021-04-22T00:00:00"/>
    <s v="MAURICIO MOSQUERA LOPEZ"/>
    <s v="PRESTAR SERVICIOS PROFESIONALES PARA BRINDAR ACOMPAÑAMIENTO Y EJECUTAR ACCIONES RELACIONADOS CON LA SEGURIDAD Y LA OPERACIÓN DEL CUERPO DE CUSTODIA Y VIGILANCIA EN LA CÁRCEL DISTRITAL DE VARONES Y ANEXO DE MUJERES"/>
    <d v="2021-04-29T00:00:00"/>
    <d v="2022-02-07T00:00:00"/>
    <n v="9.3333333333333339"/>
    <n v="0"/>
    <n v="74666667"/>
    <s v="N/A"/>
    <n v="0"/>
    <x v="0"/>
    <x v="0"/>
  </r>
  <r>
    <s v="SCJ-1038-2021"/>
    <d v="2021-04-22T00:00:00"/>
    <s v="NICOLAS LEONIDAS SEGURA ORTI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8T00:00:00"/>
    <d v="2022-02-27T00:00:00"/>
    <n v="10"/>
    <n v="0"/>
    <n v="39000000"/>
    <s v="N/A"/>
    <n v="0"/>
    <x v="0"/>
    <x v="0"/>
  </r>
  <r>
    <s v="SCJ-1039-2021"/>
    <d v="2021-04-22T00:00:00"/>
    <s v="TAHIRY VIVIANA SARMIENTO SOLAN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3T00:00:00"/>
    <d v="2021-09-30T00:00:00"/>
    <n v="6"/>
    <n v="0"/>
    <n v="15114000"/>
    <s v="N/A"/>
    <n v="0"/>
    <x v="0"/>
    <x v="0"/>
  </r>
  <r>
    <s v="SCJ-1040-2021"/>
    <d v="2021-04-22T00:00:00"/>
    <s v="MARGIE DAYANNA GOMEZ ORJUE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15T00:00:00"/>
    <n v="11"/>
    <n v="0"/>
    <n v="27709000"/>
    <s v="N/A"/>
    <n v="0"/>
    <x v="0"/>
    <x v="0"/>
  </r>
  <r>
    <s v="SCJ-1041-2021"/>
    <d v="2021-04-22T00:00:00"/>
    <s v="SANDRA MARINA ORTEGA AGUI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42-2021"/>
    <d v="2021-04-23T00:00:00"/>
    <s v="JORGE NICOLAS OLAYA MESA"/>
    <s v="PRESTAR SERVICIOS PROFESIONALES A LA DIRECCIÓN DE ACCESO A LA JUSTICIA, PARA APOYAR LA REALIZACIÓN Y SEGUIMIENTO DE INSTRUMENTOS TÉCNICOS, DE CALIDAD Y DE PLANEACIÓN QUE REQUIERAN LAS ESTRATEGIAS DEL SISTEMA DISTRITAL DE JUSTICA. "/>
    <d v="2021-04-24T00:00:00"/>
    <d v="2021-10-23T00:00:00"/>
    <n v="6"/>
    <n v="0"/>
    <n v="30480000"/>
    <s v="N/A"/>
    <n v="0"/>
    <x v="0"/>
    <x v="0"/>
  </r>
  <r>
    <s v="SCJ-1043-2021"/>
    <d v="2021-04-23T00:00:00"/>
    <s v="JEYMMY ELIZETH GUEVARA CORZO"/>
    <s v="PRESTAR SERVICIOS PROFESIONALES A LA SUBSECRETARÍA DE SEGURIDAD Y CONVIVENCIA, BRINDANDO APOYO EN LA EJECUCIÓN DE LA ESTRATÉGIA TERRITORIAL DEL PLAN INTEGRAL DE SEGURIDAD, CONVIVENCIA Y JUSTICIA EN LAS LOCALIDADES DE LA CIUDAD DE BOGOTÁ"/>
    <d v="2021-04-24T00:00:00"/>
    <d v="2022-01-31T00:00:00"/>
    <n v="11"/>
    <n v="0"/>
    <n v="68013000"/>
    <s v="N/A"/>
    <n v="0"/>
    <x v="0"/>
    <x v="0"/>
  </r>
  <r>
    <s v="SCJ-1044-2021"/>
    <d v="2021-04-23T00:00:00"/>
    <s v="ADOLFO ANDRES CASALLAS HERNANDEZ"/>
    <s v="PRESTAR LOS SERVICIOS PROFESIONALES PARA EL SEGUIMIENTO Y ORGANIZACIÓN DE LOS PROCESOS ADMINISTRATIVOS A CARGO LA SUBSECRETARÍA DE SEGURIDAD Y CONVIVENCIA."/>
    <d v="2021-04-24T00:00:00"/>
    <d v="2022-01-31T00:00:00"/>
    <n v="10.166666666666666"/>
    <n v="0"/>
    <n v="37210000"/>
    <s v="N/A"/>
    <n v="0"/>
    <x v="0"/>
    <x v="0"/>
  </r>
  <r>
    <s v="SCJ-1045-2021"/>
    <d v="2021-04-23T00:00:00"/>
    <s v="E.S.M. LOGISTICA S.A.S."/>
    <s v="CONTRATAR LA PRESTACIÓN DEL SERVICIO DE MENSAJERÍA EXPRESA, EN LA DISTRIBUCIÓN POSTAL GENERADA POR LA SECRETARIA DISTRITAL DE SEGURIDAD, CONVIVENCIA Y JUSTICIA Y LAS SEDES A SU CARGO"/>
    <d v="2021-04-24T00:00:00"/>
    <d v="2022-01-23T00:00:00"/>
    <n v="9"/>
    <n v="0"/>
    <n v="146777792"/>
    <s v="N/A"/>
    <n v="0"/>
    <x v="1"/>
    <x v="1"/>
  </r>
  <r>
    <s v="SCJ-1046-2021"/>
    <d v="2021-04-23T00:00:00"/>
    <s v="JUAN DAVID PEDRAZA LÓPEZ"/>
    <s v="PRESTAR SERVICIOS PROFESIONALES A LA DIRECCIÓN DE ACCESO A LA JUSTICIA, PARA APOYAR TODO LO RELACIONADO CON EL SEGUIMIENTO Y LA ARTICULACIÓN DE LOS REQUERIMIENTOS OPERATIVOS, DE INFRAESTRUCTURA Y TECNOLOGÍA DE LAS CASAS DE JUSTICIA, FORTALECIENDO ASÍ SU MODELO DE ATENCIÓN"/>
    <d v="2021-04-24T00:00:00"/>
    <d v="2022-02-23T00:00:00"/>
    <n v="10"/>
    <n v="0"/>
    <n v="34246490"/>
    <s v="N/A"/>
    <n v="0"/>
    <x v="0"/>
    <x v="0"/>
  </r>
  <r>
    <s v="SCJ-1047-2021"/>
    <d v="2021-04-23T00:00:00"/>
    <s v="MARÍA ISABEL MELÉNDEZ SALAMANCA"/>
    <s v="PRESTAR SERVICIOS PROFESIONALES A LA DIRECCIÓN DE ACCESO A LA JUSTICIA, PARA APOYAR LA OPERACIÓN DE LOS CANALES NO PRESENCIALES, ACOMPAÑANDO LA ACTUALIZACIÓN Y MEJORA DE LAS HERRAMIENTAS YA EXISTENTES PARA LA ATENCIÓN A LOS CIUDADANOS"/>
    <d v="2021-04-24T00:00:00"/>
    <d v="2022-02-23T00:00:00"/>
    <n v="10"/>
    <n v="0"/>
    <n v="34246490"/>
    <s v="N/A"/>
    <n v="0"/>
    <x v="0"/>
    <x v="0"/>
  </r>
  <r>
    <s v="SCJ-1048-2021"/>
    <d v="2021-04-23T00:00:00"/>
    <s v="MÓNICA STEFFANY CONSUEGRA AVENDAÑO"/>
    <s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
    <d v="2021-04-29T00:00:00"/>
    <d v="2022-02-28T00:00:00"/>
    <n v="10"/>
    <n v="0"/>
    <n v="63882000"/>
    <s v="N/A"/>
    <n v="0"/>
    <x v="0"/>
    <x v="0"/>
  </r>
  <r>
    <s v="SCJ-1049-2021"/>
    <d v="2021-04-26T00:00:00"/>
    <s v="JUAN SEBASTIAN RAMIREZ DIAZ"/>
    <s v="PRESTAR SERVICIOS PROFESIONALES PARA APOYAR EN LA EJECUCION DE ACTIVIDADES DEPORTIVAS INTRA O EXTRA PABELLON, A LAS PERSONAS PRIVADAS DE LA LIBERTAD DE LA CARCEL DISTRITAL DE VARONES Y ANEXO DE MUJERES&quot;."/>
    <d v="2021-04-27T00:00:00"/>
    <d v="2022-02-05T00:00:00"/>
    <n v="9.3333333333333339"/>
    <n v="0"/>
    <n v="33192600"/>
    <s v="N/A"/>
    <n v="0"/>
    <x v="0"/>
    <x v="0"/>
  </r>
  <r>
    <s v="SCJ-1050-2021"/>
    <d v="2021-04-26T00:00:00"/>
    <s v="YANETH ALEXANDRA PINO CUESTA"/>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1-2021"/>
    <d v="2021-04-26T00:00:00"/>
    <s v="JANNETH FERNANDA GARCIA MARTINEZ"/>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2-2021"/>
    <d v="2021-04-26T00:00:00"/>
    <s v="SANDRA VIVIANA ALAYÓN ZAPATA"/>
    <s v="PRESTAR SERVICIOS PROFESIONALES PARA APOYAR EL ÁREA ADMINISTRATIVA EN LO CONCERNIENTE A LAS DIFERENTES ETAPAS PRECONTRACTUALES DE LA CARCEL DISTRITAL DE VARONES Y ANEXO DE MUJERES"/>
    <d v="2021-05-03T00:00:00"/>
    <d v="2022-02-12T00:00:00"/>
    <n v="9.3333333333333339"/>
    <n v="0"/>
    <n v="31963391"/>
    <s v="N/A"/>
    <n v="0"/>
    <x v="0"/>
    <x v="0"/>
  </r>
  <r>
    <s v="SCJ-1053-2021"/>
    <d v="2021-04-26T00:00:00"/>
    <s v="OSCAR MAURICIO VELAND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7T00:00:00"/>
    <d v="2021-09-30T00:00:00"/>
    <n v="6"/>
    <n v="0"/>
    <n v="15114000"/>
    <s v="N/A"/>
    <n v="0"/>
    <x v="0"/>
    <x v="0"/>
  </r>
  <r>
    <s v="SCJ-1054-2021"/>
    <d v="2021-04-26T00:00:00"/>
    <s v="OSCAR JAVIER AMEZQUITA SERR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55-2021"/>
    <d v="2021-04-26T00:00:00"/>
    <s v="JAVIER ANTONIO ESPITIA GÓMEZ"/>
    <s v="PRESTAR APOYO OPERATIVO EN LA GESTIÓN DEL PROCESO DE ATENCIÓN INTEGRAL PARA LAS PERSONAS PRIVADAS DE LA LIBERTAD DE LA CÁRCEL DISTRITAL DE VARONES Y ANEXO DE MUJERES"/>
    <d v="2021-05-03T00:00:00"/>
    <d v="2022-02-12T00:00:00"/>
    <n v="9.3333333333333339"/>
    <n v="0"/>
    <n v="26726397"/>
    <s v="N/A"/>
    <n v="0"/>
    <x v="0"/>
    <x v="0"/>
  </r>
  <r>
    <s v="SCJ-1056-2021"/>
    <d v="2021-04-26T00:00:00"/>
    <s v="MARIA MARCELA LUNA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7T00:00:00"/>
    <d v="2021-09-30T00:00:00"/>
    <n v="6"/>
    <n v="0"/>
    <n v="15114000"/>
    <s v="N/A"/>
    <n v="0"/>
    <x v="0"/>
    <x v="0"/>
  </r>
  <r>
    <s v="SCJ-1057-2021"/>
    <d v="2021-04-27T00:00:00"/>
    <s v="LEONARDO CARLOS SAAVEDRA RUIZ"/>
    <s v="PRESTAR SUS SERVICIOS COMO ENTRENADOR DEPORTIVO, DESARROLLANDO ACTIVIDADES ENCAMINADAS A INTERIORIZAR Y FORTALECER EL RESPETO, LA SANA CONVIVENCIA Y EL CUMPLIMIENTO DE LAS NORMAS EN LAS PERSONAS PRIVADAS DE LA LIBERTAD DE LA CÁRCEL DISTRITAL DE VARONES Y ANEXO DE MUJERES"/>
    <d v="2021-04-28T00:00:00"/>
    <d v="2022-02-06T00:00:00"/>
    <n v="9.3333333333333339"/>
    <n v="0"/>
    <n v="31770060"/>
    <s v="N/A"/>
    <n v="0"/>
    <x v="0"/>
    <x v="0"/>
  </r>
  <r>
    <s v="SCJ-1058-2021"/>
    <d v="2021-04-27T00:00:00"/>
    <s v="HERNANDO PRIETO GÓMEZ"/>
    <s v="PRESTAR LOS SERVICIOS A LA DIRECCIÓN DE SEGURIDAD CON EL FIN DE BRINDAR APOYO TÉCNICO A LAS ACCIONES EN MATERIA DE INSPECCIÓN, VIGILANCIA Y CONTROL PARA INTERVENIR MERCADOS CRIMINALES EN EL MARCO DEL CÓDIGO NACIONAL DE SEGURIDAD Y CONVIVENCIA CIUDADANA. "/>
    <d v="2021-04-28T00:00:00"/>
    <d v="2022-01-31T00:00:00"/>
    <n v="10"/>
    <n v="0"/>
    <n v="25190000"/>
    <s v="N/A"/>
    <n v="0"/>
    <x v="0"/>
    <x v="0"/>
  </r>
  <r>
    <s v="SCJ-1059-2021"/>
    <d v="2021-04-27T00:00:00"/>
    <s v="MÓNICA BURGOS MAHECHA"/>
    <s v="PRESTAR LOS SERVICIOS PROFESIONALES A LA DIRECCIÓN DE SEGURIDAD APOYANDO LA GESTIÓN Y ACOMPAÑAMIENTO A LAS ACCIONES DE INTERVENCIÓN EN CLAVE DE CONTROL, DE LA CRIMINALIDAD ORGANIZADA EN AQUELLOS TERRITORIOS DE MAYOR COMPLEJIDAD EN MATERIA CRIMINAL. "/>
    <d v="2021-05-03T00:00:00"/>
    <d v="2022-01-31T00:00:00"/>
    <n v="10"/>
    <n v="0"/>
    <n v="61830000"/>
    <s v="N/A"/>
    <n v="0"/>
    <x v="0"/>
    <x v="0"/>
  </r>
  <r>
    <s v="SCJ-1060-2021"/>
    <d v="2021-04-27T00:00:00"/>
    <s v="INFORMATICA DOCUMENTAL SAS"/>
    <s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
    <d v="2021-04-30T00:00:00"/>
    <d v="2022-01-29T00:00:00"/>
    <n v="9"/>
    <n v="0"/>
    <n v="305775000"/>
    <s v="N/A"/>
    <n v="0"/>
    <x v="0"/>
    <x v="0"/>
  </r>
  <r>
    <s v="SCJ-1061-2021"/>
    <d v="2021-04-28T00:00:00"/>
    <s v="HECTOR HERNANDO HOYOS MESA"/>
    <s v="ARRENDAMIENTO DE UN INMUEBLE PARA LA ADECUADA IMPLEMENTACIÓN DE LA CASA DE JUSTICIA DE FONTIBÓN"/>
    <d v="2021-04-29T00:00:00"/>
    <d v="2022-04-28T00:00:00"/>
    <n v="12"/>
    <n v="0"/>
    <n v="642600000"/>
    <s v="NA"/>
    <n v="0"/>
    <x v="0"/>
    <x v="0"/>
  </r>
  <r>
    <s v="SCJ-1062-2021"/>
    <d v="2021-04-28T00:00:00"/>
    <s v="CAROLINA  GARAY CUBID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3-2021"/>
    <d v="2021-04-28T00:00:00"/>
    <s v="CRISTHIAN CAMILO PALACIOS ARI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4-2021"/>
    <d v="2021-04-28T00:00:00"/>
    <s v="MARIA ANGELICA DIAZ HERRE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5-2021"/>
    <d v="2021-04-28T00:00:00"/>
    <s v="MARIA CAMILA CASTRO PERDOM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6-2021"/>
    <d v="2021-04-28T00:00:00"/>
    <s v="DANIEL YESID CIFUENTES_x000a_ROA_x000a_"/>
    <s v="PRESTAR LOS SERVICIOS PROFESIONALES A LA DIRECCIÓN DE SEGURIDAD APOYANDO LA GESTIÓN Y ACOMPAÑAMIENTO A LAS ACCIONES DE INTERVENCIÓN EN CLAVE DE CONTROL, DE LA CRIMINALIDAD ORGANIZADA EN AQUELLOS TERRITORIOS DE MAYOR COMPLEJIDAD EN MATERIA CRIMINAL"/>
    <d v="2021-05-03T00:00:00"/>
    <d v="2022-01-31T00:00:00"/>
    <n v="10"/>
    <n v="0"/>
    <n v="61830000"/>
    <s v="N/A"/>
    <n v="0"/>
    <x v="0"/>
    <x v="0"/>
  </r>
  <r>
    <s v="SCJ-1067-2021"/>
    <d v="2021-04-28T00:00:00"/>
    <s v="POLIDORO ORASMAS_x000a_BERMUDEZ_x000a_"/>
    <s v="PRESTAR LOS SERVICIOS A LA DIRECCIÓN DE SEGURIDAD CON EL FIN DE BRINDAR APOYO TÉCNICO A LAS ACCIONES EN MATERIA DE INSPECCIÓN, VIGILANCIA Y CONTROL PARA INTERVENIR MERCADOS CRIMINALES EN EL MARCO DEL CÓDIGO NACIONAL DE SEGURIDAD Y CONVIVENCIA CIUDADANA"/>
    <d v="2021-05-03T00:00:00"/>
    <d v="2022-01-31T00:00:00"/>
    <n v="10"/>
    <n v="0"/>
    <n v="25190000"/>
    <s v="N/A"/>
    <n v="0"/>
    <x v="0"/>
    <x v="0"/>
  </r>
  <r>
    <s v="SCJ-1068-2021"/>
    <d v="2021-04-28T00:00:00"/>
    <s v="NICOLAS DAVID ATEHORTUA DUART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9T00:00:00"/>
    <d v="2021-09-30T00:00:00"/>
    <n v="6"/>
    <n v="0"/>
    <n v="15114000"/>
    <s v="N/A"/>
    <n v="0"/>
    <x v="0"/>
    <x v="0"/>
  </r>
  <r>
    <s v="SCJ-1069-2021"/>
    <d v="2021-04-28T00:00:00"/>
    <s v="JORGE MARIO HERRERA_x000a_NARANJO"/>
    <s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
    <d v="2021-04-29T00:00:00"/>
    <d v="2022-01-31T00:00:00"/>
    <n v="10"/>
    <n v="0"/>
    <n v="65000000"/>
    <s v="N/A"/>
    <n v="0"/>
    <x v="0"/>
    <x v="0"/>
  </r>
  <r>
    <s v="SCJ-1070-2021"/>
    <d v="2021-04-29T00:00:00"/>
    <s v="ALIX NAHUAL BENTHAM CALENTU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20T00:00:00"/>
    <n v="10"/>
    <n v="0"/>
    <n v="25190000"/>
    <s v="N/A"/>
    <n v="0"/>
    <x v="0"/>
    <x v="0"/>
  </r>
  <r>
    <s v="SCJ-1071-2021"/>
    <d v="2021-04-29T00:00:00"/>
    <s v="DANIEL CAMILO HERNANDEZ GARIBELLO,"/>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2-2021"/>
    <d v="2021-04-29T00:00:00"/>
    <s v="RAUL EMILIANO GALAN ZUÑIGA"/>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3-2021"/>
    <d v="2021-04-29T00:00:00"/>
    <s v="EDWIN HUMBERTO BUSTACARA BETANCOURT"/>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74-2021"/>
    <d v="2021-04-29T00:00:00"/>
    <s v="WILSON LEANDRO CASAS BORRERO"/>
    <s v="PRESTACIÓN DE SERVICIOS DE APOYO A LA GESTIÓN ADMINISTRATIVA Y FINANCIERA EN LA EJECUCIÓN DE LOS PROYECTOS DE INVERSIÓN DE LA SUBSECRETARIA DE SEGURIDAD"/>
    <d v="2021-05-03T00:00:00"/>
    <d v="2021-10-15T00:00:00"/>
    <n v="6"/>
    <n v="0"/>
    <n v="15114000"/>
    <s v="N/A"/>
    <n v="0"/>
    <x v="0"/>
    <x v="0"/>
  </r>
  <r>
    <s v="SCJ-1075-2021"/>
    <d v="2021-04-30T00:00:00"/>
    <s v="FRISSON TECHNOLOGIES SAS   "/>
    <s v="CONTRATAR LA GARANTIA EXTENDIDA DEL SISTEMA DE ALMACENAMIENTO Y VMS PARA EL SISTEMA DE GRABACION DE VIDEOVIGILANCIA"/>
    <d v="2021-05-01T00:00:00"/>
    <d v="2024-04-30T00:00:00"/>
    <n v="36"/>
    <n v="0"/>
    <n v="9999999999"/>
    <s v="NA"/>
    <n v="0"/>
    <x v="0"/>
    <x v="0"/>
  </r>
  <r>
    <s v="SCJ-1076-2021"/>
    <d v="2021-04-30T00:00:00"/>
    <s v="HERNAN DAVID MORENO COJO"/>
    <s v="PRESTAR SERVICIOS PROFESIONALES EN LA ESTRUCTURACIÓN, EVALUACIÓN Y EJECUCIÓN FINANCIERA Y PRESUPUESTAL DELOS PROCESOS CONTRACTUALES A CARGO DE LA DIRECCIÓN DE RECURSOS FÍSICOS Y GESTIÓN DOCUMENTAL."/>
    <d v="2021-05-01T00:00:00"/>
    <d v="2022-01-31T00:00:00"/>
    <n v="9"/>
    <n v="0"/>
    <n v="46872000"/>
    <s v="N/A"/>
    <n v="0"/>
    <x v="0"/>
    <x v="0"/>
  </r>
  <r>
    <s v="SCJ-1077-2021"/>
    <d v="2021-04-30T00:00:00"/>
    <s v="EMPRESA DE TELECOMUNICACIONES DE BOGOTA S.A. E.S.P - ETB S.A. E.SP."/>
    <s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
    <d v="2021-05-01T00:00:00"/>
    <d v="2022-02-28T00:00:00"/>
    <n v="10"/>
    <n v="0"/>
    <n v="30059268721"/>
    <s v="NA"/>
    <n v="0"/>
    <x v="0"/>
    <x v="0"/>
  </r>
  <r>
    <s v="SCJ-1078-2021"/>
    <d v="2021-04-30T00:00:00"/>
    <s v="MOTOROLA SOLUTIONS COLOMBIA LTDA."/>
    <s v="ADQUISICIÓN Y RENOVACIÓN DE LOS RADIOS APX PARA LA POLICÍA METROPOLITANA DE BOGOTÁ - MEBOG"/>
    <d v="2021-05-01T00:00:00"/>
    <d v="2021-10-31T00:00:00"/>
    <n v="6"/>
    <n v="0"/>
    <n v="26723630400"/>
    <s v="NA"/>
    <n v="0"/>
    <x v="0"/>
    <x v="0"/>
  </r>
  <r>
    <s v="SCJ-1079-2021"/>
    <d v="2021-04-30T00:00:00"/>
    <s v="PATRICIA ISABEL PAREDES MARTINEZ"/>
    <s v="PRESTACIÓN DE SERVICIOS PROFESIONALES EN LOS TRÁMITES ADMINISTRATIVOS DE LA DIRECCIÓN JURÍDICA Y CONTRACTUAL, PARA EL CUMPLIMIENTO DE LAS FUNCIONES A SU CARGO"/>
    <d v="2021-05-01T00:00:00"/>
    <d v="2021-12-24T00:00:00"/>
    <n v="7.8"/>
    <n v="0"/>
    <n v="31200000"/>
    <s v="N/A"/>
    <n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C11" firstHeaderRow="0" firstDataRow="1" firstDataCol="1"/>
  <pivotFields count="13">
    <pivotField dataField="1" showAll="0"/>
    <pivotField numFmtId="14" showAll="0"/>
    <pivotField showAll="0"/>
    <pivotField showAll="0"/>
    <pivotField numFmtId="14" showAll="0"/>
    <pivotField numFmtId="14" showAll="0"/>
    <pivotField numFmtId="2" showAll="0"/>
    <pivotField numFmtId="2" showAll="0"/>
    <pivotField dataField="1" numFmtId="164" showAll="0"/>
    <pivotField showAll="0"/>
    <pivotField numFmtId="164" showAll="0"/>
    <pivotField axis="axisRow" showAll="0">
      <items count="5">
        <item x="1"/>
        <item x="2"/>
        <item x="0"/>
        <item x="3"/>
        <item t="default"/>
      </items>
    </pivotField>
    <pivotField axis="axisRow" showAll="0">
      <items count="5">
        <item x="0"/>
        <item x="1"/>
        <item m="1" x="3"/>
        <item x="2"/>
        <item t="default"/>
      </items>
    </pivotField>
  </pivotFields>
  <rowFields count="2">
    <field x="11"/>
    <field x="12"/>
  </rowFields>
  <rowItems count="10">
    <i>
      <x/>
    </i>
    <i r="1">
      <x/>
    </i>
    <i r="1">
      <x v="1"/>
    </i>
    <i>
      <x v="1"/>
    </i>
    <i r="1">
      <x/>
    </i>
    <i>
      <x v="2"/>
    </i>
    <i r="1">
      <x/>
    </i>
    <i>
      <x v="3"/>
    </i>
    <i r="1">
      <x v="3"/>
    </i>
    <i t="grand">
      <x/>
    </i>
  </rowItems>
  <colFields count="1">
    <field x="-2"/>
  </colFields>
  <colItems count="2">
    <i>
      <x/>
    </i>
    <i i="1">
      <x v="1"/>
    </i>
  </colItems>
  <dataFields count="2">
    <dataField name="Cuenta de Contrato No." fld="0" subtotal="count" baseField="0" baseItem="0"/>
    <dataField name="Suma de Valor Inicial" fld="8" baseField="0" baseItem="0" numFmtId="164"/>
  </dataFields>
  <formats count="28">
    <format dxfId="27">
      <pivotArea type="all" dataOnly="0" outline="0" fieldPosition="0"/>
    </format>
    <format dxfId="26">
      <pivotArea outline="0" collapsedLevelsAreSubtotals="1" fieldPosition="0"/>
    </format>
    <format dxfId="25">
      <pivotArea dataOnly="0" labelOnly="1" grandRow="1" outline="0" fieldPosition="0"/>
    </format>
    <format dxfId="24">
      <pivotArea dataOnly="0" labelOnly="1" outline="0" fieldPosition="0">
        <references count="1">
          <reference field="4294967294" count="2">
            <x v="0"/>
            <x v="1"/>
          </reference>
        </references>
      </pivotArea>
    </format>
    <format dxfId="23">
      <pivotArea dataOnly="0" labelOnly="1" outline="0" fieldPosition="0">
        <references count="1">
          <reference field="4294967294" count="2">
            <x v="0"/>
            <x v="1"/>
          </reference>
        </references>
      </pivotArea>
    </format>
    <format dxfId="22">
      <pivotArea dataOnly="0" labelOnly="1" outline="0" fieldPosition="0">
        <references count="1">
          <reference field="4294967294" count="2">
            <x v="0"/>
            <x v="1"/>
          </reference>
        </references>
      </pivotArea>
    </format>
    <format dxfId="21">
      <pivotArea dataOnly="0" labelOnly="1" outline="0" fieldPosition="0">
        <references count="1">
          <reference field="4294967294" count="2">
            <x v="0"/>
            <x v="1"/>
          </reference>
        </references>
      </pivotArea>
    </format>
    <format dxfId="20">
      <pivotArea outline="0" collapsedLevelsAreSubtotals="1" fieldPosition="0"/>
    </format>
    <format dxfId="19">
      <pivotArea dataOnly="0" labelOnly="1" grandRow="1" outline="0" fieldPosition="0"/>
    </format>
    <format dxfId="18">
      <pivotArea type="all" dataOnly="0" outline="0" fieldPosition="0"/>
    </format>
    <format dxfId="17">
      <pivotArea outline="0" collapsedLevelsAreSubtotals="1" fieldPosition="0"/>
    </format>
    <format dxfId="16">
      <pivotArea field="11" type="button" dataOnly="0" labelOnly="1" outline="0" axis="axisRow" fieldPosition="0"/>
    </format>
    <format dxfId="15">
      <pivotArea dataOnly="0" labelOnly="1" fieldPosition="0">
        <references count="1">
          <reference field="11" count="0"/>
        </references>
      </pivotArea>
    </format>
    <format dxfId="14">
      <pivotArea dataOnly="0" labelOnly="1" grandRow="1" outline="0" fieldPosition="0"/>
    </format>
    <format dxfId="13">
      <pivotArea dataOnly="0" labelOnly="1" fieldPosition="0">
        <references count="2">
          <reference field="11" count="1" selected="0">
            <x v="0"/>
          </reference>
          <reference field="12" count="0"/>
        </references>
      </pivotArea>
    </format>
    <format dxfId="12">
      <pivotArea dataOnly="0" labelOnly="1" fieldPosition="0">
        <references count="2">
          <reference field="11" count="1" selected="0">
            <x v="1"/>
          </reference>
          <reference field="12" count="1">
            <x v="0"/>
          </reference>
        </references>
      </pivotArea>
    </format>
    <format dxfId="11">
      <pivotArea dataOnly="0" labelOnly="1" fieldPosition="0">
        <references count="2">
          <reference field="11" count="1" selected="0">
            <x v="2"/>
          </reference>
          <reference field="12" count="1">
            <x v="0"/>
          </reference>
        </references>
      </pivotArea>
    </format>
    <format dxfId="10">
      <pivotArea dataOnly="0" labelOnly="1" outline="0" fieldPosition="0">
        <references count="1">
          <reference field="4294967294" count="2">
            <x v="0"/>
            <x v="1"/>
          </reference>
        </references>
      </pivotArea>
    </format>
    <format dxfId="9">
      <pivotArea outline="0" collapsedLevelsAreSubtotals="1" fieldPosition="0">
        <references count="1">
          <reference field="4294967294" count="1" selected="0">
            <x v="1"/>
          </reference>
        </references>
      </pivotArea>
    </format>
    <format dxfId="8">
      <pivotArea field="11" type="button" dataOnly="0" labelOnly="1" outline="0" axis="axisRow" fieldPosition="0"/>
    </format>
    <format dxfId="7">
      <pivotArea dataOnly="0" labelOnly="1" outline="0" fieldPosition="0">
        <references count="1">
          <reference field="4294967294" count="2">
            <x v="0"/>
            <x v="1"/>
          </reference>
        </references>
      </pivotArea>
    </format>
    <format dxfId="6">
      <pivotArea field="11" type="button" dataOnly="0" labelOnly="1" outline="0" axis="axisRow" fieldPosition="0"/>
    </format>
    <format dxfId="5">
      <pivotArea dataOnly="0" labelOnly="1" outline="0" fieldPosition="0">
        <references count="1">
          <reference field="4294967294" count="2">
            <x v="0"/>
            <x v="1"/>
          </reference>
        </references>
      </pivotArea>
    </format>
    <format dxfId="4">
      <pivotArea grandRow="1" outline="0" collapsedLevelsAreSubtotals="1" fieldPosition="0"/>
    </format>
    <format dxfId="3">
      <pivotArea dataOnly="0" labelOnly="1" grandRow="1" outline="0" fieldPosition="0"/>
    </format>
    <format dxfId="2">
      <pivotArea grandRow="1" outline="0" collapsedLevelsAreSubtotals="1" fieldPosition="0"/>
    </format>
    <format dxfId="1">
      <pivotArea dataOnly="0" labelOnly="1" grandRow="1" outline="0" fieldPosition="0"/>
    </format>
    <format dxfId="0">
      <pivotArea outline="0" collapsedLevelsAreSubtotals="1" fieldPosition="0">
        <references count="1">
          <reference field="429496729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73"/>
  <sheetViews>
    <sheetView view="pageBreakPreview" topLeftCell="A5" zoomScale="85" zoomScaleNormal="85" zoomScaleSheetLayoutView="85" workbookViewId="0">
      <selection activeCell="A6" sqref="A6"/>
    </sheetView>
  </sheetViews>
  <sheetFormatPr baseColWidth="10" defaultColWidth="11.453125" defaultRowHeight="14.5" x14ac:dyDescent="0.35"/>
  <cols>
    <col min="1" max="1" width="11.453125" style="6"/>
    <col min="2" max="2" width="11" style="7" customWidth="1"/>
    <col min="3" max="3" width="20.7265625" style="6" customWidth="1"/>
    <col min="4" max="4" width="15.26953125" style="6" customWidth="1"/>
    <col min="5" max="5" width="18" style="6" customWidth="1"/>
    <col min="6" max="6" width="49.26953125" style="6" customWidth="1"/>
    <col min="7" max="8" width="12" style="7" customWidth="1"/>
    <col min="9" max="9" width="16" style="6" customWidth="1"/>
    <col min="10" max="10" width="16.453125" style="8" customWidth="1"/>
    <col min="11" max="12" width="16.453125" style="6" customWidth="1"/>
    <col min="13" max="13" width="27.54296875" style="6" customWidth="1"/>
    <col min="14" max="14" width="29.7265625" style="6" customWidth="1"/>
  </cols>
  <sheetData>
    <row r="1" spans="1:14" ht="30" customHeight="1" x14ac:dyDescent="0.35">
      <c r="A1" s="56" t="s">
        <v>0</v>
      </c>
      <c r="B1" s="56"/>
      <c r="C1" s="56"/>
      <c r="D1" s="56"/>
      <c r="E1" s="56"/>
      <c r="F1" s="56"/>
      <c r="G1" s="56"/>
      <c r="H1" s="56"/>
      <c r="I1" s="56"/>
      <c r="J1" s="56"/>
      <c r="K1" s="56"/>
      <c r="L1" s="56"/>
      <c r="M1" s="56"/>
      <c r="N1" s="56"/>
    </row>
    <row r="2" spans="1:14" ht="30" customHeight="1" x14ac:dyDescent="0.35">
      <c r="A2" s="56"/>
      <c r="B2" s="56"/>
      <c r="C2" s="56"/>
      <c r="D2" s="56"/>
      <c r="E2" s="56"/>
      <c r="F2" s="56"/>
      <c r="G2" s="56"/>
      <c r="H2" s="56"/>
      <c r="I2" s="56"/>
      <c r="J2" s="56"/>
      <c r="K2" s="56"/>
      <c r="L2" s="56"/>
      <c r="M2" s="56"/>
      <c r="N2" s="56"/>
    </row>
    <row r="3" spans="1:14" ht="30" customHeight="1" x14ac:dyDescent="0.35">
      <c r="A3" s="56"/>
      <c r="B3" s="56"/>
      <c r="C3" s="56"/>
      <c r="D3" s="56"/>
      <c r="E3" s="56"/>
      <c r="F3" s="56"/>
      <c r="G3" s="56"/>
      <c r="H3" s="56"/>
      <c r="I3" s="56"/>
      <c r="J3" s="56"/>
      <c r="K3" s="56"/>
      <c r="L3" s="56"/>
      <c r="M3" s="56"/>
      <c r="N3" s="56"/>
    </row>
    <row r="4" spans="1:14" ht="36.75" customHeight="1" x14ac:dyDescent="0.35">
      <c r="A4" s="57" t="s">
        <v>6187</v>
      </c>
      <c r="B4" s="57"/>
      <c r="C4" s="57"/>
      <c r="D4" s="57"/>
      <c r="E4" s="57"/>
      <c r="F4" s="57"/>
      <c r="G4" s="57"/>
      <c r="H4" s="57"/>
      <c r="I4" s="57"/>
      <c r="J4" s="57"/>
      <c r="K4" s="57"/>
      <c r="L4" s="57"/>
      <c r="M4" s="57"/>
      <c r="N4" s="57"/>
    </row>
    <row r="5" spans="1:14" s="3" customFormat="1" ht="36.75" customHeight="1" x14ac:dyDescent="0.25">
      <c r="A5" s="18" t="s">
        <v>1</v>
      </c>
      <c r="B5" s="19" t="s">
        <v>2</v>
      </c>
      <c r="C5" s="18" t="s">
        <v>3</v>
      </c>
      <c r="D5" s="18" t="s">
        <v>4</v>
      </c>
      <c r="E5" s="18" t="s">
        <v>5</v>
      </c>
      <c r="F5" s="18" t="s">
        <v>6</v>
      </c>
      <c r="G5" s="19" t="s">
        <v>7</v>
      </c>
      <c r="H5" s="19" t="s">
        <v>8</v>
      </c>
      <c r="I5" s="20" t="s">
        <v>9</v>
      </c>
      <c r="J5" s="21" t="s">
        <v>10</v>
      </c>
      <c r="K5" s="22" t="s">
        <v>11</v>
      </c>
      <c r="L5" s="22" t="s">
        <v>12</v>
      </c>
      <c r="M5" s="22" t="s">
        <v>13</v>
      </c>
      <c r="N5" s="22" t="s">
        <v>14</v>
      </c>
    </row>
    <row r="6" spans="1:14" s="3" customFormat="1" ht="42" customHeight="1" x14ac:dyDescent="0.25">
      <c r="A6" s="23" t="str">
        <f>+'[1]Consolidado ORG'!A2</f>
        <v>SCJ-1-2023</v>
      </c>
      <c r="B6" s="24">
        <f>+'[1]Consolidado ORG'!B2</f>
        <v>44931</v>
      </c>
      <c r="C6" s="24" t="str">
        <f>+'[1]Consolidado ORG'!G2</f>
        <v>CRISTIAN CAMILO MOLINA CAMARGO</v>
      </c>
      <c r="D6" s="24" t="str">
        <f>+'[1]Consolidado ORG'!E2</f>
        <v>5 Contratación directa</v>
      </c>
      <c r="E6" s="24" t="str">
        <f>+'[1]Consolidado ORG'!F2</f>
        <v>33 Prestación de Servicios Profesionales y Apoyo (5-8)</v>
      </c>
      <c r="F6" s="24" t="str">
        <f>+'[1]Consolidado ORG'!L2</f>
        <v>PRESTAR SERVICIOS PROFESIONALES ESPECIALIZADOS EN LA GESTIÓN DEL CICLO
PRESUPUESTAL APOYANDO LA PROGRAMACIÓN, EJECUCIÓN Y CONTROL A CARGO DE LA
DIRECCIÓN FINANCIERA DE LA SDSCJ.</v>
      </c>
      <c r="G6" s="24">
        <f>+'[1]Consolidado ORG'!M2</f>
        <v>44932</v>
      </c>
      <c r="H6" s="24">
        <f>+'[1]Consolidado ORG'!N2</f>
        <v>45320</v>
      </c>
      <c r="I6" s="25">
        <f>+'[1]Consolidado ORG'!AG2</f>
        <v>36</v>
      </c>
      <c r="J6" s="26">
        <f>+'[1]Consolidado ORG'!T2</f>
        <v>93066667</v>
      </c>
      <c r="K6" s="26">
        <f>+'[1]Consolidado ORG'!AE2</f>
        <v>9600000</v>
      </c>
      <c r="L6" s="40">
        <f>+'[1]Consolidado ORG'!AS2</f>
        <v>0.92525773195876293</v>
      </c>
      <c r="M6" s="38" t="str">
        <f>+'[1]Consolidado ORG'!AL2</f>
        <v>https://community.secop.gov.co/Public/Tendering/ContractDetailView/Index?UniqueIdentifier=CO1.PCCNTR.4373821</v>
      </c>
      <c r="N6" s="39" t="str">
        <f>HYPERLINK(M6,"Link Contrato u Orden")</f>
        <v>Link Contrato u Orden</v>
      </c>
    </row>
    <row r="7" spans="1:14" s="3" customFormat="1" ht="42" customHeight="1" x14ac:dyDescent="0.25">
      <c r="A7" s="23" t="str">
        <f>+'[1]Consolidado ORG'!A3</f>
        <v>SCJ-2-2023</v>
      </c>
      <c r="B7" s="24">
        <f>+'[1]Consolidado ORG'!B3</f>
        <v>44936</v>
      </c>
      <c r="C7" s="24" t="str">
        <f>+'[1]Consolidado ORG'!G3</f>
        <v>DIEGO FABIAN APARICIO</v>
      </c>
      <c r="D7" s="24" t="str">
        <f>+'[1]Consolidado ORG'!E3</f>
        <v>5 Contratación directa</v>
      </c>
      <c r="E7" s="24" t="str">
        <f>+'[1]Consolidado ORG'!F3</f>
        <v>33 Prestación de Servicios Profesionales y Apoyo (5-8)</v>
      </c>
      <c r="F7" s="24" t="str">
        <f>+'[1]Consolidado ORG'!L3</f>
        <v>PRESTAR SERVICIOS PROFESIONALES ESPECIALIZADOS A LA SUBSECRETARÍA DE GESTIÓN
INSTITUCIONAL PARA APOYAR LA GESTÍON DE ASUNTOS JURÍDICOS Y PRESUPUESTALES</v>
      </c>
      <c r="G7" s="24">
        <f>+'[1]Consolidado ORG'!M3</f>
        <v>44937</v>
      </c>
      <c r="H7" s="24">
        <f>+'[1]Consolidado ORG'!N3</f>
        <v>45301</v>
      </c>
      <c r="I7" s="25">
        <f>+'[1]Consolidado ORG'!AG3</f>
        <v>0</v>
      </c>
      <c r="J7" s="26">
        <f>+'[1]Consolidado ORG'!T3</f>
        <v>109608000</v>
      </c>
      <c r="K7" s="26">
        <f>+'[1]Consolidado ORG'!AE3</f>
        <v>0</v>
      </c>
      <c r="L7" s="40">
        <f>+'[1]Consolidado ORG'!AS3</f>
        <v>1</v>
      </c>
      <c r="M7" s="38" t="str">
        <f>+'[1]Consolidado ORG'!AL3</f>
        <v>https://community.secop.gov.co/Public/Tendering/ContractDetailView/Index?UniqueIdentifier=CO1.PCCNTR.4386083</v>
      </c>
      <c r="N7" s="39" t="str">
        <f t="shared" ref="N7:N70" si="0">HYPERLINK(M7,"Link Contrato u Orden")</f>
        <v>Link Contrato u Orden</v>
      </c>
    </row>
    <row r="8" spans="1:14" s="3" customFormat="1" ht="42" customHeight="1" x14ac:dyDescent="0.25">
      <c r="A8" s="23" t="str">
        <f>+'[1]Consolidado ORG'!A4</f>
        <v>SCJ-3-2023</v>
      </c>
      <c r="B8" s="24">
        <f>+'[1]Consolidado ORG'!B4</f>
        <v>44941</v>
      </c>
      <c r="C8" s="24" t="str">
        <f>+'[1]Consolidado ORG'!G4</f>
        <v>LINA TATIANA CARRILLO CRUZ</v>
      </c>
      <c r="D8" s="24" t="str">
        <f>+'[1]Consolidado ORG'!E4</f>
        <v>5 Contratación directa</v>
      </c>
      <c r="E8" s="24" t="str">
        <f>+'[1]Consolidado ORG'!F4</f>
        <v>33 Prestación de Servicios Profesionales y Apoyo (5-8)</v>
      </c>
      <c r="F8" s="24" t="str">
        <f>+'[1]Consolidado ORG'!L4</f>
        <v>PRESTAR SERVICIOS PROFESIONALES PARA REALIZAR EL SEGUIMIENTO A LOS TEMAS ADMINISTRATIVOS, FINANCIEROS Y DE PLANEACIÓN DE LOS PROYECTOS DE INVERSIÓN EN LA SUBSECRETARIA DE INVERSIONES Y FORTALECIMIENTO DE CAPACODADES OPERATIVAS, ARTICULANDO CON LAS DIRECCIONES QUE LAQ INTEGRAN</v>
      </c>
      <c r="G8" s="24">
        <f>+'[1]Consolidado ORG'!M4</f>
        <v>44942</v>
      </c>
      <c r="H8" s="24">
        <f>+'[1]Consolidado ORG'!N4</f>
        <v>44971</v>
      </c>
      <c r="I8" s="25">
        <f>+'[1]Consolidado ORG'!AG4</f>
        <v>0</v>
      </c>
      <c r="J8" s="26">
        <f>+'[1]Consolidado ORG'!T4</f>
        <v>121200000</v>
      </c>
      <c r="K8" s="26">
        <f>+'[1]Consolidado ORG'!AE4</f>
        <v>0</v>
      </c>
      <c r="L8" s="40">
        <f>+'[1]Consolidado ORG'!AS4</f>
        <v>1</v>
      </c>
      <c r="M8" s="38" t="str">
        <f>+'[1]Consolidado ORG'!AL4</f>
        <v>https://community.secop.gov.co/Public/Tendering/ContractDetailView/Index?UniqueIdentifier=CO1.PCCNTR.4403952</v>
      </c>
      <c r="N8" s="39" t="str">
        <f t="shared" si="0"/>
        <v>Link Contrato u Orden</v>
      </c>
    </row>
    <row r="9" spans="1:14" s="3" customFormat="1" ht="42" customHeight="1" x14ac:dyDescent="0.25">
      <c r="A9" s="23" t="str">
        <f>+'[1]Consolidado ORG'!A5</f>
        <v>SCJ-4-2023</v>
      </c>
      <c r="B9" s="24">
        <f>+'[1]Consolidado ORG'!B5</f>
        <v>44938</v>
      </c>
      <c r="C9" s="24" t="str">
        <f>+'[1]Consolidado ORG'!G5</f>
        <v>DIEGO ANDRÉS PATIÑO MUÑOZ</v>
      </c>
      <c r="D9" s="24" t="str">
        <f>+'[1]Consolidado ORG'!E5</f>
        <v>5 Contratación directa</v>
      </c>
      <c r="E9" s="24" t="str">
        <f>+'[1]Consolidado ORG'!F5</f>
        <v>33 Prestación de Servicios Profesionales y Apoyo (5-8)</v>
      </c>
      <c r="F9" s="24" t="str">
        <f>+'[1]Consolidado ORG'!L5</f>
        <v>PRESTAR SERVICIOS DE APOYO A LA GESTIÓN AL DESPACHO DE LA SECRETARÍA DISTRITAL DE SEGURIDAD, CONVIVENCIA Y JUSTICIA, EN LA GESTIÓN DOCUMENTAL QUE SEA RADICADA ANTE LA ENTIDAD</v>
      </c>
      <c r="G9" s="24">
        <f>+'[1]Consolidado ORG'!M5</f>
        <v>44939</v>
      </c>
      <c r="H9" s="24">
        <f>+'[1]Consolidado ORG'!N5</f>
        <v>45412</v>
      </c>
      <c r="I9" s="25">
        <f>+'[1]Consolidado ORG'!AG5</f>
        <v>138</v>
      </c>
      <c r="J9" s="26">
        <f>+'[1]Consolidado ORG'!T5</f>
        <v>30443457</v>
      </c>
      <c r="K9" s="26">
        <f>+'[1]Consolidado ORG'!AE5</f>
        <v>12730900</v>
      </c>
      <c r="L9" s="40">
        <f>+'[1]Consolidado ORG'!AS5</f>
        <v>1</v>
      </c>
      <c r="M9" s="38" t="str">
        <f>+'[1]Consolidado ORG'!AL5</f>
        <v>https://community.secop.gov.co/Public/Tendering/ContractDetailView/Index?UniqueIdentifier=CO1.PCCNTR.4394563</v>
      </c>
      <c r="N9" s="39" t="str">
        <f t="shared" si="0"/>
        <v>Link Contrato u Orden</v>
      </c>
    </row>
    <row r="10" spans="1:14" s="3" customFormat="1" ht="42" customHeight="1" x14ac:dyDescent="0.25">
      <c r="A10" s="23" t="str">
        <f>+'[1]Consolidado ORG'!A6</f>
        <v>SCJ-5-2023</v>
      </c>
      <c r="B10" s="24">
        <f>+'[1]Consolidado ORG'!B6</f>
        <v>44938</v>
      </c>
      <c r="C10" s="24" t="str">
        <f>+'[1]Consolidado ORG'!G6</f>
        <v xml:space="preserve">JUAN PABLO ESTRADA SÁNCHEZ ESTRATEGIA LEGAL LTDA  </v>
      </c>
      <c r="D10" s="24" t="str">
        <f>+'[1]Consolidado ORG'!E6</f>
        <v>5 Contratación directa</v>
      </c>
      <c r="E10" s="24" t="str">
        <f>+'[1]Consolidado ORG'!F6</f>
        <v>33 Prestación de Servicios Profesionales y Apoyo (5-8)</v>
      </c>
      <c r="F10" s="24" t="str">
        <f>+'[1]Consolidado ORG'!L6</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G10" s="24">
        <f>+'[1]Consolidado ORG'!M6</f>
        <v>44943</v>
      </c>
      <c r="H10" s="24">
        <f>+'[1]Consolidado ORG'!N6</f>
        <v>45412</v>
      </c>
      <c r="I10" s="25">
        <f>+'[1]Consolidado ORG'!AG6</f>
        <v>103</v>
      </c>
      <c r="J10" s="26">
        <f>+'[1]Consolidado ORG'!T6</f>
        <v>220626000</v>
      </c>
      <c r="K10" s="26">
        <f>+'[1]Consolidado ORG'!AE6</f>
        <v>63123550</v>
      </c>
      <c r="L10" s="40">
        <f>+'[1]Consolidado ORG'!AS6</f>
        <v>1</v>
      </c>
      <c r="M10" s="38" t="str">
        <f>+'[1]Consolidado ORG'!AL6</f>
        <v>https://community.secop.gov.co/Public/Tendering/ContractDetailView/Index?UniqueIdentifier=CO1.PCCNTR.4395043</v>
      </c>
      <c r="N10" s="39" t="str">
        <f t="shared" si="0"/>
        <v>Link Contrato u Orden</v>
      </c>
    </row>
    <row r="11" spans="1:14" s="3" customFormat="1" ht="42" customHeight="1" x14ac:dyDescent="0.25">
      <c r="A11" s="23" t="str">
        <f>+'[1]Consolidado ORG'!A7</f>
        <v>SCJ-6-2023</v>
      </c>
      <c r="B11" s="24">
        <f>+'[1]Consolidado ORG'!B7</f>
        <v>44938</v>
      </c>
      <c r="C11" s="24" t="str">
        <f>+'[1]Consolidado ORG'!G7</f>
        <v>CLAUDIA PATRICIA PEDREROS CASTELLANOS</v>
      </c>
      <c r="D11" s="24" t="str">
        <f>+'[1]Consolidado ORG'!E7</f>
        <v>5 Contratación directa</v>
      </c>
      <c r="E11" s="24" t="str">
        <f>+'[1]Consolidado ORG'!F7</f>
        <v>33 Prestación de Servicios Profesionales y Apoyo (5-8)</v>
      </c>
      <c r="F11" s="24" t="str">
        <f>+'[1]Consolidado ORG'!L7</f>
        <v>PRESTAR SERVICIOS PROFESIONALES A LA SUBSECRETARÍA DE INVERSIONES PARA EL FORTALECIMIENTO DE LAS CAPACIDADES OPERATIVAS, EN EL ACOMPAÑAMIENTO Y REVISION DE LOS ASUNTOS A SU CARGO</v>
      </c>
      <c r="G11" s="24">
        <f>+'[1]Consolidado ORG'!M7</f>
        <v>44939</v>
      </c>
      <c r="H11" s="24">
        <f>+'[1]Consolidado ORG'!N7</f>
        <v>45320</v>
      </c>
      <c r="I11" s="25">
        <f>+'[1]Consolidado ORG'!AG7</f>
        <v>32</v>
      </c>
      <c r="J11" s="26">
        <f>+'[1]Consolidado ORG'!T7</f>
        <v>151800000</v>
      </c>
      <c r="K11" s="26">
        <f>+'[1]Consolidado ORG'!AE7</f>
        <v>14720000</v>
      </c>
      <c r="L11" s="40">
        <f>+'[1]Consolidado ORG'!AS7</f>
        <v>1</v>
      </c>
      <c r="M11" s="38" t="str">
        <f>+'[1]Consolidado ORG'!AL7</f>
        <v>https://community.secop.gov.co/Public/Tendering/ContractDetailView/Index?UniqueIdentifier=CO1.PCCNTR.4393323</v>
      </c>
      <c r="N11" s="39" t="str">
        <f t="shared" si="0"/>
        <v>Link Contrato u Orden</v>
      </c>
    </row>
    <row r="12" spans="1:14" s="3" customFormat="1" ht="42" customHeight="1" x14ac:dyDescent="0.25">
      <c r="A12" s="23" t="str">
        <f>+'[1]Consolidado ORG'!A8</f>
        <v>SCJ-7-2023</v>
      </c>
      <c r="B12" s="24">
        <f>+'[1]Consolidado ORG'!B8</f>
        <v>44938</v>
      </c>
      <c r="C12" s="24" t="str">
        <f>+'[1]Consolidado ORG'!G8</f>
        <v>LAURA MILENA PARRA CHAVARRO</v>
      </c>
      <c r="D12" s="24" t="str">
        <f>+'[1]Consolidado ORG'!E8</f>
        <v>5 Contratación directa</v>
      </c>
      <c r="E12" s="24" t="str">
        <f>+'[1]Consolidado ORG'!F8</f>
        <v>33 Prestación de Servicios Profesionales y Apoyo (5-8)</v>
      </c>
      <c r="F12" s="24" t="str">
        <f>+'[1]Consolidado ORG'!L8</f>
        <v>PRESTAR SUS SERVICIOS PROFESIONALES APOYANDO EN EL TRÁMITE DE LOS PROCESOS DE CONTRATACIÓN EN LAS SUS DIFERENTES ETAPAS, PRECONTRACTUALES, CONTRACTUALES Y POSCONTRACTUALES Y EN LAS ACTIVIDADES RELACIONADAS CON EL SEGUIMIENTO Y ELABORACIÓN DE INFORMES A ENTES DE CONTROL DE LA DIRECCIÓN JURÍDICA Y CONTRACTUAL QUE DEBEN SER PRESENTADOS POR LA SECRETARÍA DISTRITAL DE SEGURIDAD CONVIVENCIA Y JUSTICIA</v>
      </c>
      <c r="G12" s="24">
        <f>+'[1]Consolidado ORG'!M8</f>
        <v>44938</v>
      </c>
      <c r="H12" s="24">
        <f>+'[1]Consolidado ORG'!N8</f>
        <v>45302</v>
      </c>
      <c r="I12" s="25">
        <f>+'[1]Consolidado ORG'!AG8</f>
        <v>0</v>
      </c>
      <c r="J12" s="26">
        <f>+'[1]Consolidado ORG'!T8</f>
        <v>70001472</v>
      </c>
      <c r="K12" s="26">
        <f>+'[1]Consolidado ORG'!AE8</f>
        <v>0</v>
      </c>
      <c r="L12" s="40">
        <f>+'[1]Consolidado ORG'!AS8</f>
        <v>1</v>
      </c>
      <c r="M12" s="38" t="str">
        <f>+'[1]Consolidado ORG'!AL8</f>
        <v>https://community.secop.gov.co/Public/Tendering/ContractDetailView/Index?UniqueIdentifier=CO1.PCCNTR.4394440</v>
      </c>
      <c r="N12" s="39" t="str">
        <f t="shared" si="0"/>
        <v>Link Contrato u Orden</v>
      </c>
    </row>
    <row r="13" spans="1:14" s="3" customFormat="1" ht="42" customHeight="1" x14ac:dyDescent="0.25">
      <c r="A13" s="23" t="str">
        <f>+'[1]Consolidado ORG'!A9</f>
        <v>SCJ-8-2023</v>
      </c>
      <c r="B13" s="24">
        <f>+'[1]Consolidado ORG'!B9</f>
        <v>44938</v>
      </c>
      <c r="C13" s="24" t="str">
        <f>+'[1]Consolidado ORG'!G9</f>
        <v>FERNANDO JIMENEZ CERON</v>
      </c>
      <c r="D13" s="24" t="str">
        <f>+'[1]Consolidado ORG'!E9</f>
        <v>5 Contratación directa</v>
      </c>
      <c r="E13" s="24" t="str">
        <f>+'[1]Consolidado ORG'!F9</f>
        <v>33 Prestación de Servicios Profesionales y Apoyo (5-8)</v>
      </c>
      <c r="F13" s="24" t="str">
        <f>+'[1]Consolidado ORG'!L9</f>
        <v>PRESTACIÓN DE SERVICIOS PROFESIONALES ESPECIALIZADOS BRINDANDO APOYO AL DESPACHO DE LA SECRETARÍA DISTRITAL DE SEGURIDAD, CONVIVENCIA Y JUSTICIA EN LA ELABORACIÓN Y GESTIÓN DE ACTIVIDADES DE PREVENCIÓN Y SEGURIDAD EN EL DISTRITO</v>
      </c>
      <c r="G13" s="24">
        <f>+'[1]Consolidado ORG'!M9</f>
        <v>44939</v>
      </c>
      <c r="H13" s="24">
        <f>+'[1]Consolidado ORG'!N9</f>
        <v>45321</v>
      </c>
      <c r="I13" s="25">
        <f>+'[1]Consolidado ORG'!AG9</f>
        <v>18</v>
      </c>
      <c r="J13" s="26">
        <f>+'[1]Consolidado ORG'!T9</f>
        <v>138147720</v>
      </c>
      <c r="K13" s="26">
        <f>+'[1]Consolidado ORG'!AE9</f>
        <v>6907386</v>
      </c>
      <c r="L13" s="40">
        <f>+'[1]Consolidado ORG'!AS9</f>
        <v>1</v>
      </c>
      <c r="M13" s="38" t="str">
        <f>+'[1]Consolidado ORG'!AL9</f>
        <v>https://community.secop.gov.co/Public/Tendering/ContractDetailView/Index?UniqueIdentifier=CO1.PCCNTR.4394825</v>
      </c>
      <c r="N13" s="39" t="str">
        <f t="shared" si="0"/>
        <v>Link Contrato u Orden</v>
      </c>
    </row>
    <row r="14" spans="1:14" s="3" customFormat="1" ht="42" customHeight="1" x14ac:dyDescent="0.25">
      <c r="A14" s="23" t="str">
        <f>+'[1]Consolidado ORG'!A10</f>
        <v>SCJ-9-2023</v>
      </c>
      <c r="B14" s="24">
        <f>+'[1]Consolidado ORG'!B10</f>
        <v>44938</v>
      </c>
      <c r="C14" s="24" t="str">
        <f>+'[1]Consolidado ORG'!G10</f>
        <v>NANCY CECILIA RUSINQUE MORENO</v>
      </c>
      <c r="D14" s="24" t="str">
        <f>+'[1]Consolidado ORG'!E10</f>
        <v>5 Contratación directa</v>
      </c>
      <c r="E14" s="24" t="str">
        <f>+'[1]Consolidado ORG'!F10</f>
        <v>33 Prestación de Servicios Profesionales y Apoyo (5-8)</v>
      </c>
      <c r="F14" s="24" t="str">
        <f>+'[1]Consolidado ORG'!L10</f>
        <v>PRESTAR SERVICIOS PROFESIONALES ESPECIALIZADOS PARA APOYAR ACTIVIDADES DE ORDEN FINANCIERO, CONTABLE Y TRIBUTARIO EN EL MARCO DE LAS FUNCIONES ASIGMNADAS A LA DIRECCIÓN FINANCIERA DE LA SECRETARÍA DISTRITAL DE SEGURIDAD, CONVIVENCIA Y JUSTICIA.</v>
      </c>
      <c r="G14" s="24">
        <f>+'[1]Consolidado ORG'!M10</f>
        <v>44939</v>
      </c>
      <c r="H14" s="24">
        <f>+'[1]Consolidado ORG'!N10</f>
        <v>45322</v>
      </c>
      <c r="I14" s="25">
        <f>+'[1]Consolidado ORG'!AG10</f>
        <v>35</v>
      </c>
      <c r="J14" s="26">
        <f>+'[1]Consolidado ORG'!T10</f>
        <v>137200000</v>
      </c>
      <c r="K14" s="26">
        <f>+'[1]Consolidado ORG'!AE10</f>
        <v>14000000</v>
      </c>
      <c r="L14" s="40">
        <f>+'[1]Consolidado ORG'!AS10</f>
        <v>1</v>
      </c>
      <c r="M14" s="38" t="str">
        <f>+'[1]Consolidado ORG'!AL10</f>
        <v>https://community.secop.gov.co/Public/Tendering/ContractDetailView/Index?UniqueIdentifier=CO1.PCCNTR.4396327</v>
      </c>
      <c r="N14" s="39" t="str">
        <f t="shared" si="0"/>
        <v>Link Contrato u Orden</v>
      </c>
    </row>
    <row r="15" spans="1:14" s="3" customFormat="1" ht="42" customHeight="1" x14ac:dyDescent="0.25">
      <c r="A15" s="23" t="str">
        <f>+'[1]Consolidado ORG'!A11</f>
        <v>SCJ-11-2023</v>
      </c>
      <c r="B15" s="24">
        <f>+'[1]Consolidado ORG'!B11</f>
        <v>44939</v>
      </c>
      <c r="C15" s="24" t="str">
        <f>+'[1]Consolidado ORG'!G11</f>
        <v>ANGELICA BIBIANA CASTRO PINTO</v>
      </c>
      <c r="D15" s="24" t="str">
        <f>+'[1]Consolidado ORG'!E11</f>
        <v>5 Contratación directa</v>
      </c>
      <c r="E15" s="24" t="str">
        <f>+'[1]Consolidado ORG'!F11</f>
        <v>33 Prestación de Servicios Profesionales y Apoyo (5-8)</v>
      </c>
      <c r="F15" s="24" t="str">
        <f>+'[1]Consolidado ORG'!L11</f>
        <v>PRESTAR SERVICIOS PROFESIONALES ESPECIALIZADOS PARA APOYAR LA CONSOLIDACIÓN DEL PLAN ANUAL DE ADQUISICIONES DE LA ENTIDAD Y GESTIONAR LAS ACTIVIDADES RELACIONADAS CON LOS PLANES A CARGO LA SUBSECTERÍA DE GESTIÓN INSTITUCIONAL.</v>
      </c>
      <c r="G15" s="24">
        <f>+'[1]Consolidado ORG'!M11</f>
        <v>44939</v>
      </c>
      <c r="H15" s="24">
        <f>+'[1]Consolidado ORG'!N11</f>
        <v>45303</v>
      </c>
      <c r="I15" s="25">
        <f>+'[1]Consolidado ORG'!AG11</f>
        <v>0</v>
      </c>
      <c r="J15" s="26">
        <f>+'[1]Consolidado ORG'!T11</f>
        <v>109608000</v>
      </c>
      <c r="K15" s="26">
        <f>+'[1]Consolidado ORG'!AE11</f>
        <v>0</v>
      </c>
      <c r="L15" s="40">
        <f>+'[1]Consolidado ORG'!AS11</f>
        <v>1</v>
      </c>
      <c r="M15" s="38" t="str">
        <f>+'[1]Consolidado ORG'!AL11</f>
        <v>https://community.secop.gov.co/Public/Tendering/ContractDetailView/Index?UniqueIdentifier=CO1.PCCNTR.4398609</v>
      </c>
      <c r="N15" s="39" t="str">
        <f t="shared" si="0"/>
        <v>Link Contrato u Orden</v>
      </c>
    </row>
    <row r="16" spans="1:14" s="3" customFormat="1" ht="42" customHeight="1" x14ac:dyDescent="0.25">
      <c r="A16" s="23" t="str">
        <f>+'[1]Consolidado ORG'!A12</f>
        <v>SCJ-12-2023</v>
      </c>
      <c r="B16" s="24">
        <f>+'[1]Consolidado ORG'!B12</f>
        <v>44939</v>
      </c>
      <c r="C16" s="24" t="str">
        <f>+'[1]Consolidado ORG'!G12</f>
        <v>FLORENTINO ANDRADE ZAPATA</v>
      </c>
      <c r="D16" s="24" t="str">
        <f>+'[1]Consolidado ORG'!E12</f>
        <v>5 Contratación directa</v>
      </c>
      <c r="E16" s="24" t="str">
        <f>+'[1]Consolidado ORG'!F12</f>
        <v>33 Prestación de Servicios Profesionales y Apoyo (5-8)</v>
      </c>
      <c r="F16" s="24" t="str">
        <f>+'[1]Consolidado ORG'!L12</f>
        <v>PRESTAR SERVICIOS PROFESIONALES PARA APOYAR A LA DIRECCIÓN FINANCIERA DE LA SECRETARÍA DISTRITAL DE SEGURIDAD, CONVIVENCIA Y JUSTICIA EN LA ELABORACIÓN DE DOCUMENTOS DE ÍNDOLE PRESUPUESTAL.</v>
      </c>
      <c r="G16" s="24">
        <f>+'[1]Consolidado ORG'!M12</f>
        <v>44939</v>
      </c>
      <c r="H16" s="24">
        <f>+'[1]Consolidado ORG'!N12</f>
        <v>45322</v>
      </c>
      <c r="I16" s="25">
        <f>+'[1]Consolidado ORG'!AG12</f>
        <v>36</v>
      </c>
      <c r="J16" s="26">
        <f>+'[1]Consolidado ORG'!T12</f>
        <v>39900000</v>
      </c>
      <c r="K16" s="26">
        <f>+'[1]Consolidado ORG'!AE12</f>
        <v>4200000</v>
      </c>
      <c r="L16" s="40">
        <f>+'[1]Consolidado ORG'!AS12</f>
        <v>1</v>
      </c>
      <c r="M16" s="38" t="str">
        <f>+'[1]Consolidado ORG'!AL12</f>
        <v>https://community.secop.gov.co/Public/Tendering/ContractDetailView/Index?UniqueIdentifier=CO1.PCCNTR.4398438</v>
      </c>
      <c r="N16" s="39" t="str">
        <f t="shared" si="0"/>
        <v>Link Contrato u Orden</v>
      </c>
    </row>
    <row r="17" spans="1:14" s="3" customFormat="1" ht="42" customHeight="1" x14ac:dyDescent="0.25">
      <c r="A17" s="23" t="str">
        <f>+'[1]Consolidado ORG'!A13</f>
        <v>SCJ-13-2023</v>
      </c>
      <c r="B17" s="24">
        <f>+'[1]Consolidado ORG'!B13</f>
        <v>44939</v>
      </c>
      <c r="C17" s="24" t="str">
        <f>+'[1]Consolidado ORG'!G13</f>
        <v>JOSE EDWIN DIAZ NUÑEZ</v>
      </c>
      <c r="D17" s="24" t="str">
        <f>+'[1]Consolidado ORG'!E13</f>
        <v>5 Contratación directa</v>
      </c>
      <c r="E17" s="24" t="str">
        <f>+'[1]Consolidado ORG'!F13</f>
        <v>33 Prestación de Servicios Profesionales y Apoyo (5-8)</v>
      </c>
      <c r="F17" s="24" t="str">
        <f>+'[1]Consolidado ORG'!L13</f>
        <v>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v>
      </c>
      <c r="G17" s="24">
        <f>+'[1]Consolidado ORG'!M13</f>
        <v>44942</v>
      </c>
      <c r="H17" s="24">
        <f>+'[1]Consolidado ORG'!N13</f>
        <v>45321</v>
      </c>
      <c r="I17" s="25">
        <f>+'[1]Consolidado ORG'!AG13</f>
        <v>30</v>
      </c>
      <c r="J17" s="26">
        <f>+'[1]Consolidado ORG'!T13</f>
        <v>32545000</v>
      </c>
      <c r="K17" s="26">
        <f>+'[1]Consolidado ORG'!AE13</f>
        <v>2830000</v>
      </c>
      <c r="L17" s="40">
        <f>+'[1]Consolidado ORG'!AS13</f>
        <v>1</v>
      </c>
      <c r="M17" s="38" t="str">
        <f>+'[1]Consolidado ORG'!AL13</f>
        <v>https://community.secop.gov.co/Public/Tendering/ContractDetailView/Index?UniqueIdentifier=CO1.PCCNTR.4398508</v>
      </c>
      <c r="N17" s="39" t="str">
        <f t="shared" si="0"/>
        <v>Link Contrato u Orden</v>
      </c>
    </row>
    <row r="18" spans="1:14" s="3" customFormat="1" ht="42" customHeight="1" x14ac:dyDescent="0.25">
      <c r="A18" s="23" t="str">
        <f>+'[1]Consolidado ORG'!A14</f>
        <v>SCJ-14-2023</v>
      </c>
      <c r="B18" s="24">
        <f>+'[1]Consolidado ORG'!B14</f>
        <v>44939</v>
      </c>
      <c r="C18" s="24" t="str">
        <f>+'[1]Consolidado ORG'!G14</f>
        <v>LUZ MIREYA RINCON PIÑEROS</v>
      </c>
      <c r="D18" s="24" t="str">
        <f>+'[1]Consolidado ORG'!E14</f>
        <v>5 Contratación directa</v>
      </c>
      <c r="E18" s="24" t="str">
        <f>+'[1]Consolidado ORG'!F14</f>
        <v>33 Prestación de Servicios Profesionales y Apoyo (5-8)</v>
      </c>
      <c r="F18" s="24" t="str">
        <f>+'[1]Consolidado ORG'!L14</f>
        <v>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v>
      </c>
      <c r="G18" s="24">
        <f>+'[1]Consolidado ORG'!M14</f>
        <v>44939</v>
      </c>
      <c r="H18" s="24">
        <f>+'[1]Consolidado ORG'!N14</f>
        <v>45322</v>
      </c>
      <c r="I18" s="25">
        <f>+'[1]Consolidado ORG'!AG14</f>
        <v>36</v>
      </c>
      <c r="J18" s="26">
        <f>+'[1]Consolidado ORG'!T14</f>
        <v>85500000</v>
      </c>
      <c r="K18" s="26">
        <f>+'[1]Consolidado ORG'!AE14</f>
        <v>9000000</v>
      </c>
      <c r="L18" s="40">
        <f>+'[1]Consolidado ORG'!AS14</f>
        <v>1</v>
      </c>
      <c r="M18" s="38" t="str">
        <f>+'[1]Consolidado ORG'!AL14</f>
        <v>https://community.secop.gov.co/Public/Tendering/ContractDetailView/Index?UniqueIdentifier=CO1.PCCNTR.4398648</v>
      </c>
      <c r="N18" s="39" t="str">
        <f t="shared" si="0"/>
        <v>Link Contrato u Orden</v>
      </c>
    </row>
    <row r="19" spans="1:14" s="3" customFormat="1" ht="42" customHeight="1" x14ac:dyDescent="0.25">
      <c r="A19" s="23" t="str">
        <f>+'[1]Consolidado ORG'!A15</f>
        <v>SCJ-15-2023</v>
      </c>
      <c r="B19" s="24">
        <f>+'[1]Consolidado ORG'!B15</f>
        <v>44939</v>
      </c>
      <c r="C19" s="24" t="str">
        <f>+'[1]Consolidado ORG'!G15</f>
        <v>NORCA LORENA JIMENEZ MEJIA</v>
      </c>
      <c r="D19" s="24" t="str">
        <f>+'[1]Consolidado ORG'!E15</f>
        <v>5 Contratación directa</v>
      </c>
      <c r="E19" s="24" t="str">
        <f>+'[1]Consolidado ORG'!F15</f>
        <v>33 Prestación de Servicios Profesionales y Apoyo (5-8)</v>
      </c>
      <c r="F19" s="24" t="str">
        <f>+'[1]Consolidado ORG'!L15</f>
        <v>PRESTAR LOS SERVICIOS PROFESIONALES ESPECIALIZADOS A LA DIRECCIÓN FINANCIERA PARA APOYAR LA REVISIÓN Y GENERACIÓN DE INFORMACIÓN CONTABLE QUE PERMITA LA PRESENTACIÓN OPORTUNA DE LOS ESTADOS FINANCIEROS A CARGO DE LA ENTIDAD.</v>
      </c>
      <c r="G19" s="24">
        <f>+'[1]Consolidado ORG'!M15</f>
        <v>44942</v>
      </c>
      <c r="H19" s="24">
        <f>+'[1]Consolidado ORG'!N15</f>
        <v>45321</v>
      </c>
      <c r="I19" s="25">
        <f>+'[1]Consolidado ORG'!AG15</f>
        <v>33</v>
      </c>
      <c r="J19" s="26">
        <f>+'[1]Consolidado ORG'!T15</f>
        <v>96900000</v>
      </c>
      <c r="K19" s="26">
        <f>+'[1]Consolidado ORG'!AE15</f>
        <v>9350000</v>
      </c>
      <c r="L19" s="40">
        <f>+'[1]Consolidado ORG'!AS15</f>
        <v>1</v>
      </c>
      <c r="M19" s="38" t="str">
        <f>+'[1]Consolidado ORG'!AL15</f>
        <v>https://community.secop.gov.co/Public/Tendering/ContractDetailView/Index?UniqueIdentifier=CO1.PCCNTR.4398677</v>
      </c>
      <c r="N19" s="39" t="str">
        <f t="shared" si="0"/>
        <v>Link Contrato u Orden</v>
      </c>
    </row>
    <row r="20" spans="1:14" s="3" customFormat="1" ht="42" customHeight="1" x14ac:dyDescent="0.25">
      <c r="A20" s="23" t="str">
        <f>+'[1]Consolidado ORG'!A16</f>
        <v>SCJ-16-2023</v>
      </c>
      <c r="B20" s="24">
        <f>+'[1]Consolidado ORG'!B16</f>
        <v>44939</v>
      </c>
      <c r="C20" s="24" t="str">
        <f>+'[1]Consolidado ORG'!G16</f>
        <v>DEISY NATALIA VALENCIA GONZALEZ</v>
      </c>
      <c r="D20" s="24" t="str">
        <f>+'[1]Consolidado ORG'!E16</f>
        <v>5 Contratación directa</v>
      </c>
      <c r="E20" s="24" t="str">
        <f>+'[1]Consolidado ORG'!F16</f>
        <v>33 Prestación de Servicios Profesionales y Apoyo (5-8)</v>
      </c>
      <c r="F20" s="24" t="str">
        <f>+'[1]Consolidado ORG'!L16</f>
        <v>PRESTAR SERVICIOS PROFESIONALES A LA DIRECCIÓN FINANCIERA DE LA SECRETARÍA DISTRITAL DE SEGURIDAD, CONVIVENCIA Y JUSTICIA PARA APOYAR, DESDE EL PUNTO DE VISTA FINANCIERO, LAS GESTIONES ADMINISTRATIVAS Y ECONÓMICAS A CARGO DE DICHA OFICINA.</v>
      </c>
      <c r="G20" s="24">
        <f>+'[1]Consolidado ORG'!M16</f>
        <v>44939</v>
      </c>
      <c r="H20" s="24">
        <f>+'[1]Consolidado ORG'!N16</f>
        <v>45322</v>
      </c>
      <c r="I20" s="25">
        <f>+'[1]Consolidado ORG'!AG16</f>
        <v>36</v>
      </c>
      <c r="J20" s="26">
        <f>+'[1]Consolidado ORG'!T16</f>
        <v>60420000</v>
      </c>
      <c r="K20" s="26">
        <f>+'[1]Consolidado ORG'!AE16</f>
        <v>6360000</v>
      </c>
      <c r="L20" s="40">
        <f>+'[1]Consolidado ORG'!AS16</f>
        <v>1</v>
      </c>
      <c r="M20" s="38" t="str">
        <f>+'[1]Consolidado ORG'!AL16</f>
        <v>https://community.secop.gov.co/Public/Tendering/ContractDetailView/Index?UniqueIdentifier=CO1.PCCNTR.4399197</v>
      </c>
      <c r="N20" s="39" t="str">
        <f t="shared" si="0"/>
        <v>Link Contrato u Orden</v>
      </c>
    </row>
    <row r="21" spans="1:14" s="3" customFormat="1" ht="42" customHeight="1" x14ac:dyDescent="0.25">
      <c r="A21" s="23" t="str">
        <f>+'[1]Consolidado ORG'!A17</f>
        <v>SCJ-17-2023</v>
      </c>
      <c r="B21" s="24">
        <f>+'[1]Consolidado ORG'!B17</f>
        <v>44939</v>
      </c>
      <c r="C21" s="24" t="str">
        <f>+'[1]Consolidado ORG'!G17</f>
        <v>YENNY ERICA MONTERO CHAVES</v>
      </c>
      <c r="D21" s="24" t="str">
        <f>+'[1]Consolidado ORG'!E17</f>
        <v>5 Contratación directa</v>
      </c>
      <c r="E21" s="24" t="str">
        <f>+'[1]Consolidado ORG'!F17</f>
        <v>33 Prestación de Servicios Profesionales y Apoyo (5-8)</v>
      </c>
      <c r="F21" s="24" t="str">
        <f>+'[1]Consolidado ORG'!L17</f>
        <v>PRESTAR SERVICIOS PROFESIONALES PARA APOYAR A LA DIRECCIÓN FINANCIERA DE LA SECRETARÍA DISTRITAL DE SEGURIDAD, CONVIVENCIA Y JUSTICIA EN LA ORGANIZACIÓN Y SEGUIMIENTO A LA GESTIÓN DE LIQUIDACIÓN Y ORDEN DE PAGOS A CARGO DE LA ENTIDAD.</v>
      </c>
      <c r="G21" s="24">
        <f>+'[1]Consolidado ORG'!M17</f>
        <v>44942</v>
      </c>
      <c r="H21" s="24">
        <f>+'[1]Consolidado ORG'!N17</f>
        <v>45321</v>
      </c>
      <c r="I21" s="25">
        <f>+'[1]Consolidado ORG'!AG17</f>
        <v>33</v>
      </c>
      <c r="J21" s="26">
        <f>+'[1]Consolidado ORG'!T17</f>
        <v>72960000</v>
      </c>
      <c r="K21" s="26">
        <f>+'[1]Consolidado ORG'!AE17</f>
        <v>7040000</v>
      </c>
      <c r="L21" s="40">
        <f>+'[1]Consolidado ORG'!AS17</f>
        <v>1</v>
      </c>
      <c r="M21" s="38" t="str">
        <f>+'[1]Consolidado ORG'!AL17</f>
        <v>https://community.secop.gov.co/Public/Tendering/ContractDetailView/Index?UniqueIdentifier=CO1.PCCNTR.4399431</v>
      </c>
      <c r="N21" s="39" t="str">
        <f t="shared" si="0"/>
        <v>Link Contrato u Orden</v>
      </c>
    </row>
    <row r="22" spans="1:14" s="3" customFormat="1" ht="42" customHeight="1" x14ac:dyDescent="0.25">
      <c r="A22" s="23" t="str">
        <f>+'[1]Consolidado ORG'!A18</f>
        <v>SCJ-18-2023</v>
      </c>
      <c r="B22" s="24">
        <f>+'[1]Consolidado ORG'!B18</f>
        <v>44939</v>
      </c>
      <c r="C22" s="24" t="str">
        <f>+'[1]Consolidado ORG'!G18</f>
        <v>ANA YANETH SUAREZ TORRES</v>
      </c>
      <c r="D22" s="24" t="str">
        <f>+'[1]Consolidado ORG'!E18</f>
        <v>5 Contratación directa</v>
      </c>
      <c r="E22" s="24" t="str">
        <f>+'[1]Consolidado ORG'!F18</f>
        <v>33 Prestación de Servicios Profesionales y Apoyo (5-8)</v>
      </c>
      <c r="F22" s="24" t="str">
        <f>+'[1]Consolidado ORG'!L18</f>
        <v>PRESTAR SERVICIOS PROFESIONALES PARA APOYAR EL SEGUIMIENTO, DESARROLLO Y CONTROL DE LOS TEMAS JURÍDICOS Y ADMINISTRATIVOS DE LA SUBSECRETARIA DE ACCESO A LA JUSTICIA Y DE LAS DIRECCIONES Y DEPENDENCIAS A CARGO DE ESTA SUBSECRETARIA</v>
      </c>
      <c r="G22" s="24">
        <f>+'[1]Consolidado ORG'!M18</f>
        <v>44939</v>
      </c>
      <c r="H22" s="24">
        <f>+'[1]Consolidado ORG'!N18</f>
        <v>45381</v>
      </c>
      <c r="I22" s="25">
        <f>+'[1]Consolidado ORG'!AG18</f>
        <v>93</v>
      </c>
      <c r="J22" s="26">
        <f>+'[1]Consolidado ORG'!T18</f>
        <v>143750000</v>
      </c>
      <c r="K22" s="26">
        <f>+'[1]Consolidado ORG'!AE18</f>
        <v>38750000</v>
      </c>
      <c r="L22" s="40">
        <f>+'[1]Consolidado ORG'!AS18</f>
        <v>1</v>
      </c>
      <c r="M22" s="38" t="str">
        <f>+'[1]Consolidado ORG'!AL18</f>
        <v>https://community.secop.gov.co/Public/Tendering/ContractDetailView/Index?UniqueIdentifier=CO1.PCCNTR.4399509</v>
      </c>
      <c r="N22" s="39" t="str">
        <f t="shared" si="0"/>
        <v>Link Contrato u Orden</v>
      </c>
    </row>
    <row r="23" spans="1:14" s="3" customFormat="1" ht="42" customHeight="1" x14ac:dyDescent="0.25">
      <c r="A23" s="23" t="str">
        <f>+'[1]Consolidado ORG'!A19</f>
        <v>SCJ-19-2023</v>
      </c>
      <c r="B23" s="24">
        <f>+'[1]Consolidado ORG'!B19</f>
        <v>44942</v>
      </c>
      <c r="C23" s="24" t="str">
        <f>+'[1]Consolidado ORG'!G19</f>
        <v>JORGE ENRIQUE ZAMORA CASTRO</v>
      </c>
      <c r="D23" s="24" t="str">
        <f>+'[1]Consolidado ORG'!E19</f>
        <v>5 Contratación directa</v>
      </c>
      <c r="E23" s="24" t="str">
        <f>+'[1]Consolidado ORG'!F19</f>
        <v>33 Prestación de Servicios Profesionales y Apoyo (5-8)</v>
      </c>
      <c r="F23" s="24" t="str">
        <f>+'[1]Consolidado ORG'!L19</f>
        <v>PRESTAR SERVICIOS PROFESIONALES JURÍDICOS EN LAS ETAPAS PRECONTRACTUAL, CONTRACTUAL Y POSTCONTRACTUAL DE LOS PROCESOS DE SELECCIÓN ADELANTADOS POR LA DIRECCIÓN DE OPERACIONES PARA EL FORTALECIMIENTO DE LA SUBSECRETARIA DE INVERSIONES PARA EL FORTALECIMIENTO DE LAS CAPACIDADES OPERATIVAS</v>
      </c>
      <c r="G23" s="24">
        <f>+'[1]Consolidado ORG'!M19</f>
        <v>44943</v>
      </c>
      <c r="H23" s="24">
        <f>+'[1]Consolidado ORG'!N19</f>
        <v>45391</v>
      </c>
      <c r="I23" s="25">
        <f>+'[1]Consolidado ORG'!AG19</f>
        <v>145</v>
      </c>
      <c r="J23" s="26">
        <f>+'[1]Consolidado ORG'!T19</f>
        <v>95200000</v>
      </c>
      <c r="K23" s="26">
        <f>+'[1]Consolidado ORG'!AE19</f>
        <v>46013334</v>
      </c>
      <c r="L23" s="40">
        <f>+'[1]Consolidado ORG'!AS19</f>
        <v>1</v>
      </c>
      <c r="M23" s="38" t="str">
        <f>+'[1]Consolidado ORG'!AL19</f>
        <v>https://community.secop.gov.co/Public/Tendering/ContractDetailView/Index?UniqueIdentifier=CO1.PCCNTR.4410221</v>
      </c>
      <c r="N23" s="39" t="str">
        <f t="shared" si="0"/>
        <v>Link Contrato u Orden</v>
      </c>
    </row>
    <row r="24" spans="1:14" s="3" customFormat="1" ht="42" customHeight="1" x14ac:dyDescent="0.25">
      <c r="A24" s="23" t="str">
        <f>+'[1]Consolidado ORG'!A20</f>
        <v>SCJ-20-2023</v>
      </c>
      <c r="B24" s="24">
        <f>+'[1]Consolidado ORG'!B20</f>
        <v>44939</v>
      </c>
      <c r="C24" s="24" t="str">
        <f>+'[1]Consolidado ORG'!G20</f>
        <v>LUZ NANCY BERNAL GIL</v>
      </c>
      <c r="D24" s="24" t="str">
        <f>+'[1]Consolidado ORG'!E20</f>
        <v>5 Contratación directa</v>
      </c>
      <c r="E24" s="24" t="str">
        <f>+'[1]Consolidado ORG'!F20</f>
        <v>6 Arrendamientos y Adquisición de Inmuebles (5-8)</v>
      </c>
      <c r="F24" s="24" t="str">
        <f>+'[1]Consolidado ORG'!L20</f>
        <v>ARRENDAMIENTO DE UN INMUEBLE PARA LA ADECUADA IMPLEMENTACIÓN DE LA CASA DE JUSTICIA DE BARRIOS UNIDOS</v>
      </c>
      <c r="G24" s="24">
        <f>+'[1]Consolidado ORG'!M20</f>
        <v>44942</v>
      </c>
      <c r="H24" s="24">
        <f>+'[1]Consolidado ORG'!N20</f>
        <v>45336</v>
      </c>
      <c r="I24" s="25">
        <f>+'[1]Consolidado ORG'!AG20</f>
        <v>30</v>
      </c>
      <c r="J24" s="26">
        <f>+'[1]Consolidado ORG'!T20</f>
        <v>457008552</v>
      </c>
      <c r="K24" s="26">
        <f>+'[1]Consolidado ORG'!AE20</f>
        <v>38084046</v>
      </c>
      <c r="L24" s="40">
        <f>+'[1]Consolidado ORG'!AS20</f>
        <v>1</v>
      </c>
      <c r="M24" s="38" t="str">
        <f>+'[1]Consolidado ORG'!AL20</f>
        <v>https://community.secop.gov.co/Public/Tendering/ContractDetailView/Index?UniqueIdentifier=	CO1.PCCNTR.4402298</v>
      </c>
      <c r="N24" s="39" t="str">
        <f t="shared" si="0"/>
        <v>Link Contrato u Orden</v>
      </c>
    </row>
    <row r="25" spans="1:14" s="3" customFormat="1" ht="42" customHeight="1" x14ac:dyDescent="0.25">
      <c r="A25" s="23" t="str">
        <f>+'[1]Consolidado ORG'!A21</f>
        <v>SCJ-21-2023</v>
      </c>
      <c r="B25" s="24">
        <f>+'[1]Consolidado ORG'!B21</f>
        <v>44942</v>
      </c>
      <c r="C25" s="24" t="str">
        <f>+'[1]Consolidado ORG'!G21</f>
        <v>YULY ANDREA LEON BUSTOS</v>
      </c>
      <c r="D25" s="24" t="str">
        <f>+'[1]Consolidado ORG'!E21</f>
        <v>5 Contratación directa</v>
      </c>
      <c r="E25" s="24" t="str">
        <f>+'[1]Consolidado ORG'!F21</f>
        <v>33 Prestación de Servicios Profesionales y Apoyo (5-8)</v>
      </c>
      <c r="F25" s="24" t="str">
        <f>+'[1]Consolidado ORG'!L21</f>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
      <c r="G25" s="24">
        <f>+'[1]Consolidado ORG'!M21</f>
        <v>44942</v>
      </c>
      <c r="H25" s="24">
        <f>+'[1]Consolidado ORG'!N21</f>
        <v>45392</v>
      </c>
      <c r="I25" s="25">
        <f>+'[1]Consolidado ORG'!AG21</f>
        <v>132</v>
      </c>
      <c r="J25" s="26">
        <f>+'[1]Consolidado ORG'!T21</f>
        <v>89250000</v>
      </c>
      <c r="K25" s="26">
        <f>+'[1]Consolidado ORG'!AE21</f>
        <v>37116667</v>
      </c>
      <c r="L25" s="40">
        <f>+'[1]Consolidado ORG'!AS21</f>
        <v>1</v>
      </c>
      <c r="M25" s="38" t="str">
        <f>+'[1]Consolidado ORG'!AL21</f>
        <v>https://community.secop.gov.co/Public/Tendering/ContractDetailView/Index?UniqueIdentifier=CO1.PCCNTR.4408552</v>
      </c>
      <c r="N25" s="39" t="str">
        <f t="shared" si="0"/>
        <v>Link Contrato u Orden</v>
      </c>
    </row>
    <row r="26" spans="1:14" s="3" customFormat="1" ht="42" customHeight="1" x14ac:dyDescent="0.25">
      <c r="A26" s="23" t="str">
        <f>+'[1]Consolidado ORG'!A22</f>
        <v>SCJ-22-2023</v>
      </c>
      <c r="B26" s="24">
        <f>+'[1]Consolidado ORG'!B22</f>
        <v>44939</v>
      </c>
      <c r="C26" s="24" t="str">
        <f>+'[1]Consolidado ORG'!G22</f>
        <v>HECTOR JULIAN SILVA GONZÁLEZ</v>
      </c>
      <c r="D26" s="24" t="str">
        <f>+'[1]Consolidado ORG'!E22</f>
        <v>5 Contratación directa</v>
      </c>
      <c r="E26" s="24" t="str">
        <f>+'[1]Consolidado ORG'!F22</f>
        <v>33 Prestación de Servicios Profesionales y Apoyo (5-8)</v>
      </c>
      <c r="F26" s="24" t="str">
        <f>+'[1]Consolidado ORG'!L22</f>
        <v>PRESTAR SERVICIOS PROFESIONALES ESPECIALIZADOS PARA APOYAR A LA SUBSECRETARÍA DE GESTIÓN INSTITUCIONAL EN LOS ASUNTOS DE INDOLE ECONÓMICA, PRESUPUESTAL Y FINANCIERA REALIZANDO EL SEGUIMIENTO A LOS PROYECTOS DE INVERSIÓN Y EL RUBRO DE FUNCIONAMIENTO</v>
      </c>
      <c r="G26" s="24">
        <f>+'[1]Consolidado ORG'!M22</f>
        <v>44943</v>
      </c>
      <c r="H26" s="24">
        <f>+'[1]Consolidado ORG'!N22</f>
        <v>45307</v>
      </c>
      <c r="I26" s="25">
        <f>+'[1]Consolidado ORG'!AG22</f>
        <v>0</v>
      </c>
      <c r="J26" s="26">
        <f>+'[1]Consolidado ORG'!T22</f>
        <v>109608000</v>
      </c>
      <c r="K26" s="26">
        <f>+'[1]Consolidado ORG'!AE22</f>
        <v>0</v>
      </c>
      <c r="L26" s="40">
        <f>+'[1]Consolidado ORG'!AS22</f>
        <v>1</v>
      </c>
      <c r="M26" s="38" t="str">
        <f>+'[1]Consolidado ORG'!AL22</f>
        <v>https://community.secop.gov.co/Public/Tendering/ContractDetailView/Index?UniqueIdentifier=CO1.PCCNTR.4400256</v>
      </c>
      <c r="N26" s="39" t="str">
        <f t="shared" si="0"/>
        <v>Link Contrato u Orden</v>
      </c>
    </row>
    <row r="27" spans="1:14" s="3" customFormat="1" ht="42" customHeight="1" x14ac:dyDescent="0.25">
      <c r="A27" s="23" t="str">
        <f>+'[1]Consolidado ORG'!A23</f>
        <v>SCJ-23-2023</v>
      </c>
      <c r="B27" s="24">
        <f>+'[1]Consolidado ORG'!B23</f>
        <v>44942</v>
      </c>
      <c r="C27" s="24" t="str">
        <f>+'[1]Consolidado ORG'!G23</f>
        <v>GERMÁN ARTURO PEÑA URIBE</v>
      </c>
      <c r="D27" s="24" t="str">
        <f>+'[1]Consolidado ORG'!E23</f>
        <v>5 Contratación directa</v>
      </c>
      <c r="E27" s="24" t="str">
        <f>+'[1]Consolidado ORG'!F23</f>
        <v>33 Prestación de Servicios Profesionales y Apoyo (5-8)</v>
      </c>
      <c r="F27" s="24" t="str">
        <f>+'[1]Consolidado ORG'!L23</f>
        <v>PRESTAR SERVICIOS PROFESIONALES DE APOYO A LA SUPERVISIÓN Y PARA GESTIONAR PROCESOS ADMINISTRATIVOS A CARGO DE LA DIRECCIÓN DE OPERACIONES PARA EL FORTALECIMIENTO DE LA SUBSECRETARIA DE INVERSIONES Y FORTALECIMIENTO DE CAPACIDADES OPERATIVAS</v>
      </c>
      <c r="G27" s="24">
        <f>+'[1]Consolidado ORG'!M23</f>
        <v>44943</v>
      </c>
      <c r="H27" s="24">
        <f>+'[1]Consolidado ORG'!N23</f>
        <v>45391</v>
      </c>
      <c r="I27" s="25">
        <f>+'[1]Consolidado ORG'!AG23</f>
        <v>130</v>
      </c>
      <c r="J27" s="26">
        <f>+'[1]Consolidado ORG'!T23</f>
        <v>84000000</v>
      </c>
      <c r="K27" s="26">
        <f>+'[1]Consolidado ORG'!AE23</f>
        <v>34666666</v>
      </c>
      <c r="L27" s="40">
        <f>+'[1]Consolidado ORG'!AS23</f>
        <v>1</v>
      </c>
      <c r="M27" s="38" t="str">
        <f>+'[1]Consolidado ORG'!AL23</f>
        <v>https://community.secop.gov.co/Public/Tendering/ContractDetailView/Index?UniqueIdentifier=	CO1.PCCNTR.4412800</v>
      </c>
      <c r="N27" s="39" t="str">
        <f t="shared" si="0"/>
        <v>Link Contrato u Orden</v>
      </c>
    </row>
    <row r="28" spans="1:14" s="3" customFormat="1" ht="42" customHeight="1" x14ac:dyDescent="0.25">
      <c r="A28" s="23" t="str">
        <f>+'[1]Consolidado ORG'!A24</f>
        <v>SCJ-24-2023</v>
      </c>
      <c r="B28" s="24">
        <f>+'[1]Consolidado ORG'!B24</f>
        <v>44939</v>
      </c>
      <c r="C28" s="24" t="str">
        <f>+'[1]Consolidado ORG'!G24</f>
        <v>CINDY CATALINA CONTRERAS ACERO</v>
      </c>
      <c r="D28" s="24" t="str">
        <f>+'[1]Consolidado ORG'!E24</f>
        <v>5 Contratación directa</v>
      </c>
      <c r="E28" s="24" t="str">
        <f>+'[1]Consolidado ORG'!F24</f>
        <v>33 Prestación de Servicios Profesionales y Apoyo (5-8)</v>
      </c>
      <c r="F28" s="24" t="str">
        <f>+'[1]Consolidado ORG'!L24</f>
        <v>PRESTAR SERVICIOS PROFESIONALES EN LA ATENCIÓN JURÍDICA A LAS PERSONAS PRIVADAS DE LA LIBERTAD QUE SE ENCUENTRAN EN EL CENTRO ESPECIAL DE RECLUSIÓN, EN EL MARCO DE LOS LINEAMIENTOS Y PROCEDIMIENTOS DEL ÁREA JURÍDICA DEL CER.</v>
      </c>
      <c r="G28" s="24">
        <f>+'[1]Consolidado ORG'!M24</f>
        <v>44942</v>
      </c>
      <c r="H28" s="24">
        <f>+'[1]Consolidado ORG'!N24</f>
        <v>45381</v>
      </c>
      <c r="I28" s="25">
        <f>+'[1]Consolidado ORG'!AG24</f>
        <v>90</v>
      </c>
      <c r="J28" s="26">
        <f>+'[1]Consolidado ORG'!T24</f>
        <v>46000000</v>
      </c>
      <c r="K28" s="26">
        <f>+'[1]Consolidado ORG'!AE24</f>
        <v>12000000</v>
      </c>
      <c r="L28" s="40">
        <f>+'[1]Consolidado ORG'!AS24</f>
        <v>1</v>
      </c>
      <c r="M28" s="38" t="str">
        <f>+'[1]Consolidado ORG'!AL24</f>
        <v>https://community.secop.gov.co/Public/Tendering/ContractDetailView/Index?UniqueIdentifier=CO1.PCCNTR.4403033</v>
      </c>
      <c r="N28" s="39" t="str">
        <f t="shared" si="0"/>
        <v>Link Contrato u Orden</v>
      </c>
    </row>
    <row r="29" spans="1:14" s="3" customFormat="1" ht="42" customHeight="1" x14ac:dyDescent="0.25">
      <c r="A29" s="23" t="str">
        <f>+'[1]Consolidado ORG'!A25</f>
        <v>SCJ-25-2023</v>
      </c>
      <c r="B29" s="24">
        <f>+'[1]Consolidado ORG'!B25</f>
        <v>44939</v>
      </c>
      <c r="C29" s="24" t="str">
        <f>+'[1]Consolidado ORG'!G25</f>
        <v>ISABEL CRISTINA GÓMEZ QUINTERO</v>
      </c>
      <c r="D29" s="24" t="str">
        <f>+'[1]Consolidado ORG'!E25</f>
        <v>5 Contratación directa</v>
      </c>
      <c r="E29" s="24" t="str">
        <f>+'[1]Consolidado ORG'!F25</f>
        <v>33 Prestación de Servicios Profesionales y Apoyo (5-8)</v>
      </c>
      <c r="F29" s="24" t="str">
        <f>+'[1]Consolidado ORG'!L25</f>
        <v>PRESTAR SERVICIOS PROFESIONALES COMO PSICÓLOGO (A) PARA LA IMPLEMENTACIÓN Y APLICACIÓN DEL MODELO DE ATENCIÓN A LA POBLACIÓN PRIVADA DE LA LIBERTAD DE ACUERDO CON EL ENFOQUE DE JUSTICIA RESTAURATIVA EN EL CENTRO ESPECIAL DE RECLUSIÓN.</v>
      </c>
      <c r="G29" s="24">
        <f>+'[1]Consolidado ORG'!M25</f>
        <v>44942</v>
      </c>
      <c r="H29" s="24">
        <f>+'[1]Consolidado ORG'!N25</f>
        <v>45381</v>
      </c>
      <c r="I29" s="25">
        <f>+'[1]Consolidado ORG'!AG25</f>
        <v>60</v>
      </c>
      <c r="J29" s="26">
        <f>+'[1]Consolidado ORG'!T25</f>
        <v>46000000</v>
      </c>
      <c r="K29" s="26">
        <f>+'[1]Consolidado ORG'!AE25</f>
        <v>8000000</v>
      </c>
      <c r="L29" s="40">
        <f>+'[1]Consolidado ORG'!AS25</f>
        <v>1</v>
      </c>
      <c r="M29" s="38" t="str">
        <f>+'[1]Consolidado ORG'!AL25</f>
        <v>https://community.secop.gov.co/Public/Tendering/ContractDetailView/Index?UniqueIdentifier=CO1.PCCNTR.4403101</v>
      </c>
      <c r="N29" s="39" t="str">
        <f t="shared" si="0"/>
        <v>Link Contrato u Orden</v>
      </c>
    </row>
    <row r="30" spans="1:14" s="3" customFormat="1" ht="42" customHeight="1" x14ac:dyDescent="0.25">
      <c r="A30" s="23" t="str">
        <f>+'[1]Consolidado ORG'!A26</f>
        <v>SCJ-26-2023</v>
      </c>
      <c r="B30" s="24">
        <f>+'[1]Consolidado ORG'!B26</f>
        <v>44942</v>
      </c>
      <c r="C30" s="24" t="str">
        <f>+'[1]Consolidado ORG'!G26</f>
        <v>JUANA CATALINA QUINTERO NAVARRO</v>
      </c>
      <c r="D30" s="24" t="str">
        <f>+'[1]Consolidado ORG'!E26</f>
        <v>5 Contratación directa</v>
      </c>
      <c r="E30" s="24" t="str">
        <f>+'[1]Consolidado ORG'!F26</f>
        <v>33 Prestación de Servicios Profesionales y Apoyo (5-8)</v>
      </c>
      <c r="F30" s="24" t="str">
        <f>+'[1]Consolidado ORG'!L26</f>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
      <c r="G30" s="24">
        <f>+'[1]Consolidado ORG'!M26</f>
        <v>44942</v>
      </c>
      <c r="H30" s="24">
        <f>+'[1]Consolidado ORG'!N26</f>
        <v>45323</v>
      </c>
      <c r="I30" s="25">
        <f>+'[1]Consolidado ORG'!AG26</f>
        <v>72</v>
      </c>
      <c r="J30" s="26">
        <f>+'[1]Consolidado ORG'!T26</f>
        <v>89250000</v>
      </c>
      <c r="K30" s="26">
        <f>+'[1]Consolidado ORG'!AE26</f>
        <v>20116667</v>
      </c>
      <c r="L30" s="40">
        <f>+'[1]Consolidado ORG'!AS26</f>
        <v>1</v>
      </c>
      <c r="M30" s="38" t="str">
        <f>+'[1]Consolidado ORG'!AL26</f>
        <v>https://community.secop.gov.co/Public/Tendering/ContractDetailView/Index?UniqueIdentifier=CO1.PCCNTR.4404010</v>
      </c>
      <c r="N30" s="39" t="str">
        <f t="shared" si="0"/>
        <v>Link Contrato u Orden</v>
      </c>
    </row>
    <row r="31" spans="1:14" s="3" customFormat="1" ht="42" customHeight="1" x14ac:dyDescent="0.25">
      <c r="A31" s="23" t="str">
        <f>+'[1]Consolidado ORG'!A27</f>
        <v>SCJ-27-2023</v>
      </c>
      <c r="B31" s="24">
        <f>+'[1]Consolidado ORG'!B27</f>
        <v>44942</v>
      </c>
      <c r="C31" s="24" t="str">
        <f>+'[1]Consolidado ORG'!G27</f>
        <v>INGRID JAZMID RIOS PINZON</v>
      </c>
      <c r="D31" s="24" t="str">
        <f>+'[1]Consolidado ORG'!E27</f>
        <v>5 Contratación directa</v>
      </c>
      <c r="E31" s="24" t="str">
        <f>+'[1]Consolidado ORG'!F27</f>
        <v>33 Prestación de Servicios Profesionales y Apoyo (5-8)</v>
      </c>
      <c r="F31" s="24" t="str">
        <f>+'[1]Consolidado ORG'!L27</f>
        <v>PRESTAR SERVICIOS DE APOYO PARA LA INTERVENCIÓN Y LEVANTAMIENTO DE INVENTARIOS DE LOS EXPEDIENTES CONTRACTUALES DE LA DIRECCIÓN DE OPERACIONES PARA EL FORTALECIMIENTO DE LA SUBSECRETARÍA DE INVERSIONES PARA EL FORTALECIMIENTO DE LAS CAPACIDADES OPERATIVAS</v>
      </c>
      <c r="G31" s="24">
        <f>+'[1]Consolidado ORG'!M27</f>
        <v>44943</v>
      </c>
      <c r="H31" s="24">
        <f>+'[1]Consolidado ORG'!N27</f>
        <v>45391</v>
      </c>
      <c r="I31" s="25">
        <f>+'[1]Consolidado ORG'!AG27</f>
        <v>130</v>
      </c>
      <c r="J31" s="26">
        <f>+'[1]Consolidado ORG'!T27</f>
        <v>30870000</v>
      </c>
      <c r="K31" s="26">
        <f>+'[1]Consolidado ORG'!AE27</f>
        <v>12740000</v>
      </c>
      <c r="L31" s="40">
        <f>+'[1]Consolidado ORG'!AS27</f>
        <v>1</v>
      </c>
      <c r="M31" s="38" t="str">
        <f>+'[1]Consolidado ORG'!AL27</f>
        <v>https://community.secop.gov.co/Public/Tendering/ContractDetailView/Index?UniqueIdentifier=CO1.PCCNTR.4410205</v>
      </c>
      <c r="N31" s="39" t="str">
        <f t="shared" si="0"/>
        <v>Link Contrato u Orden</v>
      </c>
    </row>
    <row r="32" spans="1:14" s="3" customFormat="1" ht="42" customHeight="1" x14ac:dyDescent="0.25">
      <c r="A32" s="23" t="str">
        <f>+'[1]Consolidado ORG'!A28</f>
        <v>SCJ-28-2023</v>
      </c>
      <c r="B32" s="24">
        <f>+'[1]Consolidado ORG'!B28</f>
        <v>44942</v>
      </c>
      <c r="C32" s="24" t="str">
        <f>+'[1]Consolidado ORG'!G28</f>
        <v>LENIN AUGUSTO PARDO PORRAS</v>
      </c>
      <c r="D32" s="24" t="str">
        <f>+'[1]Consolidado ORG'!E28</f>
        <v>5 Contratación directa</v>
      </c>
      <c r="E32" s="24" t="str">
        <f>+'[1]Consolidado ORG'!F28</f>
        <v>33 Prestación de Servicios Profesionales y Apoyo (5-8)</v>
      </c>
      <c r="F32" s="24" t="str">
        <f>+'[1]Consolidado ORG'!L28</f>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
      <c r="G32" s="24">
        <f>+'[1]Consolidado ORG'!M28</f>
        <v>44942</v>
      </c>
      <c r="H32" s="24">
        <f>+'[1]Consolidado ORG'!N28</f>
        <v>45327</v>
      </c>
      <c r="I32" s="25">
        <f>+'[1]Consolidado ORG'!AG28</f>
        <v>86</v>
      </c>
      <c r="J32" s="26">
        <f>+'[1]Consolidado ORG'!T28</f>
        <v>95200000</v>
      </c>
      <c r="K32" s="26">
        <f>+'[1]Consolidado ORG'!AE28</f>
        <v>27290667</v>
      </c>
      <c r="L32" s="40">
        <f>+'[1]Consolidado ORG'!AS28</f>
        <v>1</v>
      </c>
      <c r="M32" s="38" t="str">
        <f>+'[1]Consolidado ORG'!AL28</f>
        <v>https://community.secop.gov.co/Public/Tendering/ContractDetailView/Index?UniqueIdentifier=CO1.PCCNTR.4403819</v>
      </c>
      <c r="N32" s="39" t="str">
        <f t="shared" si="0"/>
        <v>Link Contrato u Orden</v>
      </c>
    </row>
    <row r="33" spans="1:14" s="3" customFormat="1" ht="42" customHeight="1" x14ac:dyDescent="0.25">
      <c r="A33" s="23" t="str">
        <f>+'[1]Consolidado ORG'!A29</f>
        <v>SCJ-29-2023</v>
      </c>
      <c r="B33" s="24">
        <f>+'[1]Consolidado ORG'!B29</f>
        <v>44942</v>
      </c>
      <c r="C33" s="24" t="str">
        <f>+'[1]Consolidado ORG'!G29</f>
        <v>NEIFI ESTELA RODRIGUEZ MORENO</v>
      </c>
      <c r="D33" s="24" t="str">
        <f>+'[1]Consolidado ORG'!E29</f>
        <v>5 Contratación directa</v>
      </c>
      <c r="E33" s="24" t="str">
        <f>+'[1]Consolidado ORG'!F29</f>
        <v>33 Prestación de Servicios Profesionales y Apoyo (5-8)</v>
      </c>
      <c r="F33" s="24" t="str">
        <f>+'[1]Consolidado ORG'!L29</f>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
      <c r="G33" s="24">
        <f>+'[1]Consolidado ORG'!M29</f>
        <v>44942</v>
      </c>
      <c r="H33" s="24">
        <f>+'[1]Consolidado ORG'!N29</f>
        <v>45392</v>
      </c>
      <c r="I33" s="25">
        <f>+'[1]Consolidado ORG'!AG29</f>
        <v>132</v>
      </c>
      <c r="J33" s="26">
        <f>+'[1]Consolidado ORG'!T29</f>
        <v>89250000</v>
      </c>
      <c r="K33" s="26">
        <f>+'[1]Consolidado ORG'!AE29</f>
        <v>37116667</v>
      </c>
      <c r="L33" s="40">
        <f>+'[1]Consolidado ORG'!AS29</f>
        <v>1</v>
      </c>
      <c r="M33" s="38" t="str">
        <f>+'[1]Consolidado ORG'!AL29</f>
        <v>https://community.secop.gov.co/Public/Tendering/ContractDetailView/Index?UniqueIdentifier=CO1.PCCNTR.4403680</v>
      </c>
      <c r="N33" s="39" t="str">
        <f t="shared" si="0"/>
        <v>Link Contrato u Orden</v>
      </c>
    </row>
    <row r="34" spans="1:14" s="3" customFormat="1" ht="42" customHeight="1" x14ac:dyDescent="0.25">
      <c r="A34" s="23" t="str">
        <f>+'[1]Consolidado ORG'!A30</f>
        <v>SCJ-30-2023</v>
      </c>
      <c r="B34" s="24">
        <f>+'[1]Consolidado ORG'!B30</f>
        <v>44940</v>
      </c>
      <c r="C34" s="24" t="str">
        <f>+'[1]Consolidado ORG'!G30</f>
        <v>GINNA PAOLA CABRA BENVIDES</v>
      </c>
      <c r="D34" s="24" t="str">
        <f>+'[1]Consolidado ORG'!E30</f>
        <v>5 Contratación directa</v>
      </c>
      <c r="E34" s="24" t="str">
        <f>+'[1]Consolidado ORG'!F30</f>
        <v>33 Prestación de Servicios Profesionales y Apoyo (5-8)</v>
      </c>
      <c r="F34" s="24" t="str">
        <f>+'[1]Consolidado ORG'!L30</f>
        <v>PRESTAR   SERVICIOS   PROFESIONALES   DE   APOYO   A   LA   GESTIÓN   ADMINISTRATIVA   Y OPERATIVA   DE   LA   DIRECCIÓN   DE   OPERACIONES   PARA   EL   FORTALECIMIENTO   DE   LA SUBSECRETARÍA DE INVERSIONES Y FORTALECIMIENTO DE LAS CAPACIDADES OPERATIVA</v>
      </c>
      <c r="G34" s="24">
        <f>+'[1]Consolidado ORG'!M30</f>
        <v>44942</v>
      </c>
      <c r="H34" s="24">
        <f>+'[1]Consolidado ORG'!N30</f>
        <v>45391</v>
      </c>
      <c r="I34" s="25">
        <f>+'[1]Consolidado ORG'!AG30</f>
        <v>131</v>
      </c>
      <c r="J34" s="26">
        <f>+'[1]Consolidado ORG'!T30</f>
        <v>48300000</v>
      </c>
      <c r="K34" s="26">
        <f>+'[1]Consolidado ORG'!AE30</f>
        <v>25770000</v>
      </c>
      <c r="L34" s="40">
        <f>+'[1]Consolidado ORG'!AS30</f>
        <v>1</v>
      </c>
      <c r="M34" s="38" t="str">
        <f>+'[1]Consolidado ORG'!AL30</f>
        <v>https://community.secop.gov.co/Public/Tendering/ContractDetailView/Index?UniqueIdentifier=CO1.PCCNTR.4403592</v>
      </c>
      <c r="N34" s="39" t="str">
        <f t="shared" si="0"/>
        <v>Link Contrato u Orden</v>
      </c>
    </row>
    <row r="35" spans="1:14" s="3" customFormat="1" ht="42" customHeight="1" x14ac:dyDescent="0.25">
      <c r="A35" s="23" t="str">
        <f>+'[1]Consolidado ORG'!A31</f>
        <v>SCJ-31-2023</v>
      </c>
      <c r="B35" s="24">
        <f>+'[1]Consolidado ORG'!B31</f>
        <v>44941</v>
      </c>
      <c r="C35" s="24" t="str">
        <f>+'[1]Consolidado ORG'!G31</f>
        <v>INGRID JULIETH RODRIGUEZ SANDOVAL</v>
      </c>
      <c r="D35" s="24" t="str">
        <f>+'[1]Consolidado ORG'!E31</f>
        <v>5 Contratación directa</v>
      </c>
      <c r="E35" s="24" t="str">
        <f>+'[1]Consolidado ORG'!F31</f>
        <v>33 Prestación de Servicios Profesionales y Apoyo (5-8)</v>
      </c>
      <c r="F35" s="24" t="str">
        <f>+'[1]Consolidado ORG'!L31</f>
        <v>PRESTAR SERVICIOS PROFESIONALES JURÍDICOS PARA ADELANTAR LOS PROCESOS SANCIONATORIOS ASI COMO BRINDAR ACOMPAÑAMIENTO A LAS DIFERENTES ACTIVIDADES QUE ADELANTA LA DIRECCION DE OPERACIONES PARA EL FORTALECIMIENTO</v>
      </c>
      <c r="G35" s="24">
        <f>+'[1]Consolidado ORG'!M31</f>
        <v>44942</v>
      </c>
      <c r="H35" s="24">
        <f>+'[1]Consolidado ORG'!N31</f>
        <v>45331</v>
      </c>
      <c r="I35" s="25">
        <f>+'[1]Consolidado ORG'!AG31</f>
        <v>86</v>
      </c>
      <c r="J35" s="26">
        <f>+'[1]Consolidado ORG'!T31</f>
        <v>85000000</v>
      </c>
      <c r="K35" s="26">
        <f>+'[1]Consolidado ORG'!AE31</f>
        <v>24366667</v>
      </c>
      <c r="L35" s="40">
        <f>+'[1]Consolidado ORG'!AS31</f>
        <v>1</v>
      </c>
      <c r="M35" s="38" t="str">
        <f>+'[1]Consolidado ORG'!AL31</f>
        <v>https://community.secop.gov.co/Public/Tendering/ContractDetailView/Index?UniqueIdentifier=CO1.PCCNTR.4403832</v>
      </c>
      <c r="N35" s="39" t="str">
        <f t="shared" si="0"/>
        <v>Link Contrato u Orden</v>
      </c>
    </row>
    <row r="36" spans="1:14" s="3" customFormat="1" ht="42" customHeight="1" x14ac:dyDescent="0.25">
      <c r="A36" s="23" t="str">
        <f>+'[1]Consolidado ORG'!A32</f>
        <v>SCJ-32-2023</v>
      </c>
      <c r="B36" s="24">
        <f>+'[1]Consolidado ORG'!B32</f>
        <v>44942</v>
      </c>
      <c r="C36" s="24" t="str">
        <f>+'[1]Consolidado ORG'!G32</f>
        <v>DANIEL RICARDO LEON CEPEDA</v>
      </c>
      <c r="D36" s="24" t="str">
        <f>+'[1]Consolidado ORG'!E32</f>
        <v>5 Contratación directa</v>
      </c>
      <c r="E36" s="24" t="str">
        <f>+'[1]Consolidado ORG'!F32</f>
        <v>33 Prestación de Servicios Profesionales y Apoyo (5-8)</v>
      </c>
      <c r="F36" s="24" t="str">
        <f>+'[1]Consolidado ORG'!L32</f>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
      <c r="G36" s="24">
        <f>+'[1]Consolidado ORG'!M32</f>
        <v>44943</v>
      </c>
      <c r="H36" s="24">
        <f>+'[1]Consolidado ORG'!N32</f>
        <v>45391</v>
      </c>
      <c r="I36" s="25">
        <f>+'[1]Consolidado ORG'!AG32</f>
        <v>130</v>
      </c>
      <c r="J36" s="26">
        <f>+'[1]Consolidado ORG'!T32</f>
        <v>89250000</v>
      </c>
      <c r="K36" s="26">
        <f>+'[1]Consolidado ORG'!AE32</f>
        <v>36833334</v>
      </c>
      <c r="L36" s="40">
        <f>+'[1]Consolidado ORG'!AS32</f>
        <v>1</v>
      </c>
      <c r="M36" s="38" t="str">
        <f>+'[1]Consolidado ORG'!AL32</f>
        <v>https://community.secop.gov.co/Public/Tendering/ContractDetailView/Index?UniqueIdentifier=CO1.PCCNTR.4403684</v>
      </c>
      <c r="N36" s="39" t="str">
        <f t="shared" si="0"/>
        <v>Link Contrato u Orden</v>
      </c>
    </row>
    <row r="37" spans="1:14" s="3" customFormat="1" ht="42" customHeight="1" x14ac:dyDescent="0.25">
      <c r="A37" s="23" t="str">
        <f>+'[1]Consolidado ORG'!A33</f>
        <v>SCJ-33-2023</v>
      </c>
      <c r="B37" s="24">
        <f>+'[1]Consolidado ORG'!B33</f>
        <v>44941</v>
      </c>
      <c r="C37" s="24" t="str">
        <f>+'[1]Consolidado ORG'!G33</f>
        <v>LUZ ANGELICA RAMOS CAICEDO</v>
      </c>
      <c r="D37" s="24" t="str">
        <f>+'[1]Consolidado ORG'!E33</f>
        <v>5 Contratación directa</v>
      </c>
      <c r="E37" s="24" t="str">
        <f>+'[1]Consolidado ORG'!F33</f>
        <v>33 Prestación de Servicios Profesionales y Apoyo (5-8)</v>
      </c>
      <c r="F37" s="24" t="str">
        <f>+'[1]Consolidado ORG'!L33</f>
        <v>PRESTAR SERVICIOS DE APOYO PARA LA INTERVENCIÓN Y LEVANTAMIENTO DE INVENTARIOS DE LOS EXPEDIENTES CONTRACTUALES DE LA DIRECCIÓN DE OPERACIONES PARA EL FORTALECIMIENTO DE LA SUBSECRETARIA DE INVERSIONES PARA EL FORTALECIMIENTO DE LAS CAPACIDADES OPERATIVAS</v>
      </c>
      <c r="G37" s="24">
        <f>+'[1]Consolidado ORG'!M33</f>
        <v>44942</v>
      </c>
      <c r="H37" s="24">
        <f>+'[1]Consolidado ORG'!N33</f>
        <v>45391</v>
      </c>
      <c r="I37" s="25">
        <f>+'[1]Consolidado ORG'!AG33</f>
        <v>131</v>
      </c>
      <c r="J37" s="26">
        <f>+'[1]Consolidado ORG'!T33</f>
        <v>30870000</v>
      </c>
      <c r="K37" s="26">
        <f>+'[1]Consolidado ORG'!AE33</f>
        <v>12838000</v>
      </c>
      <c r="L37" s="40">
        <f>+'[1]Consolidado ORG'!AS33</f>
        <v>1</v>
      </c>
      <c r="M37" s="38" t="str">
        <f>+'[1]Consolidado ORG'!AL33</f>
        <v>https://community.secop.gov.co/Public/Tendering/ContractDetailView/Index?UniqueIdentifier=CO1.PCCNTR.4404038</v>
      </c>
      <c r="N37" s="39" t="str">
        <f t="shared" si="0"/>
        <v>Link Contrato u Orden</v>
      </c>
    </row>
    <row r="38" spans="1:14" s="3" customFormat="1" ht="42" customHeight="1" x14ac:dyDescent="0.25">
      <c r="A38" s="23" t="str">
        <f>+'[1]Consolidado ORG'!A34</f>
        <v>SCJ-34-2023</v>
      </c>
      <c r="B38" s="24">
        <f>+'[1]Consolidado ORG'!B34</f>
        <v>44941</v>
      </c>
      <c r="C38" s="24" t="str">
        <f>+'[1]Consolidado ORG'!G34</f>
        <v>ADRIANA MARCELA BARRETO OVALLE</v>
      </c>
      <c r="D38" s="24" t="str">
        <f>+'[1]Consolidado ORG'!E34</f>
        <v>5 Contratación directa</v>
      </c>
      <c r="E38" s="24" t="str">
        <f>+'[1]Consolidado ORG'!F34</f>
        <v>33 Prestación de Servicios Profesionales y Apoyo (5-8)</v>
      </c>
      <c r="F38" s="24" t="str">
        <f>+'[1]Consolidado ORG'!L34</f>
        <v>PRESTAR SERVICIOS DE APOYO COMO TECNÓLOGO PARA LA INTERVENCIÓN Y LEVANTAMIENTO DE INTENTARIOS DE LOS EXPEDIENTES CONTRACTUALES DE LA DIRECCIÓN DE OPERACIONES PARA EL FORTALECIMIENTO DE LA SUBSECRETARIA DE INVERSIONES PARA EL FORTALECIMIENTO DE LAS CAPACIDADES OPERATIVAS</v>
      </c>
      <c r="G38" s="24">
        <f>+'[1]Consolidado ORG'!M34</f>
        <v>44942</v>
      </c>
      <c r="H38" s="24">
        <f>+'[1]Consolidado ORG'!N34</f>
        <v>45391</v>
      </c>
      <c r="I38" s="25">
        <f>+'[1]Consolidado ORG'!AG34</f>
        <v>131</v>
      </c>
      <c r="J38" s="26">
        <f>+'[1]Consolidado ORG'!T34</f>
        <v>36750000</v>
      </c>
      <c r="K38" s="26">
        <f>+'[1]Consolidado ORG'!AE34</f>
        <v>15283333</v>
      </c>
      <c r="L38" s="40">
        <f>+'[1]Consolidado ORG'!AS34</f>
        <v>1</v>
      </c>
      <c r="M38" s="38" t="str">
        <f>+'[1]Consolidado ORG'!AL34</f>
        <v>https://community.secop.gov.co/Public/Tendering/ContractDetailView/Index?UniqueIdentifier=CO1.PCCNTR.4404030</v>
      </c>
      <c r="N38" s="39" t="str">
        <f t="shared" si="0"/>
        <v>Link Contrato u Orden</v>
      </c>
    </row>
    <row r="39" spans="1:14" s="3" customFormat="1" ht="42" customHeight="1" x14ac:dyDescent="0.25">
      <c r="A39" s="23" t="str">
        <f>+'[1]Consolidado ORG'!A35</f>
        <v>SCJ-35-2023</v>
      </c>
      <c r="B39" s="24">
        <f>+'[1]Consolidado ORG'!B35</f>
        <v>44942</v>
      </c>
      <c r="C39" s="24" t="str">
        <f>+'[1]Consolidado ORG'!G35</f>
        <v>FLOVER EDISSON MORENO CASTELLANOS</v>
      </c>
      <c r="D39" s="24" t="str">
        <f>+'[1]Consolidado ORG'!E35</f>
        <v>5 Contratación directa</v>
      </c>
      <c r="E39" s="24" t="str">
        <f>+'[1]Consolidado ORG'!F35</f>
        <v>33 Prestación de Servicios Profesionales y Apoyo (5-8)</v>
      </c>
      <c r="F39" s="24" t="str">
        <f>+'[1]Consolidado ORG'!L35</f>
        <v>PRESTAR SERVICIOS PROFESIONALES PARA LA OPTIMIZACIÓN DE PROCESOS, PROCEDIMIENTOS Y ACTIVIDADES PROPIAS DEL DESARROLLO DE LA GESTIÓN DE LA DIRECCIÓN DE OPERACIONES CON EL FIN DE MANTENER PROCESOS ESPECÍFICOS Y EFICIENTES QUE APOYEN EL CUMPLIMIENTO DE LOS OBJETIVOS INSTITUCIONALES</v>
      </c>
      <c r="G39" s="24">
        <f>+'[1]Consolidado ORG'!M35</f>
        <v>44942</v>
      </c>
      <c r="H39" s="24">
        <f>+'[1]Consolidado ORG'!N35</f>
        <v>45391</v>
      </c>
      <c r="I39" s="25">
        <f>+'[1]Consolidado ORG'!AG35</f>
        <v>131</v>
      </c>
      <c r="J39" s="26">
        <f>+'[1]Consolidado ORG'!T35</f>
        <v>89250000</v>
      </c>
      <c r="K39" s="26">
        <f>+'[1]Consolidado ORG'!AE35</f>
        <v>37116667</v>
      </c>
      <c r="L39" s="40">
        <f>+'[1]Consolidado ORG'!AS35</f>
        <v>1</v>
      </c>
      <c r="M39" s="38" t="str">
        <f>+'[1]Consolidado ORG'!AL35</f>
        <v>https://community.secop.gov.co/Public/Tendering/ContractDetailView/Index?UniqueIdentifier=CO1.PCCNTR.4404051</v>
      </c>
      <c r="N39" s="39" t="str">
        <f t="shared" si="0"/>
        <v>Link Contrato u Orden</v>
      </c>
    </row>
    <row r="40" spans="1:14" s="3" customFormat="1" ht="42" customHeight="1" x14ac:dyDescent="0.25">
      <c r="A40" s="23" t="str">
        <f>+'[1]Consolidado ORG'!A36</f>
        <v>SCJ-36-2023</v>
      </c>
      <c r="B40" s="24">
        <f>+'[1]Consolidado ORG'!B36</f>
        <v>44942</v>
      </c>
      <c r="C40" s="24" t="str">
        <f>+'[1]Consolidado ORG'!G36</f>
        <v>HEIDY MARIA BARAHONA DIAZ</v>
      </c>
      <c r="D40" s="24" t="str">
        <f>+'[1]Consolidado ORG'!E36</f>
        <v>5 Contratación directa</v>
      </c>
      <c r="E40" s="24" t="str">
        <f>+'[1]Consolidado ORG'!F36</f>
        <v>33 Prestación de Servicios Profesionales y Apoyo (5-8)</v>
      </c>
      <c r="F40" s="24" t="str">
        <f>+'[1]Consolidado ORG'!L36</f>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
      <c r="G40" s="24">
        <f>+'[1]Consolidado ORG'!M36</f>
        <v>44944</v>
      </c>
      <c r="H40" s="24">
        <f>+'[1]Consolidado ORG'!N36</f>
        <v>45391</v>
      </c>
      <c r="I40" s="25">
        <f>+'[1]Consolidado ORG'!AG36</f>
        <v>144</v>
      </c>
      <c r="J40" s="26">
        <f>+'[1]Consolidado ORG'!T36</f>
        <v>85000000</v>
      </c>
      <c r="K40" s="26">
        <f>+'[1]Consolidado ORG'!AE36</f>
        <v>40800000</v>
      </c>
      <c r="L40" s="40">
        <f>+'[1]Consolidado ORG'!AS36</f>
        <v>1</v>
      </c>
      <c r="M40" s="38" t="str">
        <f>+'[1]Consolidado ORG'!AL36</f>
        <v>https://community.secop.gov.co/Public/Tendering/ContractDetailView/Index?UniqueIdentifier=CO1.PCCNTR.4407748</v>
      </c>
      <c r="N40" s="39" t="str">
        <f t="shared" si="0"/>
        <v>Link Contrato u Orden</v>
      </c>
    </row>
    <row r="41" spans="1:14" s="3" customFormat="1" ht="42" customHeight="1" x14ac:dyDescent="0.25">
      <c r="A41" s="23" t="str">
        <f>+'[1]Consolidado ORG'!A37</f>
        <v>SCJ-37-2023</v>
      </c>
      <c r="B41" s="24">
        <f>+'[1]Consolidado ORG'!B37</f>
        <v>44942</v>
      </c>
      <c r="C41" s="24" t="str">
        <f>+'[1]Consolidado ORG'!G37</f>
        <v>ANGIE LORENA SANCHEZ VELOZA</v>
      </c>
      <c r="D41" s="24" t="str">
        <f>+'[1]Consolidado ORG'!E37</f>
        <v>5 Contratación directa</v>
      </c>
      <c r="E41" s="24" t="str">
        <f>+'[1]Consolidado ORG'!F37</f>
        <v>33 Prestación de Servicios Profesionales y Apoyo (5-8)</v>
      </c>
      <c r="F41" s="24" t="str">
        <f>+'[1]Consolidado ORG'!L37</f>
        <v>PRESTAR SERVICIOS PROFESIONALES COMO APOYO A LA SUPERVISIÓN Y SOPORTE JURIDICO EN LA DIRECCION TECNICA DE LA SUBSECRETARÍA DE INVERSIONES Y FORTALECIMIENTO DE CAPACIDADES OPERATIVAS</v>
      </c>
      <c r="G41" s="24">
        <f>+'[1]Consolidado ORG'!M37</f>
        <v>44942</v>
      </c>
      <c r="H41" s="24">
        <f>+'[1]Consolidado ORG'!N37</f>
        <v>45394</v>
      </c>
      <c r="I41" s="25">
        <f>+'[1]Consolidado ORG'!AG37</f>
        <v>88</v>
      </c>
      <c r="J41" s="26">
        <f>+'[1]Consolidado ORG'!T37</f>
        <v>56400000</v>
      </c>
      <c r="K41" s="26">
        <f>+'[1]Consolidado ORG'!AE37</f>
        <v>13786667</v>
      </c>
      <c r="L41" s="40">
        <f>+'[1]Consolidado ORG'!AS37</f>
        <v>1</v>
      </c>
      <c r="M41" s="38" t="str">
        <f>+'[1]Consolidado ORG'!AL37</f>
        <v>https://community.secop.gov.co/Public/Tendering/ContractDetailView/Index?UniqueIdentifier=CO1.PCCNTR.4404044</v>
      </c>
      <c r="N41" s="39" t="str">
        <f t="shared" si="0"/>
        <v>Link Contrato u Orden</v>
      </c>
    </row>
    <row r="42" spans="1:14" s="3" customFormat="1" ht="42" customHeight="1" x14ac:dyDescent="0.25">
      <c r="A42" s="23" t="str">
        <f>+'[1]Consolidado ORG'!A38</f>
        <v>SCJ-38-2023</v>
      </c>
      <c r="B42" s="24">
        <f>+'[1]Consolidado ORG'!B38</f>
        <v>44942</v>
      </c>
      <c r="C42" s="24" t="str">
        <f>+'[1]Consolidado ORG'!G38</f>
        <v>CLAUDIA LORENA GOMEZ LEGUIZAMON</v>
      </c>
      <c r="D42" s="24" t="str">
        <f>+'[1]Consolidado ORG'!E38</f>
        <v>5 Contratación directa</v>
      </c>
      <c r="E42" s="24" t="str">
        <f>+'[1]Consolidado ORG'!F38</f>
        <v>33 Prestación de Servicios Profesionales y Apoyo (5-8)</v>
      </c>
      <c r="F42" s="24" t="str">
        <f>+'[1]Consolidado ORG'!L38</f>
        <v>PRESTAR SERVICIOS PROFESIONALES EN MATERIA PRECONTRACTUAL, CONTRACTUAL Y POSTCONTRACTUAL, PARA BRINDAR APOYO A LA DIRECCIÓN JURÍDICA Y CONTRACTUAL DE LA SDSCJ, EN EL CUMPLIMIENTO DE LAS METAS Y OBJETIVOS DE LA ENTIDAD.</v>
      </c>
      <c r="G42" s="24">
        <f>+'[1]Consolidado ORG'!M38</f>
        <v>44942</v>
      </c>
      <c r="H42" s="24">
        <f>+'[1]Consolidado ORG'!N38</f>
        <v>45306</v>
      </c>
      <c r="I42" s="25">
        <f>+'[1]Consolidado ORG'!AG38</f>
        <v>15</v>
      </c>
      <c r="J42" s="26">
        <f>+'[1]Consolidado ORG'!T38</f>
        <v>103500000</v>
      </c>
      <c r="K42" s="26">
        <f>+'[1]Consolidado ORG'!AE38</f>
        <v>4500000</v>
      </c>
      <c r="L42" s="40">
        <f>+'[1]Consolidado ORG'!AS38</f>
        <v>1</v>
      </c>
      <c r="M42" s="38" t="str">
        <f>+'[1]Consolidado ORG'!AL38</f>
        <v>https://community.secop.gov.co/Public/Tendering/ContractDetailView/Index?UniqueIdentifier=CO1.PCCNTR.4408984</v>
      </c>
      <c r="N42" s="39" t="str">
        <f t="shared" si="0"/>
        <v>Link Contrato u Orden</v>
      </c>
    </row>
    <row r="43" spans="1:14" s="3" customFormat="1" ht="42" customHeight="1" x14ac:dyDescent="0.25">
      <c r="A43" s="23" t="str">
        <f>+'[1]Consolidado ORG'!A39</f>
        <v>SCJ-39-2023</v>
      </c>
      <c r="B43" s="24">
        <f>+'[1]Consolidado ORG'!B39</f>
        <v>44942</v>
      </c>
      <c r="C43" s="24" t="str">
        <f>+'[1]Consolidado ORG'!G39</f>
        <v>MARTHA HELENA MONTILLA PÉREZ</v>
      </c>
      <c r="D43" s="24" t="str">
        <f>+'[1]Consolidado ORG'!E39</f>
        <v>5 Contratación directa</v>
      </c>
      <c r="E43" s="24" t="str">
        <f>+'[1]Consolidado ORG'!F39</f>
        <v>33 Prestación de Servicios Profesionales y Apoyo (5-8)</v>
      </c>
      <c r="F43" s="24" t="str">
        <f>+'[1]Consolidado ORG'!L39</f>
        <v>PRESTAR SERVICIOS DE APOYO A LA GESTIÓN EN LA GESTIÓN DOCUMENTAL, FÍSICA Y VIRTUAL, QUE SE RADIQUE ANTE LA DIRECCIÓN FINANCIERA DE LA SECRETARÍA DISTRITAL DE SEGURIDAD, CONVIVENCIA Y JUSTICIA.</v>
      </c>
      <c r="G43" s="24">
        <f>+'[1]Consolidado ORG'!M39</f>
        <v>44943</v>
      </c>
      <c r="H43" s="24">
        <f>+'[1]Consolidado ORG'!N39</f>
        <v>45321</v>
      </c>
      <c r="I43" s="25">
        <f>+'[1]Consolidado ORG'!AG39</f>
        <v>31</v>
      </c>
      <c r="J43" s="26">
        <f>+'[1]Consolidado ORG'!T39</f>
        <v>32356333</v>
      </c>
      <c r="K43" s="26">
        <f>+'[1]Consolidado ORG'!AE39</f>
        <v>2924334</v>
      </c>
      <c r="L43" s="40">
        <f>+'[1]Consolidado ORG'!AS39</f>
        <v>1</v>
      </c>
      <c r="M43" s="38" t="str">
        <f>+'[1]Consolidado ORG'!AL39</f>
        <v>https://community.secop.gov.co/Public/Tendering/ContractDetailView/Index?UniqueIdentifier=CO1.PCCNTR.4408859</v>
      </c>
      <c r="N43" s="39" t="str">
        <f t="shared" si="0"/>
        <v>Link Contrato u Orden</v>
      </c>
    </row>
    <row r="44" spans="1:14" s="3" customFormat="1" ht="42" customHeight="1" x14ac:dyDescent="0.25">
      <c r="A44" s="23" t="str">
        <f>+'[1]Consolidado ORG'!A40</f>
        <v>SCJ-40-2023</v>
      </c>
      <c r="B44" s="24">
        <f>+'[1]Consolidado ORG'!B40</f>
        <v>44942</v>
      </c>
      <c r="C44" s="24" t="str">
        <f>+'[1]Consolidado ORG'!G40</f>
        <v>SALMA VIVIANA MARTINEZ MEJIA</v>
      </c>
      <c r="D44" s="24" t="str">
        <f>+'[1]Consolidado ORG'!E40</f>
        <v>5 Contratación directa</v>
      </c>
      <c r="E44" s="24" t="str">
        <f>+'[1]Consolidado ORG'!F40</f>
        <v>33 Prestación de Servicios Profesionales y Apoyo (5-8)</v>
      </c>
      <c r="F44" s="24" t="str">
        <f>+'[1]Consolidado ORG'!L40</f>
        <v>PRESTAR SERVICIOS DE APOYO A LA GESTIÓN ADMINISTRATIVA Y OPERATIVA DE LA DIRECCIÓN DE OPERACIONES PARA EL FORTALECIMIENTO DE LA SUBSECRETARÍA DE INVERSIONES PARA EL FORTALECIMIENTO DE LAS CAPACIDADES OPERATIVAS</v>
      </c>
      <c r="G44" s="24">
        <f>+'[1]Consolidado ORG'!M40</f>
        <v>44943</v>
      </c>
      <c r="H44" s="24">
        <f>+'[1]Consolidado ORG'!N40</f>
        <v>45391</v>
      </c>
      <c r="I44" s="25">
        <f>+'[1]Consolidado ORG'!AG40</f>
        <v>130</v>
      </c>
      <c r="J44" s="26">
        <f>+'[1]Consolidado ORG'!T40</f>
        <v>30870000</v>
      </c>
      <c r="K44" s="26">
        <f>+'[1]Consolidado ORG'!AE40</f>
        <v>12740000</v>
      </c>
      <c r="L44" s="40">
        <f>+'[1]Consolidado ORG'!AS40</f>
        <v>1</v>
      </c>
      <c r="M44" s="38" t="str">
        <f>+'[1]Consolidado ORG'!AL40</f>
        <v>https://community.secop.gov.co/Public/Tendering/ContractDetailView/Index?UniqueIdentifier=CO1.PCCNTR.4412288</v>
      </c>
      <c r="N44" s="39" t="str">
        <f t="shared" si="0"/>
        <v>Link Contrato u Orden</v>
      </c>
    </row>
    <row r="45" spans="1:14" s="3" customFormat="1" ht="42" customHeight="1" x14ac:dyDescent="0.25">
      <c r="A45" s="23" t="str">
        <f>+'[1]Consolidado ORG'!A41</f>
        <v>SCJ-41-2023</v>
      </c>
      <c r="B45" s="24">
        <f>+'[1]Consolidado ORG'!B41</f>
        <v>44942</v>
      </c>
      <c r="C45" s="24" t="str">
        <f>+'[1]Consolidado ORG'!G41</f>
        <v xml:space="preserve">CARLOS ALBERTO TOVAR CONTRERAS </v>
      </c>
      <c r="D45" s="24" t="str">
        <f>+'[1]Consolidado ORG'!E41</f>
        <v>5 Contratación directa</v>
      </c>
      <c r="E45" s="24" t="str">
        <f>+'[1]Consolidado ORG'!F41</f>
        <v>33 Prestación de Servicios Profesionales y Apoyo (5-8)</v>
      </c>
      <c r="F45" s="24" t="str">
        <f>+'[1]Consolidado ORG'!L41</f>
        <v>PRESTAR SERVICIOS PROFESIONALES ESPECIALIZADOS PARAR REALIZAR ACTIVIDADES ADMINISTRATIVAS A CARGO DE LA SUBSECRETARÍA DE GESTIÓN INSTITUCIONAL Y EL FONDO DE VIGILANCIA Y SEGURIDAD DE BOGOTÁ D.C. HOY LIQUIDADO</v>
      </c>
      <c r="G45" s="24">
        <f>+'[1]Consolidado ORG'!M41</f>
        <v>44944</v>
      </c>
      <c r="H45" s="24">
        <f>+'[1]Consolidado ORG'!N41</f>
        <v>45308</v>
      </c>
      <c r="I45" s="25">
        <f>+'[1]Consolidado ORG'!AG41</f>
        <v>0</v>
      </c>
      <c r="J45" s="26">
        <f>+'[1]Consolidado ORG'!T41</f>
        <v>109608000</v>
      </c>
      <c r="K45" s="26">
        <f>+'[1]Consolidado ORG'!AE41</f>
        <v>0</v>
      </c>
      <c r="L45" s="40">
        <f>+'[1]Consolidado ORG'!AS41</f>
        <v>1</v>
      </c>
      <c r="M45" s="38" t="str">
        <f>+'[1]Consolidado ORG'!AL41</f>
        <v>https://community.secop.gov.co/Public/Tendering/ContractDetailView/Index?UniqueIdentifier=CO1.PCCNTR.4410910</v>
      </c>
      <c r="N45" s="39" t="str">
        <f t="shared" si="0"/>
        <v>Link Contrato u Orden</v>
      </c>
    </row>
    <row r="46" spans="1:14" s="3" customFormat="1" ht="42" customHeight="1" x14ac:dyDescent="0.25">
      <c r="A46" s="23" t="str">
        <f>+'[1]Consolidado ORG'!A42</f>
        <v>SCJ-42-2023</v>
      </c>
      <c r="B46" s="24">
        <f>+'[1]Consolidado ORG'!B42</f>
        <v>44942</v>
      </c>
      <c r="C46" s="24" t="str">
        <f>+'[1]Consolidado ORG'!G42</f>
        <v>YENNI VIVIANA CADENA ENCISO</v>
      </c>
      <c r="D46" s="24" t="str">
        <f>+'[1]Consolidado ORG'!E42</f>
        <v>5 Contratación directa</v>
      </c>
      <c r="E46" s="24" t="str">
        <f>+'[1]Consolidado ORG'!F42</f>
        <v>33 Prestación de Servicios Profesionales y Apoyo (5-8)</v>
      </c>
      <c r="F46" s="24" t="str">
        <f>+'[1]Consolidado ORG'!L42</f>
        <v>PRESTAR SERVICIOS PROFESIONALES VERIFICANDO EL CUMPLIMIENTO DE LA EJECUCIÓN ADMINISTRATIVA Y PRESUPUESTAL DE LOS CONTRATOS ASIGNADOS POR LA DIRECCIÓN DE RECURSOS FÍSICOS Y GESTIÓN DOCUMENTAL Y DEMÁS ACTIVIDADES ADMINISTRATIVAS QUE LE SEAN ENCOMENDADAS</v>
      </c>
      <c r="G46" s="24">
        <f>+'[1]Consolidado ORG'!M42</f>
        <v>44942</v>
      </c>
      <c r="H46" s="24">
        <f>+'[1]Consolidado ORG'!N42</f>
        <v>45306</v>
      </c>
      <c r="I46" s="25">
        <f>+'[1]Consolidado ORG'!AG42</f>
        <v>0</v>
      </c>
      <c r="J46" s="26">
        <f>+'[1]Consolidado ORG'!T42</f>
        <v>103200000</v>
      </c>
      <c r="K46" s="26">
        <f>+'[1]Consolidado ORG'!AE42</f>
        <v>0</v>
      </c>
      <c r="L46" s="40">
        <f>+'[1]Consolidado ORG'!AS42</f>
        <v>1</v>
      </c>
      <c r="M46" s="38" t="str">
        <f>+'[1]Consolidado ORG'!AL42</f>
        <v>https://community.secop.gov.co/Public/Tendering/ContractDetailView/Index?UniqueIdentifier=CO1.PCCNTR.4410933</v>
      </c>
      <c r="N46" s="39" t="str">
        <f t="shared" si="0"/>
        <v>Link Contrato u Orden</v>
      </c>
    </row>
    <row r="47" spans="1:14" s="3" customFormat="1" ht="42" customHeight="1" x14ac:dyDescent="0.25">
      <c r="A47" s="23" t="str">
        <f>+'[1]Consolidado ORG'!A43</f>
        <v>SCJ-43-2023</v>
      </c>
      <c r="B47" s="24">
        <f>+'[1]Consolidado ORG'!B43</f>
        <v>44942</v>
      </c>
      <c r="C47" s="24" t="str">
        <f>+'[1]Consolidado ORG'!G43</f>
        <v>LILIANA MILENA PARADA PRIETO</v>
      </c>
      <c r="D47" s="24" t="str">
        <f>+'[1]Consolidado ORG'!E43</f>
        <v>5 Contratación directa</v>
      </c>
      <c r="E47" s="24" t="str">
        <f>+'[1]Consolidado ORG'!F43</f>
        <v>33 Prestación de Servicios Profesionales y Apoyo (5-8)</v>
      </c>
      <c r="F47" s="24" t="str">
        <f>+'[1]Consolidado ORG'!L43</f>
        <v>PRESTAR SERVICIOS PROFESIONALES PARA APOYAR FUNCIONALMENTE EL MANTENIMIENTO EVOLUTIVO Y PERFECTIVO DEL SISTEMA DE INFORMACIÓN SIRPA Y SU TABLERO DE CONTROL, ASÍ COMO LA GESTIÓN Y CONSOLIDACIÓN DE INFORMES Y REPORTES DE LOS PROCESOS A CARGO DE LA DIRECCIÓN DE RESPONSABILIDAD PENAL ADOLESCENTE.</v>
      </c>
      <c r="G47" s="24">
        <f>+'[1]Consolidado ORG'!M43</f>
        <v>44944</v>
      </c>
      <c r="H47" s="24">
        <f>+'[1]Consolidado ORG'!N43</f>
        <v>45341</v>
      </c>
      <c r="I47" s="25">
        <f>+'[1]Consolidado ORG'!AG43</f>
        <v>41</v>
      </c>
      <c r="J47" s="26">
        <f>+'[1]Consolidado ORG'!T43</f>
        <v>128800000</v>
      </c>
      <c r="K47" s="26">
        <f>+'[1]Consolidado ORG'!AE43</f>
        <v>15306667</v>
      </c>
      <c r="L47" s="40">
        <f>+'[1]Consolidado ORG'!AS43</f>
        <v>1</v>
      </c>
      <c r="M47" s="38" t="str">
        <f>+'[1]Consolidado ORG'!AL43</f>
        <v>https://community.secop.gov.co/Public/Tendering/ContractDetailView/Index?UniqueIdentifier=CO1.PCCNTR.4411636</v>
      </c>
      <c r="N47" s="39" t="str">
        <f t="shared" si="0"/>
        <v>Link Contrato u Orden</v>
      </c>
    </row>
    <row r="48" spans="1:14" s="3" customFormat="1" ht="42" customHeight="1" x14ac:dyDescent="0.25">
      <c r="A48" s="23" t="str">
        <f>+'[1]Consolidado ORG'!A44</f>
        <v>SCJ-44-2023</v>
      </c>
      <c r="B48" s="24">
        <f>+'[1]Consolidado ORG'!B44</f>
        <v>44942</v>
      </c>
      <c r="C48" s="24" t="str">
        <f>+'[1]Consolidado ORG'!G44</f>
        <v>CARMEN SOFÍA ORTEGÓN AMAYA</v>
      </c>
      <c r="D48" s="24" t="str">
        <f>+'[1]Consolidado ORG'!E44</f>
        <v>5 Contratación directa</v>
      </c>
      <c r="E48" s="24" t="str">
        <f>+'[1]Consolidado ORG'!F44</f>
        <v>33 Prestación de Servicios Profesionales y Apoyo (5-8)</v>
      </c>
      <c r="F48" s="24" t="str">
        <f>+'[1]Consolidado ORG'!L44</f>
        <v>RESTAR SERVICIOS DE APOYO EN EL ACOMPAÑAMIENTO A LA EJECUCIÓN DEL CONTRATO DE SUMINISTRO DE ALIMENTOS DE LAS PERSONAS PRIVADAS DE LA LIBERTAD GARANTIZANDO SU GESTIÓN EN EL CENTRO ESPECIAL DE RECLUSIÓN</v>
      </c>
      <c r="G48" s="24">
        <f>+'[1]Consolidado ORG'!M44</f>
        <v>44944</v>
      </c>
      <c r="H48" s="24">
        <f>+'[1]Consolidado ORG'!N44</f>
        <v>45381</v>
      </c>
      <c r="I48" s="25">
        <f>+'[1]Consolidado ORG'!AG44</f>
        <v>88</v>
      </c>
      <c r="J48" s="26">
        <f>+'[1]Consolidado ORG'!T44</f>
        <v>39465585</v>
      </c>
      <c r="K48" s="26">
        <f>+'[1]Consolidado ORG'!AE44</f>
        <v>10066584</v>
      </c>
      <c r="L48" s="40">
        <f>+'[1]Consolidado ORG'!AS44</f>
        <v>1</v>
      </c>
      <c r="M48" s="38" t="str">
        <f>+'[1]Consolidado ORG'!AL44</f>
        <v>https://community.secop.gov.co/Public/Tendering/ContractDetailView/Index?UniqueIdentifier=CO1.PCCNTR.4411669</v>
      </c>
      <c r="N48" s="39" t="str">
        <f t="shared" si="0"/>
        <v>Link Contrato u Orden</v>
      </c>
    </row>
    <row r="49" spans="1:14" s="3" customFormat="1" ht="42" customHeight="1" x14ac:dyDescent="0.25">
      <c r="A49" s="23" t="str">
        <f>+'[1]Consolidado ORG'!A45</f>
        <v>SCJ-45-2023</v>
      </c>
      <c r="B49" s="24">
        <f>+'[1]Consolidado ORG'!B45</f>
        <v>44944</v>
      </c>
      <c r="C49" s="24" t="str">
        <f>+'[1]Consolidado ORG'!G45</f>
        <v>ROCIO ALEXANDRA RODRIGUEZ ROMERO</v>
      </c>
      <c r="D49" s="24" t="str">
        <f>+'[1]Consolidado ORG'!E45</f>
        <v>5 Contratación directa</v>
      </c>
      <c r="E49" s="24" t="str">
        <f>+'[1]Consolidado ORG'!F45</f>
        <v>33 Prestación de Servicios Profesionales y Apoyo (5-8)</v>
      </c>
      <c r="F49" s="24" t="str">
        <f>+'[1]Consolidado ORG'!L45</f>
        <v>PRESTAR SERVICIOS PROFESIONALES TÉCNICOS EN LAS ETAPAS PRECONTRACTUAL, CONTRACTUAL Y POSTCONTRACTUAL DE LOS PROCESOS DE SELECCIÓN ADELANTADOS POR LA DIRECCIÓN DE OPERACIONES PARA EL FORTALECIMIENTO DE LA SUBSECRETARÍA DE INVERSIONES PARA EL FORTALECIMIENTO DE LAS CAPACIDADES OPERATIVAS</v>
      </c>
      <c r="G49" s="24">
        <f>+'[1]Consolidado ORG'!M45</f>
        <v>44945</v>
      </c>
      <c r="H49" s="24">
        <f>+'[1]Consolidado ORG'!N45</f>
        <v>45331</v>
      </c>
      <c r="I49" s="25">
        <f>+'[1]Consolidado ORG'!AG45</f>
        <v>68</v>
      </c>
      <c r="J49" s="26">
        <f>+'[1]Consolidado ORG'!T45</f>
        <v>89250000</v>
      </c>
      <c r="K49" s="26">
        <f>+'[1]Consolidado ORG'!AE45</f>
        <v>23900000</v>
      </c>
      <c r="L49" s="40">
        <f>+'[1]Consolidado ORG'!AS45</f>
        <v>1</v>
      </c>
      <c r="M49" s="38" t="str">
        <f>+'[1]Consolidado ORG'!AL45</f>
        <v>https://community.secop.gov.co/Public/Tendering/ContractDetailView/Index?UniqueIdentifier=CO1.PCCNTR.4430550</v>
      </c>
      <c r="N49" s="39" t="str">
        <f t="shared" si="0"/>
        <v>Link Contrato u Orden</v>
      </c>
    </row>
    <row r="50" spans="1:14" s="3" customFormat="1" ht="42" customHeight="1" x14ac:dyDescent="0.25">
      <c r="A50" s="23" t="str">
        <f>+'[1]Consolidado ORG'!A46</f>
        <v>SCJ-46-2023</v>
      </c>
      <c r="B50" s="24">
        <f>+'[1]Consolidado ORG'!B46</f>
        <v>44943</v>
      </c>
      <c r="C50" s="24" t="str">
        <f>+'[1]Consolidado ORG'!G46</f>
        <v>OSCAR ALONSO GONZALEZ RODRIGUEZ</v>
      </c>
      <c r="D50" s="24" t="str">
        <f>+'[1]Consolidado ORG'!E46</f>
        <v>5 Contratación directa</v>
      </c>
      <c r="E50" s="24" t="str">
        <f>+'[1]Consolidado ORG'!F46</f>
        <v>33 Prestación de Servicios Profesionales y Apoyo (5-8)</v>
      </c>
      <c r="F50" s="24" t="str">
        <f>+'[1]Consolidado ORG'!L46</f>
        <v>PRESTACIÓN DE SERVICIOS PROFESIONALES PARA APOYAR LA IMPLEMENTACIÓN Y EJECUCIÓN DE ESTRATEGIAS EN LOS PROCESOS DE PLANEACIÓN, INVERSIONES Y FORTALECIMIENTO DE CAPACIDADES OPERATIVAS DE LA SECRETARÍA DISTRITAL DE SEGURIDAD, CONVIVENCIA Y JUSTICIA</v>
      </c>
      <c r="G50" s="24">
        <f>+'[1]Consolidado ORG'!M46</f>
        <v>44944</v>
      </c>
      <c r="H50" s="24">
        <f>+'[1]Consolidado ORG'!N46</f>
        <v>44971</v>
      </c>
      <c r="I50" s="25">
        <f>+'[1]Consolidado ORG'!AG46</f>
        <v>0</v>
      </c>
      <c r="J50" s="26">
        <f>+'[1]Consolidado ORG'!T46</f>
        <v>168000000</v>
      </c>
      <c r="K50" s="26">
        <f>+'[1]Consolidado ORG'!AE46</f>
        <v>0</v>
      </c>
      <c r="L50" s="40">
        <f>+'[1]Consolidado ORG'!AS46</f>
        <v>1</v>
      </c>
      <c r="M50" s="38" t="str">
        <f>+'[1]Consolidado ORG'!AL46</f>
        <v>https://community.secop.gov.co/Public/Tendering/ContractDetailView/Index?UniqueIdentifier=CO1.PCCNTR.4418749</v>
      </c>
      <c r="N50" s="39" t="str">
        <f t="shared" si="0"/>
        <v>Link Contrato u Orden</v>
      </c>
    </row>
    <row r="51" spans="1:14" s="3" customFormat="1" ht="42" customHeight="1" x14ac:dyDescent="0.25">
      <c r="A51" s="23" t="str">
        <f>+'[1]Consolidado ORG'!A47</f>
        <v>SCJ-47-2023</v>
      </c>
      <c r="B51" s="24">
        <f>+'[1]Consolidado ORG'!B47</f>
        <v>44943</v>
      </c>
      <c r="C51" s="24" t="str">
        <f>+'[1]Consolidado ORG'!G47</f>
        <v>YURIETH PAOLA ROJAS MAYORGA</v>
      </c>
      <c r="D51" s="24" t="str">
        <f>+'[1]Consolidado ORG'!E47</f>
        <v>5 Contratación directa</v>
      </c>
      <c r="E51" s="24" t="str">
        <f>+'[1]Consolidado ORG'!F47</f>
        <v>33 Prestación de Servicios Profesionales y Apoyo (5-8)</v>
      </c>
      <c r="F51" s="24" t="str">
        <f>+'[1]Consolidado ORG'!L47</f>
        <v>PRESTAR SERVICIOS PROFESIONALES ESPECIALIZADOS PARA APOYAR LA GESTIÓN DE HERRAMIENTAS RELACIONADAS CON LOS TEMAS FINANCIEROS Y LA PLANEACIÓN PARA LA TOMA DE DECISIONES DE LA GERENCIA DE LOS PROYECTOS DE INVERSIÓN A CARGO DE LA SUBSECRETARIA DE ACCESO A LA JUSTICIA</v>
      </c>
      <c r="G51" s="24">
        <f>+'[1]Consolidado ORG'!M47</f>
        <v>44946</v>
      </c>
      <c r="H51" s="24">
        <f>+'[1]Consolidado ORG'!N47</f>
        <v>45381</v>
      </c>
      <c r="I51" s="25">
        <f>+'[1]Consolidado ORG'!AG47</f>
        <v>86</v>
      </c>
      <c r="J51" s="26">
        <f>+'[1]Consolidado ORG'!T47</f>
        <v>142140000</v>
      </c>
      <c r="K51" s="26">
        <f>+'[1]Consolidado ORG'!AE47</f>
        <v>35432000</v>
      </c>
      <c r="L51" s="40">
        <f>+'[1]Consolidado ORG'!AS47</f>
        <v>1</v>
      </c>
      <c r="M51" s="38" t="str">
        <f>+'[1]Consolidado ORG'!AL47</f>
        <v>https://community.secop.gov.co/Public/Tendering/ContractDetailView/Index?UniqueIdentifier=CO1.PCCNTR.4424119</v>
      </c>
      <c r="N51" s="39" t="str">
        <f t="shared" si="0"/>
        <v>Link Contrato u Orden</v>
      </c>
    </row>
    <row r="52" spans="1:14" s="3" customFormat="1" ht="42" customHeight="1" x14ac:dyDescent="0.25">
      <c r="A52" s="23" t="str">
        <f>+'[1]Consolidado ORG'!A48</f>
        <v>SCJ-48-2023</v>
      </c>
      <c r="B52" s="24">
        <f>+'[1]Consolidado ORG'!B48</f>
        <v>44943</v>
      </c>
      <c r="C52" s="24" t="str">
        <f>+'[1]Consolidado ORG'!G48</f>
        <v>LAURA MARIA BENITEZ RODRIGUEZ</v>
      </c>
      <c r="D52" s="24" t="str">
        <f>+'[1]Consolidado ORG'!E48</f>
        <v>5 Contratación directa</v>
      </c>
      <c r="E52" s="24" t="str">
        <f>+'[1]Consolidado ORG'!F48</f>
        <v>33 Prestación de Servicios Profesionales y Apoyo (5-8)</v>
      </c>
      <c r="F52" s="24" t="str">
        <f>+'[1]Consolidado ORG'!L48</f>
        <v>PRESTAR SERVICIOS ADMINISTRATIVOS EN APOYO A LA GESTIÓN DEL EQUIPO DE ATENCIÓN Y SERVICIO A LA CIUDADANÍA, ACORDE CON LOS LINEAMIENTOS EN LA SECRETARÍA DE SEGURIDAD, CONVIVENCIA Y JUSTICIA.</v>
      </c>
      <c r="G52" s="24">
        <f>+'[1]Consolidado ORG'!M48</f>
        <v>44944</v>
      </c>
      <c r="H52" s="24">
        <f>+'[1]Consolidado ORG'!N48</f>
        <v>45321</v>
      </c>
      <c r="I52" s="25">
        <f>+'[1]Consolidado ORG'!AG48</f>
        <v>28</v>
      </c>
      <c r="J52" s="26">
        <f>+'[1]Consolidado ORG'!T48</f>
        <v>31050000</v>
      </c>
      <c r="K52" s="26">
        <f>+'[1]Consolidado ORG'!AE48</f>
        <v>2520000</v>
      </c>
      <c r="L52" s="40">
        <f>+'[1]Consolidado ORG'!AS48</f>
        <v>1</v>
      </c>
      <c r="M52" s="38" t="str">
        <f>+'[1]Consolidado ORG'!AL48</f>
        <v>https://community.secop.gov.co/Public/Tendering/ContractDetailView/Index?UniqueIdentifier=CO1.PCCNTR.4420597</v>
      </c>
      <c r="N52" s="39" t="str">
        <f t="shared" si="0"/>
        <v>Link Contrato u Orden</v>
      </c>
    </row>
    <row r="53" spans="1:14" s="3" customFormat="1" ht="42" customHeight="1" x14ac:dyDescent="0.25">
      <c r="A53" s="23" t="str">
        <f>+'[1]Consolidado ORG'!A49</f>
        <v>SCJ-49-2023</v>
      </c>
      <c r="B53" s="24">
        <f>+'[1]Consolidado ORG'!B49</f>
        <v>44943</v>
      </c>
      <c r="C53" s="24" t="str">
        <f>+'[1]Consolidado ORG'!G49</f>
        <v>MARICEL HERNANDEZ BENAVIDEZ</v>
      </c>
      <c r="D53" s="24" t="str">
        <f>+'[1]Consolidado ORG'!E49</f>
        <v>5 Contratación directa</v>
      </c>
      <c r="E53" s="24" t="str">
        <f>+'[1]Consolidado ORG'!F49</f>
        <v>33 Prestación de Servicios Profesionales y Apoyo (5-8)</v>
      </c>
      <c r="F53" s="24" t="str">
        <f>+'[1]Consolidado ORG'!L49</f>
        <v>PRESTAR SERVICIOS PROFESIONALES PARA APOYAR LA GESTIÓN E IMPLEMENTACIÓN DE LA POLÍTICA PÚBLICA DISTRITAL DE ATENCIÓN Y SERVICIO AL CIUDADANO EN LA SECRETARÍA DISTRITAL DE SEGURIDAD, CONVIVENCIA Y JUSTICIA</v>
      </c>
      <c r="G53" s="24">
        <f>+'[1]Consolidado ORG'!M49</f>
        <v>44944</v>
      </c>
      <c r="H53" s="24">
        <f>+'[1]Consolidado ORG'!N49</f>
        <v>45321</v>
      </c>
      <c r="I53" s="25">
        <f>+'[1]Consolidado ORG'!AG49</f>
        <v>28</v>
      </c>
      <c r="J53" s="26">
        <f>+'[1]Consolidado ORG'!T49</f>
        <v>46000000</v>
      </c>
      <c r="K53" s="26">
        <f>+'[1]Consolidado ORG'!AE49</f>
        <v>3733333</v>
      </c>
      <c r="L53" s="40">
        <f>+'[1]Consolidado ORG'!AS49</f>
        <v>1</v>
      </c>
      <c r="M53" s="38" t="str">
        <f>+'[1]Consolidado ORG'!AL49</f>
        <v>https://community.secop.gov.co/Public/Tendering/ContractDetailView/Index?UniqueIdentifier=CO1.PCCNTR.4420891</v>
      </c>
      <c r="N53" s="39" t="str">
        <f t="shared" si="0"/>
        <v>Link Contrato u Orden</v>
      </c>
    </row>
    <row r="54" spans="1:14" s="3" customFormat="1" ht="42" customHeight="1" x14ac:dyDescent="0.25">
      <c r="A54" s="23" t="str">
        <f>+'[1]Consolidado ORG'!A50</f>
        <v>SCJ-50-2023</v>
      </c>
      <c r="B54" s="24">
        <f>+'[1]Consolidado ORG'!B50</f>
        <v>44943</v>
      </c>
      <c r="C54" s="24" t="str">
        <f>+'[1]Consolidado ORG'!G50</f>
        <v>LILIA YAZMIN RODRIGUEZ JAIMES</v>
      </c>
      <c r="D54" s="24" t="str">
        <f>+'[1]Consolidado ORG'!E50</f>
        <v>5 Contratación directa</v>
      </c>
      <c r="E54" s="24" t="str">
        <f>+'[1]Consolidado ORG'!F50</f>
        <v>33 Prestación de Servicios Profesionales y Apoyo (5-8)</v>
      </c>
      <c r="F54" s="24" t="str">
        <f>+'[1]Consolidado ORG'!L50</f>
        <v>PRESTAR SERVICIOS DE APOYO ADMINISTRATIVO EN EL EQUIPO DE ATENCIÓN Y SERVICIO AL CIUDADANO ESPECIALMENTE PARA LA GESTIÓN DE LA INFORMACIÓN DE LAS PQRSDF QUE SE TRAMITAN EN LA SECRETARÍA DE SEGURIDAD</v>
      </c>
      <c r="G54" s="24">
        <f>+'[1]Consolidado ORG'!M50</f>
        <v>44944</v>
      </c>
      <c r="H54" s="24">
        <f>+'[1]Consolidado ORG'!N50</f>
        <v>45321</v>
      </c>
      <c r="I54" s="25">
        <f>+'[1]Consolidado ORG'!AG50</f>
        <v>13</v>
      </c>
      <c r="J54" s="26">
        <f>+'[1]Consolidado ORG'!T50</f>
        <v>31050000</v>
      </c>
      <c r="K54" s="26">
        <f>+'[1]Consolidado ORG'!AE50</f>
        <v>1170000</v>
      </c>
      <c r="L54" s="40">
        <f>+'[1]Consolidado ORG'!AS50</f>
        <v>1</v>
      </c>
      <c r="M54" s="38" t="str">
        <f>+'[1]Consolidado ORG'!AL50</f>
        <v>https://community.secop.gov.co/Public/Tendering/ContractDetailView/Index?UniqueIdentifier=CO1.PCCNTR.4421333</v>
      </c>
      <c r="N54" s="39" t="str">
        <f t="shared" si="0"/>
        <v>Link Contrato u Orden</v>
      </c>
    </row>
    <row r="55" spans="1:14" s="3" customFormat="1" ht="42" customHeight="1" x14ac:dyDescent="0.25">
      <c r="A55" s="23" t="str">
        <f>+'[1]Consolidado ORG'!A51</f>
        <v>SCJ-51-2023</v>
      </c>
      <c r="B55" s="24">
        <f>+'[1]Consolidado ORG'!B51</f>
        <v>44943</v>
      </c>
      <c r="C55" s="24" t="str">
        <f>+'[1]Consolidado ORG'!G51</f>
        <v>RUTH ESPERANZA PINZON PEREZ</v>
      </c>
      <c r="D55" s="24" t="str">
        <f>+'[1]Consolidado ORG'!E51</f>
        <v>5 Contratación directa</v>
      </c>
      <c r="E55" s="24" t="str">
        <f>+'[1]Consolidado ORG'!F51</f>
        <v>33 Prestación de Servicios Profesionales y Apoyo (5-8)</v>
      </c>
      <c r="F55" s="24" t="str">
        <f>+'[1]Consolidado ORG'!L51</f>
        <v>PRESTAR SERVICIOS DE APOYO PARA GARANTIZAR LA ORIENTACIÓN, ATENCIÓN Y ACCESO DE LAS PERSONAS SORDAS A LA OFERTA DE TRÁMITES Y SERVICIOS DE LA SECRETARÍA DISTRITAL DE SEGURIDAD, CONVIVENCIA Y JUSTICIA A TRAVÉS DE LOS DIFERENTES CANALES DE ATENCIÓN</v>
      </c>
      <c r="G55" s="24">
        <f>+'[1]Consolidado ORG'!M51</f>
        <v>44944</v>
      </c>
      <c r="H55" s="24">
        <f>+'[1]Consolidado ORG'!N51</f>
        <v>45292</v>
      </c>
      <c r="I55" s="25">
        <f>+'[1]Consolidado ORG'!AG51</f>
        <v>0</v>
      </c>
      <c r="J55" s="26">
        <f>+'[1]Consolidado ORG'!T51</f>
        <v>46000000</v>
      </c>
      <c r="K55" s="26">
        <f>+'[1]Consolidado ORG'!AE51</f>
        <v>0</v>
      </c>
      <c r="L55" s="40">
        <f>+'[1]Consolidado ORG'!AS51</f>
        <v>1</v>
      </c>
      <c r="M55" s="38" t="str">
        <f>+'[1]Consolidado ORG'!AL51</f>
        <v>https://community.secop.gov.co/Public/Tendering/ContractDetailView/Index?UniqueIdentifier=CO1.PCCNTR.4420883</v>
      </c>
      <c r="N55" s="39" t="str">
        <f t="shared" si="0"/>
        <v>Link Contrato u Orden</v>
      </c>
    </row>
    <row r="56" spans="1:14" s="3" customFormat="1" ht="42" customHeight="1" x14ac:dyDescent="0.25">
      <c r="A56" s="23" t="str">
        <f>+'[1]Consolidado ORG'!A52</f>
        <v>SCJ-52-2023</v>
      </c>
      <c r="B56" s="24">
        <f>+'[1]Consolidado ORG'!B52</f>
        <v>44943</v>
      </c>
      <c r="C56" s="24" t="str">
        <f>+'[1]Consolidado ORG'!G52</f>
        <v>SOLEY CASTILLO LARGO</v>
      </c>
      <c r="D56" s="24" t="str">
        <f>+'[1]Consolidado ORG'!E52</f>
        <v>5 Contratación directa</v>
      </c>
      <c r="E56" s="24" t="str">
        <f>+'[1]Consolidado ORG'!F52</f>
        <v>33 Prestación de Servicios Profesionales y Apoyo (5-8)</v>
      </c>
      <c r="F56" s="24" t="str">
        <f>+'[1]Consolidado ORG'!L52</f>
        <v>PRESTAR SERVICIOS DE APOYO Y ACOMPAÑAMIENTO A LA SUBSECRETARÍA DE GESTIÓN INSTITUCIONAL DE LA SECRETARÍA DE SEGURIDAD EN LO RELACIONADO CON LA ATENCIÓN Y SERVICIO AL CIUDADANO ACORDE CON LA NORMATIVIDAD VIGENTE Y LOS PROCEDIMIENTOS ESTABLECIDOS</v>
      </c>
      <c r="G56" s="24">
        <f>+'[1]Consolidado ORG'!M52</f>
        <v>44944</v>
      </c>
      <c r="H56" s="24">
        <f>+'[1]Consolidado ORG'!N52</f>
        <v>45321</v>
      </c>
      <c r="I56" s="25">
        <f>+'[1]Consolidado ORG'!AG52</f>
        <v>28</v>
      </c>
      <c r="J56" s="26">
        <f>+'[1]Consolidado ORG'!T52</f>
        <v>31050000</v>
      </c>
      <c r="K56" s="26">
        <f>+'[1]Consolidado ORG'!AE52</f>
        <v>2520000</v>
      </c>
      <c r="L56" s="40">
        <f>+'[1]Consolidado ORG'!AS52</f>
        <v>1</v>
      </c>
      <c r="M56" s="38" t="str">
        <f>+'[1]Consolidado ORG'!AL52</f>
        <v>https://community.secop.gov.co/Public/Tendering/ContractDetailView/Index?UniqueIdentifier=CO1.PCCNTR.4421410</v>
      </c>
      <c r="N56" s="39" t="str">
        <f t="shared" si="0"/>
        <v>Link Contrato u Orden</v>
      </c>
    </row>
    <row r="57" spans="1:14" s="3" customFormat="1" ht="42" customHeight="1" x14ac:dyDescent="0.25">
      <c r="A57" s="23" t="str">
        <f>+'[1]Consolidado ORG'!A53</f>
        <v>SCJ-53-2023</v>
      </c>
      <c r="B57" s="24">
        <f>+'[1]Consolidado ORG'!B53</f>
        <v>44943</v>
      </c>
      <c r="C57" s="24" t="str">
        <f>+'[1]Consolidado ORG'!G53</f>
        <v xml:space="preserve">OSCAR SUAREZ ARIZA </v>
      </c>
      <c r="D57" s="24" t="str">
        <f>+'[1]Consolidado ORG'!E53</f>
        <v>5 Contratación directa</v>
      </c>
      <c r="E57" s="24" t="str">
        <f>+'[1]Consolidado ORG'!F53</f>
        <v>33 Prestación de Servicios Profesionales y Apoyo (5-8)</v>
      </c>
      <c r="F57" s="24" t="str">
        <f>+'[1]Consolidado ORG'!L53</f>
        <v>PRESTAR LOS SERVICIOS PROFESIONALES ESPECIALIZADOS CON AUTONOMÍA TÉCNICA, ADMINISTRATIVA Y BAJOS SUS PROPIOS MEDIOS A LA DIRECCIÓN DE TECNOLOGÍAS Y SISTEMAS DE LA INFORMACIÓN DEL SISTEMA DE INFORMACIÓN SICAPITAL DE LA SECRETARÍA DISTRITAL DE SEGURIDAD, CONVIVENCIA Y JUSTICIA.</v>
      </c>
      <c r="G57" s="24">
        <f>+'[1]Consolidado ORG'!M53</f>
        <v>44945</v>
      </c>
      <c r="H57" s="24">
        <f>+'[1]Consolidado ORG'!N53</f>
        <v>45322</v>
      </c>
      <c r="I57" s="25">
        <f>+'[1]Consolidado ORG'!AG53</f>
        <v>12</v>
      </c>
      <c r="J57" s="26">
        <f>+'[1]Consolidado ORG'!T53</f>
        <v>174261093</v>
      </c>
      <c r="K57" s="26">
        <f>+'[1]Consolidado ORG'!AE53</f>
        <v>5808703</v>
      </c>
      <c r="L57" s="40">
        <f>+'[1]Consolidado ORG'!AS53</f>
        <v>1</v>
      </c>
      <c r="M57" s="38" t="str">
        <f>+'[1]Consolidado ORG'!AL53</f>
        <v>https://community.secop.gov.co/Public/Tendering/ContractDetailView/Index?UniqueIdentifier=CO1.PCCNTR.4420717</v>
      </c>
      <c r="N57" s="39" t="str">
        <f t="shared" si="0"/>
        <v>Link Contrato u Orden</v>
      </c>
    </row>
    <row r="58" spans="1:14" s="3" customFormat="1" ht="42" customHeight="1" x14ac:dyDescent="0.25">
      <c r="A58" s="23" t="str">
        <f>+'[1]Consolidado ORG'!A54</f>
        <v>SCJ-54-2023</v>
      </c>
      <c r="B58" s="24">
        <f>+'[1]Consolidado ORG'!B54</f>
        <v>44943</v>
      </c>
      <c r="C58" s="24" t="str">
        <f>+'[1]Consolidado ORG'!G54</f>
        <v xml:space="preserve">WILLIAM JAIR DAZA HURTADO </v>
      </c>
      <c r="D58" s="24" t="str">
        <f>+'[1]Consolidado ORG'!E54</f>
        <v>5 Contratación directa</v>
      </c>
      <c r="E58" s="24" t="str">
        <f>+'[1]Consolidado ORG'!F54</f>
        <v>33 Prestación de Servicios Profesionales y Apoyo (5-8)</v>
      </c>
      <c r="F58" s="24" t="str">
        <f>+'[1]Consolidado ORG'!L54</f>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
      <c r="G58" s="24">
        <f>+'[1]Consolidado ORG'!M54</f>
        <v>44945</v>
      </c>
      <c r="H58" s="24">
        <f>+'[1]Consolidado ORG'!N54</f>
        <v>45322</v>
      </c>
      <c r="I58" s="25">
        <f>+'[1]Consolidado ORG'!AG54</f>
        <v>12</v>
      </c>
      <c r="J58" s="26">
        <f>+'[1]Consolidado ORG'!T54</f>
        <v>43556504</v>
      </c>
      <c r="K58" s="26">
        <f>+'[1]Consolidado ORG'!AE54</f>
        <v>1451884</v>
      </c>
      <c r="L58" s="40">
        <f>+'[1]Consolidado ORG'!AS54</f>
        <v>1</v>
      </c>
      <c r="M58" s="38" t="str">
        <f>+'[1]Consolidado ORG'!AL54</f>
        <v>https://community.secop.gov.co/Public/Tendering/ContractDetailView/Index?UniqueIdentifier=CO1.PCCNTR.4420582</v>
      </c>
      <c r="N58" s="39" t="str">
        <f t="shared" si="0"/>
        <v>Link Contrato u Orden</v>
      </c>
    </row>
    <row r="59" spans="1:14" s="3" customFormat="1" ht="42" customHeight="1" x14ac:dyDescent="0.25">
      <c r="A59" s="23" t="str">
        <f>+'[1]Consolidado ORG'!A55</f>
        <v>SCJ-55-2023</v>
      </c>
      <c r="B59" s="24">
        <f>+'[1]Consolidado ORG'!B55</f>
        <v>44943</v>
      </c>
      <c r="C59" s="24" t="str">
        <f>+'[1]Consolidado ORG'!G55</f>
        <v>JAN CARLE ROBLEDO MOHETE</v>
      </c>
      <c r="D59" s="24" t="str">
        <f>+'[1]Consolidado ORG'!E55</f>
        <v>5 Contratación directa</v>
      </c>
      <c r="E59" s="24" t="str">
        <f>+'[1]Consolidado ORG'!F55</f>
        <v>33 Prestación de Servicios Profesionales y Apoyo (5-8)</v>
      </c>
      <c r="F59" s="24" t="str">
        <f>+'[1]Consolidado ORG'!L55</f>
        <v>PRESTAR SERVICIOS PROFESIONALES ORIENTADOS A LA REPRESENTACIÓN JUDICIAL Y EXTRAJUDICIAL DE LA SECRETARÍA, ASÍ COMO LA GESTIÓN DE LA INFORMACIÓN ASOCIADA A LOS PROCESOS JUDICIALES DE COMPETENCIA DE LA DIRECCIÓN JURÍDICA Y CONTRACTUAL</v>
      </c>
      <c r="G59" s="24">
        <f>+'[1]Consolidado ORG'!M55</f>
        <v>44943</v>
      </c>
      <c r="H59" s="24">
        <f>+'[1]Consolidado ORG'!N55</f>
        <v>45291</v>
      </c>
      <c r="I59" s="25">
        <f>+'[1]Consolidado ORG'!AG55</f>
        <v>14</v>
      </c>
      <c r="J59" s="26">
        <f>+'[1]Consolidado ORG'!T55</f>
        <v>66000000</v>
      </c>
      <c r="K59" s="26">
        <f>+'[1]Consolidado ORG'!AE55</f>
        <v>2800000</v>
      </c>
      <c r="L59" s="40">
        <f>+'[1]Consolidado ORG'!AS55</f>
        <v>1</v>
      </c>
      <c r="M59" s="38" t="str">
        <f>+'[1]Consolidado ORG'!AL55</f>
        <v>https://community.secop.gov.co/Public/Tendering/ContractDetailView/Index?UniqueIdentifier=CO1.PCCNTR.4421696</v>
      </c>
      <c r="N59" s="39" t="str">
        <f t="shared" si="0"/>
        <v>Link Contrato u Orden</v>
      </c>
    </row>
    <row r="60" spans="1:14" s="3" customFormat="1" ht="42" customHeight="1" x14ac:dyDescent="0.25">
      <c r="A60" s="23" t="str">
        <f>+'[1]Consolidado ORG'!A56</f>
        <v>SCJ-56-2023</v>
      </c>
      <c r="B60" s="24">
        <f>+'[1]Consolidado ORG'!B56</f>
        <v>44943</v>
      </c>
      <c r="C60" s="24" t="str">
        <f>+'[1]Consolidado ORG'!G56</f>
        <v>MONICA VIVIANA BARBOSA PENAGOS</v>
      </c>
      <c r="D60" s="24" t="str">
        <f>+'[1]Consolidado ORG'!E56</f>
        <v>5 Contratación directa</v>
      </c>
      <c r="E60" s="24" t="str">
        <f>+'[1]Consolidado ORG'!F56</f>
        <v>33 Prestación de Servicios Profesionales y Apoyo (5-8)</v>
      </c>
      <c r="F60" s="24" t="str">
        <f>+'[1]Consolidado ORG'!L56</f>
        <v>PRESTAR SERVICIOS PROFESIONALES A LA DIRECCIÓN DE RESPONSABILIDAD PENAL ADOLESCENTE DESDE EL ENFOQUE DE LA EDUCACIÓN 
FÍSICA Y EL DEPORTE SOCIAL COMUNITARIO EN LA ESTRATEGIA DE REINTEGRO FAMILIAR Y ATENCIÓN EN EL EGRESO Y LAS DEMÁS ESTRATEGIAS DE LA DIRECCIÓN</v>
      </c>
      <c r="G60" s="24">
        <f>+'[1]Consolidado ORG'!M56</f>
        <v>44946</v>
      </c>
      <c r="H60" s="24">
        <f>+'[1]Consolidado ORG'!N56</f>
        <v>45381</v>
      </c>
      <c r="I60" s="25">
        <f>+'[1]Consolidado ORG'!AG56</f>
        <v>86</v>
      </c>
      <c r="J60" s="26">
        <f>+'[1]Consolidado ORG'!T56</f>
        <v>59929950</v>
      </c>
      <c r="K60" s="26">
        <f>+'[1]Consolidado ORG'!AE56</f>
        <v>14939060</v>
      </c>
      <c r="L60" s="40">
        <f>+'[1]Consolidado ORG'!AS56</f>
        <v>1</v>
      </c>
      <c r="M60" s="38" t="str">
        <f>+'[1]Consolidado ORG'!AL56</f>
        <v>https://community.secop.gov.co/Public/Tendering/ContractDetailView/Index?UniqueIdentifier=CO1.PCCNTR.4422264</v>
      </c>
      <c r="N60" s="39" t="str">
        <f t="shared" si="0"/>
        <v>Link Contrato u Orden</v>
      </c>
    </row>
    <row r="61" spans="1:14" s="3" customFormat="1" ht="42" customHeight="1" x14ac:dyDescent="0.25">
      <c r="A61" s="23" t="str">
        <f>+'[1]Consolidado ORG'!A57</f>
        <v>SCJ-57-2023</v>
      </c>
      <c r="B61" s="24">
        <f>+'[1]Consolidado ORG'!B57</f>
        <v>44943</v>
      </c>
      <c r="C61" s="24" t="str">
        <f>+'[1]Consolidado ORG'!G57</f>
        <v>LEONARDO PALACIOS HOLGUÍN</v>
      </c>
      <c r="D61" s="24" t="str">
        <f>+'[1]Consolidado ORG'!E57</f>
        <v>5 Contratación directa</v>
      </c>
      <c r="E61" s="24" t="str">
        <f>+'[1]Consolidado ORG'!F57</f>
        <v>33 Prestación de Servicios Profesionales y Apoyo (5-8)</v>
      </c>
      <c r="F61" s="24" t="str">
        <f>+'[1]Consolidado ORG'!L57</f>
        <v>PRESTAR SERVICIOS PROFESIONALES COADYUVANDO EN LAS ACTIVIDADES FINANCIERAS Y ADMINISTRATIVAS QUE SE REQUIERAN EN LOS PROYECTOS Y PROGRAMAS A CARGO DE LA SUBSECRETARIA DE ACCESO A LA JUSTICIA</v>
      </c>
      <c r="G61" s="24">
        <f>+'[1]Consolidado ORG'!M57</f>
        <v>44945</v>
      </c>
      <c r="H61" s="24">
        <f>+'[1]Consolidado ORG'!N57</f>
        <v>45381</v>
      </c>
      <c r="I61" s="25">
        <f>+'[1]Consolidado ORG'!AG57</f>
        <v>88</v>
      </c>
      <c r="J61" s="26">
        <f>+'[1]Consolidado ORG'!T57</f>
        <v>82915000</v>
      </c>
      <c r="K61" s="26">
        <f>+'[1]Consolidado ORG'!AE57</f>
        <v>21149333</v>
      </c>
      <c r="L61" s="40">
        <f>+'[1]Consolidado ORG'!AS57</f>
        <v>1</v>
      </c>
      <c r="M61" s="38" t="str">
        <f>+'[1]Consolidado ORG'!AL57</f>
        <v>https://community.secop.gov.co/Public/Tendering/ContractDetailView/Index?UniqueIdentifier=CO1.PCCNTR.4423129</v>
      </c>
      <c r="N61" s="39" t="str">
        <f t="shared" si="0"/>
        <v>Link Contrato u Orden</v>
      </c>
    </row>
    <row r="62" spans="1:14" s="3" customFormat="1" ht="42" customHeight="1" x14ac:dyDescent="0.25">
      <c r="A62" s="23" t="str">
        <f>+'[1]Consolidado ORG'!A58</f>
        <v>SCJ-58-2023</v>
      </c>
      <c r="B62" s="24">
        <f>+'[1]Consolidado ORG'!B58</f>
        <v>44944</v>
      </c>
      <c r="C62" s="24" t="str">
        <f>+'[1]Consolidado ORG'!G58</f>
        <v>ISABEL JULIANNA PEREIRA VELASQUEZ</v>
      </c>
      <c r="D62" s="24" t="str">
        <f>+'[1]Consolidado ORG'!E58</f>
        <v>5 Contratación directa</v>
      </c>
      <c r="E62" s="24" t="str">
        <f>+'[1]Consolidado ORG'!F58</f>
        <v>33 Prestación de Servicios Profesionales y Apoyo (5-8)</v>
      </c>
      <c r="F62" s="24" t="str">
        <f>+'[1]Consolidado ORG'!L58</f>
        <v>PRESTAR LOS SERVICIOS PROFESIONALES PARA LA ESTRUCTURACIÓN Y EVALUACIÓN FINANCIERA Y ECONOMICA DE LOS PROCESOS A CARGO DE LA DIRECCIÓN TÉCNICA DE LA SUBSECRETARIA DE INVERSIONES Y FORTALECIMIENTO DE CAPACIDADES OPERATIVAS.</v>
      </c>
      <c r="G62" s="24">
        <f>+'[1]Consolidado ORG'!M58</f>
        <v>44946</v>
      </c>
      <c r="H62" s="24">
        <f>+'[1]Consolidado ORG'!N58</f>
        <v>45310</v>
      </c>
      <c r="I62" s="25">
        <f>+'[1]Consolidado ORG'!AG58</f>
        <v>0</v>
      </c>
      <c r="J62" s="26">
        <f>+'[1]Consolidado ORG'!T58</f>
        <v>78000000</v>
      </c>
      <c r="K62" s="26">
        <f>+'[1]Consolidado ORG'!AE58</f>
        <v>0</v>
      </c>
      <c r="L62" s="40">
        <f>+'[1]Consolidado ORG'!AS58</f>
        <v>1</v>
      </c>
      <c r="M62" s="38" t="str">
        <f>+'[1]Consolidado ORG'!AL58</f>
        <v>https://community.secop.gov.co/Public/Tendering/ContractDetailView/Index?UniqueIdentifier=CO1.PCCNTR.4430347</v>
      </c>
      <c r="N62" s="39" t="str">
        <f t="shared" si="0"/>
        <v>Link Contrato u Orden</v>
      </c>
    </row>
    <row r="63" spans="1:14" s="3" customFormat="1" ht="42" customHeight="1" x14ac:dyDescent="0.25">
      <c r="A63" s="23" t="str">
        <f>+'[1]Consolidado ORG'!A59</f>
        <v>SCJ-59-2023</v>
      </c>
      <c r="B63" s="24">
        <f>+'[1]Consolidado ORG'!B59</f>
        <v>44943</v>
      </c>
      <c r="C63" s="24" t="str">
        <f>+'[1]Consolidado ORG'!G59</f>
        <v xml:space="preserve">JUAN PAULO  MUÑOZ JIMENEZ </v>
      </c>
      <c r="D63" s="24" t="str">
        <f>+'[1]Consolidado ORG'!E59</f>
        <v>5 Contratación directa</v>
      </c>
      <c r="E63" s="24" t="str">
        <f>+'[1]Consolidado ORG'!F59</f>
        <v>33 Prestación de Servicios Profesionales y Apoyo (5-8)</v>
      </c>
      <c r="F63" s="24" t="str">
        <f>+'[1]Consolidado ORG'!L59</f>
        <v xml:space="preserve">PRESTAR LOS SERVICIOS PROFESIONALES CON AUTONOMÍA TÉCNICA, ADMINISTRATIVA Y BAJOS SUS PROPIOS MEDIOS, A LA DIRECCIÓN DE TECNOLOGÍAS Y SISTEMAS DE LA INFORMACIÓN, EN LA GESTIÓN , CONTROL Y SEGUIMIENTO JURÍDICO DE LOS REQUERIMIENTOS ALLEGADOS, ASI COMO EN LAS ETAPAS PRECONTRACTUAL, CONTRACTUAL Y POSTCONTRACTUAL PARA LA ADQUISICION DE BIENES Y SERVICIOS. </v>
      </c>
      <c r="G63" s="24">
        <f>+'[1]Consolidado ORG'!M59</f>
        <v>44945</v>
      </c>
      <c r="H63" s="24">
        <f>+'[1]Consolidado ORG'!N59</f>
        <v>45321</v>
      </c>
      <c r="I63" s="25">
        <f>+'[1]Consolidado ORG'!AG59</f>
        <v>12</v>
      </c>
      <c r="J63" s="26">
        <f>+'[1]Consolidado ORG'!T59</f>
        <v>108000000</v>
      </c>
      <c r="K63" s="26">
        <f>+'[1]Consolidado ORG'!AE59</f>
        <v>3600000</v>
      </c>
      <c r="L63" s="40">
        <f>+'[1]Consolidado ORG'!AS59</f>
        <v>1</v>
      </c>
      <c r="M63" s="38" t="str">
        <f>+'[1]Consolidado ORG'!AL59</f>
        <v>https://community.secop.gov.co/Public/Tendering/ContractDetailView/Index?UniqueIdentifier=CO1.PCCNTR.4423886</v>
      </c>
      <c r="N63" s="39" t="str">
        <f t="shared" si="0"/>
        <v>Link Contrato u Orden</v>
      </c>
    </row>
    <row r="64" spans="1:14" s="3" customFormat="1" ht="42" customHeight="1" x14ac:dyDescent="0.25">
      <c r="A64" s="23" t="str">
        <f>+'[1]Consolidado ORG'!A60</f>
        <v>SCJ-60-2023</v>
      </c>
      <c r="B64" s="24">
        <f>+'[1]Consolidado ORG'!B60</f>
        <v>44944</v>
      </c>
      <c r="C64" s="24" t="str">
        <f>+'[1]Consolidado ORG'!G60</f>
        <v>ANDREA DEL PILAR MALDONADO RAMÍREZ</v>
      </c>
      <c r="D64" s="24" t="str">
        <f>+'[1]Consolidado ORG'!E60</f>
        <v>5 Contratación directa</v>
      </c>
      <c r="E64" s="24" t="str">
        <f>+'[1]Consolidado ORG'!F60</f>
        <v>33 Prestación de Servicios Profesionales y Apoyo (5-8)</v>
      </c>
      <c r="F64" s="24" t="str">
        <f>+'[1]Consolidado ORG'!L60</f>
        <v>PRESTAR SERVICIOS PROFESIONALES BRINDANDO APOYO TÉCNICO EN EL CUMPLIMIENTO DE PLANES Y ACTIVIDADES DERIVADAS DE LOS PROYECTOS Y PROGRAMAS QUE ESTÁN A CARGO DE LA SUBSECRETARÍA DE ACCESO A LA JUSTICIA</v>
      </c>
      <c r="G64" s="24">
        <f>+'[1]Consolidado ORG'!M60</f>
        <v>44945</v>
      </c>
      <c r="H64" s="24">
        <f>+'[1]Consolidado ORG'!N60</f>
        <v>45300</v>
      </c>
      <c r="I64" s="25">
        <f>+'[1]Consolidado ORG'!AG60</f>
        <v>0</v>
      </c>
      <c r="J64" s="26">
        <f>+'[1]Consolidado ORG'!T60</f>
        <v>126374892</v>
      </c>
      <c r="K64" s="26">
        <f>+'[1]Consolidado ORG'!AE60</f>
        <v>0</v>
      </c>
      <c r="L64" s="40">
        <f>+'[1]Consolidado ORG'!AS60</f>
        <v>1</v>
      </c>
      <c r="M64" s="38" t="str">
        <f>+'[1]Consolidado ORG'!AL60</f>
        <v>https://community.secop.gov.co/Public/Tendering/ContractDetailView/Index?UniqueIdentifier=CO1.PCCNTR.4429458</v>
      </c>
      <c r="N64" s="39" t="str">
        <f t="shared" si="0"/>
        <v>Link Contrato u Orden</v>
      </c>
    </row>
    <row r="65" spans="1:14" s="3" customFormat="1" ht="42" customHeight="1" x14ac:dyDescent="0.25">
      <c r="A65" s="23" t="str">
        <f>+'[1]Consolidado ORG'!A61</f>
        <v>SCJ-61-2023</v>
      </c>
      <c r="B65" s="24">
        <f>+'[1]Consolidado ORG'!B61</f>
        <v>44944</v>
      </c>
      <c r="C65" s="24" t="str">
        <f>+'[1]Consolidado ORG'!G61</f>
        <v>ANDRÉS ALEJANDRO OLARTE CARMONA</v>
      </c>
      <c r="D65" s="24" t="str">
        <f>+'[1]Consolidado ORG'!E61</f>
        <v>5 Contratación directa</v>
      </c>
      <c r="E65" s="24" t="str">
        <f>+'[1]Consolidado ORG'!F61</f>
        <v>33 Prestación de Servicios Profesionales y Apoyo (5-8)</v>
      </c>
      <c r="F65" s="24" t="str">
        <f>+'[1]Consolidado ORG'!L61</f>
        <v>PRESTAR SERVICIOS PROFESIONALES A LA SUBSECRETARÍA DE ACCESO A LA JUSTICIA PARA APOYAR LAS ACTIVIDADES NECESARIAS PARA EL CUMPLIMIENTO DE LAS METAS ESTABLECIDAS EN EL PLAN DISTRITAL DE DESARROLLO Y EN LOS PROYECTOS DE INVERSIÓN A CARGO DE ESTA SUBSECRETARIA</v>
      </c>
      <c r="G65" s="24">
        <f>+'[1]Consolidado ORG'!M61</f>
        <v>44945</v>
      </c>
      <c r="H65" s="24">
        <f>+'[1]Consolidado ORG'!N61</f>
        <v>45381</v>
      </c>
      <c r="I65" s="25">
        <f>+'[1]Consolidado ORG'!AG61</f>
        <v>87</v>
      </c>
      <c r="J65" s="26">
        <f>+'[1]Consolidado ORG'!T61</f>
        <v>120345200</v>
      </c>
      <c r="K65" s="26">
        <f>+'[1]Consolidado ORG'!AE61</f>
        <v>30347920</v>
      </c>
      <c r="L65" s="40">
        <f>+'[1]Consolidado ORG'!AS61</f>
        <v>1</v>
      </c>
      <c r="M65" s="38" t="str">
        <f>+'[1]Consolidado ORG'!AL61</f>
        <v>https://community.secop.gov.co/Public/Tendering/ContractDetailView/Index?UniqueIdentifier=CO1.PCCNTR.4429739</v>
      </c>
      <c r="N65" s="39" t="str">
        <f t="shared" si="0"/>
        <v>Link Contrato u Orden</v>
      </c>
    </row>
    <row r="66" spans="1:14" s="3" customFormat="1" ht="42" customHeight="1" x14ac:dyDescent="0.25">
      <c r="A66" s="23" t="str">
        <f>+'[1]Consolidado ORG'!A62</f>
        <v>SCJ-62-2023</v>
      </c>
      <c r="B66" s="24">
        <f>+'[1]Consolidado ORG'!B62</f>
        <v>44944</v>
      </c>
      <c r="C66" s="24" t="str">
        <f>+'[1]Consolidado ORG'!G62</f>
        <v>MIGUEL ANDRES RODRIGUEZ CADENA</v>
      </c>
      <c r="D66" s="24" t="str">
        <f>+'[1]Consolidado ORG'!E62</f>
        <v>5 Contratación directa</v>
      </c>
      <c r="E66" s="24" t="str">
        <f>+'[1]Consolidado ORG'!F62</f>
        <v>33 Prestación de Servicios Profesionales y Apoyo (5-8)</v>
      </c>
      <c r="F66" s="24" t="str">
        <f>+'[1]Consolidado ORG'!L62</f>
        <v>PRESTAR SERVICIOS PROFESIONALES A LA DIRECCIÓN FINANCIERA DE LA SECRETARÍA DISTRITAL DE SEGURIDAD, CONVIVENCIA Y JUSTICIA COMO APOYO FINANCIERO PARA EL TRÁMITE DE PAGO DE LAS OBLIGACIONES CONTRAÍDAS POR PARTE DE LA ENTIDAD.</v>
      </c>
      <c r="G66" s="24">
        <f>+'[1]Consolidado ORG'!M62</f>
        <v>44944</v>
      </c>
      <c r="H66" s="24">
        <f>+'[1]Consolidado ORG'!N62</f>
        <v>45322</v>
      </c>
      <c r="I66" s="25">
        <f>+'[1]Consolidado ORG'!AG62</f>
        <v>35</v>
      </c>
      <c r="J66" s="26">
        <f>+'[1]Consolidado ORG'!T62</f>
        <v>51826667</v>
      </c>
      <c r="K66" s="26">
        <f>+'[1]Consolidado ORG'!AE62</f>
        <v>5366666</v>
      </c>
      <c r="L66" s="40">
        <f>+'[1]Consolidado ORG'!AS62</f>
        <v>1</v>
      </c>
      <c r="M66" s="38" t="str">
        <f>+'[1]Consolidado ORG'!AL62</f>
        <v>https://community.secop.gov.co/Public/Tendering/ContractDetailView/Index?UniqueIdentifier=CO1.PCCNTR.4429567</v>
      </c>
      <c r="N66" s="39" t="str">
        <f t="shared" si="0"/>
        <v>Link Contrato u Orden</v>
      </c>
    </row>
    <row r="67" spans="1:14" s="3" customFormat="1" ht="42" customHeight="1" x14ac:dyDescent="0.25">
      <c r="A67" s="23" t="str">
        <f>+'[1]Consolidado ORG'!A63</f>
        <v>SCJ-63-2023</v>
      </c>
      <c r="B67" s="24">
        <f>+'[1]Consolidado ORG'!B63</f>
        <v>44944</v>
      </c>
      <c r="C67" s="24" t="str">
        <f>+'[1]Consolidado ORG'!G63</f>
        <v>RICARDO DIAZ CIFUENTES</v>
      </c>
      <c r="D67" s="24" t="str">
        <f>+'[1]Consolidado ORG'!E63</f>
        <v>5 Contratación directa</v>
      </c>
      <c r="E67" s="24" t="str">
        <f>+'[1]Consolidado ORG'!F63</f>
        <v>33 Prestación de Servicios Profesionales y Apoyo (5-8)</v>
      </c>
      <c r="F67" s="24" t="str">
        <f>+'[1]Consolidado ORG'!L63</f>
        <v>PRESTAR SERVICIOS PROFESIONALES EN LA DIRECCIÓN TÉCNICA, PARA LA ACTUALIZACIÓN DE LA GESTIÓN DOCUMENTAL (PROCEDIMIENTOS Y LINEAMIENTOS) DE ACUERDO AL SISTEMA INTEGRADO DE GESTIÓN IMPLEMENTADO EN LA ENTIDAD Y PROPONER HERRAMIENTAS DE CONTROL QUE APUNTEN AL MEJORAMIENTO CONTINUO DEL PROCESO</v>
      </c>
      <c r="G67" s="24">
        <f>+'[1]Consolidado ORG'!M63</f>
        <v>44945</v>
      </c>
      <c r="H67" s="24">
        <f>+'[1]Consolidado ORG'!N63</f>
        <v>45394</v>
      </c>
      <c r="I67" s="25">
        <f>+'[1]Consolidado ORG'!AG63</f>
        <v>85</v>
      </c>
      <c r="J67" s="26">
        <f>+'[1]Consolidado ORG'!T63</f>
        <v>96000000</v>
      </c>
      <c r="K67" s="26">
        <f>+'[1]Consolidado ORG'!AE63</f>
        <v>22666667</v>
      </c>
      <c r="L67" s="40">
        <f>+'[1]Consolidado ORG'!AS63</f>
        <v>1</v>
      </c>
      <c r="M67" s="38" t="str">
        <f>+'[1]Consolidado ORG'!AL63</f>
        <v>https://community.secop.gov.co/Public/Tendering/ContractDetailView/Index?UniqueIdentifier=CO1.PCCNTR.4431233</v>
      </c>
      <c r="N67" s="39" t="str">
        <f t="shared" si="0"/>
        <v>Link Contrato u Orden</v>
      </c>
    </row>
    <row r="68" spans="1:14" s="3" customFormat="1" ht="42" customHeight="1" x14ac:dyDescent="0.25">
      <c r="A68" s="23" t="str">
        <f>+'[1]Consolidado ORG'!A64</f>
        <v>SCJ-64-2023</v>
      </c>
      <c r="B68" s="24">
        <f>+'[1]Consolidado ORG'!B64</f>
        <v>44944</v>
      </c>
      <c r="C68" s="24" t="str">
        <f>+'[1]Consolidado ORG'!G64</f>
        <v>ANA KARINA MANTILLA PARDO</v>
      </c>
      <c r="D68" s="24" t="str">
        <f>+'[1]Consolidado ORG'!E64</f>
        <v>5 Contratación directa</v>
      </c>
      <c r="E68" s="24" t="str">
        <f>+'[1]Consolidado ORG'!F64</f>
        <v>33 Prestación de Servicios Profesionales y Apoyo (5-8)</v>
      </c>
      <c r="F68" s="24" t="str">
        <f>+'[1]Consolidado ORG'!L64</f>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
      <c r="G68" s="24">
        <f>+'[1]Consolidado ORG'!M64</f>
        <v>44945</v>
      </c>
      <c r="H68" s="24">
        <f>+'[1]Consolidado ORG'!N64</f>
        <v>45309</v>
      </c>
      <c r="I68" s="25">
        <f>+'[1]Consolidado ORG'!AG64</f>
        <v>0</v>
      </c>
      <c r="J68" s="26">
        <f>+'[1]Consolidado ORG'!T64</f>
        <v>102696000</v>
      </c>
      <c r="K68" s="26">
        <f>+'[1]Consolidado ORG'!AE64</f>
        <v>0</v>
      </c>
      <c r="L68" s="40">
        <f>+'[1]Consolidado ORG'!AS64</f>
        <v>1</v>
      </c>
      <c r="M68" s="38" t="str">
        <f>+'[1]Consolidado ORG'!AL64</f>
        <v>https://community.secop.gov.co/Public/Tendering/ContractDetailView/Index?UniqueIdentifier=CO1.PCCNTR.4430866</v>
      </c>
      <c r="N68" s="39" t="str">
        <f t="shared" si="0"/>
        <v>Link Contrato u Orden</v>
      </c>
    </row>
    <row r="69" spans="1:14" s="3" customFormat="1" ht="42" customHeight="1" x14ac:dyDescent="0.25">
      <c r="A69" s="23" t="str">
        <f>+'[1]Consolidado ORG'!A65</f>
        <v>SCJ-65-2023</v>
      </c>
      <c r="B69" s="24">
        <f>+'[1]Consolidado ORG'!B65</f>
        <v>44944</v>
      </c>
      <c r="C69" s="24" t="str">
        <f>+'[1]Consolidado ORG'!G65</f>
        <v>ANA MERCEDES ORJUELA RODRIGUEZ</v>
      </c>
      <c r="D69" s="24" t="str">
        <f>+'[1]Consolidado ORG'!E65</f>
        <v>5 Contratación directa</v>
      </c>
      <c r="E69" s="24" t="str">
        <f>+'[1]Consolidado ORG'!F65</f>
        <v>33 Prestación de Servicios Profesionales y Apoyo (5-8)</v>
      </c>
      <c r="F69" s="24" t="str">
        <f>+'[1]Consolidado ORG'!L65</f>
        <v>PRESTAR LOS SERVICIOS PROFESIONALES CON AUTONOMÍA TÉCNICA, ADMINISTRATIVA Y BAJOS SUS PROPIOS MEDIOS, A LA DIRECCIÓN DE TECNOLOGÍAS Y SISTEMAS DE LA INFORMACIÓN  DEL SISTEMA INTEGRADO DE ADMINISTRACIÓN DE PERSONAL – SIAP DE LA SECRETARÍA DISTRITAL DE SEGURIDAD, CONVIVENCIA Y JUSTICIA.</v>
      </c>
      <c r="G69" s="24">
        <f>+'[1]Consolidado ORG'!M65</f>
        <v>44946</v>
      </c>
      <c r="H69" s="24">
        <f>+'[1]Consolidado ORG'!N65</f>
        <v>45322</v>
      </c>
      <c r="I69" s="25">
        <f>+'[1]Consolidado ORG'!AG65</f>
        <v>11</v>
      </c>
      <c r="J69" s="26">
        <f>+'[1]Consolidado ORG'!T65</f>
        <v>128662800</v>
      </c>
      <c r="K69" s="26">
        <f>+'[1]Consolidado ORG'!AE65</f>
        <v>3931363</v>
      </c>
      <c r="L69" s="40">
        <f>+'[1]Consolidado ORG'!AS65</f>
        <v>1</v>
      </c>
      <c r="M69" s="38" t="str">
        <f>+'[1]Consolidado ORG'!AL65</f>
        <v>https://community.secop.gov.co/Public/Tendering/ContractDetailView/Index?UniqueIdentifier=CO1.PCCNTR.4431755</v>
      </c>
      <c r="N69" s="39" t="str">
        <f t="shared" si="0"/>
        <v>Link Contrato u Orden</v>
      </c>
    </row>
    <row r="70" spans="1:14" s="3" customFormat="1" ht="42" customHeight="1" x14ac:dyDescent="0.25">
      <c r="A70" s="23" t="str">
        <f>+'[1]Consolidado ORG'!A66</f>
        <v>SCJ-66-2023</v>
      </c>
      <c r="B70" s="24">
        <f>+'[1]Consolidado ORG'!B66</f>
        <v>44944</v>
      </c>
      <c r="C70" s="24" t="str">
        <f>+'[1]Consolidado ORG'!G66</f>
        <v>DIANA CAMILA MENDEZ RESTREPO</v>
      </c>
      <c r="D70" s="24" t="str">
        <f>+'[1]Consolidado ORG'!E66</f>
        <v>5 Contratación directa</v>
      </c>
      <c r="E70" s="24" t="str">
        <f>+'[1]Consolidado ORG'!F66</f>
        <v>33 Prestación de Servicios Profesionales y Apoyo (5-8)</v>
      </c>
      <c r="F70" s="24" t="str">
        <f>+'[1]Consolidado ORG'!L66</f>
        <v>PRESTAR LOS SERVICIOS PROFESIONALES ESPECIALIZADOS CON AUTONOMÍA TÉCNICA, ADMINISTRATIVA Y BAJO SUS PROPIOS MEDIOS A LA DIRECCIÓN DE TECNOLOGÍAS Y SISTEMAS DE LA INFORMACIÓN, EN LA ESTRUCTURACIÓN, PLANIFICACIÓN, EJECUCIÓN, MONITOREO Y CIERRE  DE LOS PROYECTOS DE TI EN LA SECRETARÍA DISTRITAL DE SEGURIDAD, CONVIVENCIA Y JUSTICIA, ACORDE AL PLAN ESTRATÉGICO DE TECNOLOGÍAS DE LA INFORMACIÓN – PETIC, 2020-2024</v>
      </c>
      <c r="G70" s="24">
        <f>+'[1]Consolidado ORG'!M66</f>
        <v>44946</v>
      </c>
      <c r="H70" s="24">
        <f>+'[1]Consolidado ORG'!N66</f>
        <v>45310</v>
      </c>
      <c r="I70" s="25">
        <f>+'[1]Consolidado ORG'!AG66</f>
        <v>0</v>
      </c>
      <c r="J70" s="26">
        <f>+'[1]Consolidado ORG'!T66</f>
        <v>138000000</v>
      </c>
      <c r="K70" s="26">
        <f>+'[1]Consolidado ORG'!AE66</f>
        <v>0</v>
      </c>
      <c r="L70" s="40">
        <f>+'[1]Consolidado ORG'!AS66</f>
        <v>1</v>
      </c>
      <c r="M70" s="38" t="str">
        <f>+'[1]Consolidado ORG'!AL66</f>
        <v>https://community.secop.gov.co/Public/Tendering/ContractDetailView/Index?UniqueIdentifier=CO1.PCCNTR.4431739</v>
      </c>
      <c r="N70" s="39" t="str">
        <f t="shared" si="0"/>
        <v>Link Contrato u Orden</v>
      </c>
    </row>
    <row r="71" spans="1:14" s="3" customFormat="1" ht="42" customHeight="1" x14ac:dyDescent="0.25">
      <c r="A71" s="23" t="str">
        <f>+'[1]Consolidado ORG'!A67</f>
        <v>SCJ-67-2023</v>
      </c>
      <c r="B71" s="24">
        <f>+'[1]Consolidado ORG'!B67</f>
        <v>44944</v>
      </c>
      <c r="C71" s="24" t="str">
        <f>+'[1]Consolidado ORG'!G67</f>
        <v>JHON ALEXANDER LOPEZ PACHON</v>
      </c>
      <c r="D71" s="24" t="str">
        <f>+'[1]Consolidado ORG'!E67</f>
        <v>5 Contratación directa</v>
      </c>
      <c r="E71" s="24" t="str">
        <f>+'[1]Consolidado ORG'!F67</f>
        <v>33 Prestación de Servicios Profesionales y Apoyo (5-8)</v>
      </c>
      <c r="F71" s="24" t="str">
        <f>+'[1]Consolidado ORG'!L67</f>
        <v>PRESTAR LOS SERVICIOS PROFESIONALES PARA LA ESTRUCTURACIÒN Y EVALUACIÒN FINANCIERA Y ECONÒMICA DE LOS PROCESOS A CARGO DE LA DIRECCIÒN TÈCNICA DE LA SUBSECRETARÌA DE INVERSIONES Y FORTALECIMIENTODE CAPACIDADES OPERATIVAS</v>
      </c>
      <c r="G71" s="24">
        <f>+'[1]Consolidado ORG'!M67</f>
        <v>44945</v>
      </c>
      <c r="H71" s="24">
        <f>+'[1]Consolidado ORG'!N67</f>
        <v>45393</v>
      </c>
      <c r="I71" s="25">
        <f>+'[1]Consolidado ORG'!AG67</f>
        <v>84</v>
      </c>
      <c r="J71" s="26">
        <f>+'[1]Consolidado ORG'!T67</f>
        <v>96000000</v>
      </c>
      <c r="K71" s="26">
        <f>+'[1]Consolidado ORG'!AE67</f>
        <v>22400000</v>
      </c>
      <c r="L71" s="40">
        <f>+'[1]Consolidado ORG'!AS67</f>
        <v>1</v>
      </c>
      <c r="M71" s="38" t="str">
        <f>+'[1]Consolidado ORG'!AL67</f>
        <v>https://community.secop.gov.co/Public/Tendering/ContractDetailView/Index?UniqueIdentifier=CO1.PCCNTR.4433833</v>
      </c>
      <c r="N71" s="39" t="str">
        <f t="shared" ref="N71:N134" si="1">HYPERLINK(M71,"Link Contrato u Orden")</f>
        <v>Link Contrato u Orden</v>
      </c>
    </row>
    <row r="72" spans="1:14" s="3" customFormat="1" ht="42" customHeight="1" x14ac:dyDescent="0.25">
      <c r="A72" s="23" t="str">
        <f>+'[1]Consolidado ORG'!A68</f>
        <v>SCJ-68-2023</v>
      </c>
      <c r="B72" s="24">
        <f>+'[1]Consolidado ORG'!B68</f>
        <v>44944</v>
      </c>
      <c r="C72" s="24" t="str">
        <f>+'[1]Consolidado ORG'!G68</f>
        <v xml:space="preserve">DIEGO FERNANDO MUÑOZ MUÑOZ </v>
      </c>
      <c r="D72" s="24" t="str">
        <f>+'[1]Consolidado ORG'!E68</f>
        <v>5 Contratación directa</v>
      </c>
      <c r="E72" s="24" t="str">
        <f>+'[1]Consolidado ORG'!F68</f>
        <v>33 Prestación de Servicios Profesionales y Apoyo (5-8)</v>
      </c>
      <c r="F72" s="24" t="str">
        <f>+'[1]Consolidado ORG'!L68</f>
        <v>PRESTAR SUS SERVICIOS PROFESIONALES PARA APOYAR A LA OFICINA DE ANÁLISIS DE INFORMACIÓN Y ESTUDIOS
ESTRATÉGICOS EN EL PROCESAMIENTO DE DATOS Y ANÁLISIS DE LAS DINÁMICAS DELICTIVAS EN MATERIA DE
SEGURIDAD, CONVIVENCIA Y JUSTICIA QUE SIRVAN DE INSUMO PARA LA TOMA DE DECISIONES POR PARTE DE LA
ADMINISTRACIÓN DISTRITAL</v>
      </c>
      <c r="G72" s="24">
        <f>+'[1]Consolidado ORG'!M68</f>
        <v>44947</v>
      </c>
      <c r="H72" s="24">
        <f>+'[1]Consolidado ORG'!N68</f>
        <v>45250</v>
      </c>
      <c r="I72" s="25">
        <f>+'[1]Consolidado ORG'!AG68</f>
        <v>0</v>
      </c>
      <c r="J72" s="26">
        <f>+'[1]Consolidado ORG'!T68</f>
        <v>41200000</v>
      </c>
      <c r="K72" s="26">
        <f>+'[1]Consolidado ORG'!AE68</f>
        <v>0</v>
      </c>
      <c r="L72" s="40">
        <f>+'[1]Consolidado ORG'!AS68</f>
        <v>1</v>
      </c>
      <c r="M72" s="38" t="str">
        <f>+'[1]Consolidado ORG'!AL68</f>
        <v>https://community.secop.gov.co/Public/Tendering/ContractDetailView/Index?UniqueIdentifier=CO1.PCCNTR.4433961</v>
      </c>
      <c r="N72" s="39" t="str">
        <f t="shared" si="1"/>
        <v>Link Contrato u Orden</v>
      </c>
    </row>
    <row r="73" spans="1:14" s="3" customFormat="1" ht="42" customHeight="1" x14ac:dyDescent="0.25">
      <c r="A73" s="23" t="str">
        <f>+'[1]Consolidado ORG'!A69</f>
        <v>SCJ-69-2023</v>
      </c>
      <c r="B73" s="24">
        <f>+'[1]Consolidado ORG'!B69</f>
        <v>44944</v>
      </c>
      <c r="C73" s="24" t="str">
        <f>+'[1]Consolidado ORG'!G69</f>
        <v>Marily Triviño Abella</v>
      </c>
      <c r="D73" s="24" t="str">
        <f>+'[1]Consolidado ORG'!E69</f>
        <v>5 Contratación directa</v>
      </c>
      <c r="E73" s="24" t="str">
        <f>+'[1]Consolidado ORG'!F69</f>
        <v>33 Prestación de Servicios Profesionales y Apoyo (5-8)</v>
      </c>
      <c r="F73" s="24" t="str">
        <f>+'[1]Consolidado ORG'!L69</f>
        <v xml:space="preserve">PRESTAR SUS SERVICIOS PROFESIONALES PARA APOYAR A LA OFICINA DE ANÁLISIS DE INFORMACIÓN Y ESTUDIOS ESTRATÉGICOS EN LA CARACTERIZACIÓN GEOGRÁFICA DE LOS FENÓMENOS ASOCIADOS A LA SEGURIDAD, CONVIVENCIA Y ACCESO A LA JUSTICIA REGISTRADOS EN LA CAPITAL.
</v>
      </c>
      <c r="G73" s="24">
        <f>+'[1]Consolidado ORG'!M69</f>
        <v>44946</v>
      </c>
      <c r="H73" s="24">
        <f>+'[1]Consolidado ORG'!N69</f>
        <v>45291</v>
      </c>
      <c r="I73" s="25">
        <f>+'[1]Consolidado ORG'!AG69</f>
        <v>0</v>
      </c>
      <c r="J73" s="26">
        <f>+'[1]Consolidado ORG'!T69</f>
        <v>95183000</v>
      </c>
      <c r="K73" s="26">
        <f>+'[1]Consolidado ORG'!AE69</f>
        <v>0</v>
      </c>
      <c r="L73" s="40">
        <f>+'[1]Consolidado ORG'!AS69</f>
        <v>1</v>
      </c>
      <c r="M73" s="38" t="str">
        <f>+'[1]Consolidado ORG'!AL69</f>
        <v>https://community.secop.gov.co/Public/Tendering/ContractDetailView/Index?UniqueIdentifier=CO1.PCCNTR.4434227</v>
      </c>
      <c r="N73" s="39" t="str">
        <f t="shared" si="1"/>
        <v>Link Contrato u Orden</v>
      </c>
    </row>
    <row r="74" spans="1:14" s="3" customFormat="1" ht="42" customHeight="1" x14ac:dyDescent="0.25">
      <c r="A74" s="23" t="str">
        <f>+'[1]Consolidado ORG'!A70</f>
        <v>SCJ-70-2023</v>
      </c>
      <c r="B74" s="24">
        <f>+'[1]Consolidado ORG'!B70</f>
        <v>44945</v>
      </c>
      <c r="C74" s="24" t="str">
        <f>+'[1]Consolidado ORG'!G70</f>
        <v>SANDRA MARCELLA GOMEZ VIVAS</v>
      </c>
      <c r="D74" s="24" t="str">
        <f>+'[1]Consolidado ORG'!E70</f>
        <v>5 Contratación directa</v>
      </c>
      <c r="E74" s="24" t="str">
        <f>+'[1]Consolidado ORG'!F70</f>
        <v>33 Prestación de Servicios Profesionales y Apoyo (5-8)</v>
      </c>
      <c r="F74" s="24" t="str">
        <f>+'[1]Consolidado ORG'!L70</f>
        <v>PRESTAR SUS SERVICIOS PROFESIONALES PARA APOYAR A LA OFICINA DE ANÁLISIS DE INFORMACIÓN Y ESTUDIOS ESTRATÉGICOS EN LA PLANEACIÓN Y SEGUIMIENTO ADMINISTRATIVO Y FINANCIERO DE LOS PROYECTOS A CARGO DE LA OFICINA EN EL MARCO DEL PROCESO "GESTIÓN Y ANÁLISIS DE INFORMACIÓN".</v>
      </c>
      <c r="G74" s="24">
        <f>+'[1]Consolidado ORG'!M70</f>
        <v>44945</v>
      </c>
      <c r="H74" s="24">
        <f>+'[1]Consolidado ORG'!N70</f>
        <v>45381</v>
      </c>
      <c r="I74" s="25">
        <f>+'[1]Consolidado ORG'!AG70</f>
        <v>72</v>
      </c>
      <c r="J74" s="26">
        <f>+'[1]Consolidado ORG'!T70</f>
        <v>158400000</v>
      </c>
      <c r="K74" s="26">
        <f>+'[1]Consolidado ORG'!AE70</f>
        <v>31680000</v>
      </c>
      <c r="L74" s="40">
        <f>+'[1]Consolidado ORG'!AS70</f>
        <v>1</v>
      </c>
      <c r="M74" s="38" t="str">
        <f>+'[1]Consolidado ORG'!AL70</f>
        <v>https://community.secop.gov.co/Public/Tendering/ContractDetailView/Index?UniqueIdentifier=CO1.PCCNTR.4436328</v>
      </c>
      <c r="N74" s="39" t="str">
        <f t="shared" si="1"/>
        <v>Link Contrato u Orden</v>
      </c>
    </row>
    <row r="75" spans="1:14" s="3" customFormat="1" ht="42" customHeight="1" x14ac:dyDescent="0.25">
      <c r="A75" s="23" t="str">
        <f>+'[1]Consolidado ORG'!A71</f>
        <v>SCJ-71-2023</v>
      </c>
      <c r="B75" s="24">
        <f>+'[1]Consolidado ORG'!B71</f>
        <v>44945</v>
      </c>
      <c r="C75" s="24" t="str">
        <f>+'[1]Consolidado ORG'!G71</f>
        <v>MANUEL ANTONIO MONTES UNDA</v>
      </c>
      <c r="D75" s="24" t="str">
        <f>+'[1]Consolidado ORG'!E71</f>
        <v>5 Contratación directa</v>
      </c>
      <c r="E75" s="24" t="str">
        <f>+'[1]Consolidado ORG'!F71</f>
        <v>33 Prestación de Servicios Profesionales y Apoyo (5-8)</v>
      </c>
      <c r="F75" s="24" t="str">
        <f>+'[1]Consolidado ORG'!L71</f>
        <v>PRESTAR SERVICIOS PROFESIONALES PARA REALIZAR EL ANÁLISIS FINANCIERO Y ECONÓMICO DE LOS DOCUMENTOS PRECONTRACTUALES Y CONTRACTUALES DE LA SECRETARÍA DISTRITAL DE SEGURIDAD, CONVIVENCIA Y JUSTICIA.</v>
      </c>
      <c r="G75" s="24">
        <f>+'[1]Consolidado ORG'!M71</f>
        <v>44946</v>
      </c>
      <c r="H75" s="24">
        <f>+'[1]Consolidado ORG'!N71</f>
        <v>45321</v>
      </c>
      <c r="I75" s="25">
        <f>+'[1]Consolidado ORG'!AG71</f>
        <v>35</v>
      </c>
      <c r="J75" s="26">
        <f>+'[1]Consolidado ORG'!T71</f>
        <v>56000000</v>
      </c>
      <c r="K75" s="26">
        <f>+'[1]Consolidado ORG'!AE71</f>
        <v>5833333</v>
      </c>
      <c r="L75" s="40">
        <f>+'[1]Consolidado ORG'!AS71</f>
        <v>1</v>
      </c>
      <c r="M75" s="38" t="str">
        <f>+'[1]Consolidado ORG'!AL71</f>
        <v>https://community.secop.gov.co/Public/Tendering/ContractDetailView/Index?UniqueIdentifier=CO1.PCCNTR.4436727</v>
      </c>
      <c r="N75" s="39" t="str">
        <f t="shared" si="1"/>
        <v>Link Contrato u Orden</v>
      </c>
    </row>
    <row r="76" spans="1:14" s="3" customFormat="1" ht="42" customHeight="1" x14ac:dyDescent="0.25">
      <c r="A76" s="23" t="str">
        <f>+'[1]Consolidado ORG'!A72</f>
        <v>SCJ-72-2023</v>
      </c>
      <c r="B76" s="24">
        <f>+'[1]Consolidado ORG'!B72</f>
        <v>44945</v>
      </c>
      <c r="C76" s="24" t="str">
        <f>+'[1]Consolidado ORG'!G72</f>
        <v>ANDREA DEL PILAR ACERO ALVAREZ</v>
      </c>
      <c r="D76" s="24" t="str">
        <f>+'[1]Consolidado ORG'!E72</f>
        <v>5 Contratación directa</v>
      </c>
      <c r="E76" s="24" t="str">
        <f>+'[1]Consolidado ORG'!F72</f>
        <v>33 Prestación de Servicios Profesionales y Apoyo (5-8)</v>
      </c>
      <c r="F76" s="24" t="str">
        <f>+'[1]Consolidado ORG'!L72</f>
        <v>PRESTAR SERVICIOS PROFESIONALES A LA OFICINA ASESORA DE PLANEACIÓN EN LA PROGRAMACIÓN, SEGUIMIENTO Y,
EJECUCIÓN DE LOS PROYECTOS DEFINIDOS POR LA ENTIDAD, ASÍ COMO PRESENTAR INFORMES GERENCIALES Y DE
GESTIÓN RELACIONADOS CON LA EJECUCIÓN Y AVANCE DE LOS PROGRAMAS Y PROYECTOS ENMARCADOS EN EL PLAN
DE DESARROLLO VIGENTE, LOS COMPROMISOS DEFINIDOS EN LOS OBJETIVOS DE DESARROLLO SOSTENIBLE Y LOS
PROYECTOS FORMULADOS Y GESTIONADOS POR LA ENTIDAD A NIVEL NACIONAL, DE IGUAL MANERA DESARROLLAR
INSTRUMENTOS DE PLANEACIÓN Y APOYAR LA PRESENTACIÓN DE PROYECTOS QUE LE PERMITAN A LA SECRETARÍA DE
SEGURIDAD, CONVIVENCIA Y JUSTICIA ACCEDER A RECURSOS DESTINADOS A PROPICIAR LA SEGURIDAD CIUDADANA.</v>
      </c>
      <c r="G76" s="24">
        <f>+'[1]Consolidado ORG'!M72</f>
        <v>44950</v>
      </c>
      <c r="H76" s="24">
        <f>+'[1]Consolidado ORG'!N72</f>
        <v>45075</v>
      </c>
      <c r="I76" s="25">
        <f>+'[1]Consolidado ORG'!AG72</f>
        <v>0</v>
      </c>
      <c r="J76" s="26">
        <f>+'[1]Consolidado ORG'!T72</f>
        <v>92000000</v>
      </c>
      <c r="K76" s="26">
        <f>+'[1]Consolidado ORG'!AE72</f>
        <v>0</v>
      </c>
      <c r="L76" s="40">
        <f>+'[1]Consolidado ORG'!AS72</f>
        <v>1</v>
      </c>
      <c r="M76" s="38" t="str">
        <f>+'[1]Consolidado ORG'!AL72</f>
        <v>https://community.secop.gov.co/Public/Tendering/ContractDetailView/Index?UniqueIdentifier=CO1.PCCNTR.4437388</v>
      </c>
      <c r="N76" s="39" t="str">
        <f t="shared" si="1"/>
        <v>Link Contrato u Orden</v>
      </c>
    </row>
    <row r="77" spans="1:14" s="3" customFormat="1" ht="42" customHeight="1" x14ac:dyDescent="0.25">
      <c r="A77" s="23" t="str">
        <f>+'[1]Consolidado ORG'!A73</f>
        <v>SCJ-73-2023</v>
      </c>
      <c r="B77" s="24">
        <f>+'[1]Consolidado ORG'!B73</f>
        <v>44945</v>
      </c>
      <c r="C77" s="24" t="str">
        <f>+'[1]Consolidado ORG'!G73</f>
        <v>Rodolfo Ignacio Goyeneche
Lozano</v>
      </c>
      <c r="D77" s="24" t="str">
        <f>+'[1]Consolidado ORG'!E73</f>
        <v>5 Contratación directa</v>
      </c>
      <c r="E77" s="24" t="str">
        <f>+'[1]Consolidado ORG'!F73</f>
        <v>33 Prestación de Servicios Profesionales y Apoyo (5-8)</v>
      </c>
      <c r="F77" s="24" t="str">
        <f>+'[1]Consolidado ORG'!L73</f>
        <v>PRESTAR SUS SERVICIOS PROFESIONALES PARA APOYAR A LA OFICINA DE ANÁLISIS DE INFORMACIÓN Y ESTUDIOS
ESTRATÉGICOS EN EL PROCESAMIENTO DE INFORMACIÓN CUANTITATIVA Y CUALITATIVA Y EN LA ELABORACIÓN DE
DOCUMENTOS RELACIONADOS CON DINÁMICAS DE SEGURIDAD, CONVIVENCIA Y JUSTICIA QUE PERMITAN FORTALECER EL
DISEÑO DE LAS ACCIONES DE GOBIERNO.</v>
      </c>
      <c r="G77" s="24">
        <f>+'[1]Consolidado ORG'!M73</f>
        <v>44958</v>
      </c>
      <c r="H77" s="24">
        <f>+'[1]Consolidado ORG'!N73</f>
        <v>45016</v>
      </c>
      <c r="I77" s="25">
        <f>+'[1]Consolidado ORG'!AG73</f>
        <v>0</v>
      </c>
      <c r="J77" s="26">
        <f>+'[1]Consolidado ORG'!T73</f>
        <v>78768000</v>
      </c>
      <c r="K77" s="26">
        <f>+'[1]Consolidado ORG'!AE73</f>
        <v>0</v>
      </c>
      <c r="L77" s="40">
        <f>+'[1]Consolidado ORG'!AS73</f>
        <v>1</v>
      </c>
      <c r="M77" s="38" t="str">
        <f>+'[1]Consolidado ORG'!AL73</f>
        <v>https://community.secop.gov.co/Public/Tendering/ContractDetailView/Index?UniqueIdentifier=CO1.PCCNTR.4437842</v>
      </c>
      <c r="N77" s="39" t="str">
        <f t="shared" si="1"/>
        <v>Link Contrato u Orden</v>
      </c>
    </row>
    <row r="78" spans="1:14" s="3" customFormat="1" ht="42" customHeight="1" x14ac:dyDescent="0.25">
      <c r="A78" s="23" t="str">
        <f>+'[1]Consolidado ORG'!A74</f>
        <v>SCJ-74-2023</v>
      </c>
      <c r="B78" s="24">
        <f>+'[1]Consolidado ORG'!B74</f>
        <v>44945</v>
      </c>
      <c r="C78" s="24" t="str">
        <f>+'[1]Consolidado ORG'!G74</f>
        <v>CINDY CAROLINE JIMÉNEZ BERNAL</v>
      </c>
      <c r="D78" s="24" t="str">
        <f>+'[1]Consolidado ORG'!E74</f>
        <v>5 Contratación directa</v>
      </c>
      <c r="E78" s="24" t="str">
        <f>+'[1]Consolidado ORG'!F74</f>
        <v>33 Prestación de Servicios Profesionales y Apoyo (5-8)</v>
      </c>
      <c r="F78" s="24" t="str">
        <f>+'[1]Consolidado ORG'!L74</f>
        <v>PRESTAR SERVICIOS PROFESIONALES COMO NUTRICIONISTA GENERNADO SEGUIMIENTO Y CONTROL AL CUMPLIMIENTO DEL PROCEDIMIENTO DE ALIMENTACIÓN ESTABLECIDO EN LA CÁRCEL DISTRITAL DE VARONES ANEXO DE MUJERES.</v>
      </c>
      <c r="G78" s="24">
        <f>+'[1]Consolidado ORG'!M74</f>
        <v>44947</v>
      </c>
      <c r="H78" s="24">
        <f>+'[1]Consolidado ORG'!N74</f>
        <v>45381</v>
      </c>
      <c r="I78" s="25">
        <f>+'[1]Consolidado ORG'!AG74</f>
        <v>85</v>
      </c>
      <c r="J78" s="26">
        <f>+'[1]Consolidado ORG'!T74</f>
        <v>46000000</v>
      </c>
      <c r="K78" s="26">
        <f>+'[1]Consolidado ORG'!AE74</f>
        <v>11333333</v>
      </c>
      <c r="L78" s="40">
        <f>+'[1]Consolidado ORG'!AS74</f>
        <v>1</v>
      </c>
      <c r="M78" s="38" t="str">
        <f>+'[1]Consolidado ORG'!AL74</f>
        <v>https://community.secop.gov.co/Public/Tendering/ContractDetailView/Index?UniqueIdentifier=CO1.PCCNTR.4439184</v>
      </c>
      <c r="N78" s="39" t="str">
        <f t="shared" si="1"/>
        <v>Link Contrato u Orden</v>
      </c>
    </row>
    <row r="79" spans="1:14" s="3" customFormat="1" ht="42" customHeight="1" x14ac:dyDescent="0.25">
      <c r="A79" s="23" t="str">
        <f>+'[1]Consolidado ORG'!A75</f>
        <v>SCJ-75-2023</v>
      </c>
      <c r="B79" s="24">
        <f>+'[1]Consolidado ORG'!B75</f>
        <v>44945</v>
      </c>
      <c r="C79" s="24" t="str">
        <f>+'[1]Consolidado ORG'!G75</f>
        <v>RUBY ANGELICA AYALA TOSCANO</v>
      </c>
      <c r="D79" s="24" t="str">
        <f>+'[1]Consolidado ORG'!E75</f>
        <v>5 Contratación directa</v>
      </c>
      <c r="E79" s="24" t="str">
        <f>+'[1]Consolidado ORG'!F75</f>
        <v>33 Prestación de Servicios Profesionales y Apoyo (5-8)</v>
      </c>
      <c r="F79" s="24" t="str">
        <f>+'[1]Consolidado ORG'!L75</f>
        <v>PRESTAR SERVICIOS PROFESIONALES PARA EL DESARROLLO DE TODAS LAS ACTIVIDADES RELACIONADAS CON EL ÁREA DE ATENCIÓN INTEGRAL DE LA CÁRCEL DISTRITAL DE VARONES Y ANEXO DE MUJERES</v>
      </c>
      <c r="G79" s="24">
        <f>+'[1]Consolidado ORG'!M75</f>
        <v>44947</v>
      </c>
      <c r="H79" s="24">
        <f>+'[1]Consolidado ORG'!N75</f>
        <v>45381</v>
      </c>
      <c r="I79" s="25">
        <f>+'[1]Consolidado ORG'!AG75</f>
        <v>85</v>
      </c>
      <c r="J79" s="26">
        <f>+'[1]Consolidado ORG'!T75</f>
        <v>46746983</v>
      </c>
      <c r="K79" s="26">
        <f>+'[1]Consolidado ORG'!AE75</f>
        <v>11517373</v>
      </c>
      <c r="L79" s="40">
        <f>+'[1]Consolidado ORG'!AS75</f>
        <v>1</v>
      </c>
      <c r="M79" s="38" t="str">
        <f>+'[1]Consolidado ORG'!AL75</f>
        <v>https://community.secop.gov.co/Public/Tendering/ContractDetailView/Index?UniqueIdentifier=CO1.PCCNTR.4439313</v>
      </c>
      <c r="N79" s="39" t="str">
        <f t="shared" si="1"/>
        <v>Link Contrato u Orden</v>
      </c>
    </row>
    <row r="80" spans="1:14" s="3" customFormat="1" ht="42" customHeight="1" x14ac:dyDescent="0.25">
      <c r="A80" s="23" t="str">
        <f>+'[1]Consolidado ORG'!A76</f>
        <v>SCJ-76-2023</v>
      </c>
      <c r="B80" s="24">
        <f>+'[1]Consolidado ORG'!B76</f>
        <v>44945</v>
      </c>
      <c r="C80" s="24" t="str">
        <f>+'[1]Consolidado ORG'!G76</f>
        <v xml:space="preserve"> KATTY DELVINA RICARDO PEDROZA </v>
      </c>
      <c r="D80" s="24" t="str">
        <f>+'[1]Consolidado ORG'!E76</f>
        <v>5 Contratación directa</v>
      </c>
      <c r="E80" s="24" t="str">
        <f>+'[1]Consolidado ORG'!F76</f>
        <v>33 Prestación de Servicios Profesionales y Apoyo (5-8)</v>
      </c>
      <c r="F80" s="24" t="str">
        <f>+'[1]Consolidado ORG'!L76</f>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
      <c r="G80" s="24">
        <f>+'[1]Consolidado ORG'!M76</f>
        <v>44951</v>
      </c>
      <c r="H80" s="24">
        <f>+'[1]Consolidado ORG'!N76</f>
        <v>45315</v>
      </c>
      <c r="I80" s="25">
        <f>+'[1]Consolidado ORG'!AG76</f>
        <v>0</v>
      </c>
      <c r="J80" s="26">
        <f>+'[1]Consolidado ORG'!T76</f>
        <v>114000000</v>
      </c>
      <c r="K80" s="26">
        <f>+'[1]Consolidado ORG'!AE76</f>
        <v>0</v>
      </c>
      <c r="L80" s="40">
        <f>+'[1]Consolidado ORG'!AS76</f>
        <v>1</v>
      </c>
      <c r="M80" s="38" t="str">
        <f>+'[1]Consolidado ORG'!AL76</f>
        <v>https://community.secop.gov.co/Public/Tendering/ContractDetailView/Index?UniqueIdentifier=CO1.PCCNTR.4440427</v>
      </c>
      <c r="N80" s="39" t="str">
        <f t="shared" si="1"/>
        <v>Link Contrato u Orden</v>
      </c>
    </row>
    <row r="81" spans="1:14" s="3" customFormat="1" ht="42" customHeight="1" x14ac:dyDescent="0.25">
      <c r="A81" s="23" t="str">
        <f>+'[1]Consolidado ORG'!A77</f>
        <v>SCJ-77-2023</v>
      </c>
      <c r="B81" s="24">
        <f>+'[1]Consolidado ORG'!B77</f>
        <v>44945</v>
      </c>
      <c r="C81" s="24" t="str">
        <f>+'[1]Consolidado ORG'!G77</f>
        <v>MARINO MIGUEL MORENO RHENALS</v>
      </c>
      <c r="D81" s="24" t="str">
        <f>+'[1]Consolidado ORG'!E77</f>
        <v>5 Contratación directa</v>
      </c>
      <c r="E81" s="24" t="str">
        <f>+'[1]Consolidado ORG'!F77</f>
        <v>33 Prestación de Servicios Profesionales y Apoyo (5-8)</v>
      </c>
      <c r="F81" s="24" t="str">
        <f>+'[1]Consolidado ORG'!L77</f>
        <v>PRESTAR LOS SERVICIOS PROFESIONALES ESPECIALIZADOS CON AUTONOMÍA TÉCNICA, ADMINISTRATIVA Y BAJOS SUS PROPIOS MEDIOS A LA DIRECCIÓN DE TECNOLOGÍAS Y SISTEMAS DE LA INFORMACIÓN SOBRE LA RED LAN, WLAN Y WAN DE LA SECRETARÍA DISTRITAL DE SEGURIDAD, CONVIVENCIA Y JUSTICIA.</v>
      </c>
      <c r="G81" s="24">
        <f>+'[1]Consolidado ORG'!M77</f>
        <v>44951</v>
      </c>
      <c r="H81" s="24">
        <f>+'[1]Consolidado ORG'!N77</f>
        <v>45322</v>
      </c>
      <c r="I81" s="25">
        <f>+'[1]Consolidado ORG'!AG77</f>
        <v>5</v>
      </c>
      <c r="J81" s="26">
        <f>+'[1]Consolidado ORG'!T77</f>
        <v>114000000</v>
      </c>
      <c r="K81" s="26">
        <f>+'[1]Consolidado ORG'!AE77</f>
        <v>1583333</v>
      </c>
      <c r="L81" s="40">
        <f>+'[1]Consolidado ORG'!AS77</f>
        <v>1</v>
      </c>
      <c r="M81" s="38" t="str">
        <f>+'[1]Consolidado ORG'!AL77</f>
        <v>https://community.secop.gov.co/Public/Tendering/ContractDetailView/Index?UniqueIdentifier=CO1.PCCNTR.4440445</v>
      </c>
      <c r="N81" s="39" t="str">
        <f t="shared" si="1"/>
        <v>Link Contrato u Orden</v>
      </c>
    </row>
    <row r="82" spans="1:14" s="3" customFormat="1" ht="42" customHeight="1" x14ac:dyDescent="0.25">
      <c r="A82" s="23" t="str">
        <f>+'[1]Consolidado ORG'!A78</f>
        <v>SCJ-78-2023</v>
      </c>
      <c r="B82" s="24">
        <f>+'[1]Consolidado ORG'!B78</f>
        <v>44945</v>
      </c>
      <c r="C82" s="24" t="str">
        <f>+'[1]Consolidado ORG'!G78</f>
        <v>RONALD FERNANDO HERNANDEZ CURTIDOR</v>
      </c>
      <c r="D82" s="24" t="str">
        <f>+'[1]Consolidado ORG'!E78</f>
        <v>5 Contratación directa</v>
      </c>
      <c r="E82" s="24" t="str">
        <f>+'[1]Consolidado ORG'!F78</f>
        <v>33 Prestación de Servicios Profesionales y Apoyo (5-8)</v>
      </c>
      <c r="F82" s="24" t="str">
        <f>+'[1]Consolidado ORG'!L78</f>
        <v>PRESTAR LOS SERVICIOS PROFESIONALES CON AUTONOMÍA TÉCNICA, ADMINISTRATIVA Y BAJOS SUS PROPIOS MEDIOS, A LA DIRECCIÓN DE TECNOLOGÍAS Y SISTEMAS DE LA INFORMACIÓN, EN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
      <c r="G82" s="24">
        <f>+'[1]Consolidado ORG'!M78</f>
        <v>44951</v>
      </c>
      <c r="H82" s="24">
        <f>+'[1]Consolidado ORG'!N78</f>
        <v>45322</v>
      </c>
      <c r="I82" s="25">
        <f>+'[1]Consolidado ORG'!AG78</f>
        <v>6</v>
      </c>
      <c r="J82" s="26">
        <f>+'[1]Consolidado ORG'!T78</f>
        <v>108000000</v>
      </c>
      <c r="K82" s="26">
        <f>+'[1]Consolidado ORG'!AE78</f>
        <v>1800000</v>
      </c>
      <c r="L82" s="40">
        <f>+'[1]Consolidado ORG'!AS78</f>
        <v>1</v>
      </c>
      <c r="M82" s="38" t="str">
        <f>+'[1]Consolidado ORG'!AL78</f>
        <v>https://community.secop.gov.co/Public/Tendering/ContractDetailView/Index?UniqueIdentifier=CO1.PCCNTR.4440458</v>
      </c>
      <c r="N82" s="39" t="str">
        <f t="shared" si="1"/>
        <v>Link Contrato u Orden</v>
      </c>
    </row>
    <row r="83" spans="1:14" s="3" customFormat="1" ht="42" customHeight="1" x14ac:dyDescent="0.25">
      <c r="A83" s="23" t="str">
        <f>+'[1]Consolidado ORG'!A79</f>
        <v>SCJ-79-2023</v>
      </c>
      <c r="B83" s="24">
        <f>+'[1]Consolidado ORG'!B79</f>
        <v>44945</v>
      </c>
      <c r="C83" s="24" t="str">
        <f>+'[1]Consolidado ORG'!G79</f>
        <v>MARTHA LUCíA ARANGO NUÑEZ</v>
      </c>
      <c r="D83" s="24" t="str">
        <f>+'[1]Consolidado ORG'!E79</f>
        <v>5 Contratación directa</v>
      </c>
      <c r="E83" s="24" t="str">
        <f>+'[1]Consolidado ORG'!F79</f>
        <v>33 Prestación de Servicios Profesionales y Apoyo (5-8)</v>
      </c>
      <c r="F83" s="24" t="str">
        <f>+'[1]Consolidado ORG'!L79</f>
        <v>PRESTAR SERVICIOS PROFESIONALES ESPECIALIZADOS PARA APOYAR JURIDICAMENTE EN MATERIA DE CONTRATACIÓN EN SUS ETAPAS PRECONTRACTUALES, CONTRACTUALES Y POSCONTRACTUALES, DE LOS PROCESOS ADELANTADOS POR LA CÁRCEL DISTRITAL DE VARONES Y ANEXO DE MUJERES.</v>
      </c>
      <c r="G83" s="24">
        <f>+'[1]Consolidado ORG'!M79</f>
        <v>44947</v>
      </c>
      <c r="H83" s="24">
        <f>+'[1]Consolidado ORG'!N79</f>
        <v>45380</v>
      </c>
      <c r="I83" s="25">
        <f>+'[1]Consolidado ORG'!AG79</f>
        <v>69</v>
      </c>
      <c r="J83" s="26">
        <f>+'[1]Consolidado ORG'!T79</f>
        <v>94875000</v>
      </c>
      <c r="K83" s="26">
        <f>+'[1]Consolidado ORG'!AE79</f>
        <v>18975000</v>
      </c>
      <c r="L83" s="40">
        <f>+'[1]Consolidado ORG'!AS79</f>
        <v>1</v>
      </c>
      <c r="M83" s="38" t="str">
        <f>+'[1]Consolidado ORG'!AL79</f>
        <v>https://community.secop.gov.co/Public/Tendering/ContractDetailView/Index?UniqueIdentifier=CO1.PCCNTR.4439219</v>
      </c>
      <c r="N83" s="39" t="str">
        <f t="shared" si="1"/>
        <v>Link Contrato u Orden</v>
      </c>
    </row>
    <row r="84" spans="1:14" s="3" customFormat="1" ht="42" customHeight="1" x14ac:dyDescent="0.25">
      <c r="A84" s="23" t="str">
        <f>+'[1]Consolidado ORG'!A80</f>
        <v>SCJ-80-2023</v>
      </c>
      <c r="B84" s="24">
        <f>+'[1]Consolidado ORG'!B80</f>
        <v>44945</v>
      </c>
      <c r="C84" s="24" t="str">
        <f>+'[1]Consolidado ORG'!G80</f>
        <v>GINNA GISELA CORONADO GERARDINO</v>
      </c>
      <c r="D84" s="24" t="str">
        <f>+'[1]Consolidado ORG'!E80</f>
        <v>5 Contratación directa</v>
      </c>
      <c r="E84" s="24" t="str">
        <f>+'[1]Consolidado ORG'!F80</f>
        <v>33 Prestación de Servicios Profesionales y Apoyo (5-8)</v>
      </c>
      <c r="F84" s="24" t="str">
        <f>+'[1]Consolidado ORG'!L80</f>
        <v>PRESTACIÓN DE SERVICIOS PROFESIONALES APOYANDO LA ELABORACIÓN, SEGUIMIENTO Y CONTROL DE LOS DIFERENTES DOCUMENTOS DE LOS PROCESOS DE SELECCIÓN EN TODAS LAS ETAPAS CONTRACTUALES EN LA CÁRCEL DISTRITAL DE VARONES Y ANEXO DE MUJERES</v>
      </c>
      <c r="G84" s="24">
        <f>+'[1]Consolidado ORG'!M80</f>
        <v>44947</v>
      </c>
      <c r="H84" s="24">
        <f>+'[1]Consolidado ORG'!N80</f>
        <v>45381</v>
      </c>
      <c r="I84" s="25">
        <f>+'[1]Consolidado ORG'!AG80</f>
        <v>85</v>
      </c>
      <c r="J84" s="26">
        <f>+'[1]Consolidado ORG'!T80</f>
        <v>52033464</v>
      </c>
      <c r="K84" s="26">
        <f>+'[1]Consolidado ORG'!AE80</f>
        <v>12819839</v>
      </c>
      <c r="L84" s="40">
        <f>+'[1]Consolidado ORG'!AS80</f>
        <v>1</v>
      </c>
      <c r="M84" s="38" t="str">
        <f>+'[1]Consolidado ORG'!AL80</f>
        <v>https://community.secop.gov.co/Public/Tendering/ContractDetailView/Index?UniqueIdentifier=CO1.PCCNTR.4438990</v>
      </c>
      <c r="N84" s="39" t="str">
        <f t="shared" si="1"/>
        <v>Link Contrato u Orden</v>
      </c>
    </row>
    <row r="85" spans="1:14" s="3" customFormat="1" ht="42" customHeight="1" x14ac:dyDescent="0.25">
      <c r="A85" s="23" t="str">
        <f>+'[1]Consolidado ORG'!A81</f>
        <v>SCJ-81-2023</v>
      </c>
      <c r="B85" s="24">
        <f>+'[1]Consolidado ORG'!B81</f>
        <v>44945</v>
      </c>
      <c r="C85" s="24" t="str">
        <f>+'[1]Consolidado ORG'!G81</f>
        <v>SONIA RUIZ ORTEGA</v>
      </c>
      <c r="D85" s="24" t="str">
        <f>+'[1]Consolidado ORG'!E81</f>
        <v>5 Contratación directa</v>
      </c>
      <c r="E85" s="24" t="str">
        <f>+'[1]Consolidado ORG'!F81</f>
        <v>33 Prestación de Servicios Profesionales y Apoyo (5-8)</v>
      </c>
      <c r="F85" s="24" t="str">
        <f>+'[1]Consolidado ORG'!L81</f>
        <v>PRESTAR SERVICIOS PROFESIONALES EN EL ÁREA DE JURÍDICA DE LA CÁRCEL DISTRITAL DE VARONES Y ANEXO DE MUJERES, EN EL CUMPLIMIENTO DEL PROCEDIMIENTO RELACIONADO CON ALTAS Y BAJAS DE LAS PERSONAS PRIVADAS DE LA LIBERTAD</v>
      </c>
      <c r="G85" s="24">
        <f>+'[1]Consolidado ORG'!M81</f>
        <v>44947</v>
      </c>
      <c r="H85" s="24">
        <f>+'[1]Consolidado ORG'!N81</f>
        <v>45381</v>
      </c>
      <c r="I85" s="25">
        <f>+'[1]Consolidado ORG'!AG81</f>
        <v>85</v>
      </c>
      <c r="J85" s="26">
        <f>+'[1]Consolidado ORG'!T81</f>
        <v>86976915</v>
      </c>
      <c r="K85" s="26">
        <f>+'[1]Consolidado ORG'!AE81</f>
        <v>21429095</v>
      </c>
      <c r="L85" s="40">
        <f>+'[1]Consolidado ORG'!AS81</f>
        <v>1</v>
      </c>
      <c r="M85" s="38" t="str">
        <f>+'[1]Consolidado ORG'!AL81</f>
        <v>https://community.secop.gov.co/Public/Tendering/ContractDetailView/Index?UniqueIdentifier=CO1.PCCNTR.4439155</v>
      </c>
      <c r="N85" s="39" t="str">
        <f t="shared" si="1"/>
        <v>Link Contrato u Orden</v>
      </c>
    </row>
    <row r="86" spans="1:14" s="3" customFormat="1" ht="42" customHeight="1" x14ac:dyDescent="0.25">
      <c r="A86" s="23" t="str">
        <f>+'[1]Consolidado ORG'!A82</f>
        <v>SCJ-82-2023</v>
      </c>
      <c r="B86" s="24">
        <f>+'[1]Consolidado ORG'!B82</f>
        <v>44945</v>
      </c>
      <c r="C86" s="24" t="str">
        <f>+'[1]Consolidado ORG'!G82</f>
        <v>DIANA CAROLINA CARREÑO CASTILLA</v>
      </c>
      <c r="D86" s="24" t="str">
        <f>+'[1]Consolidado ORG'!E82</f>
        <v>5 Contratación directa</v>
      </c>
      <c r="E86" s="24" t="str">
        <f>+'[1]Consolidado ORG'!F82</f>
        <v>33 Prestación de Servicios Profesionales y Apoyo (5-8)</v>
      </c>
      <c r="F86" s="24" t="str">
        <f>+'[1]Consolidado ORG'!L82</f>
        <v>PRESTAR SUS SERVICIOS PROFESIONALES EN EL PROCEDIMIENTO DE NÓMINA Y PLANEACIÓN, EJECUCIÓN Y SEGUIMIENTO DEL PRESUPUESTO ASIGNADO A LA DIRECCIÓN DE GESTIÓN HUMANA</v>
      </c>
      <c r="G86" s="24">
        <f>+'[1]Consolidado ORG'!M82</f>
        <v>44946</v>
      </c>
      <c r="H86" s="24">
        <f>+'[1]Consolidado ORG'!N82</f>
        <v>45243</v>
      </c>
      <c r="I86" s="25">
        <f>+'[1]Consolidado ORG'!AG82</f>
        <v>0</v>
      </c>
      <c r="J86" s="26">
        <f>+'[1]Consolidado ORG'!T82</f>
        <v>67716000</v>
      </c>
      <c r="K86" s="26">
        <f>+'[1]Consolidado ORG'!AE82</f>
        <v>0</v>
      </c>
      <c r="L86" s="40">
        <f>+'[1]Consolidado ORG'!AS82</f>
        <v>1</v>
      </c>
      <c r="M86" s="38" t="str">
        <f>+'[1]Consolidado ORG'!AL82</f>
        <v>https://community.secop.gov.co/Public/Tendering/ContractDetailView/Index?UniqueIdentifier=CO1.PCCNTR.4441246</v>
      </c>
      <c r="N86" s="39" t="str">
        <f t="shared" si="1"/>
        <v>Link Contrato u Orden</v>
      </c>
    </row>
    <row r="87" spans="1:14" s="3" customFormat="1" ht="42" customHeight="1" x14ac:dyDescent="0.25">
      <c r="A87" s="23" t="str">
        <f>+'[1]Consolidado ORG'!A83</f>
        <v>SCJ-83-2023</v>
      </c>
      <c r="B87" s="24">
        <f>+'[1]Consolidado ORG'!B83</f>
        <v>44945</v>
      </c>
      <c r="C87" s="24" t="str">
        <f>+'[1]Consolidado ORG'!G83</f>
        <v>JUAN MARTÍN LONDOÑO ZULUAGA</v>
      </c>
      <c r="D87" s="24" t="str">
        <f>+'[1]Consolidado ORG'!E83</f>
        <v>5 Contratación directa</v>
      </c>
      <c r="E87" s="24" t="str">
        <f>+'[1]Consolidado ORG'!F83</f>
        <v>33 Prestación de Servicios Profesionales y Apoyo (5-8)</v>
      </c>
      <c r="F87" s="24" t="str">
        <f>+'[1]Consolidado ORG'!L83</f>
        <v>PRESTAR SUS SERVICIOS PROFESIONALES PARA APOYAR A LA OFICINA DE ANÁLISIS DE INFORMACIÓN Y ESTUDIOS
ESTRATÉGICOS EN EL DISEÑO, DESARROLLO, ANÁLISIS, MONITOREO Y ELABORACIÓN DE DOCUMENTOS CUANTITATIVOS
QUE SIRVAN DE INSUMO PARA LA TOMA DE DECISIONES, GENERACIÓN DE CONOCIMIENTO Y ESTRATEGIAS DE POLÍTICA
PÚBLICA QUE FACILITEN LA GESTIÓN OPERATIVA Y MISIONAL DE LA ENTIDAD.</v>
      </c>
      <c r="G87" s="24">
        <f>+'[1]Consolidado ORG'!M83</f>
        <v>44958</v>
      </c>
      <c r="H87" s="24">
        <f>+'[1]Consolidado ORG'!N83</f>
        <v>45410</v>
      </c>
      <c r="I87" s="25">
        <f>+'[1]Consolidado ORG'!AG83</f>
        <v>88</v>
      </c>
      <c r="J87" s="26">
        <f>+'[1]Consolidado ORG'!T83</f>
        <v>112800000</v>
      </c>
      <c r="K87" s="26">
        <f>+'[1]Consolidado ORG'!AE83</f>
        <v>27573334</v>
      </c>
      <c r="L87" s="40">
        <f>+'[1]Consolidado ORG'!AS83</f>
        <v>1</v>
      </c>
      <c r="M87" s="38" t="str">
        <f>+'[1]Consolidado ORG'!AL83</f>
        <v>https://community.secop.gov.co/Public/Tendering/ContractDetailView/Index?UniqueIdentifier=CO1.PCCNTR.4441459</v>
      </c>
      <c r="N87" s="39" t="str">
        <f t="shared" si="1"/>
        <v>Link Contrato u Orden</v>
      </c>
    </row>
    <row r="88" spans="1:14" s="3" customFormat="1" ht="42" customHeight="1" x14ac:dyDescent="0.25">
      <c r="A88" s="23" t="str">
        <f>+'[1]Consolidado ORG'!A84</f>
        <v>SCJ-84-2023</v>
      </c>
      <c r="B88" s="24">
        <f>+'[1]Consolidado ORG'!B84</f>
        <v>44945</v>
      </c>
      <c r="C88" s="24" t="str">
        <f>+'[1]Consolidado ORG'!G84</f>
        <v>EDMUNDO MERCED TONCEL ROSADO</v>
      </c>
      <c r="D88" s="24" t="str">
        <f>+'[1]Consolidado ORG'!E84</f>
        <v>5 Contratación directa</v>
      </c>
      <c r="E88" s="24" t="str">
        <f>+'[1]Consolidado ORG'!F84</f>
        <v>33 Prestación de Servicios Profesionales y Apoyo (5-8)</v>
      </c>
      <c r="F88" s="24" t="str">
        <f>+'[1]Consolidado ORG'!L84</f>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
      <c r="G88" s="24">
        <f>+'[1]Consolidado ORG'!M84</f>
        <v>44946</v>
      </c>
      <c r="H88" s="24">
        <f>+'[1]Consolidado ORG'!N84</f>
        <v>45279</v>
      </c>
      <c r="I88" s="25">
        <f>+'[1]Consolidado ORG'!AG84</f>
        <v>0</v>
      </c>
      <c r="J88" s="26">
        <f>+'[1]Consolidado ORG'!T84</f>
        <v>117810000</v>
      </c>
      <c r="K88" s="26">
        <f>+'[1]Consolidado ORG'!AE84</f>
        <v>0</v>
      </c>
      <c r="L88" s="40">
        <f>+'[1]Consolidado ORG'!AS84</f>
        <v>1</v>
      </c>
      <c r="M88" s="38" t="str">
        <f>+'[1]Consolidado ORG'!AL84</f>
        <v>https://community.secop.gov.co/Public/Tendering/ContractDetailView/Index?UniqueIdentifier=CO1.PCCNTR.4442666</v>
      </c>
      <c r="N88" s="39" t="str">
        <f t="shared" si="1"/>
        <v>Link Contrato u Orden</v>
      </c>
    </row>
    <row r="89" spans="1:14" s="3" customFormat="1" ht="42" customHeight="1" x14ac:dyDescent="0.25">
      <c r="A89" s="23" t="str">
        <f>+'[1]Consolidado ORG'!A85</f>
        <v>SCJ-85-2023</v>
      </c>
      <c r="B89" s="24">
        <f>+'[1]Consolidado ORG'!B85</f>
        <v>44945</v>
      </c>
      <c r="C89" s="24" t="str">
        <f>+'[1]Consolidado ORG'!G85</f>
        <v>AMINTA RANGEL CASTRO</v>
      </c>
      <c r="D89" s="24" t="str">
        <f>+'[1]Consolidado ORG'!E85</f>
        <v>5 Contratación directa</v>
      </c>
      <c r="E89" s="24" t="str">
        <f>+'[1]Consolidado ORG'!F85</f>
        <v>6 Arrendamientos y Adquisición de Inmuebles (5-8)</v>
      </c>
      <c r="F89" s="24" t="str">
        <f>+'[1]Consolidado ORG'!L85</f>
        <v>ARRENDAMIENTO DE UN PREDIO PARA EL USO COMO PARQUEADERO DE LOS VEHÍCULOS DE LA SECCIONAL DE INTELIGENCIA POLICIAL SIPOL "MEBOG"</v>
      </c>
      <c r="G89" s="24">
        <f>+'[1]Consolidado ORG'!M85</f>
        <v>44946</v>
      </c>
      <c r="H89" s="24">
        <f>+'[1]Consolidado ORG'!N85</f>
        <v>45370</v>
      </c>
      <c r="I89" s="25">
        <f>+'[1]Consolidado ORG'!AG85</f>
        <v>60</v>
      </c>
      <c r="J89" s="26">
        <f>+'[1]Consolidado ORG'!T85</f>
        <v>186635988</v>
      </c>
      <c r="K89" s="26">
        <f>+'[1]Consolidado ORG'!AE85</f>
        <v>31105998</v>
      </c>
      <c r="L89" s="40">
        <f>+'[1]Consolidado ORG'!AS85</f>
        <v>1</v>
      </c>
      <c r="M89" s="38" t="str">
        <f>+'[1]Consolidado ORG'!AL85</f>
        <v>https://community.secop.gov.co/Public/Tendering/ContractDetailView/Index?UniqueIdentifier=CO1.PCCNTR.4443086</v>
      </c>
      <c r="N89" s="39" t="str">
        <f t="shared" si="1"/>
        <v>Link Contrato u Orden</v>
      </c>
    </row>
    <row r="90" spans="1:14" s="3" customFormat="1" ht="42" customHeight="1" x14ac:dyDescent="0.25">
      <c r="A90" s="23" t="str">
        <f>+'[1]Consolidado ORG'!A86</f>
        <v>SCJ-86-2023</v>
      </c>
      <c r="B90" s="24">
        <f>+'[1]Consolidado ORG'!B86</f>
        <v>44946</v>
      </c>
      <c r="C90" s="24" t="str">
        <f>+'[1]Consolidado ORG'!G86</f>
        <v>JHON ALEXANDER SANCHEZ BEJARANO</v>
      </c>
      <c r="D90" s="24" t="str">
        <f>+'[1]Consolidado ORG'!E86</f>
        <v>5 Contratación directa</v>
      </c>
      <c r="E90" s="24" t="str">
        <f>+'[1]Consolidado ORG'!F86</f>
        <v>33 Prestación de Servicios Profesionales y Apoyo (5-8)</v>
      </c>
      <c r="F90" s="24" t="str">
        <f>+'[1]Consolidado ORG'!L86</f>
        <v>PRESTAR SUS SERVICIOS PROFESIONALES EN EL PROCEDIMIENTO DE NÓMINA Y PLANEACIÓN, EJECUCIÓN Y SEGUIMIENTO DEL PRESUPUESTO ASIGNADO A LA DIRECCIÓN DE GESTIÓN HUMANA</v>
      </c>
      <c r="G90" s="24">
        <f>+'[1]Consolidado ORG'!M86</f>
        <v>44949</v>
      </c>
      <c r="H90" s="24">
        <f>+'[1]Consolidado ORG'!N86</f>
        <v>45313</v>
      </c>
      <c r="I90" s="25">
        <f>+'[1]Consolidado ORG'!AG86</f>
        <v>0</v>
      </c>
      <c r="J90" s="26">
        <f>+'[1]Consolidado ORG'!T86</f>
        <v>92340000</v>
      </c>
      <c r="K90" s="26">
        <f>+'[1]Consolidado ORG'!AE86</f>
        <v>0</v>
      </c>
      <c r="L90" s="40">
        <f>+'[1]Consolidado ORG'!AS86</f>
        <v>1</v>
      </c>
      <c r="M90" s="38" t="str">
        <f>+'[1]Consolidado ORG'!AL86</f>
        <v>https://community.secop.gov.co/Public/Tendering/ContractDetailView/Index?UniqueIdentifier=CO1.PCCNTR.4447660</v>
      </c>
      <c r="N90" s="39" t="str">
        <f t="shared" si="1"/>
        <v>Link Contrato u Orden</v>
      </c>
    </row>
    <row r="91" spans="1:14" s="3" customFormat="1" ht="42" customHeight="1" x14ac:dyDescent="0.25">
      <c r="A91" s="23" t="str">
        <f>+'[1]Consolidado ORG'!A87</f>
        <v>SCJ-87-2023</v>
      </c>
      <c r="B91" s="24">
        <f>+'[1]Consolidado ORG'!B87</f>
        <v>44946</v>
      </c>
      <c r="C91" s="24" t="str">
        <f>+'[1]Consolidado ORG'!G87</f>
        <v>IVAN DARIO GOMEZ HENAO</v>
      </c>
      <c r="D91" s="24" t="str">
        <f>+'[1]Consolidado ORG'!E87</f>
        <v>5 Contratación directa</v>
      </c>
      <c r="E91" s="24" t="str">
        <f>+'[1]Consolidado ORG'!F87</f>
        <v>33 Prestación de Servicios Profesionales y Apoyo (5-8)</v>
      </c>
      <c r="F91" s="24" t="str">
        <f>+'[1]Consolidado ORG'!L87</f>
        <v>PRESTAR SERVICIOS PROFESIONALES COMO APOYO TRANSVERSAL A LOS DIFERENTES PROCESOS Y TRÁMITES JURÍDICOS Y CONTRACTUALES QUE SE ADELANTEN EN LA OFICINA ASESORA DE PLANEACIÓN DE LA SECRETARÍA DISTRITAL DE SEGURIDAD, CONVIVENCIA Y JUSTICIA.</v>
      </c>
      <c r="G91" s="24">
        <f>+'[1]Consolidado ORG'!M87</f>
        <v>44950</v>
      </c>
      <c r="H91" s="24">
        <f>+'[1]Consolidado ORG'!N87</f>
        <v>45314</v>
      </c>
      <c r="I91" s="25">
        <f>+'[1]Consolidado ORG'!AG87</f>
        <v>0</v>
      </c>
      <c r="J91" s="26">
        <f>+'[1]Consolidado ORG'!T87</f>
        <v>120000000</v>
      </c>
      <c r="K91" s="26">
        <f>+'[1]Consolidado ORG'!AE87</f>
        <v>0</v>
      </c>
      <c r="L91" s="40">
        <f>+'[1]Consolidado ORG'!AS87</f>
        <v>1</v>
      </c>
      <c r="M91" s="38" t="str">
        <f>+'[1]Consolidado ORG'!AL87</f>
        <v>https://community.secop.gov.co/Public/Tendering/ContractDetailView/Index?UniqueIdentifier=CO1.PCCNTR.4446925</v>
      </c>
      <c r="N91" s="39" t="str">
        <f t="shared" si="1"/>
        <v>Link Contrato u Orden</v>
      </c>
    </row>
    <row r="92" spans="1:14" s="3" customFormat="1" ht="42" customHeight="1" x14ac:dyDescent="0.25">
      <c r="A92" s="23" t="str">
        <f>+'[1]Consolidado ORG'!A88</f>
        <v>SCJ-88-2023</v>
      </c>
      <c r="B92" s="24">
        <f>+'[1]Consolidado ORG'!B88</f>
        <v>44946</v>
      </c>
      <c r="C92" s="24" t="str">
        <f>+'[1]Consolidado ORG'!G88</f>
        <v>CRISTIAN JOSE GONZALEZ DIAZ</v>
      </c>
      <c r="D92" s="24" t="str">
        <f>+'[1]Consolidado ORG'!E88</f>
        <v>5 Contratación directa</v>
      </c>
      <c r="E92" s="24" t="str">
        <f>+'[1]Consolidado ORG'!F88</f>
        <v>33 Prestación de Servicios Profesionales y Apoyo (5-8)</v>
      </c>
      <c r="F92" s="24" t="str">
        <f>+'[1]Consolidado ORG'!L88</f>
        <v>PRESTAR SERVICIOS PROFESIONALES PARA APOYAR LAS ACTIVIDADES INHERENTES AL CICLO CONTABLE EN EL MARCO NORMATIVO APLICABLE A ENTIDADES DE GOBIERNO -NICSP.</v>
      </c>
      <c r="G92" s="24">
        <f>+'[1]Consolidado ORG'!M88</f>
        <v>44949</v>
      </c>
      <c r="H92" s="24">
        <f>+'[1]Consolidado ORG'!N88</f>
        <v>45322</v>
      </c>
      <c r="I92" s="25">
        <f>+'[1]Consolidado ORG'!AG88</f>
        <v>38</v>
      </c>
      <c r="J92" s="26">
        <f>+'[1]Consolidado ORG'!T88</f>
        <v>74800000</v>
      </c>
      <c r="K92" s="26">
        <f>+'[1]Consolidado ORG'!AE88</f>
        <v>8613333</v>
      </c>
      <c r="L92" s="40">
        <f>+'[1]Consolidado ORG'!AS88</f>
        <v>1</v>
      </c>
      <c r="M92" s="38" t="str">
        <f>+'[1]Consolidado ORG'!AL88</f>
        <v>https://community.secop.gov.co/Public/Tendering/ContractDetailView/Index?UniqueIdentifier=CO1.PCCNTR.4446591</v>
      </c>
      <c r="N92" s="39" t="str">
        <f t="shared" si="1"/>
        <v>Link Contrato u Orden</v>
      </c>
    </row>
    <row r="93" spans="1:14" s="3" customFormat="1" ht="42" customHeight="1" x14ac:dyDescent="0.25">
      <c r="A93" s="23" t="str">
        <f>+'[1]Consolidado ORG'!A89</f>
        <v>SCJ-90-2023</v>
      </c>
      <c r="B93" s="24">
        <f>+'[1]Consolidado ORG'!B89</f>
        <v>44958</v>
      </c>
      <c r="C93" s="24" t="str">
        <f>+'[1]Consolidado ORG'!G89</f>
        <v>LUIS HERNANDO CEDIEL MEJIA</v>
      </c>
      <c r="D93" s="24" t="str">
        <f>+'[1]Consolidado ORG'!E89</f>
        <v>5 Contratación directa</v>
      </c>
      <c r="E93" s="24" t="str">
        <f>+'[1]Consolidado ORG'!F89</f>
        <v>33 Prestación de Servicios Profesionales y Apoyo (5-8)</v>
      </c>
      <c r="F93" s="24" t="str">
        <f>+'[1]Consolidado ORG'!L89</f>
        <v>PRESTAR LOS SERVICIOS PROFESIONALES PARA LA ESTRUCTURACIÓN, EVALUACIÓN Y SEGUIMIENTO TÉCNICO DE LOS PROCESOS A CARGO DE LA DIRECCIÓN TÉCNICA DE LA SUBSECRETARIA DE INVERSIONES Y FORTALECIMIENTO DE CAPACIDADES OPERATIVAS.</v>
      </c>
      <c r="G93" s="24">
        <f>+'[1]Consolidado ORG'!M89</f>
        <v>44959</v>
      </c>
      <c r="H93" s="24">
        <f>+'[1]Consolidado ORG'!N89</f>
        <v>45397</v>
      </c>
      <c r="I93" s="25">
        <f>+'[1]Consolidado ORG'!AG89</f>
        <v>74</v>
      </c>
      <c r="J93" s="26">
        <f>+'[1]Consolidado ORG'!T89</f>
        <v>138000000</v>
      </c>
      <c r="K93" s="26">
        <f>+'[1]Consolidado ORG'!AE89</f>
        <v>27600000</v>
      </c>
      <c r="L93" s="40">
        <f>+'[1]Consolidado ORG'!AS89</f>
        <v>1</v>
      </c>
      <c r="M93" s="38" t="str">
        <f>+'[1]Consolidado ORG'!AL89</f>
        <v>https://community.secop.gov.co/Public/Tendering/ContractDetailView/Index?UniqueIdentifier=CO1.PCCNTR.4538190</v>
      </c>
      <c r="N93" s="39" t="str">
        <f t="shared" si="1"/>
        <v>Link Contrato u Orden</v>
      </c>
    </row>
    <row r="94" spans="1:14" s="3" customFormat="1" ht="42" customHeight="1" x14ac:dyDescent="0.25">
      <c r="A94" s="23" t="str">
        <f>+'[1]Consolidado ORG'!A90</f>
        <v>SCJ-91-2023</v>
      </c>
      <c r="B94" s="24">
        <f>+'[1]Consolidado ORG'!B90</f>
        <v>44946</v>
      </c>
      <c r="C94" s="24" t="str">
        <f>+'[1]Consolidado ORG'!G90</f>
        <v>ESTHEPANIE KATHERINE CAMARGO ARIZA</v>
      </c>
      <c r="D94" s="24" t="str">
        <f>+'[1]Consolidado ORG'!E90</f>
        <v>5 Contratación directa</v>
      </c>
      <c r="E94" s="24" t="str">
        <f>+'[1]Consolidado ORG'!F90</f>
        <v>33 Prestación de Servicios Profesionales y Apoyo (5-8)</v>
      </c>
      <c r="F94" s="24" t="str">
        <f>+'[1]Consolidado ORG'!L90</f>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
      <c r="G94" s="24">
        <f>+'[1]Consolidado ORG'!M90</f>
        <v>44949</v>
      </c>
      <c r="H94" s="24">
        <f>+'[1]Consolidado ORG'!N90</f>
        <v>45311</v>
      </c>
      <c r="I94" s="25">
        <f>+'[1]Consolidado ORG'!AG90</f>
        <v>14</v>
      </c>
      <c r="J94" s="26">
        <f>+'[1]Consolidado ORG'!T90</f>
        <v>76843000</v>
      </c>
      <c r="K94" s="26">
        <f>+'[1]Consolidado ORG'!AE90</f>
        <v>3118267</v>
      </c>
      <c r="L94" s="40">
        <f>+'[1]Consolidado ORG'!AS90</f>
        <v>1</v>
      </c>
      <c r="M94" s="38" t="str">
        <f>+'[1]Consolidado ORG'!AL90</f>
        <v>https://community.secop.gov.co/Public/Tendering/ContractDetailView/Index?UniqueIdentifier=CO1.PCCNTR.4446656</v>
      </c>
      <c r="N94" s="39" t="str">
        <f t="shared" si="1"/>
        <v>Link Contrato u Orden</v>
      </c>
    </row>
    <row r="95" spans="1:14" s="3" customFormat="1" ht="42" customHeight="1" x14ac:dyDescent="0.25">
      <c r="A95" s="23" t="str">
        <f>+'[1]Consolidado ORG'!A91</f>
        <v>SCJ-92-2023</v>
      </c>
      <c r="B95" s="24">
        <f>+'[1]Consolidado ORG'!B91</f>
        <v>44946</v>
      </c>
      <c r="C95" s="24" t="str">
        <f>+'[1]Consolidado ORG'!G91</f>
        <v>OSCAR AGUIRRE CUERVO</v>
      </c>
      <c r="D95" s="24" t="str">
        <f>+'[1]Consolidado ORG'!E91</f>
        <v>5 Contratación directa</v>
      </c>
      <c r="E95" s="24" t="str">
        <f>+'[1]Consolidado ORG'!F91</f>
        <v>33 Prestación de Servicios Profesionales y Apoyo (5-8)</v>
      </c>
      <c r="F95" s="24" t="str">
        <f>+'[1]Consolidado ORG'!L91</f>
        <v>PRESTAR SUS SERVICIOS PROFESIONALES PARA APOYAR A LA OFICINA DE ANÁLISIS DE INFORMACIÓN Y ESTUDIOS ESTRATÉGICOS EN LA ADMINISTRACIÓN DEL SISTEMA DE INFORMACIÓN GEOGRÁFICO PARA EL ANÁLISIS, REPRESENTACIÓN E INTERPRETACIÓN DE LAS DINÁMICAS DELICTIVAS QUE SE REGISTRAN EN LA CIUDAD DE BOGOTÁ.</v>
      </c>
      <c r="G95" s="24">
        <f>+'[1]Consolidado ORG'!M91</f>
        <v>44950</v>
      </c>
      <c r="H95" s="24">
        <f>+'[1]Consolidado ORG'!N91</f>
        <v>45404</v>
      </c>
      <c r="I95" s="25">
        <f>+'[1]Consolidado ORG'!AG91</f>
        <v>90</v>
      </c>
      <c r="J95" s="26">
        <f>+'[1]Consolidado ORG'!T91</f>
        <v>103836000</v>
      </c>
      <c r="K95" s="26">
        <f>+'[1]Consolidado ORG'!AE91</f>
        <v>25959000</v>
      </c>
      <c r="L95" s="40">
        <f>+'[1]Consolidado ORG'!AS91</f>
        <v>1</v>
      </c>
      <c r="M95" s="38" t="str">
        <f>+'[1]Consolidado ORG'!AL91</f>
        <v>https://community.secop.gov.co/Public/Tendering/ContractDetailView/Index?UniqueIdentifier=CO1.PCCNTR.4447961</v>
      </c>
      <c r="N95" s="39" t="str">
        <f t="shared" si="1"/>
        <v>Link Contrato u Orden</v>
      </c>
    </row>
    <row r="96" spans="1:14" s="3" customFormat="1" ht="42" customHeight="1" x14ac:dyDescent="0.25">
      <c r="A96" s="23" t="str">
        <f>+'[1]Consolidado ORG'!A92</f>
        <v>SCJ-93-2023</v>
      </c>
      <c r="B96" s="24">
        <f>+'[1]Consolidado ORG'!B92</f>
        <v>44963</v>
      </c>
      <c r="C96" s="24" t="str">
        <f>+'[1]Consolidado ORG'!G92</f>
        <v>LUIS HERNAN CASTELLANOS GARCIA</v>
      </c>
      <c r="D96" s="24" t="str">
        <f>+'[1]Consolidado ORG'!E92</f>
        <v>5 Contratación directa</v>
      </c>
      <c r="E96" s="24" t="str">
        <f>+'[1]Consolidado ORG'!F92</f>
        <v>33 Prestación de Servicios Profesionales y Apoyo (5-8)</v>
      </c>
      <c r="F96" s="24" t="str">
        <f>+'[1]Consolidado ORG'!L92</f>
        <v>PRESTAR LOS SERVICIOS PROFESIONALES PARA LA ESTRUCTURACIÓN Y EVALUACIÓN DE LOS PROCESOS A CARGO DE LA DIRECCIÓN TÉCNICA DE LA SUBSECRETARIA DE INVERSIONES Y FORTALECIMIENTO DE CAPACIDADES OPERATIVAS</v>
      </c>
      <c r="G96" s="24">
        <f>+'[1]Consolidado ORG'!M92</f>
        <v>44963</v>
      </c>
      <c r="H96" s="24">
        <f>+'[1]Consolidado ORG'!N92</f>
        <v>45335</v>
      </c>
      <c r="I96" s="25">
        <f>+'[1]Consolidado ORG'!AG92</f>
        <v>8</v>
      </c>
      <c r="J96" s="26">
        <f>+'[1]Consolidado ORG'!T92</f>
        <v>115200000</v>
      </c>
      <c r="K96" s="26">
        <f>+'[1]Consolidado ORG'!AE92</f>
        <v>1920000</v>
      </c>
      <c r="L96" s="40">
        <f>+'[1]Consolidado ORG'!AS92</f>
        <v>1</v>
      </c>
      <c r="M96" s="38" t="str">
        <f>+'[1]Consolidado ORG'!AL92</f>
        <v>https://community.secop.gov.co/Public/Tendering/ContractDetailView/Index?UniqueIdentifier=	CO1.PCCNTR.4558169</v>
      </c>
      <c r="N96" s="39" t="str">
        <f t="shared" si="1"/>
        <v>Link Contrato u Orden</v>
      </c>
    </row>
    <row r="97" spans="1:14" s="3" customFormat="1" ht="42" customHeight="1" x14ac:dyDescent="0.25">
      <c r="A97" s="23" t="str">
        <f>+'[1]Consolidado ORG'!A93</f>
        <v>SCJ-94-2023</v>
      </c>
      <c r="B97" s="24">
        <f>+'[1]Consolidado ORG'!B93</f>
        <v>44946</v>
      </c>
      <c r="C97" s="24" t="str">
        <f>+'[1]Consolidado ORG'!G93</f>
        <v>ALEJANDRA LÓPEZ JEREZ</v>
      </c>
      <c r="D97" s="24" t="str">
        <f>+'[1]Consolidado ORG'!E93</f>
        <v>5 Contratación directa</v>
      </c>
      <c r="E97" s="24" t="str">
        <f>+'[1]Consolidado ORG'!F93</f>
        <v>33 Prestación de Servicios Profesionales y Apoyo (5-8)</v>
      </c>
      <c r="F97" s="24" t="str">
        <f>+'[1]Consolidado ORG'!L93</f>
        <v>PRESTAR SERVICIOS PROFESIONALES APOYANDO EL ÁREA ADMINISTRATIVA DE LA CÁRCEL DISTRITAL DE VARONES Y ANEXO DE MUJERES EN TODO LO RELACIONADO CON LA GESTIÓN, VERIFICACIÓN Y SEGUIMIENTO DE LAS CONTRATACIONES ADELANTADAS.</v>
      </c>
      <c r="G97" s="24">
        <f>+'[1]Consolidado ORG'!M93</f>
        <v>44950</v>
      </c>
      <c r="H97" s="24">
        <f>+'[1]Consolidado ORG'!N93</f>
        <v>45279</v>
      </c>
      <c r="I97" s="25">
        <f>+'[1]Consolidado ORG'!AG93</f>
        <v>0</v>
      </c>
      <c r="J97" s="26">
        <f>+'[1]Consolidado ORG'!T93</f>
        <v>40477486</v>
      </c>
      <c r="K97" s="26">
        <f>+'[1]Consolidado ORG'!AE93</f>
        <v>0</v>
      </c>
      <c r="L97" s="40">
        <f>+'[1]Consolidado ORG'!AS93</f>
        <v>1</v>
      </c>
      <c r="M97" s="38" t="str">
        <f>+'[1]Consolidado ORG'!AL93</f>
        <v>https://community.secop.gov.co/Public/Tendering/ContractDetailView/Index?UniqueIdentifier=CO1.PCCNTR.4449245</v>
      </c>
      <c r="N97" s="39" t="str">
        <f t="shared" si="1"/>
        <v>Link Contrato u Orden</v>
      </c>
    </row>
    <row r="98" spans="1:14" s="3" customFormat="1" ht="42" customHeight="1" x14ac:dyDescent="0.25">
      <c r="A98" s="23" t="str">
        <f>+'[1]Consolidado ORG'!A94</f>
        <v>SCJ-95-2023</v>
      </c>
      <c r="B98" s="24">
        <f>+'[1]Consolidado ORG'!B94</f>
        <v>44946</v>
      </c>
      <c r="C98" s="24" t="str">
        <f>+'[1]Consolidado ORG'!G94</f>
        <v>LINA MARCELA GIRALDO AVILA</v>
      </c>
      <c r="D98" s="24" t="str">
        <f>+'[1]Consolidado ORG'!E94</f>
        <v>5 Contratación directa</v>
      </c>
      <c r="E98" s="24" t="str">
        <f>+'[1]Consolidado ORG'!F94</f>
        <v>33 Prestación de Servicios Profesionales y Apoyo (5-8)</v>
      </c>
      <c r="F98" s="24" t="str">
        <f>+'[1]Consolidado ORG'!L94</f>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
      <c r="G98" s="24">
        <f>+'[1]Consolidado ORG'!M94</f>
        <v>44950</v>
      </c>
      <c r="H98" s="24">
        <f>+'[1]Consolidado ORG'!N94</f>
        <v>45381</v>
      </c>
      <c r="I98" s="25">
        <f>+'[1]Consolidado ORG'!AG94</f>
        <v>101</v>
      </c>
      <c r="J98" s="26">
        <f>+'[1]Consolidado ORG'!T94</f>
        <v>40477486</v>
      </c>
      <c r="K98" s="26">
        <f>+'[1]Consolidado ORG'!AE94</f>
        <v>12540571</v>
      </c>
      <c r="L98" s="40">
        <f>+'[1]Consolidado ORG'!AS94</f>
        <v>1</v>
      </c>
      <c r="M98" s="38" t="str">
        <f>+'[1]Consolidado ORG'!AL94</f>
        <v>https://community.secop.gov.co/Public/Tendering/ContractDetailView/Index?UniqueIdentifier=CO1.PCCNTR.4449274</v>
      </c>
      <c r="N98" s="39" t="str">
        <f t="shared" si="1"/>
        <v>Link Contrato u Orden</v>
      </c>
    </row>
    <row r="99" spans="1:14" s="3" customFormat="1" ht="42" customHeight="1" x14ac:dyDescent="0.25">
      <c r="A99" s="23" t="str">
        <f>+'[1]Consolidado ORG'!A95</f>
        <v>SCJ-96-2023</v>
      </c>
      <c r="B99" s="24">
        <f>+'[1]Consolidado ORG'!B95</f>
        <v>44946</v>
      </c>
      <c r="C99" s="24" t="str">
        <f>+'[1]Consolidado ORG'!G95</f>
        <v>LUISA FERNANDA USECHE CARDENAS</v>
      </c>
      <c r="D99" s="24" t="str">
        <f>+'[1]Consolidado ORG'!E95</f>
        <v>5 Contratación directa</v>
      </c>
      <c r="E99" s="24" t="str">
        <f>+'[1]Consolidado ORG'!F95</f>
        <v>33 Prestación de Servicios Profesionales y Apoyo (5-8)</v>
      </c>
      <c r="F99" s="24" t="str">
        <f>+'[1]Consolidado ORG'!L95</f>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
      <c r="G99" s="24">
        <f>+'[1]Consolidado ORG'!M95</f>
        <v>44952</v>
      </c>
      <c r="H99" s="24">
        <f>+'[1]Consolidado ORG'!N95</f>
        <v>45381</v>
      </c>
      <c r="I99" s="25">
        <f>+'[1]Consolidado ORG'!AG95</f>
        <v>80</v>
      </c>
      <c r="J99" s="26">
        <f>+'[1]Consolidado ORG'!T95</f>
        <v>59929950</v>
      </c>
      <c r="K99" s="26">
        <f>+'[1]Consolidado ORG'!AE95</f>
        <v>13896800</v>
      </c>
      <c r="L99" s="40">
        <f>+'[1]Consolidado ORG'!AS95</f>
        <v>1</v>
      </c>
      <c r="M99" s="38" t="str">
        <f>+'[1]Consolidado ORG'!AL95</f>
        <v>https://community.secop.gov.co/Public/Tendering/ContractDetailView/Index?UniqueIdentifier=CO1.PCCNTR.4448264</v>
      </c>
      <c r="N99" s="39" t="str">
        <f t="shared" si="1"/>
        <v>Link Contrato u Orden</v>
      </c>
    </row>
    <row r="100" spans="1:14" s="3" customFormat="1" ht="42" customHeight="1" x14ac:dyDescent="0.25">
      <c r="A100" s="23" t="str">
        <f>+'[1]Consolidado ORG'!A96</f>
        <v>SCJ-97-2023</v>
      </c>
      <c r="B100" s="24">
        <f>+'[1]Consolidado ORG'!B96</f>
        <v>44946</v>
      </c>
      <c r="C100" s="24" t="str">
        <f>+'[1]Consolidado ORG'!G96</f>
        <v>CARLOS DAVID FLOREZ MORA</v>
      </c>
      <c r="D100" s="24" t="str">
        <f>+'[1]Consolidado ORG'!E96</f>
        <v>5 Contratación directa</v>
      </c>
      <c r="E100" s="24" t="str">
        <f>+'[1]Consolidado ORG'!F96</f>
        <v>33 Prestación de Servicios Profesionales y Apoyo (5-8)</v>
      </c>
      <c r="F100" s="24" t="str">
        <f>+'[1]Consolidado ORG'!L96</f>
        <v>PRESTAR LOS SERVICIOS PROFESIONALES CON AUTONOMÍA TÉCNICA, ADMINISTRATIVA Y BAJOS SUS PROPIOS MEDIOS A LA DIRECCIÓN DE TECNOLOGÍAS Y SISTEMAS DE LA INFORMACIÓN, EN LA ADMINISTRACIÓN, OPERACIÓN, MANTENIMIENTO Y SOPORTE DE LOS COMPONENTES DE LA PLATAFORMA DE SEGURIDAD PERIMETRAL Y PLATAFORMA DE ANTIVIRUS DE LA SECRETARÍA DISTRITAL DE SEGURIDAD, CONVIVENCIA Y JUSTICIA.</v>
      </c>
      <c r="G100" s="24">
        <f>+'[1]Consolidado ORG'!M96</f>
        <v>44950</v>
      </c>
      <c r="H100" s="24">
        <f>+'[1]Consolidado ORG'!N96</f>
        <v>45322</v>
      </c>
      <c r="I100" s="25">
        <f>+'[1]Consolidado ORG'!AG96</f>
        <v>7</v>
      </c>
      <c r="J100" s="26">
        <f>+'[1]Consolidado ORG'!T96</f>
        <v>114000000</v>
      </c>
      <c r="K100" s="26">
        <f>+'[1]Consolidado ORG'!AE96</f>
        <v>1862745</v>
      </c>
      <c r="L100" s="40">
        <f>+'[1]Consolidado ORG'!AS96</f>
        <v>1</v>
      </c>
      <c r="M100" s="38" t="str">
        <f>+'[1]Consolidado ORG'!AL96</f>
        <v>https://community.secop.gov.co/Public/Tendering/ContractDetailView/Index?UniqueIdentifier=CO1.PCCNTR.4449943</v>
      </c>
      <c r="N100" s="39" t="str">
        <f t="shared" si="1"/>
        <v>Link Contrato u Orden</v>
      </c>
    </row>
    <row r="101" spans="1:14" s="3" customFormat="1" ht="42" customHeight="1" x14ac:dyDescent="0.25">
      <c r="A101" s="23" t="str">
        <f>+'[1]Consolidado ORG'!A97</f>
        <v>SCJ-98-2023</v>
      </c>
      <c r="B101" s="24">
        <f>+'[1]Consolidado ORG'!B97</f>
        <v>44946</v>
      </c>
      <c r="C101" s="24" t="str">
        <f>+'[1]Consolidado ORG'!G97</f>
        <v xml:space="preserve">DIEGO MAURICIO DIAZ MORALES </v>
      </c>
      <c r="D101" s="24" t="str">
        <f>+'[1]Consolidado ORG'!E97</f>
        <v>5 Contratación directa</v>
      </c>
      <c r="E101" s="24" t="str">
        <f>+'[1]Consolidado ORG'!F97</f>
        <v>33 Prestación de Servicios Profesionales y Apoyo (5-8)</v>
      </c>
      <c r="F101" s="24" t="str">
        <f>+'[1]Consolidado ORG'!L97</f>
        <v>PRESTAR LOS SERVICIOS PROFESIONALES CON AUTONOMÍA TÉCNICA, ADMINISTRATIVA Y BAJOS SUS PROPIOS MEDIOS A LA DIRECCIÓN DE TECNOLOGÍAS Y SISTEMAS DE LA INFORMACIÓN, EN LA ADMINISTRACIÓN, OPERACIÓN, MANTENIMIENTO Y SOPORTE DE LAS PLATAFORMAS CAPA MEDIA Y  NUBE DE ORACLE CLOUD INFRASTRUCTURE DE LA SECRETARÍA DISTRITAL DE SEGURIDAD, CONVIVENCIA Y JUSTICIA</v>
      </c>
      <c r="G101" s="24">
        <f>+'[1]Consolidado ORG'!M97</f>
        <v>44957</v>
      </c>
      <c r="H101" s="24">
        <f>+'[1]Consolidado ORG'!N97</f>
        <v>45321</v>
      </c>
      <c r="I101" s="25">
        <f>+'[1]Consolidado ORG'!AG97</f>
        <v>0</v>
      </c>
      <c r="J101" s="26">
        <f>+'[1]Consolidado ORG'!T97</f>
        <v>114000000</v>
      </c>
      <c r="K101" s="26">
        <f>+'[1]Consolidado ORG'!AE97</f>
        <v>0</v>
      </c>
      <c r="L101" s="40">
        <f>+'[1]Consolidado ORG'!AS97</f>
        <v>1</v>
      </c>
      <c r="M101" s="38" t="str">
        <f>+'[1]Consolidado ORG'!AL97</f>
        <v>https://community.secop.gov.co/Public/Tendering/ContractDetailView/Index?UniqueIdentifier=CO1.PCCNTR.4449855</v>
      </c>
      <c r="N101" s="39" t="str">
        <f t="shared" si="1"/>
        <v>Link Contrato u Orden</v>
      </c>
    </row>
    <row r="102" spans="1:14" s="3" customFormat="1" ht="42" customHeight="1" x14ac:dyDescent="0.25">
      <c r="A102" s="23" t="str">
        <f>+'[1]Consolidado ORG'!A98</f>
        <v>SCJ-99-2023</v>
      </c>
      <c r="B102" s="24">
        <f>+'[1]Consolidado ORG'!B98</f>
        <v>44946</v>
      </c>
      <c r="C102" s="24" t="str">
        <f>+'[1]Consolidado ORG'!G98</f>
        <v>MAGDA YURANY CIFUENTES</v>
      </c>
      <c r="D102" s="24" t="str">
        <f>+'[1]Consolidado ORG'!E98</f>
        <v>5 Contratación directa</v>
      </c>
      <c r="E102" s="24" t="str">
        <f>+'[1]Consolidado ORG'!F98</f>
        <v>33 Prestación de Servicios Profesionales y Apoyo (5-8)</v>
      </c>
      <c r="F102" s="24" t="str">
        <f>+'[1]Consolidado ORG'!L98</f>
        <v>PRESTAR SUS SERVICIOS PROFESIONALES A LA DIRECCIÓN DE GESTIÓN HUMANA PARA GESTIONAR LOS TRÁMITES RELACIONADOS CON LA NÓMINA DE LOS SERVIDORES PÚBLICOS DE LA SECRETARIA DISTRITAL DE SEGURIDAD, CONVIVENCIA Y JUSTICIA.</v>
      </c>
      <c r="G102" s="24">
        <f>+'[1]Consolidado ORG'!M98</f>
        <v>44950</v>
      </c>
      <c r="H102" s="24">
        <f>+'[1]Consolidado ORG'!N98</f>
        <v>45314</v>
      </c>
      <c r="I102" s="25">
        <f>+'[1]Consolidado ORG'!AG98</f>
        <v>0</v>
      </c>
      <c r="J102" s="26">
        <f>+'[1]Consolidado ORG'!T98</f>
        <v>62604000</v>
      </c>
      <c r="K102" s="26">
        <f>+'[1]Consolidado ORG'!AE98</f>
        <v>0</v>
      </c>
      <c r="L102" s="40">
        <f>+'[1]Consolidado ORG'!AS98</f>
        <v>1</v>
      </c>
      <c r="M102" s="38" t="str">
        <f>+'[1]Consolidado ORG'!AL98</f>
        <v>https://community.secop.gov.co/Public/Tendering/ContractDetailView/Index?UniqueIdentifier=CO1.PCCNTR.4450025</v>
      </c>
      <c r="N102" s="39" t="str">
        <f t="shared" si="1"/>
        <v>Link Contrato u Orden</v>
      </c>
    </row>
    <row r="103" spans="1:14" s="3" customFormat="1" ht="42" customHeight="1" x14ac:dyDescent="0.25">
      <c r="A103" s="23" t="str">
        <f>+'[1]Consolidado ORG'!A99</f>
        <v>SCJ-100-2023</v>
      </c>
      <c r="B103" s="24">
        <f>+'[1]Consolidado ORG'!B99</f>
        <v>44946</v>
      </c>
      <c r="C103" s="24" t="str">
        <f>+'[1]Consolidado ORG'!G99</f>
        <v>LAURA MARCELA SULEZ GOMEZ</v>
      </c>
      <c r="D103" s="24" t="str">
        <f>+'[1]Consolidado ORG'!E99</f>
        <v>5 Contratación directa</v>
      </c>
      <c r="E103" s="24" t="str">
        <f>+'[1]Consolidado ORG'!F99</f>
        <v>33 Prestación de Servicios Profesionales y Apoyo (5-8)</v>
      </c>
      <c r="F103" s="24" t="str">
        <f>+'[1]Consolidado ORG'!L99</f>
        <v>PRESTAR SUS SERVICIOS PROFESIONALES PARA APOYAR A LA OFICINA DE ANÁLISIS
DE INFORMACIÓN Y ESTUDIOS ESTRATÉGICOS EN LA GESTIÓN JURÍDICA Y MONITOREO DE RESPUESTAS DE LOS
REQUERIMIENTOS DE INFORMACIÓN EN MATERIA DE SEGURIDAD, CONVIVENCIA Y JUSTICIA ASIGNADOS A LA OFICINA</v>
      </c>
      <c r="G103" s="24">
        <f>+'[1]Consolidado ORG'!M99</f>
        <v>44958</v>
      </c>
      <c r="H103" s="24">
        <f>+'[1]Consolidado ORG'!N99</f>
        <v>45412</v>
      </c>
      <c r="I103" s="25">
        <f>+'[1]Consolidado ORG'!AG99</f>
        <v>90</v>
      </c>
      <c r="J103" s="26">
        <f>+'[1]Consolidado ORG'!T99</f>
        <v>105732000</v>
      </c>
      <c r="K103" s="26">
        <f>+'[1]Consolidado ORG'!AE99</f>
        <v>26433000</v>
      </c>
      <c r="L103" s="40">
        <f>+'[1]Consolidado ORG'!AS99</f>
        <v>1</v>
      </c>
      <c r="M103" s="38" t="str">
        <f>+'[1]Consolidado ORG'!AL99</f>
        <v>https://community.secop.gov.co/Public/Tendering/ContractDetailView/Index?UniqueIdentifier=CO1.PCCNTR.4449461</v>
      </c>
      <c r="N103" s="39" t="str">
        <f t="shared" si="1"/>
        <v>Link Contrato u Orden</v>
      </c>
    </row>
    <row r="104" spans="1:14" s="3" customFormat="1" ht="42" customHeight="1" x14ac:dyDescent="0.25">
      <c r="A104" s="23" t="str">
        <f>+'[1]Consolidado ORG'!A100</f>
        <v>SCJ-102-2023</v>
      </c>
      <c r="B104" s="24">
        <f>+'[1]Consolidado ORG'!B100</f>
        <v>44959</v>
      </c>
      <c r="C104" s="24" t="str">
        <f>+'[1]Consolidado ORG'!G100</f>
        <v>JOHN HENRY POVEDA ZUA</v>
      </c>
      <c r="D104" s="24" t="str">
        <f>+'[1]Consolidado ORG'!E100</f>
        <v>5 Contratación directa</v>
      </c>
      <c r="E104" s="24" t="str">
        <f>+'[1]Consolidado ORG'!F100</f>
        <v>33 Prestación de Servicios Profesionales y Apoyo (5-8)</v>
      </c>
      <c r="F104" s="24" t="str">
        <f>+'[1]Consolidado ORG'!L100</f>
        <v>PRESTAR LOS SERVICIOS PROFESIONALES PARA LA ESTRUCTURACION Y EVALUACION DE LOS PROCESOS A CARGO DE LA DIRECCION TECNICA DE LA SUBSECRETARIA DE INVERSIONES Y FORTALECIMIENTO DE CAPACIDADES OPERATIVAS</v>
      </c>
      <c r="G104" s="24">
        <f>+'[1]Consolidado ORG'!M100</f>
        <v>44960</v>
      </c>
      <c r="H104" s="24">
        <f>+'[1]Consolidado ORG'!N100</f>
        <v>45397</v>
      </c>
      <c r="I104" s="25">
        <f>+'[1]Consolidado ORG'!AG100</f>
        <v>73</v>
      </c>
      <c r="J104" s="26">
        <f>+'[1]Consolidado ORG'!T100</f>
        <v>120000000</v>
      </c>
      <c r="K104" s="26">
        <f>+'[1]Consolidado ORG'!AE100</f>
        <v>23666667</v>
      </c>
      <c r="L104" s="40">
        <f>+'[1]Consolidado ORG'!AS100</f>
        <v>1</v>
      </c>
      <c r="M104" s="38" t="str">
        <f>+'[1]Consolidado ORG'!AL100</f>
        <v>https://community.secop.gov.co/Public/Tendering/ContractDetailView/Index?UniqueIdentifier=CO1.PCCNTR.4545705</v>
      </c>
      <c r="N104" s="39" t="str">
        <f t="shared" si="1"/>
        <v>Link Contrato u Orden</v>
      </c>
    </row>
    <row r="105" spans="1:14" s="3" customFormat="1" ht="42" customHeight="1" x14ac:dyDescent="0.25">
      <c r="A105" s="23" t="str">
        <f>+'[1]Consolidado ORG'!A101</f>
        <v>SCJ-103-2023</v>
      </c>
      <c r="B105" s="24">
        <f>+'[1]Consolidado ORG'!B101</f>
        <v>44949</v>
      </c>
      <c r="C105" s="24" t="str">
        <f>+'[1]Consolidado ORG'!G101</f>
        <v>GINA PAOLA FERNANDEZ RODRÍGUEZ</v>
      </c>
      <c r="D105" s="24" t="str">
        <f>+'[1]Consolidado ORG'!E101</f>
        <v>5 Contratación directa</v>
      </c>
      <c r="E105" s="24" t="str">
        <f>+'[1]Consolidado ORG'!F101</f>
        <v>33 Prestación de Servicios Profesionales y Apoyo (5-8)</v>
      </c>
      <c r="F105" s="24" t="str">
        <f>+'[1]Consolidado ORG'!L101</f>
        <v>PRESTAR LOS SERVICIOS PROFESIONALES, A LA SUBSECRETARÍA DE SEGURIDAD Y CONVIVENCIA, PARA LA ELABORACIÓN, PROYECCIÓN Y TRÁMITE DE LOS REQUERIMIENTOS JURÍDICOS Y ACTIVIDADES INHERENTES A LA GESTIÓN CONTRACTUAL DE LOS PROYECTOS A CARGO DE LA DEPENDENCIA, BAJO LOS LINEAMIENTOS DEL PLAN INTEGRAL DE SEGURIDAD, CONVIVENCIA CIUDADANA Y JUSTICIA – PISCCJ.</v>
      </c>
      <c r="G105" s="24">
        <f>+'[1]Consolidado ORG'!M101</f>
        <v>44951</v>
      </c>
      <c r="H105" s="24">
        <f>+'[1]Consolidado ORG'!N101</f>
        <v>45316</v>
      </c>
      <c r="I105" s="25">
        <f>+'[1]Consolidado ORG'!AG101</f>
        <v>0</v>
      </c>
      <c r="J105" s="26">
        <f>+'[1]Consolidado ORG'!T101</f>
        <v>50029333</v>
      </c>
      <c r="K105" s="26">
        <f>+'[1]Consolidado ORG'!AE101</f>
        <v>0</v>
      </c>
      <c r="L105" s="40">
        <f>+'[1]Consolidado ORG'!AS101</f>
        <v>1</v>
      </c>
      <c r="M105" s="38" t="str">
        <f>+'[1]Consolidado ORG'!AL101</f>
        <v>https://community.secop.gov.co/Public/Tendering/ContractDetailView/Index?UniqueIdentifier=CO1.PCCNTR.4459806</v>
      </c>
      <c r="N105" s="39" t="str">
        <f t="shared" si="1"/>
        <v>Link Contrato u Orden</v>
      </c>
    </row>
    <row r="106" spans="1:14" s="3" customFormat="1" ht="42" customHeight="1" x14ac:dyDescent="0.25">
      <c r="A106" s="23" t="str">
        <f>+'[1]Consolidado ORG'!A102</f>
        <v>SCJ-104-2023</v>
      </c>
      <c r="B106" s="24">
        <f>+'[1]Consolidado ORG'!B102</f>
        <v>44949</v>
      </c>
      <c r="C106" s="24" t="str">
        <f>+'[1]Consolidado ORG'!G102</f>
        <v>KAREN JULIETH GODOY QUEVEDO</v>
      </c>
      <c r="D106" s="24" t="str">
        <f>+'[1]Consolidado ORG'!E102</f>
        <v>5 Contratación directa</v>
      </c>
      <c r="E106" s="24" t="str">
        <f>+'[1]Consolidado ORG'!F102</f>
        <v>33 Prestación de Servicios Profesionales y Apoyo (5-8)</v>
      </c>
      <c r="F106" s="24" t="str">
        <f>+'[1]Consolidado ORG'!L102</f>
        <v>PRESTAR LOS SERVICIOS PROFESIONALES, A LA SUBSECRETARÍA DE SEGURIDAD Y CONVIVENCIA, PARA LA ELABORACIÓN, PROYECCIÓN Y TRÁMITE DE LOS REQUERIMIENTOS JURÍDICOS Y ACTIVIDADES INHERENTES A LA GESTIÓN CONTRACTUAL DE LOS PROYECTOS A CARGO DE LA DEPENDENCIA, BAJO LOS LINEAMIENTOS DEL PLAN INTEGRAL DE SEGURIDAD, CONVIVENCIA CIUDADANA Y JUSTICIA – PISCCJ.</v>
      </c>
      <c r="G106" s="24">
        <f>+'[1]Consolidado ORG'!M102</f>
        <v>44951</v>
      </c>
      <c r="H106" s="24">
        <f>+'[1]Consolidado ORG'!N102</f>
        <v>45407</v>
      </c>
      <c r="I106" s="25">
        <f>+'[1]Consolidado ORG'!AG102</f>
        <v>90</v>
      </c>
      <c r="J106" s="26">
        <f>+'[1]Consolidado ORG'!T102</f>
        <v>50029333</v>
      </c>
      <c r="K106" s="26">
        <f>+'[1]Consolidado ORG'!AE102</f>
        <v>12336000</v>
      </c>
      <c r="L106" s="40">
        <f>+'[1]Consolidado ORG'!AS102</f>
        <v>1</v>
      </c>
      <c r="M106" s="38" t="str">
        <f>+'[1]Consolidado ORG'!AL102</f>
        <v>https://community.secop.gov.co/Public/Tendering/ContractDetailView/Index?UniqueIdentifier=CO1.PCCNTR.4459648</v>
      </c>
      <c r="N106" s="39" t="str">
        <f t="shared" si="1"/>
        <v>Link Contrato u Orden</v>
      </c>
    </row>
    <row r="107" spans="1:14" s="3" customFormat="1" ht="42" customHeight="1" x14ac:dyDescent="0.25">
      <c r="A107" s="23" t="str">
        <f>+'[1]Consolidado ORG'!A103</f>
        <v>SCJ-105-2023</v>
      </c>
      <c r="B107" s="24">
        <f>+'[1]Consolidado ORG'!B103</f>
        <v>44949</v>
      </c>
      <c r="C107" s="24" t="str">
        <f>+'[1]Consolidado ORG'!G103</f>
        <v>PABLO CESAR RODRÍGUEZ ACEVEDO</v>
      </c>
      <c r="D107" s="24" t="str">
        <f>+'[1]Consolidado ORG'!E103</f>
        <v>5 Contratación directa</v>
      </c>
      <c r="E107" s="24" t="str">
        <f>+'[1]Consolidado ORG'!F103</f>
        <v>33 Prestación de Servicios Profesionales y Apoyo (5-8)</v>
      </c>
      <c r="F107" s="24" t="str">
        <f>+'[1]Consolidado ORG'!L103</f>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 ASÍ COMO EN LA GESTIÓN JURÍDICA DE LA DEPENDENCIA</v>
      </c>
      <c r="G107" s="24">
        <f>+'[1]Consolidado ORG'!M103</f>
        <v>44951</v>
      </c>
      <c r="H107" s="24">
        <f>+'[1]Consolidado ORG'!N103</f>
        <v>45404</v>
      </c>
      <c r="I107" s="25">
        <f>+'[1]Consolidado ORG'!AG103</f>
        <v>90</v>
      </c>
      <c r="J107" s="26">
        <f>+'[1]Consolidado ORG'!T103</f>
        <v>60833333</v>
      </c>
      <c r="K107" s="26">
        <f>+'[1]Consolidado ORG'!AE103</f>
        <v>15000000</v>
      </c>
      <c r="L107" s="40">
        <f>+'[1]Consolidado ORG'!AS103</f>
        <v>1</v>
      </c>
      <c r="M107" s="38" t="str">
        <f>+'[1]Consolidado ORG'!AL103</f>
        <v>https://community.secop.gov.co/Public/Tendering/ContractDetailView/Index?UniqueIdentifier=CO1.PCCNTR.4459746</v>
      </c>
      <c r="N107" s="39" t="str">
        <f t="shared" si="1"/>
        <v>Link Contrato u Orden</v>
      </c>
    </row>
    <row r="108" spans="1:14" s="3" customFormat="1" ht="42" customHeight="1" x14ac:dyDescent="0.25">
      <c r="A108" s="23" t="str">
        <f>+'[1]Consolidado ORG'!A104</f>
        <v>SCJ-106-2023</v>
      </c>
      <c r="B108" s="24">
        <f>+'[1]Consolidado ORG'!B104</f>
        <v>44949</v>
      </c>
      <c r="C108" s="24" t="str">
        <f>+'[1]Consolidado ORG'!G104</f>
        <v>DIEGO FERNANDO RAMOS ECHEVERRY</v>
      </c>
      <c r="D108" s="24" t="str">
        <f>+'[1]Consolidado ORG'!E104</f>
        <v>5 Contratación directa</v>
      </c>
      <c r="E108" s="24" t="str">
        <f>+'[1]Consolidado ORG'!F104</f>
        <v>33 Prestación de Servicios Profesionales y Apoyo (5-8)</v>
      </c>
      <c r="F108" s="24" t="str">
        <f>+'[1]Consolidado ORG'!L104</f>
        <v>PRESTAR SUS SERVICIOS PROFESIONALES PARA APOYAR A LA OFICINA DE ANÁLISIS
DE INFORMACIÓN Y ESTUDIOS ESTRATÉGICOS EN LA GESTIÓN, SEGUIMIENTO Y ANÁLISIS DE LA INFORMACIÓN
ESTADÍSTICA RELACIONADA CON SEGURIDAD, CONVIVENCIA Y JUSTICIA PARA LA ELABORACIÓN DE DOCUMENTOS QUE
SIRVAN DE INSUMO PARA LA TOMA DE DECISIONES, GENERACIÓN DE CONOCIMIENTO Y ESTRATEGIAS DE POLÍTICA
PÚBLICA QUE FACILITEN LA GESTIÓN OPERATIVA Y MISIONAL DE LA ENTIDAD</v>
      </c>
      <c r="G108" s="24">
        <f>+'[1]Consolidado ORG'!M104</f>
        <v>44958</v>
      </c>
      <c r="H108" s="24">
        <f>+'[1]Consolidado ORG'!N104</f>
        <v>45412</v>
      </c>
      <c r="I108" s="25">
        <f>+'[1]Consolidado ORG'!AG104</f>
        <v>90</v>
      </c>
      <c r="J108" s="26">
        <f>+'[1]Consolidado ORG'!T104</f>
        <v>86400000</v>
      </c>
      <c r="K108" s="26">
        <f>+'[1]Consolidado ORG'!AE104</f>
        <v>21600000</v>
      </c>
      <c r="L108" s="40">
        <f>+'[1]Consolidado ORG'!AS104</f>
        <v>1</v>
      </c>
      <c r="M108" s="38" t="str">
        <f>+'[1]Consolidado ORG'!AL104</f>
        <v>https://community.secop.gov.co/Public/Tendering/ContractDetailView/Index?UniqueIdentifier=CO1.PCCNTR.4460123</v>
      </c>
      <c r="N108" s="39" t="str">
        <f t="shared" si="1"/>
        <v>Link Contrato u Orden</v>
      </c>
    </row>
    <row r="109" spans="1:14" s="3" customFormat="1" ht="42" customHeight="1" x14ac:dyDescent="0.25">
      <c r="A109" s="23" t="str">
        <f>+'[1]Consolidado ORG'!A105</f>
        <v>SCJ-107-2023</v>
      </c>
      <c r="B109" s="24">
        <f>+'[1]Consolidado ORG'!B105</f>
        <v>44949</v>
      </c>
      <c r="C109" s="24" t="str">
        <f>+'[1]Consolidado ORG'!G105</f>
        <v>JUAN RAFAEL MESA ZULETA</v>
      </c>
      <c r="D109" s="24" t="str">
        <f>+'[1]Consolidado ORG'!E105</f>
        <v>5 Contratación directa</v>
      </c>
      <c r="E109" s="24" t="str">
        <f>+'[1]Consolidado ORG'!F105</f>
        <v>33 Prestación de Servicios Profesionales y Apoyo (5-8)</v>
      </c>
      <c r="F109" s="24" t="str">
        <f>+'[1]Consolidado ORG'!L105</f>
        <v>PRESTAR SERVICIOS PROFESIONALES ESPECIALIZADOS AL DESPACHO DE LA SDSCJ APOYANDO LA EJECUCIÓN DE LA ESTRATEGIA INTEGRAL DE COMUNICACIONES DE LA ENTIDAD CON EL FIN DE DAR A CONOCER A LA CIUDADANÍA LAS ACCIONES, RESULTADOS E INVERSIONES QUE LA SECRETARÍA, EN CONJUNTO CON LA MEBOG VIENEN ADELANTANDO PARA MEJORAR LOS ÍNDICES DE CONVIVENCIA, SEGURIDAD Y ACCESO A LA JUSTICIA EN LA CIUDAD.</v>
      </c>
      <c r="G109" s="24">
        <f>+'[1]Consolidado ORG'!M105</f>
        <v>44951</v>
      </c>
      <c r="H109" s="24">
        <f>+'[1]Consolidado ORG'!N105</f>
        <v>45284</v>
      </c>
      <c r="I109" s="25">
        <f>+'[1]Consolidado ORG'!AG105</f>
        <v>0</v>
      </c>
      <c r="J109" s="26">
        <f>+'[1]Consolidado ORG'!T105</f>
        <v>202895000</v>
      </c>
      <c r="K109" s="26">
        <f>+'[1]Consolidado ORG'!AE105</f>
        <v>0</v>
      </c>
      <c r="L109" s="40">
        <f>+'[1]Consolidado ORG'!AS105</f>
        <v>1</v>
      </c>
      <c r="M109" s="38" t="str">
        <f>+'[1]Consolidado ORG'!AL105</f>
        <v>https://community.secop.gov.co/Public/Tendering/ContractDetailView/Index?UniqueIdentifier=CO1.PCCNTR.4460343</v>
      </c>
      <c r="N109" s="39" t="str">
        <f t="shared" si="1"/>
        <v>Link Contrato u Orden</v>
      </c>
    </row>
    <row r="110" spans="1:14" s="3" customFormat="1" ht="42" customHeight="1" x14ac:dyDescent="0.25">
      <c r="A110" s="23" t="str">
        <f>+'[1]Consolidado ORG'!A106</f>
        <v>SCJ-108-2023</v>
      </c>
      <c r="B110" s="24">
        <f>+'[1]Consolidado ORG'!B106</f>
        <v>44949</v>
      </c>
      <c r="C110" s="24" t="str">
        <f>+'[1]Consolidado ORG'!G106</f>
        <v>HEINER DAVID QUIROGA TORRALBA</v>
      </c>
      <c r="D110" s="24" t="str">
        <f>+'[1]Consolidado ORG'!E106</f>
        <v>5 Contratación directa</v>
      </c>
      <c r="E110" s="24" t="str">
        <f>+'[1]Consolidado ORG'!F106</f>
        <v>33 Prestación de Servicios Profesionales y Apoyo (5-8)</v>
      </c>
      <c r="F110" s="24" t="str">
        <f>+'[1]Consolidado ORG'!L106</f>
        <v>PRESTAR LOS SERVICIOS PROFESIONALES PARA LA ESTRUCTURACION Y EVALUACION DE LOS PROCESOS A CARGO DE LA DIRECCION TECNICA DE LA SUBSECRETARIA DE INVERSIONES Y FORTALECIMIENTO DE CAPACIDADES OPERATIVAS</v>
      </c>
      <c r="G110" s="24">
        <f>+'[1]Consolidado ORG'!M106</f>
        <v>44950</v>
      </c>
      <c r="H110" s="24">
        <f>+'[1]Consolidado ORG'!N106</f>
        <v>45389</v>
      </c>
      <c r="I110" s="25">
        <f>+'[1]Consolidado ORG'!AG106</f>
        <v>83</v>
      </c>
      <c r="J110" s="26">
        <f>+'[1]Consolidado ORG'!T106</f>
        <v>44398900</v>
      </c>
      <c r="K110" s="26">
        <f>+'[1]Consolidado ORG'!AE106</f>
        <v>10322433</v>
      </c>
      <c r="L110" s="40">
        <f>+'[1]Consolidado ORG'!AS106</f>
        <v>1</v>
      </c>
      <c r="M110" s="38" t="str">
        <f>+'[1]Consolidado ORG'!AL106</f>
        <v>https://community.secop.gov.co/Public/Tendering/ContractDetailView/Index?UniqueIdentifier=CO1.PCCNTR.4461921</v>
      </c>
      <c r="N110" s="39" t="str">
        <f t="shared" si="1"/>
        <v>Link Contrato u Orden</v>
      </c>
    </row>
    <row r="111" spans="1:14" s="3" customFormat="1" ht="42" customHeight="1" x14ac:dyDescent="0.25">
      <c r="A111" s="23" t="str">
        <f>+'[1]Consolidado ORG'!A107</f>
        <v>SCJ-109-2023</v>
      </c>
      <c r="B111" s="24">
        <f>+'[1]Consolidado ORG'!B107</f>
        <v>44949</v>
      </c>
      <c r="C111" s="24" t="str">
        <f>+'[1]Consolidado ORG'!G107</f>
        <v>ANA ISABEL ARENAS PIRAGAUTA</v>
      </c>
      <c r="D111" s="24" t="str">
        <f>+'[1]Consolidado ORG'!E107</f>
        <v>5 Contratación directa</v>
      </c>
      <c r="E111" s="24" t="str">
        <f>+'[1]Consolidado ORG'!F107</f>
        <v>33 Prestación de Servicios Profesionales y Apoyo (5-8)</v>
      </c>
      <c r="F111" s="24" t="str">
        <f>+'[1]Consolidado ORG'!L107</f>
        <v>PRESTAR SERVICIOS DE APOYO A LA GESTIÓN EN EL DESARROLLO DE LAS ACTIVIDADES DE GESTIÓN DE BIENES PROPIEDAD DE LA ENTIDAD Y LAS DEMÁS ACTIVIDADES ADMINISTRATIVAS Y OPERATIVAS QUE LE SEAN ENCOMENDADAS</v>
      </c>
      <c r="G111" s="24">
        <f>+'[1]Consolidado ORG'!M107</f>
        <v>44958</v>
      </c>
      <c r="H111" s="24">
        <f>+'[1]Consolidado ORG'!N107</f>
        <v>45306</v>
      </c>
      <c r="I111" s="25">
        <f>+'[1]Consolidado ORG'!AG107</f>
        <v>0</v>
      </c>
      <c r="J111" s="26">
        <f>+'[1]Consolidado ORG'!T107</f>
        <v>33912235</v>
      </c>
      <c r="K111" s="26">
        <f>+'[1]Consolidado ORG'!AE107</f>
        <v>0</v>
      </c>
      <c r="L111" s="40">
        <f>+'[1]Consolidado ORG'!AS107</f>
        <v>1</v>
      </c>
      <c r="M111" s="38" t="str">
        <f>+'[1]Consolidado ORG'!AL107</f>
        <v>https://community.secop.gov.co/Public/Tendering/ContractDetailView/Index?UniqueIdentifier=CO1.PCCNTR.4462749</v>
      </c>
      <c r="N111" s="39" t="str">
        <f t="shared" si="1"/>
        <v>Link Contrato u Orden</v>
      </c>
    </row>
    <row r="112" spans="1:14" s="3" customFormat="1" ht="42" customHeight="1" x14ac:dyDescent="0.25">
      <c r="A112" s="23" t="str">
        <f>+'[1]Consolidado ORG'!A108</f>
        <v>SCJ-110-2023</v>
      </c>
      <c r="B112" s="24">
        <f>+'[1]Consolidado ORG'!B108</f>
        <v>44949</v>
      </c>
      <c r="C112" s="24" t="str">
        <f>+'[1]Consolidado ORG'!G108</f>
        <v>CLAUDIA XIMENA HORMAZA LOZANO</v>
      </c>
      <c r="D112" s="24" t="str">
        <f>+'[1]Consolidado ORG'!E108</f>
        <v>5 Contratación directa</v>
      </c>
      <c r="E112" s="24" t="str">
        <f>+'[1]Consolidado ORG'!F108</f>
        <v>33 Prestación de Servicios Profesionales y Apoyo (5-8)</v>
      </c>
      <c r="F112" s="24" t="str">
        <f>+'[1]Consolidado ORG'!L108</f>
        <v xml:space="preserve"> PRESTAR LOS SERVICIOS PROFESIONALES APOYANDO EL DISEÑO, IMPLEMENTACIÓN, SEGUIMIENTO Y MEJORA DE LOS DIFERENTES ASPECTOS CONTEMPLADOS EN LOS LINEAMIENTOS Y LA NORMATIVIDAD VIGENTE DE SERVICIO A LA CIUDADANÍA; ASÍ COMO EL DESARROLLO CONCEPTUAL Y OPERATIVO DEL PROCESO DE ATENCIÓN Y RELACIÓN CON EL CIUDADANO, LIDERADO POR LA SUBSECRETARIA DE GESTIÓN INSTITUCIONAL.</v>
      </c>
      <c r="G112" s="24">
        <f>+'[1]Consolidado ORG'!M108</f>
        <v>44953</v>
      </c>
      <c r="H112" s="24">
        <f>+'[1]Consolidado ORG'!N108</f>
        <v>45321</v>
      </c>
      <c r="I112" s="25">
        <f>+'[1]Consolidado ORG'!AG108</f>
        <v>28</v>
      </c>
      <c r="J112" s="26">
        <f>+'[1]Consolidado ORG'!T108</f>
        <v>79333333</v>
      </c>
      <c r="K112" s="26">
        <f>+'[1]Consolidado ORG'!AE108</f>
        <v>6533333</v>
      </c>
      <c r="L112" s="40">
        <f>+'[1]Consolidado ORG'!AS108</f>
        <v>1</v>
      </c>
      <c r="M112" s="38" t="str">
        <f>+'[1]Consolidado ORG'!AL108</f>
        <v>https://community.secop.gov.co/Public/Tendering/ContractDetailView/Index?UniqueIdentifier=CO1.PCCNTR.4462331</v>
      </c>
      <c r="N112" s="39" t="str">
        <f t="shared" si="1"/>
        <v>Link Contrato u Orden</v>
      </c>
    </row>
    <row r="113" spans="1:14" s="3" customFormat="1" ht="42" customHeight="1" x14ac:dyDescent="0.25">
      <c r="A113" s="23" t="str">
        <f>+'[1]Consolidado ORG'!A109</f>
        <v>SCJ-111-2023</v>
      </c>
      <c r="B113" s="24">
        <f>+'[1]Consolidado ORG'!B109</f>
        <v>44949</v>
      </c>
      <c r="C113" s="24" t="str">
        <f>+'[1]Consolidado ORG'!G109</f>
        <v>LIGIA RODRIGUEZ TOVITO</v>
      </c>
      <c r="D113" s="24" t="str">
        <f>+'[1]Consolidado ORG'!E109</f>
        <v>5 Contratación directa</v>
      </c>
      <c r="E113" s="24" t="str">
        <f>+'[1]Consolidado ORG'!F109</f>
        <v>33 Prestación de Servicios Profesionales y Apoyo (5-8)</v>
      </c>
      <c r="F113" s="24" t="str">
        <f>+'[1]Consolidado ORG'!L109</f>
        <v>PRESTAR SERVICIOS DE APOYO A LA GESTIÓN DEL EQUIPO DE ATENCIÓN Y SERVICIO A LA CIUDADANÍA PARA LA GESTIÓN DOCUMENTAL Y LA ATENCIÓN DE LOS CANALES ESTABLECIDOS PARA EL INTERRELACIONAMIENTO CON LOS CIUDADANOS.</v>
      </c>
      <c r="G113" s="24">
        <f>+'[1]Consolidado ORG'!M109</f>
        <v>44950</v>
      </c>
      <c r="H113" s="24">
        <f>+'[1]Consolidado ORG'!N109</f>
        <v>45321</v>
      </c>
      <c r="I113" s="25">
        <f>+'[1]Consolidado ORG'!AG109</f>
        <v>22</v>
      </c>
      <c r="J113" s="26">
        <f>+'[1]Consolidado ORG'!T109</f>
        <v>31050000</v>
      </c>
      <c r="K113" s="26">
        <f>+'[1]Consolidado ORG'!AE109</f>
        <v>1980000</v>
      </c>
      <c r="L113" s="40">
        <f>+'[1]Consolidado ORG'!AS109</f>
        <v>1</v>
      </c>
      <c r="M113" s="38" t="str">
        <f>+'[1]Consolidado ORG'!AL109</f>
        <v>https://community.secop.gov.co/Public/Tendering/ContractDetailView/Index?UniqueIdentifier=CO1.PCCNTR.4462557</v>
      </c>
      <c r="N113" s="39" t="str">
        <f t="shared" si="1"/>
        <v>Link Contrato u Orden</v>
      </c>
    </row>
    <row r="114" spans="1:14" s="3" customFormat="1" ht="42" customHeight="1" x14ac:dyDescent="0.25">
      <c r="A114" s="23" t="str">
        <f>+'[1]Consolidado ORG'!A110</f>
        <v>SCJ-112-2023</v>
      </c>
      <c r="B114" s="24">
        <f>+'[1]Consolidado ORG'!B110</f>
        <v>44950</v>
      </c>
      <c r="C114" s="24" t="str">
        <f>+'[1]Consolidado ORG'!G110</f>
        <v>INSTITUTO COLOMBIANO DE BIENESTAR FAMILIAR</v>
      </c>
      <c r="D114" s="24" t="str">
        <f>+'[1]Consolidado ORG'!E110</f>
        <v>5 Contratación directa</v>
      </c>
      <c r="E114" s="24" t="str">
        <f>+'[1]Consolidado ORG'!F110</f>
        <v>15 Convenios Interadministrativos (5-8)</v>
      </c>
      <c r="F114" s="24" t="str">
        <f>+'[1]Consolidado ORG'!L110</f>
        <v>AUNAR ESFUERZOS TÉCNICOS Y ADMINISTRATIVOS ENTRE LA SECRETARÍA DISTRITAL DE SEGURIDAD, CONVIVENCIA Y JUSTICIA Y EL INSTITUTO COLOMBIANO DE BIENESTAR FAMILIAR PARA GARANTIZAR LA PRESTACIÓN DE LOS SERVICIOS DE LAS DEFENSORÍAS DE FAMILIA EN LAS CASAS DE JUSTICIA DE BOGOTÁ, EN EL MARCO DEL SISTEMA DISTRITAL DE JUSTICIA</v>
      </c>
      <c r="G114" s="24">
        <f>+'[1]Consolidado ORG'!M110</f>
        <v>44951</v>
      </c>
      <c r="H114" s="24">
        <f>+'[1]Consolidado ORG'!N110</f>
        <v>45504</v>
      </c>
      <c r="I114" s="25">
        <f>+'[1]Consolidado ORG'!AG110</f>
        <v>0</v>
      </c>
      <c r="J114" s="26">
        <f>+'[1]Consolidado ORG'!T110</f>
        <v>0</v>
      </c>
      <c r="K114" s="26">
        <f>+'[1]Consolidado ORG'!AE110</f>
        <v>0</v>
      </c>
      <c r="L114" s="40">
        <f>+'[1]Consolidado ORG'!AS110</f>
        <v>0.83363471971066905</v>
      </c>
      <c r="M114" s="38" t="str">
        <f>+'[1]Consolidado ORG'!AL110</f>
        <v>https://community.secop.gov.co/Public/Tendering/ContractDetailView/Index?UniqueIdentifier=CO1.PCCNTR.4446335</v>
      </c>
      <c r="N114" s="39" t="str">
        <f t="shared" si="1"/>
        <v>Link Contrato u Orden</v>
      </c>
    </row>
    <row r="115" spans="1:14" s="3" customFormat="1" ht="42" customHeight="1" x14ac:dyDescent="0.25">
      <c r="A115" s="23" t="str">
        <f>+'[1]Consolidado ORG'!A111</f>
        <v>SCJ-115-2023</v>
      </c>
      <c r="B115" s="24">
        <f>+'[1]Consolidado ORG'!B111</f>
        <v>44950</v>
      </c>
      <c r="C115" s="24" t="str">
        <f>+'[1]Consolidado ORG'!G111</f>
        <v>JENNIFER ACEVEDO VELEZ</v>
      </c>
      <c r="D115" s="24" t="str">
        <f>+'[1]Consolidado ORG'!E111</f>
        <v>5 Contratación directa</v>
      </c>
      <c r="E115" s="24" t="str">
        <f>+'[1]Consolidado ORG'!F111</f>
        <v>33 Prestación de Servicios Profesionales y Apoyo (5-8)</v>
      </c>
      <c r="F115" s="24" t="str">
        <f>+'[1]Consolidado ORG'!L111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115" s="24">
        <f>+'[1]Consolidado ORG'!M111</f>
        <v>44952</v>
      </c>
      <c r="H115" s="24">
        <f>+'[1]Consolidado ORG'!N111</f>
        <v>45300</v>
      </c>
      <c r="I115" s="25">
        <f>+'[1]Consolidado ORG'!AG111</f>
        <v>0</v>
      </c>
      <c r="J115" s="26">
        <f>+'[1]Consolidado ORG'!T111</f>
        <v>59928800</v>
      </c>
      <c r="K115" s="26">
        <f>+'[1]Consolidado ORG'!AE111</f>
        <v>0</v>
      </c>
      <c r="L115" s="40">
        <f>+'[1]Consolidado ORG'!AS111</f>
        <v>1</v>
      </c>
      <c r="M115" s="38" t="str">
        <f>+'[1]Consolidado ORG'!AL111</f>
        <v>https://community.secop.gov.co/Public/Tendering/ContractDetailView/Index?UniqueIdentifier=CO1.PCCNTR.4467334</v>
      </c>
      <c r="N115" s="39" t="str">
        <f t="shared" si="1"/>
        <v>Link Contrato u Orden</v>
      </c>
    </row>
    <row r="116" spans="1:14" s="3" customFormat="1" ht="42" customHeight="1" x14ac:dyDescent="0.25">
      <c r="A116" s="23" t="str">
        <f>+'[1]Consolidado ORG'!A112</f>
        <v>SCJ-116-2023</v>
      </c>
      <c r="B116" s="24">
        <f>+'[1]Consolidado ORG'!B112</f>
        <v>44950</v>
      </c>
      <c r="C116" s="24" t="str">
        <f>+'[1]Consolidado ORG'!G112</f>
        <v>WILSON CARRILLO PENAGOS</v>
      </c>
      <c r="D116" s="24" t="str">
        <f>+'[1]Consolidado ORG'!E112</f>
        <v>5 Contratación directa</v>
      </c>
      <c r="E116" s="24" t="str">
        <f>+'[1]Consolidado ORG'!F112</f>
        <v>33 Prestación de Servicios Profesionales y Apoyo (5-8)</v>
      </c>
      <c r="F116" s="24" t="str">
        <f>+'[1]Consolidado ORG'!L112</f>
        <v>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v>
      </c>
      <c r="G116" s="24">
        <f>+'[1]Consolidado ORG'!M112</f>
        <v>44952</v>
      </c>
      <c r="H116" s="24">
        <f>+'[1]Consolidado ORG'!N112</f>
        <v>45260</v>
      </c>
      <c r="I116" s="25">
        <f>+'[1]Consolidado ORG'!AG112</f>
        <v>0</v>
      </c>
      <c r="J116" s="26">
        <f>+'[1]Consolidado ORG'!T112</f>
        <v>34500000</v>
      </c>
      <c r="K116" s="26">
        <f>+'[1]Consolidado ORG'!AE112</f>
        <v>0</v>
      </c>
      <c r="L116" s="40">
        <f>+'[1]Consolidado ORG'!AS112</f>
        <v>1</v>
      </c>
      <c r="M116" s="38" t="str">
        <f>+'[1]Consolidado ORG'!AL112</f>
        <v>https://community.secop.gov.co/Public/Tendering/ContractDetailView/Index?UniqueIdentifier=CO1.PCCNTR.4469350</v>
      </c>
      <c r="N116" s="39" t="str">
        <f t="shared" si="1"/>
        <v>Link Contrato u Orden</v>
      </c>
    </row>
    <row r="117" spans="1:14" s="3" customFormat="1" ht="42" customHeight="1" x14ac:dyDescent="0.25">
      <c r="A117" s="23" t="str">
        <f>+'[1]Consolidado ORG'!A113</f>
        <v>SCJ-117-2023</v>
      </c>
      <c r="B117" s="24">
        <f>+'[1]Consolidado ORG'!B113</f>
        <v>44954</v>
      </c>
      <c r="C117" s="24" t="str">
        <f>+'[1]Consolidado ORG'!G113</f>
        <v xml:space="preserve">CARLOS ANDRES DIAZ </v>
      </c>
      <c r="D117" s="24" t="str">
        <f>+'[1]Consolidado ORG'!E113</f>
        <v>5 Contratación directa</v>
      </c>
      <c r="E117" s="24" t="str">
        <f>+'[1]Consolidado ORG'!F113</f>
        <v>33 Prestación de Servicios Profesionales y Apoyo (5-8)</v>
      </c>
      <c r="F117" s="24" t="str">
        <f>+'[1]Consolidado ORG'!L113</f>
        <v>PRESTAR SERVICIOS DE APOYO PARA LA INTERVENCION Y LEVANTAMIENTO DE INVENTARIOS DE LOS EXPEDIENTES CONTRACTUALES DE LA DIRECCION DE OPERACIONES PARA EL FORTALECIMIENTO DE LA SUBSECRETARIA DE INVERSIONES PARA EL FORTALECIMIENTO DE LAS CAPACIDADES OPERATIVAS</v>
      </c>
      <c r="G117" s="24">
        <f>+'[1]Consolidado ORG'!M113</f>
        <v>44957</v>
      </c>
      <c r="H117" s="24">
        <f>+'[1]Consolidado ORG'!N113</f>
        <v>45392</v>
      </c>
      <c r="I117" s="25">
        <f>+'[1]Consolidado ORG'!AG113</f>
        <v>132</v>
      </c>
      <c r="J117" s="26">
        <f>+'[1]Consolidado ORG'!T113</f>
        <v>29400000</v>
      </c>
      <c r="K117" s="26">
        <f>+'[1]Consolidado ORG'!AE113</f>
        <v>12838000</v>
      </c>
      <c r="L117" s="40">
        <f>+'[1]Consolidado ORG'!AS113</f>
        <v>1</v>
      </c>
      <c r="M117" s="38" t="str">
        <f>+'[1]Consolidado ORG'!AL113</f>
        <v>https://community.secop.gov.co/Public/Tendering/ContractDetailView/Index?UniqueIdentifier=CO1.PCCNTR.4474272</v>
      </c>
      <c r="N117" s="39" t="str">
        <f t="shared" si="1"/>
        <v>Link Contrato u Orden</v>
      </c>
    </row>
    <row r="118" spans="1:14" s="3" customFormat="1" ht="42" customHeight="1" x14ac:dyDescent="0.25">
      <c r="A118" s="23" t="str">
        <f>+'[1]Consolidado ORG'!A114</f>
        <v>SCJ-118-2023</v>
      </c>
      <c r="B118" s="24">
        <f>+'[1]Consolidado ORG'!B114</f>
        <v>44950</v>
      </c>
      <c r="C118" s="24" t="str">
        <f>+'[1]Consolidado ORG'!G114</f>
        <v>BLANCA JULIETH VALDES LONDOÑO</v>
      </c>
      <c r="D118" s="24" t="str">
        <f>+'[1]Consolidado ORG'!E114</f>
        <v>5 Contratación directa</v>
      </c>
      <c r="E118" s="24" t="str">
        <f>+'[1]Consolidado ORG'!F114</f>
        <v>33 Prestación de Servicios Profesionales y Apoyo (5-8)</v>
      </c>
      <c r="F118" s="24" t="str">
        <f>+'[1]Consolidado ORG'!L114</f>
        <v>PRESTAR SERVICIOS PROFESIONALES A LA DIRECCIÓN DE RESPONSABILIDAD PENAL  ADOLESCENTE PARA GENERAR Y MANTENER LA ARTICULACIÓN INTERNA E  INTERINSTITUCIONAL DEL PROGRAMA DISTRITAL DE JUSTICIA JUVENIL RESTAURATIVA</v>
      </c>
      <c r="G118" s="24">
        <f>+'[1]Consolidado ORG'!M114</f>
        <v>44952</v>
      </c>
      <c r="H118" s="24">
        <f>+'[1]Consolidado ORG'!N114</f>
        <v>45344</v>
      </c>
      <c r="I118" s="25">
        <f>+'[1]Consolidado ORG'!AG114</f>
        <v>42</v>
      </c>
      <c r="J118" s="26">
        <f>+'[1]Consolidado ORG'!T114</f>
        <v>59928800</v>
      </c>
      <c r="K118" s="26">
        <f>+'[1]Consolidado ORG'!AE114</f>
        <v>7121973</v>
      </c>
      <c r="L118" s="40">
        <f>+'[1]Consolidado ORG'!AS114</f>
        <v>1</v>
      </c>
      <c r="M118" s="38" t="str">
        <f>+'[1]Consolidado ORG'!AL114</f>
        <v>https://community.secop.gov.co/Public/Tendering/ContractDetailView/Index?UniqueIdentifier=CO1.PCCNTR.4470861</v>
      </c>
      <c r="N118" s="39" t="str">
        <f t="shared" si="1"/>
        <v>Link Contrato u Orden</v>
      </c>
    </row>
    <row r="119" spans="1:14" s="3" customFormat="1" ht="42" customHeight="1" x14ac:dyDescent="0.25">
      <c r="A119" s="23" t="str">
        <f>+'[1]Consolidado ORG'!A115</f>
        <v>SCJ-119-2023</v>
      </c>
      <c r="B119" s="24">
        <f>+'[1]Consolidado ORG'!B115</f>
        <v>44950</v>
      </c>
      <c r="C119" s="24" t="str">
        <f>+'[1]Consolidado ORG'!G115</f>
        <v>ARTURO SUAREZ ACERO</v>
      </c>
      <c r="D119" s="24" t="str">
        <f>+'[1]Consolidado ORG'!E115</f>
        <v>5 Contratación directa</v>
      </c>
      <c r="E119" s="24" t="str">
        <f>+'[1]Consolidado ORG'!F115</f>
        <v>33 Prestación de Servicios Profesionales y Apoyo (5-8)</v>
      </c>
      <c r="F119" s="24" t="str">
        <f>+'[1]Consolidado ORG'!L115</f>
        <v>PRESTAR SERVICIOS PROFESIONALES A LA DIRECCIÓN DE RESPONSABILIDAD PENAL  ADOLESCENTE PARA FORTALECER DESDE LA PERSPECTIVA DE LA JUSTICIA  RESTAURATIVA, TERAPÉUTICA Y COMUNITARIA LAS ESTRATEGIAS Y PROGRAMAS QUE  LIDERA LA DIRECCIÓN</v>
      </c>
      <c r="G119" s="24">
        <f>+'[1]Consolidado ORG'!M115</f>
        <v>44952</v>
      </c>
      <c r="H119" s="24">
        <f>+'[1]Consolidado ORG'!N115</f>
        <v>45230</v>
      </c>
      <c r="I119" s="25">
        <f>+'[1]Consolidado ORG'!AG115</f>
        <v>0</v>
      </c>
      <c r="J119" s="26">
        <f>+'[1]Consolidado ORG'!T115</f>
        <v>87480500</v>
      </c>
      <c r="K119" s="26">
        <f>+'[1]Consolidado ORG'!AE115</f>
        <v>0</v>
      </c>
      <c r="L119" s="40">
        <f>+'[1]Consolidado ORG'!AS115</f>
        <v>1</v>
      </c>
      <c r="M119" s="38" t="str">
        <f>+'[1]Consolidado ORG'!AL115</f>
        <v>https://community.secop.gov.co/Public/Tendering/ContractDetailView/Index?UniqueIdentifier=CO1.PCCNTR.4471064</v>
      </c>
      <c r="N119" s="39" t="str">
        <f t="shared" si="1"/>
        <v>Link Contrato u Orden</v>
      </c>
    </row>
    <row r="120" spans="1:14" s="3" customFormat="1" ht="42" customHeight="1" x14ac:dyDescent="0.25">
      <c r="A120" s="23" t="str">
        <f>+'[1]Consolidado ORG'!A116</f>
        <v>SCJ-120-2023</v>
      </c>
      <c r="B120" s="24">
        <f>+'[1]Consolidado ORG'!B116</f>
        <v>44950</v>
      </c>
      <c r="C120" s="24" t="str">
        <f>+'[1]Consolidado ORG'!G116</f>
        <v>DAMIAN ENRIQUE ORTIZ ROLONG</v>
      </c>
      <c r="D120" s="24" t="str">
        <f>+'[1]Consolidado ORG'!E116</f>
        <v>5 Contratación directa</v>
      </c>
      <c r="E120" s="24" t="str">
        <f>+'[1]Consolidado ORG'!F116</f>
        <v>33 Prestación de Servicios Profesionales y Apoyo (5-8)</v>
      </c>
      <c r="F120" s="24" t="str">
        <f>+'[1]Consolidado ORG'!L116</f>
        <v xml:space="preserve">PRESTAR SERVICIOS DE APOYO A LA GESTIÓN EN LA FORMACIÓN DEL TALLER DE  PANADERÍA, PASTELERÍA Y GALLETERÍA, IMPARTIDO A LAS PERSONAS PRIVADAS DE LA  LIBERTAD DE LA CÁRCEL DISTRITAL DE VARONES Y ANEXO DE MUJERES
</v>
      </c>
      <c r="G120" s="24">
        <f>+'[1]Consolidado ORG'!M116</f>
        <v>44952</v>
      </c>
      <c r="H120" s="24">
        <f>+'[1]Consolidado ORG'!N116</f>
        <v>45381</v>
      </c>
      <c r="I120" s="25">
        <f>+'[1]Consolidado ORG'!AG116</f>
        <v>80</v>
      </c>
      <c r="J120" s="26">
        <f>+'[1]Consolidado ORG'!T116</f>
        <v>32930745</v>
      </c>
      <c r="K120" s="26">
        <f>+'[1]Consolidado ORG'!AE116</f>
        <v>7636115</v>
      </c>
      <c r="L120" s="40">
        <f>+'[1]Consolidado ORG'!AS116</f>
        <v>1</v>
      </c>
      <c r="M120" s="38" t="str">
        <f>+'[1]Consolidado ORG'!AL116</f>
        <v>https://community.secop.gov.co/Public/Tendering/ContractDetailView/Index?UniqueIdentifier=CO1.PCCNTR.4471603</v>
      </c>
      <c r="N120" s="39" t="str">
        <f t="shared" si="1"/>
        <v>Link Contrato u Orden</v>
      </c>
    </row>
    <row r="121" spans="1:14" s="3" customFormat="1" ht="42" customHeight="1" x14ac:dyDescent="0.25">
      <c r="A121" s="23" t="str">
        <f>+'[1]Consolidado ORG'!A117</f>
        <v>SCJ-121-2023</v>
      </c>
      <c r="B121" s="24">
        <f>+'[1]Consolidado ORG'!B117</f>
        <v>44950</v>
      </c>
      <c r="C121" s="24" t="str">
        <f>+'[1]Consolidado ORG'!G117</f>
        <v>SERGIO MATEO BERNAL DIMATE</v>
      </c>
      <c r="D121" s="24" t="str">
        <f>+'[1]Consolidado ORG'!E117</f>
        <v>5 Contratación directa</v>
      </c>
      <c r="E121" s="24" t="str">
        <f>+'[1]Consolidado ORG'!F117</f>
        <v>33 Prestación de Servicios Profesionales y Apoyo (5-8)</v>
      </c>
      <c r="F121" s="24" t="str">
        <f>+'[1]Consolidado ORG'!L117</f>
        <v>PRESTAR SUS SERVICIOS PROFESIONALES PARA APOYAR A LA OFICINA DE ANÁLISIS DE INFORMACIÓN Y ESTUDIOS ESTRATÉGICOS EN EL LEVANTAMIENTO, SISTEMATIZACIÓN Y ANÁLISIS DE INFORMACIÓN CUALITATIVA, ASÍ COMO EN LA ELABORACIÓN DE DOCUMENTOS TÉCNICOS EN MATERIA DE SEGURIDAD, CONVIVENCIA Y
JUSTICIA</v>
      </c>
      <c r="G121" s="24">
        <f>+'[1]Consolidado ORG'!M117</f>
        <v>44958</v>
      </c>
      <c r="H121" s="24">
        <f>+'[1]Consolidado ORG'!N117</f>
        <v>45290</v>
      </c>
      <c r="I121" s="25">
        <f>+'[1]Consolidado ORG'!AG117</f>
        <v>30</v>
      </c>
      <c r="J121" s="26">
        <f>+'[1]Consolidado ORG'!T117</f>
        <v>41200000</v>
      </c>
      <c r="K121" s="26">
        <f>+'[1]Consolidado ORG'!AE117</f>
        <v>4120000</v>
      </c>
      <c r="L121" s="40">
        <f>+'[1]Consolidado ORG'!AS117</f>
        <v>1</v>
      </c>
      <c r="M121" s="38" t="str">
        <f>+'[1]Consolidado ORG'!AL117</f>
        <v>https://community.secop.gov.co/Public/Tendering/ContractDetailView/Index?UniqueIdentifier=CO1.PCCNTR.4471320</v>
      </c>
      <c r="N121" s="39" t="str">
        <f t="shared" si="1"/>
        <v>Link Contrato u Orden</v>
      </c>
    </row>
    <row r="122" spans="1:14" s="3" customFormat="1" ht="42" customHeight="1" x14ac:dyDescent="0.25">
      <c r="A122" s="23" t="str">
        <f>+'[1]Consolidado ORG'!A118</f>
        <v>SCJ-122-2023</v>
      </c>
      <c r="B122" s="24">
        <f>+'[1]Consolidado ORG'!B118</f>
        <v>44951</v>
      </c>
      <c r="C122" s="24" t="str">
        <f>+'[1]Consolidado ORG'!G118</f>
        <v>NICOLAS OCHOA MUÑOZ</v>
      </c>
      <c r="D122" s="24" t="str">
        <f>+'[1]Consolidado ORG'!E118</f>
        <v>5 Contratación directa</v>
      </c>
      <c r="E122" s="24" t="str">
        <f>+'[1]Consolidado ORG'!F118</f>
        <v>33 Prestación de Servicios Profesionales y Apoyo (5-8)</v>
      </c>
      <c r="F122" s="24" t="str">
        <f>+'[1]Consolidado ORG'!L118</f>
        <v>PRESTAR LOS SERVICIOS PROFESIONALES PARA APOYAR EL DISEÑO E IMPLEMENTACIÓN DE PRODUCTOS ESTRATÉGICOS Y DIVULGACIÓN DE LOS PROYECTOS DE ACCESO A LA JUSTICIA, ENTRE OTROS QUE LIDERA LA SECRETARIA DISTRITAL DE SEGURIDAD, CONVIVENCIA Y JUSTICIA.</v>
      </c>
      <c r="G122" s="24">
        <f>+'[1]Consolidado ORG'!M118</f>
        <v>44952</v>
      </c>
      <c r="H122" s="24">
        <f>+'[1]Consolidado ORG'!N118</f>
        <v>45437</v>
      </c>
      <c r="I122" s="25">
        <f>+'[1]Consolidado ORG'!AG118</f>
        <v>150</v>
      </c>
      <c r="J122" s="26">
        <f>+'[1]Consolidado ORG'!T118</f>
        <v>51370000</v>
      </c>
      <c r="K122" s="26">
        <f>+'[1]Consolidado ORG'!AE118</f>
        <v>23350000</v>
      </c>
      <c r="L122" s="40">
        <f>+'[1]Consolidado ORG'!AS118</f>
        <v>0.94845360824742264</v>
      </c>
      <c r="M122" s="38" t="str">
        <f>+'[1]Consolidado ORG'!AL118</f>
        <v>https://community.secop.gov.co/Public/Tendering/ContractDetailView/Index?UniqueIdentifier=CO1.PCCNTR.4476308</v>
      </c>
      <c r="N122" s="39" t="str">
        <f t="shared" si="1"/>
        <v>Link Contrato u Orden</v>
      </c>
    </row>
    <row r="123" spans="1:14" s="3" customFormat="1" ht="42" customHeight="1" x14ac:dyDescent="0.25">
      <c r="A123" s="23" t="str">
        <f>+'[1]Consolidado ORG'!A119</f>
        <v>SCJ-124-2023</v>
      </c>
      <c r="B123" s="24">
        <f>+'[1]Consolidado ORG'!B119</f>
        <v>44951</v>
      </c>
      <c r="C123" s="24" t="str">
        <f>+'[1]Consolidado ORG'!G119</f>
        <v>ALEJANDRO CONTRERAS VELASQUEZ</v>
      </c>
      <c r="D123" s="24" t="str">
        <f>+'[1]Consolidado ORG'!E119</f>
        <v>5 Contratación directa</v>
      </c>
      <c r="E123" s="24" t="str">
        <f>+'[1]Consolidado ORG'!F119</f>
        <v>33 Prestación de Servicios Profesionales y Apoyo (5-8)</v>
      </c>
      <c r="F123" s="24" t="str">
        <f>+'[1]Consolidado ORG'!L119</f>
        <v>PRESTAR LOS SERVICIOS DE APOYO A LA GESTION DE LA SUBSECRETARIA DE SEGURIDAD Y CONVIVENCIA, PARA LA EJECUCION, TRAMITE Y SEGUIMIENTO A LOS DIFERENTES PROCESOS ADMINISTRATIVOS Y FINANCIEROS, REQUERIDOS PARA EL DESARROLLO Y CUMPLIMIENTO DE LOS OBJETIVOS DE LOS PROYE CTOS DE INVERSION A CARGO DE LA DEPENDENCIA.”</v>
      </c>
      <c r="G123" s="24">
        <f>+'[1]Consolidado ORG'!M119</f>
        <v>44953</v>
      </c>
      <c r="H123" s="24">
        <f>+'[1]Consolidado ORG'!N119</f>
        <v>45407</v>
      </c>
      <c r="I123" s="25">
        <f>+'[1]Consolidado ORG'!AG119</f>
        <v>90</v>
      </c>
      <c r="J123" s="26">
        <f>+'[1]Consolidado ORG'!T119</f>
        <v>35634500</v>
      </c>
      <c r="K123" s="26">
        <f>+'[1]Consolidado ORG'!AE119</f>
        <v>8835001</v>
      </c>
      <c r="L123" s="40">
        <f>+'[1]Consolidado ORG'!AS119</f>
        <v>1</v>
      </c>
      <c r="M123" s="38" t="str">
        <f>+'[1]Consolidado ORG'!AL119</f>
        <v>https://community.secop.gov.co/Public/Tendering/ContractDetailView/Index?UniqueIdentifier=CO1.PCCNTR.4479627</v>
      </c>
      <c r="N123" s="39" t="str">
        <f t="shared" si="1"/>
        <v>Link Contrato u Orden</v>
      </c>
    </row>
    <row r="124" spans="1:14" s="3" customFormat="1" ht="42" customHeight="1" x14ac:dyDescent="0.25">
      <c r="A124" s="23" t="str">
        <f>+'[1]Consolidado ORG'!A120</f>
        <v>SCJ-125-2023</v>
      </c>
      <c r="B124" s="24">
        <f>+'[1]Consolidado ORG'!B120</f>
        <v>44951</v>
      </c>
      <c r="C124" s="24" t="str">
        <f>+'[1]Consolidado ORG'!G120</f>
        <v>LUZ STELLA SUAREZ ALARCON</v>
      </c>
      <c r="D124" s="24" t="str">
        <f>+'[1]Consolidado ORG'!E120</f>
        <v>5 Contratación directa</v>
      </c>
      <c r="E124" s="24" t="str">
        <f>+'[1]Consolidado ORG'!F120</f>
        <v>33 Prestación de Servicios Profesionales y Apoyo (5-8)</v>
      </c>
      <c r="F124" s="24" t="str">
        <f>+'[1]Consolidado ORG'!L120</f>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
      <c r="G124" s="24">
        <f>+'[1]Consolidado ORG'!M120</f>
        <v>44953</v>
      </c>
      <c r="H124" s="24">
        <f>+'[1]Consolidado ORG'!N120</f>
        <v>45412</v>
      </c>
      <c r="I124" s="25">
        <f>+'[1]Consolidado ORG'!AG120</f>
        <v>90</v>
      </c>
      <c r="J124" s="26">
        <f>+'[1]Consolidado ORG'!T120</f>
        <v>74800000</v>
      </c>
      <c r="K124" s="26">
        <f>+'[1]Consolidado ORG'!AE120</f>
        <v>18000000</v>
      </c>
      <c r="L124" s="40">
        <f>+'[1]Consolidado ORG'!AS120</f>
        <v>1</v>
      </c>
      <c r="M124" s="38" t="str">
        <f>+'[1]Consolidado ORG'!AL120</f>
        <v>https://community.secop.gov.co/Public/Tendering/ContractDetailView/Index?UniqueIdentifier=CO1.PCCNTR.4479267</v>
      </c>
      <c r="N124" s="39" t="str">
        <f t="shared" si="1"/>
        <v>Link Contrato u Orden</v>
      </c>
    </row>
    <row r="125" spans="1:14" s="3" customFormat="1" ht="42" customHeight="1" x14ac:dyDescent="0.25">
      <c r="A125" s="23" t="str">
        <f>+'[1]Consolidado ORG'!A121</f>
        <v>SCJ-126-2023</v>
      </c>
      <c r="B125" s="24">
        <f>+'[1]Consolidado ORG'!B121</f>
        <v>44951</v>
      </c>
      <c r="C125" s="24" t="str">
        <f>+'[1]Consolidado ORG'!G121</f>
        <v>ANGÉLICA MILENA RODRÍGUEZ FERNÁNDEZ</v>
      </c>
      <c r="D125" s="24" t="str">
        <f>+'[1]Consolidado ORG'!E121</f>
        <v>5 Contratación directa</v>
      </c>
      <c r="E125" s="24" t="str">
        <f>+'[1]Consolidado ORG'!F121</f>
        <v>33 Prestación de Servicios Profesionales y Apoyo (5-8)</v>
      </c>
      <c r="F125" s="24" t="str">
        <f>+'[1]Consolidado ORG'!L121</f>
        <v>PRESTAR SUS SERVICIOS PROFESIONALES APOYANDO LAS DIFERENTES ACTIVIDADES Y EVENTOS QUE SE GENEREN DE LOS MÓDULOS DEL PROGRAMA "TALENTO HUMANO EN UNA ORGANIZACIÓN SALUDABLE PARA EL CUMPLIMIENTO DEL MÓDULO DEL SISTEMA DE INFORMACIÓN PARA LA PLANEACIÓN Y GESTIÓN DEL EMPLEO CONFORME AL PLAN DE COMUNICACIONES EN LA DIRECCIÓN DE GESTIÓN HUMANA DE LA SDSCJ</v>
      </c>
      <c r="G125" s="24">
        <f>+'[1]Consolidado ORG'!M121</f>
        <v>44952</v>
      </c>
      <c r="H125" s="24">
        <f>+'[1]Consolidado ORG'!N121</f>
        <v>45316</v>
      </c>
      <c r="I125" s="25">
        <f>+'[1]Consolidado ORG'!AG121</f>
        <v>0</v>
      </c>
      <c r="J125" s="26">
        <f>+'[1]Consolidado ORG'!T121</f>
        <v>54000000</v>
      </c>
      <c r="K125" s="26">
        <f>+'[1]Consolidado ORG'!AE121</f>
        <v>0</v>
      </c>
      <c r="L125" s="40">
        <f>+'[1]Consolidado ORG'!AS121</f>
        <v>1</v>
      </c>
      <c r="M125" s="38" t="str">
        <f>+'[1]Consolidado ORG'!AL121</f>
        <v>https://community.secop.gov.co/Public/Tendering/ContractDetailView/Index?UniqueIdentifier=CO1.PCCNTR.4478840</v>
      </c>
      <c r="N125" s="39" t="str">
        <f t="shared" si="1"/>
        <v>Link Contrato u Orden</v>
      </c>
    </row>
    <row r="126" spans="1:14" s="3" customFormat="1" ht="42" customHeight="1" x14ac:dyDescent="0.25">
      <c r="A126" s="23" t="str">
        <f>+'[1]Consolidado ORG'!A122</f>
        <v>SCJ-127-2023</v>
      </c>
      <c r="B126" s="24">
        <f>+'[1]Consolidado ORG'!B122</f>
        <v>44954</v>
      </c>
      <c r="C126" s="24" t="str">
        <f>+'[1]Consolidado ORG'!G122</f>
        <v>EDDY LUIS MARCHENA BARROS</v>
      </c>
      <c r="D126" s="24" t="str">
        <f>+'[1]Consolidado ORG'!E122</f>
        <v>5 Contratación directa</v>
      </c>
      <c r="E126" s="24" t="str">
        <f>+'[1]Consolidado ORG'!F122</f>
        <v>33 Prestación de Servicios Profesionales y Apoyo (5-8)</v>
      </c>
      <c r="F126" s="24" t="str">
        <f>+'[1]Consolidado ORG'!L122</f>
        <v>PRESTACION DE SERVICIOS PROFESIONALES PARA APOYAR EN LA ELABORACION DE ESTRATEGIAS PUBLICITARIAS PARA FORTALECER LA IMAGEN CORPORATIVA Y LA PERCEPCION CIUDADANA SOBRE EL CENTRO DE COMANDO, CONTROL, COMUNICACIONES Y COMPUTO</v>
      </c>
      <c r="G126" s="24">
        <f>+'[1]Consolidado ORG'!M122</f>
        <v>44967</v>
      </c>
      <c r="H126" s="24">
        <f>+'[1]Consolidado ORG'!N122</f>
        <v>45300</v>
      </c>
      <c r="I126" s="25">
        <f>+'[1]Consolidado ORG'!AG122</f>
        <v>0</v>
      </c>
      <c r="J126" s="26">
        <f>+'[1]Consolidado ORG'!T122</f>
        <v>55000000</v>
      </c>
      <c r="K126" s="26">
        <f>+'[1]Consolidado ORG'!AE122</f>
        <v>0</v>
      </c>
      <c r="L126" s="40">
        <f>+'[1]Consolidado ORG'!AS122</f>
        <v>1</v>
      </c>
      <c r="M126" s="38" t="str">
        <f>+'[1]Consolidado ORG'!AL122</f>
        <v>https://community.secop.gov.co/Public/Tendering/ContractDetailView/Index?UniqueIdentifier=CO1.PCCNTR.4501449</v>
      </c>
      <c r="N126" s="39" t="str">
        <f t="shared" si="1"/>
        <v>Link Contrato u Orden</v>
      </c>
    </row>
    <row r="127" spans="1:14" s="3" customFormat="1" ht="42" customHeight="1" x14ac:dyDescent="0.25">
      <c r="A127" s="23" t="str">
        <f>+'[1]Consolidado ORG'!A123</f>
        <v>SCJ-128-2023</v>
      </c>
      <c r="B127" s="24">
        <f>+'[1]Consolidado ORG'!B123</f>
        <v>44952</v>
      </c>
      <c r="C127" s="24" t="str">
        <f>+'[1]Consolidado ORG'!G123</f>
        <v>LUZ DARY NARANJO DELGADO</v>
      </c>
      <c r="D127" s="24" t="str">
        <f>+'[1]Consolidado ORG'!E123</f>
        <v>5 Contratación directa</v>
      </c>
      <c r="E127" s="24" t="str">
        <f>+'[1]Consolidado ORG'!F123</f>
        <v>33 Prestación de Servicios Profesionales y Apoyo (5-8)</v>
      </c>
      <c r="F127" s="24" t="str">
        <f>+'[1]Consolidado ORG'!L123</f>
        <v>PRESTAR SERVICIOS PROFESIONALES A LA DIRECCIÓN DE SEGURIDAD APOYANDO ADMINISTRATIVAMENTE EN LO QUE SE REQUIERA PARA EL CUMPLIMIETO DE OBJETIVOS Y METAS TRAZADAS PARA LA DEPENDENCIA</v>
      </c>
      <c r="G127" s="24">
        <f>+'[1]Consolidado ORG'!M123</f>
        <v>44956</v>
      </c>
      <c r="H127" s="24">
        <f>+'[1]Consolidado ORG'!N123</f>
        <v>45322</v>
      </c>
      <c r="I127" s="25">
        <f>+'[1]Consolidado ORG'!AG123</f>
        <v>45</v>
      </c>
      <c r="J127" s="26">
        <f>+'[1]Consolidado ORG'!T123</f>
        <v>49806600</v>
      </c>
      <c r="K127" s="26">
        <f>+'[1]Consolidado ORG'!AE123</f>
        <v>5859600</v>
      </c>
      <c r="L127" s="40">
        <f>+'[1]Consolidado ORG'!AS123</f>
        <v>1</v>
      </c>
      <c r="M127" s="38" t="str">
        <f>+'[1]Consolidado ORG'!AL123</f>
        <v>https://community.secop.gov.co/Public/Tendering/ContractDetailView/Index?UniqueIdentifier=CO1.PCCNTR.4490036</v>
      </c>
      <c r="N127" s="39" t="str">
        <f t="shared" si="1"/>
        <v>Link Contrato u Orden</v>
      </c>
    </row>
    <row r="128" spans="1:14" s="3" customFormat="1" ht="42" customHeight="1" x14ac:dyDescent="0.25">
      <c r="A128" s="23" t="str">
        <f>+'[1]Consolidado ORG'!A124</f>
        <v>SCJ-129-2023</v>
      </c>
      <c r="B128" s="24">
        <f>+'[1]Consolidado ORG'!B124</f>
        <v>44952</v>
      </c>
      <c r="C128" s="24" t="str">
        <f>+'[1]Consolidado ORG'!G124</f>
        <v xml:space="preserve">ELIANA SOLEY GARZON SANTOS </v>
      </c>
      <c r="D128" s="24" t="str">
        <f>+'[1]Consolidado ORG'!E124</f>
        <v>5 Contratación directa</v>
      </c>
      <c r="E128" s="24" t="str">
        <f>+'[1]Consolidado ORG'!F124</f>
        <v>33 Prestación de Servicios Profesionales y Apoyo (5-8)</v>
      </c>
      <c r="F128" s="24" t="str">
        <f>+'[1]Consolidado ORG'!L124</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128" s="24">
        <f>+'[1]Consolidado ORG'!M124</f>
        <v>44958</v>
      </c>
      <c r="H128" s="24">
        <f>+'[1]Consolidado ORG'!N124</f>
        <v>45381</v>
      </c>
      <c r="I128" s="25">
        <f>+'[1]Consolidado ORG'!AG124</f>
        <v>75</v>
      </c>
      <c r="J128" s="26">
        <f>+'[1]Consolidado ORG'!T124</f>
        <v>46105800</v>
      </c>
      <c r="K128" s="26">
        <f>+'[1]Consolidado ORG'!AE124</f>
        <v>10023000</v>
      </c>
      <c r="L128" s="40">
        <f>+'[1]Consolidado ORG'!AS124</f>
        <v>1</v>
      </c>
      <c r="M128" s="38" t="str">
        <f>+'[1]Consolidado ORG'!AL124</f>
        <v>https://community.secop.gov.co/Public/Tendering/ContractDetailView/Index?UniqueIdentifier=CO1.PCCNTR.4488611</v>
      </c>
      <c r="N128" s="39" t="str">
        <f t="shared" si="1"/>
        <v>Link Contrato u Orden</v>
      </c>
    </row>
    <row r="129" spans="1:14" s="3" customFormat="1" ht="42" customHeight="1" x14ac:dyDescent="0.25">
      <c r="A129" s="23" t="str">
        <f>+'[1]Consolidado ORG'!A125</f>
        <v>SCJ-130-2023</v>
      </c>
      <c r="B129" s="24">
        <f>+'[1]Consolidado ORG'!B125</f>
        <v>44952</v>
      </c>
      <c r="C129" s="24" t="str">
        <f>+'[1]Consolidado ORG'!G125</f>
        <v xml:space="preserve">MONICA MARCELA MUNAR SANTAFE </v>
      </c>
      <c r="D129" s="24" t="str">
        <f>+'[1]Consolidado ORG'!E125</f>
        <v>5 Contratación directa</v>
      </c>
      <c r="E129" s="24" t="str">
        <f>+'[1]Consolidado ORG'!F125</f>
        <v>33 Prestación de Servicios Profesionales y Apoyo (5-8)</v>
      </c>
      <c r="F129" s="24" t="str">
        <f>+'[1]Consolidado ORG'!L125</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129" s="24">
        <f>+'[1]Consolidado ORG'!M125</f>
        <v>44958</v>
      </c>
      <c r="H129" s="24">
        <f>+'[1]Consolidado ORG'!N125</f>
        <v>45381</v>
      </c>
      <c r="I129" s="25">
        <f>+'[1]Consolidado ORG'!AG125</f>
        <v>75</v>
      </c>
      <c r="J129" s="26">
        <f>+'[1]Consolidado ORG'!T125</f>
        <v>46105800</v>
      </c>
      <c r="K129" s="26">
        <f>+'[1]Consolidado ORG'!AE125</f>
        <v>10023000</v>
      </c>
      <c r="L129" s="40">
        <f>+'[1]Consolidado ORG'!AS125</f>
        <v>1</v>
      </c>
      <c r="M129" s="38" t="str">
        <f>+'[1]Consolidado ORG'!AL125</f>
        <v>https://community.secop.gov.co/Public/Tendering/ContractDetailView/Index?UniqueIdentifier=CO1.PCCNTR.4487601</v>
      </c>
      <c r="N129" s="39" t="str">
        <f t="shared" si="1"/>
        <v>Link Contrato u Orden</v>
      </c>
    </row>
    <row r="130" spans="1:14" s="3" customFormat="1" ht="42" customHeight="1" x14ac:dyDescent="0.25">
      <c r="A130" s="23" t="str">
        <f>+'[1]Consolidado ORG'!A126</f>
        <v>SCJ-131-2023</v>
      </c>
      <c r="B130" s="24">
        <f>+'[1]Consolidado ORG'!B126</f>
        <v>44952</v>
      </c>
      <c r="C130" s="24" t="str">
        <f>+'[1]Consolidado ORG'!G126</f>
        <v xml:space="preserve">MYRIAN MARCELA PABÓN PABÓN </v>
      </c>
      <c r="D130" s="24" t="str">
        <f>+'[1]Consolidado ORG'!E126</f>
        <v>5 Contratación directa</v>
      </c>
      <c r="E130" s="24" t="str">
        <f>+'[1]Consolidado ORG'!F126</f>
        <v>33 Prestación de Servicios Profesionales y Apoyo (5-8)</v>
      </c>
      <c r="F130" s="24" t="str">
        <f>+'[1]Consolidado ORG'!L126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130" s="24">
        <f>+'[1]Consolidado ORG'!M126</f>
        <v>44958</v>
      </c>
      <c r="H130" s="24">
        <f>+'[1]Consolidado ORG'!N126</f>
        <v>45381</v>
      </c>
      <c r="I130" s="25">
        <f>+'[1]Consolidado ORG'!AG126</f>
        <v>75</v>
      </c>
      <c r="J130" s="26">
        <f>+'[1]Consolidado ORG'!T126</f>
        <v>46105800</v>
      </c>
      <c r="K130" s="26">
        <f>+'[1]Consolidado ORG'!AE126</f>
        <v>10023000</v>
      </c>
      <c r="L130" s="40">
        <f>+'[1]Consolidado ORG'!AS126</f>
        <v>1</v>
      </c>
      <c r="M130" s="38" t="str">
        <f>+'[1]Consolidado ORG'!AL126</f>
        <v>https://community.secop.gov.co/Public/Tendering/ContractDetailView/Index?UniqueIdentifier=CO1.PCCNTR.4487713</v>
      </c>
      <c r="N130" s="39" t="str">
        <f t="shared" si="1"/>
        <v>Link Contrato u Orden</v>
      </c>
    </row>
    <row r="131" spans="1:14" s="3" customFormat="1" ht="42" customHeight="1" x14ac:dyDescent="0.25">
      <c r="A131" s="23" t="str">
        <f>+'[1]Consolidado ORG'!A127</f>
        <v>SCJ-132-2023</v>
      </c>
      <c r="B131" s="24">
        <f>+'[1]Consolidado ORG'!B127</f>
        <v>44952</v>
      </c>
      <c r="C131" s="24" t="str">
        <f>+'[1]Consolidado ORG'!G127</f>
        <v>DORIS CASTAÑEDA NIEVES</v>
      </c>
      <c r="D131" s="24" t="str">
        <f>+'[1]Consolidado ORG'!E127</f>
        <v>5 Contratación directa</v>
      </c>
      <c r="E131" s="24" t="str">
        <f>+'[1]Consolidado ORG'!F127</f>
        <v>33 Prestación de Servicios Profesionales y Apoyo (5-8)</v>
      </c>
      <c r="F131" s="24" t="str">
        <f>+'[1]Consolidado ORG'!L127</f>
        <v>PRESTAR SERVICIOS DE APOYO A LA GESTIÓN AL EQUIPO DE ALMACÉN DE LA SECRETARÍA DISTRITAL DE SEGURIDAD, CONVIVENCIA Y JUSTICIA, EN EL DESARROLLO DE SUS ACTIVIDADES EN LA BODEGA DE BIENES Y DEMÁS SEDES DE LA SECRETARÍA</v>
      </c>
      <c r="G131" s="24">
        <f>+'[1]Consolidado ORG'!M127</f>
        <v>44958</v>
      </c>
      <c r="H131" s="24">
        <f>+'[1]Consolidado ORG'!N127</f>
        <v>45306</v>
      </c>
      <c r="I131" s="25">
        <f>+'[1]Consolidado ORG'!AG127</f>
        <v>0</v>
      </c>
      <c r="J131" s="26">
        <f>+'[1]Consolidado ORG'!T127</f>
        <v>28629354</v>
      </c>
      <c r="K131" s="26">
        <f>+'[1]Consolidado ORG'!AE127</f>
        <v>0</v>
      </c>
      <c r="L131" s="40">
        <f>+'[1]Consolidado ORG'!AS127</f>
        <v>1</v>
      </c>
      <c r="M131" s="38" t="str">
        <f>+'[1]Consolidado ORG'!AL127</f>
        <v>https://community.secop.gov.co/Public/Tendering/ContractDetailView/Index?UniqueIdentifier=CO1.PCCNTR.4487222</v>
      </c>
      <c r="N131" s="39" t="str">
        <f t="shared" si="1"/>
        <v>Link Contrato u Orden</v>
      </c>
    </row>
    <row r="132" spans="1:14" s="3" customFormat="1" ht="42" customHeight="1" x14ac:dyDescent="0.25">
      <c r="A132" s="23" t="str">
        <f>+'[1]Consolidado ORG'!A128</f>
        <v>SCJ-133-2023</v>
      </c>
      <c r="B132" s="24">
        <f>+'[1]Consolidado ORG'!B128</f>
        <v>44952</v>
      </c>
      <c r="C132" s="24" t="str">
        <f>+'[1]Consolidado ORG'!G128</f>
        <v xml:space="preserve">GLORIA ESPERANZA GOMEZ VALDERRAMA </v>
      </c>
      <c r="D132" s="24" t="str">
        <f>+'[1]Consolidado ORG'!E128</f>
        <v>5 Contratación directa</v>
      </c>
      <c r="E132" s="24" t="str">
        <f>+'[1]Consolidado ORG'!F128</f>
        <v>33 Prestación de Servicios Profesionales y Apoyo (5-8)</v>
      </c>
      <c r="F132" s="24" t="str">
        <f>+'[1]Consolidado ORG'!L128</f>
        <v>PRESTAR SERVICIOS TÉCNICOS A LA DIRECCIÓN DE RECURSOS FÍSICOS Y GESTIÓN DOCUMENTAL EN EL DESARROLLO DE ACTIVIDADES DE LOS PROYECTOS ESTRATÉGICOS DEL PROCESO DE GESTIÓN DOCUMENTAL DE LA SECRETARÍA DISTRITAL DE SEGURIDAD, CONVIVENCIA Y JUSTICIA</v>
      </c>
      <c r="G132" s="24">
        <f>+'[1]Consolidado ORG'!M128</f>
        <v>44958</v>
      </c>
      <c r="H132" s="24">
        <f>+'[1]Consolidado ORG'!N128</f>
        <v>45291</v>
      </c>
      <c r="I132" s="25">
        <f>+'[1]Consolidado ORG'!AG128</f>
        <v>0</v>
      </c>
      <c r="J132" s="26">
        <f>+'[1]Consolidado ORG'!T128</f>
        <v>32460450</v>
      </c>
      <c r="K132" s="26">
        <f>+'[1]Consolidado ORG'!AE128</f>
        <v>0</v>
      </c>
      <c r="L132" s="40">
        <f>+'[1]Consolidado ORG'!AS128</f>
        <v>1</v>
      </c>
      <c r="M132" s="38" t="str">
        <f>+'[1]Consolidado ORG'!AL128</f>
        <v>https://community.secop.gov.co/Public/Tendering/ContractDetailView/Index?UniqueIdentifier=CO1.PCCNTR.4487893</v>
      </c>
      <c r="N132" s="39" t="str">
        <f t="shared" si="1"/>
        <v>Link Contrato u Orden</v>
      </c>
    </row>
    <row r="133" spans="1:14" s="3" customFormat="1" ht="42" customHeight="1" x14ac:dyDescent="0.25">
      <c r="A133" s="23" t="str">
        <f>+'[1]Consolidado ORG'!A129</f>
        <v>SCJ-134-2023</v>
      </c>
      <c r="B133" s="24">
        <f>+'[1]Consolidado ORG'!B129</f>
        <v>44952</v>
      </c>
      <c r="C133" s="24" t="str">
        <f>+'[1]Consolidado ORG'!G129</f>
        <v>JAIRO ANDRES CHAVES DIAZ</v>
      </c>
      <c r="D133" s="24" t="str">
        <f>+'[1]Consolidado ORG'!E129</f>
        <v>5 Contratación directa</v>
      </c>
      <c r="E133" s="24" t="str">
        <f>+'[1]Consolidado ORG'!F129</f>
        <v>33 Prestación de Servicios Profesionales y Apoyo (5-8)</v>
      </c>
      <c r="F133" s="24" t="str">
        <f>+'[1]Consolidado ORG'!L129</f>
        <v>PRESTAR SERVICIOS DE APOYO A LA GESTIÓN AL EQUIPO DE ALMACÉN DE LA SECRETARÍA DISTRITAL DE SEGURIDAD, CONVIVENCIA Y JUSTICIA, EN LA EJECUCIÓN DE LAS ACTIVIDADES Y PLANES DE GESTIÓN DE BIENES EN BODEGA Y DEMÁS SEDES DE LA SECRETARÍA</v>
      </c>
      <c r="G133" s="24">
        <f>+'[1]Consolidado ORG'!M129</f>
        <v>44958</v>
      </c>
      <c r="H133" s="24">
        <f>+'[1]Consolidado ORG'!N129</f>
        <v>45306</v>
      </c>
      <c r="I133" s="25">
        <f>+'[1]Consolidado ORG'!AG129</f>
        <v>15</v>
      </c>
      <c r="J133" s="26">
        <f>+'[1]Consolidado ORG'!T129</f>
        <v>24619650</v>
      </c>
      <c r="K133" s="26">
        <f>+'[1]Consolidado ORG'!AE129</f>
        <v>1119075</v>
      </c>
      <c r="L133" s="40">
        <f>+'[1]Consolidado ORG'!AS129</f>
        <v>1</v>
      </c>
      <c r="M133" s="38" t="str">
        <f>+'[1]Consolidado ORG'!AL129</f>
        <v>https://community.secop.gov.co/Public/Tendering/ContractDetailView/Index?UniqueIdentifier=CO1.PCCNTR.4487181</v>
      </c>
      <c r="N133" s="39" t="str">
        <f t="shared" si="1"/>
        <v>Link Contrato u Orden</v>
      </c>
    </row>
    <row r="134" spans="1:14" s="3" customFormat="1" ht="42" customHeight="1" x14ac:dyDescent="0.25">
      <c r="A134" s="23" t="str">
        <f>+'[1]Consolidado ORG'!A130</f>
        <v>SCJ-135-2023</v>
      </c>
      <c r="B134" s="24">
        <f>+'[1]Consolidado ORG'!B130</f>
        <v>44952</v>
      </c>
      <c r="C134" s="24" t="str">
        <f>+'[1]Consolidado ORG'!G130</f>
        <v>JONAHATAN LUIS MUÑETON NAVARRO</v>
      </c>
      <c r="D134" s="24" t="str">
        <f>+'[1]Consolidado ORG'!E130</f>
        <v>5 Contratación directa</v>
      </c>
      <c r="E134" s="24" t="str">
        <f>+'[1]Consolidado ORG'!F130</f>
        <v>33 Prestación de Servicios Profesionales y Apoyo (5-8)</v>
      </c>
      <c r="F134" s="24" t="str">
        <f>+'[1]Consolidado ORG'!L130</f>
        <v>PRESTAR SERVICIOS PROFESIONALES EN LA EJECUCIÓN DE ACTIVIDADES ASOCIADAS AL GRUPO DE ALMACÉN DE LA SECRETARÍA DISTRITAL DE SEGURIDAD, CONVIVENCIA Y JUSTICIA</v>
      </c>
      <c r="G134" s="24">
        <f>+'[1]Consolidado ORG'!M130</f>
        <v>44958</v>
      </c>
      <c r="H134" s="24">
        <f>+'[1]Consolidado ORG'!N130</f>
        <v>45306</v>
      </c>
      <c r="I134" s="25">
        <f>+'[1]Consolidado ORG'!AG130</f>
        <v>0</v>
      </c>
      <c r="J134" s="26">
        <f>+'[1]Consolidado ORG'!T130</f>
        <v>41400000</v>
      </c>
      <c r="K134" s="26">
        <f>+'[1]Consolidado ORG'!AE130</f>
        <v>0</v>
      </c>
      <c r="L134" s="40">
        <f>+'[1]Consolidado ORG'!AS130</f>
        <v>1</v>
      </c>
      <c r="M134" s="38" t="str">
        <f>+'[1]Consolidado ORG'!AL130</f>
        <v>https://community.secop.gov.co/Public/Tendering/ContractDetailView/Index?UniqueIdentifier=CO1.PCCNTR.4487211</v>
      </c>
      <c r="N134" s="39" t="str">
        <f t="shared" si="1"/>
        <v>Link Contrato u Orden</v>
      </c>
    </row>
    <row r="135" spans="1:14" s="3" customFormat="1" ht="42" customHeight="1" x14ac:dyDescent="0.25">
      <c r="A135" s="23" t="str">
        <f>+'[1]Consolidado ORG'!A131</f>
        <v>SCJ-136-2023</v>
      </c>
      <c r="B135" s="24">
        <f>+'[1]Consolidado ORG'!B131</f>
        <v>44952</v>
      </c>
      <c r="C135" s="24" t="str">
        <f>+'[1]Consolidado ORG'!G131</f>
        <v>JORGE DAVID REBOLLO MORALES</v>
      </c>
      <c r="D135" s="24" t="str">
        <f>+'[1]Consolidado ORG'!E131</f>
        <v>5 Contratación directa</v>
      </c>
      <c r="E135" s="24" t="str">
        <f>+'[1]Consolidado ORG'!F131</f>
        <v>33 Prestación de Servicios Profesionales y Apoyo (5-8)</v>
      </c>
      <c r="F135" s="24" t="str">
        <f>+'[1]Consolidado ORG'!L131</f>
        <v>PRESTAR SERVICIOS DE APOYO A LA GESTIÓN DE DIRECCIÓN DE RECURSOS FÍSICOS Y GESTIÓN DOCUMENTAL EN EL DESARROLLO DE ACTIVIDADES DE LOS PROYECTOS ESTRATÉGICOS DEL PROCESO DE GESTIÓN DOCUMENTAL DE LA SECRETARÍA DISTRITAL DE SEGURIDAD, CONVIVENCIA Y JUSTICIA</v>
      </c>
      <c r="G135" s="24">
        <f>+'[1]Consolidado ORG'!M131</f>
        <v>44958</v>
      </c>
      <c r="H135" s="24">
        <f>+'[1]Consolidado ORG'!N131</f>
        <v>45298</v>
      </c>
      <c r="I135" s="25">
        <f>+'[1]Consolidado ORG'!AG131</f>
        <v>0</v>
      </c>
      <c r="J135" s="26">
        <f>+'[1]Consolidado ORG'!T131</f>
        <v>32437790</v>
      </c>
      <c r="K135" s="26">
        <f>+'[1]Consolidado ORG'!AE131</f>
        <v>0</v>
      </c>
      <c r="L135" s="40">
        <f>+'[1]Consolidado ORG'!AS131</f>
        <v>1</v>
      </c>
      <c r="M135" s="38" t="str">
        <f>+'[1]Consolidado ORG'!AL131</f>
        <v>https://community.secop.gov.co/Public/Tendering/ContractDetailView/Index?UniqueIdentifier=CO1.PCCNTR.4486924</v>
      </c>
      <c r="N135" s="39" t="str">
        <f t="shared" ref="N135:N198" si="2">HYPERLINK(M135,"Link Contrato u Orden")</f>
        <v>Link Contrato u Orden</v>
      </c>
    </row>
    <row r="136" spans="1:14" s="3" customFormat="1" ht="42" customHeight="1" x14ac:dyDescent="0.25">
      <c r="A136" s="23" t="str">
        <f>+'[1]Consolidado ORG'!A132</f>
        <v>SCJ-137-2023</v>
      </c>
      <c r="B136" s="24">
        <f>+'[1]Consolidado ORG'!B132</f>
        <v>44952</v>
      </c>
      <c r="C136" s="24" t="str">
        <f>+'[1]Consolidado ORG'!G132</f>
        <v>ALBA RUTH DUQUE ROBAYO</v>
      </c>
      <c r="D136" s="24" t="str">
        <f>+'[1]Consolidado ORG'!E132</f>
        <v>5 Contratación directa</v>
      </c>
      <c r="E136" s="24" t="str">
        <f>+'[1]Consolidado ORG'!F132</f>
        <v>33 Prestación de Servicios Profesionales y Apoyo (5-8)</v>
      </c>
      <c r="F136" s="24" t="str">
        <f>+'[1]Consolidado ORG'!L132</f>
        <v>PRESTAR SERVICIOS DE SOPORTE ADMINISTRATIVO AL EQUIPO DE ATENCIÓN Y SERVICIO AL CIUDADANO DE LA SECRETARÍA DE SEGURIDAD, FRENTE A LAS MEDICIONES ESTADÍSTICAS, OPERACIÓN DE CANALES Y GESTIÓN DOCUMENTAL DE LAS PETICIONES.</v>
      </c>
      <c r="G136" s="24">
        <f>+'[1]Consolidado ORG'!M132</f>
        <v>44953</v>
      </c>
      <c r="H136" s="24">
        <f>+'[1]Consolidado ORG'!N132</f>
        <v>45321</v>
      </c>
      <c r="I136" s="25">
        <f>+'[1]Consolidado ORG'!AG132</f>
        <v>19</v>
      </c>
      <c r="J136" s="26">
        <f>+'[1]Consolidado ORG'!T132</f>
        <v>29210000</v>
      </c>
      <c r="K136" s="26">
        <f>+'[1]Consolidado ORG'!AE132</f>
        <v>1608667</v>
      </c>
      <c r="L136" s="40">
        <f>+'[1]Consolidado ORG'!AS132</f>
        <v>1</v>
      </c>
      <c r="M136" s="38" t="str">
        <f>+'[1]Consolidado ORG'!AL132</f>
        <v>https://community.secop.gov.co/Public/Tendering/ContractDetailView/Index?UniqueIdentifier=CO1.PCCNTR.4475963</v>
      </c>
      <c r="N136" s="39" t="str">
        <f t="shared" si="2"/>
        <v>Link Contrato u Orden</v>
      </c>
    </row>
    <row r="137" spans="1:14" s="3" customFormat="1" ht="42" customHeight="1" x14ac:dyDescent="0.25">
      <c r="A137" s="23" t="str">
        <f>+'[1]Consolidado ORG'!A133</f>
        <v>SCJ-138-2023</v>
      </c>
      <c r="B137" s="24">
        <f>+'[1]Consolidado ORG'!B133</f>
        <v>44952</v>
      </c>
      <c r="C137" s="24" t="str">
        <f>+'[1]Consolidado ORG'!G133</f>
        <v>NELSON MAURICIO SARMIENTO FORIGUA</v>
      </c>
      <c r="D137" s="24" t="str">
        <f>+'[1]Consolidado ORG'!E133</f>
        <v>5 Contratación directa</v>
      </c>
      <c r="E137" s="24" t="str">
        <f>+'[1]Consolidado ORG'!F133</f>
        <v>33 Prestación de Servicios Profesionales y Apoyo (5-8)</v>
      </c>
      <c r="F137" s="24" t="str">
        <f>+'[1]Consolidado ORG'!L133</f>
        <v>PRESTAR SERVICIOS PROFESIONALESN A LA DIRECCIÓN FINANCIERA DE LA SECRETARÍA DISTRITAL DE SEGURIDAD, CONVIVENCIA Y JUSTICIA PARA APOYAR LA LIQUIDACIÓN DE CUENTAS DELOS PAGOS QUE SEAN REQUERIDOS POR LAS ÁREAS DE LA ENTIDAD.</v>
      </c>
      <c r="G137" s="24">
        <f>+'[1]Consolidado ORG'!M133</f>
        <v>44953</v>
      </c>
      <c r="H137" s="24">
        <f>+'[1]Consolidado ORG'!N133</f>
        <v>45321</v>
      </c>
      <c r="I137" s="25">
        <f>+'[1]Consolidado ORG'!AG133</f>
        <v>34</v>
      </c>
      <c r="J137" s="26">
        <f>+'[1]Consolidado ORG'!T133</f>
        <v>60500000</v>
      </c>
      <c r="K137" s="26">
        <f>+'[1]Consolidado ORG'!AE133</f>
        <v>6233333</v>
      </c>
      <c r="L137" s="40">
        <f>+'[1]Consolidado ORG'!AS133</f>
        <v>1</v>
      </c>
      <c r="M137" s="38" t="str">
        <f>+'[1]Consolidado ORG'!AL133</f>
        <v>https://community.secop.gov.co/Public/Tendering/ContractDetailView/Index?UniqueIdentifier=CO1.PCCNTR.4486772</v>
      </c>
      <c r="N137" s="39" t="str">
        <f t="shared" si="2"/>
        <v>Link Contrato u Orden</v>
      </c>
    </row>
    <row r="138" spans="1:14" s="3" customFormat="1" ht="42" customHeight="1" x14ac:dyDescent="0.25">
      <c r="A138" s="23" t="str">
        <f>+'[1]Consolidado ORG'!A134</f>
        <v>SCJ-139-2023</v>
      </c>
      <c r="B138" s="24">
        <f>+'[1]Consolidado ORG'!B134</f>
        <v>44952</v>
      </c>
      <c r="C138" s="24" t="str">
        <f>+'[1]Consolidado ORG'!G134</f>
        <v>PIER ANGELI QUIROGA CARDENAS</v>
      </c>
      <c r="D138" s="24" t="str">
        <f>+'[1]Consolidado ORG'!E134</f>
        <v>5 Contratación directa</v>
      </c>
      <c r="E138" s="24" t="str">
        <f>+'[1]Consolidado ORG'!F134</f>
        <v>33 Prestación de Servicios Profesionales y Apoyo (5-8)</v>
      </c>
      <c r="F138" s="24" t="str">
        <f>+'[1]Consolidado ORG'!L134</f>
        <v>PRESTAR SERVICIOS PROFESIONALES EN EL PROCESO DE AVALÚO, REINTEGRO Y DESTINO FINAL DE LOS BIENES MUEBLES E INMUEBLES DE LA SECRETARÍA DISTRITAL DE SEGURIDAD CONVIVENCIA Y JUSTICIA.</v>
      </c>
      <c r="G138" s="24">
        <f>+'[1]Consolidado ORG'!M134</f>
        <v>44958</v>
      </c>
      <c r="H138" s="24">
        <f>+'[1]Consolidado ORG'!N134</f>
        <v>45291</v>
      </c>
      <c r="I138" s="25">
        <f>+'[1]Consolidado ORG'!AG134</f>
        <v>0</v>
      </c>
      <c r="J138" s="26">
        <f>+'[1]Consolidado ORG'!T134</f>
        <v>55000000</v>
      </c>
      <c r="K138" s="26">
        <f>+'[1]Consolidado ORG'!AE134</f>
        <v>0</v>
      </c>
      <c r="L138" s="40">
        <f>+'[1]Consolidado ORG'!AS134</f>
        <v>1</v>
      </c>
      <c r="M138" s="38" t="str">
        <f>+'[1]Consolidado ORG'!AL134</f>
        <v>https://community.secop.gov.co/Public/Tendering/ContractDetailView/Index?UniqueIdentifier=CO1.PCCNTR.4487414</v>
      </c>
      <c r="N138" s="39" t="str">
        <f t="shared" si="2"/>
        <v>Link Contrato u Orden</v>
      </c>
    </row>
    <row r="139" spans="1:14" s="3" customFormat="1" ht="42" customHeight="1" x14ac:dyDescent="0.25">
      <c r="A139" s="23" t="str">
        <f>+'[1]Consolidado ORG'!A135</f>
        <v>SCJ-140-2023</v>
      </c>
      <c r="B139" s="24">
        <f>+'[1]Consolidado ORG'!B135</f>
        <v>44952</v>
      </c>
      <c r="C139" s="24" t="str">
        <f>+'[1]Consolidado ORG'!G135</f>
        <v>CAROLINA SANCHEZ SANDINO</v>
      </c>
      <c r="D139" s="24" t="str">
        <f>+'[1]Consolidado ORG'!E135</f>
        <v>5 Contratación directa</v>
      </c>
      <c r="E139" s="24" t="str">
        <f>+'[1]Consolidado ORG'!F135</f>
        <v>33 Prestación de Servicios Profesionales y Apoyo (5-8)</v>
      </c>
      <c r="F139" s="24" t="str">
        <f>+'[1]Consolidado ORG'!L135</f>
        <v>PRESTAR SERVICIOS PROFESIONALES EN LA OFICINA ASESORA DE PLANEACIÓN APOYANDO LA FORMULACIÓN, IMPLEMENTACIÓN Y SEGUIMIENTO DEL PLAN ANTICORRUPCIÓN Y DE ATENCIÓN AL CIUDADANO, EL PLAN DE PARTICIPACIÓN Y LOS COMPONENTES DEL MODELO DE RELACIONAMIENTO CON EL CIUDADANO, EN EL MARCO DEL MODELO INTEGRADO DE PLANEACIÓN Y GESTIÓN Y LA NORMATIVIDAD VIGENTE</v>
      </c>
      <c r="G139" s="24">
        <f>+'[1]Consolidado ORG'!M135</f>
        <v>44953</v>
      </c>
      <c r="H139" s="24">
        <f>+'[1]Consolidado ORG'!N135</f>
        <v>45290</v>
      </c>
      <c r="I139" s="25">
        <f>+'[1]Consolidado ORG'!AG135</f>
        <v>0</v>
      </c>
      <c r="J139" s="26">
        <f>+'[1]Consolidado ORG'!T135</f>
        <v>60500000</v>
      </c>
      <c r="K139" s="26">
        <f>+'[1]Consolidado ORG'!AE135</f>
        <v>0</v>
      </c>
      <c r="L139" s="40">
        <f>+'[1]Consolidado ORG'!AS135</f>
        <v>1</v>
      </c>
      <c r="M139" s="38" t="str">
        <f>+'[1]Consolidado ORG'!AL135</f>
        <v>https://community.secop.gov.co/Public/Tendering/ContractDetailView/Index?UniqueIdentifier=CO1.PCCNTR.4489220</v>
      </c>
      <c r="N139" s="39" t="str">
        <f t="shared" si="2"/>
        <v>Link Contrato u Orden</v>
      </c>
    </row>
    <row r="140" spans="1:14" s="3" customFormat="1" ht="42" customHeight="1" x14ac:dyDescent="0.25">
      <c r="A140" s="23" t="str">
        <f>+'[1]Consolidado ORG'!A136</f>
        <v>SCJ-141-2023</v>
      </c>
      <c r="B140" s="24">
        <f>+'[1]Consolidado ORG'!B136</f>
        <v>44952</v>
      </c>
      <c r="C140" s="24" t="str">
        <f>+'[1]Consolidado ORG'!G136</f>
        <v>PABLO LEONARDO MOLANO PARRA</v>
      </c>
      <c r="D140" s="24" t="str">
        <f>+'[1]Consolidado ORG'!E136</f>
        <v>5 Contratación directa</v>
      </c>
      <c r="E140" s="24" t="str">
        <f>+'[1]Consolidado ORG'!F136</f>
        <v>33 Prestación de Servicios Profesionales y Apoyo (5-8)</v>
      </c>
      <c r="F140" s="24" t="str">
        <f>+'[1]Consolidado ORG'!L136</f>
        <v>PRESTAR SERVICIOS PROFESIONALES EN LA OFICINA ASESORA DE PLANEACIÓN APOYANDO LA IMPLEMENTACIÓN Y SEGUIMIENTO DEL MODELO INTEGRADO DE PLANEACIÓN Y GESTIÓN MIPG EN EL MARCO DE LA POLÍTICA DE ADMINISTRACIÓN DE RIESGOS, ASÍ COMO, EL ACOMPAÑAMIENTO AL MONITOREO DE LOS PRODUCTOS NO CONFORMES DESDE EL SISTEMA DE GESTIÓN DE CALIDAD</v>
      </c>
      <c r="G140" s="24">
        <f>+'[1]Consolidado ORG'!M136</f>
        <v>44953</v>
      </c>
      <c r="H140" s="24">
        <f>+'[1]Consolidado ORG'!N136</f>
        <v>45317</v>
      </c>
      <c r="I140" s="25">
        <f>+'[1]Consolidado ORG'!AG136</f>
        <v>0</v>
      </c>
      <c r="J140" s="26">
        <f>+'[1]Consolidado ORG'!T136</f>
        <v>66000000</v>
      </c>
      <c r="K140" s="26">
        <f>+'[1]Consolidado ORG'!AE136</f>
        <v>0</v>
      </c>
      <c r="L140" s="40">
        <f>+'[1]Consolidado ORG'!AS136</f>
        <v>1</v>
      </c>
      <c r="M140" s="38" t="str">
        <f>+'[1]Consolidado ORG'!AL136</f>
        <v>https://community.secop.gov.co/Public/Tendering/ContractDetailView/Index?UniqueIdentifier=CO1.PCCNTR.4488967</v>
      </c>
      <c r="N140" s="39" t="str">
        <f t="shared" si="2"/>
        <v>Link Contrato u Orden</v>
      </c>
    </row>
    <row r="141" spans="1:14" s="3" customFormat="1" ht="42" customHeight="1" x14ac:dyDescent="0.25">
      <c r="A141" s="23" t="str">
        <f>+'[1]Consolidado ORG'!A137</f>
        <v>SCJ-142-2023</v>
      </c>
      <c r="B141" s="24">
        <f>+'[1]Consolidado ORG'!B137</f>
        <v>44952</v>
      </c>
      <c r="C141" s="24" t="str">
        <f>+'[1]Consolidado ORG'!G137</f>
        <v>ANGELICA DEL PILAR BUITRAGO REDONDO</v>
      </c>
      <c r="D141" s="24" t="str">
        <f>+'[1]Consolidado ORG'!E137</f>
        <v>5 Contratación directa</v>
      </c>
      <c r="E141" s="24" t="str">
        <f>+'[1]Consolidado ORG'!F137</f>
        <v>33 Prestación de Servicios Profesionales y Apoyo (5-8)</v>
      </c>
      <c r="F141" s="24" t="str">
        <f>+'[1]Consolidado ORG'!L137</f>
        <v>PRESTAR SERVICIOS PROFESIONALES EN LA DIRECCIÓN DE BIENES PARA APOYAR LA ADMINISTRACIÓN DE LOS BIENES MUEBLES E INMUEBLES QUE ESTÉN A CARGO SDE LA SECRETARÍA DISTRITAL DE SEGURIDAD, CONVIVENCIA Y JUSTICIA, ASÍ COMO EL SEGUIMIENTO DE LAS OBRAS DE INFRAESTRUCTURA Y MANTENIMIENTO DE EQUIPAMIENTOS</v>
      </c>
      <c r="G141" s="24">
        <f>+'[1]Consolidado ORG'!M137</f>
        <v>44953</v>
      </c>
      <c r="H141" s="24">
        <f>+'[1]Consolidado ORG'!N137</f>
        <v>45317</v>
      </c>
      <c r="I141" s="25">
        <f>+'[1]Consolidado ORG'!AG137</f>
        <v>0</v>
      </c>
      <c r="J141" s="26">
        <f>+'[1]Consolidado ORG'!T137</f>
        <v>78000000</v>
      </c>
      <c r="K141" s="26">
        <f>+'[1]Consolidado ORG'!AE137</f>
        <v>0</v>
      </c>
      <c r="L141" s="40">
        <f>+'[1]Consolidado ORG'!AS137</f>
        <v>1</v>
      </c>
      <c r="M141" s="38" t="str">
        <f>+'[1]Consolidado ORG'!AL137</f>
        <v>https://community.secop.gov.co/Public/Tendering/ContractDetailView/Index?UniqueIdentifier=	CO1.PCCNTR.4490306</v>
      </c>
      <c r="N141" s="39" t="str">
        <f t="shared" si="2"/>
        <v>Link Contrato u Orden</v>
      </c>
    </row>
    <row r="142" spans="1:14" s="3" customFormat="1" ht="42" customHeight="1" x14ac:dyDescent="0.25">
      <c r="A142" s="23" t="str">
        <f>+'[1]Consolidado ORG'!A138</f>
        <v>SCJ-143-2023</v>
      </c>
      <c r="B142" s="24">
        <f>+'[1]Consolidado ORG'!B138</f>
        <v>44952</v>
      </c>
      <c r="C142" s="24" t="str">
        <f>+'[1]Consolidado ORG'!G138</f>
        <v>JASBEIDY JOHANNA CHAVARRO BUSTAMANTE</v>
      </c>
      <c r="D142" s="24" t="str">
        <f>+'[1]Consolidado ORG'!E138</f>
        <v>5 Contratación directa</v>
      </c>
      <c r="E142" s="24" t="str">
        <f>+'[1]Consolidado ORG'!F138</f>
        <v>33 Prestación de Servicios Profesionales y Apoyo (5-8)</v>
      </c>
      <c r="F142" s="24" t="str">
        <f>+'[1]Consolidado ORG'!L138</f>
        <v>PRESTAR SUS SERVICIOS PROFESIONALES APOYANDO EL DESARROLLO DE LAS ACTIVIDADES PARA EL CUMPLIMIENTO DE LOS MÓDULOS DE BIENESTAR, INCENTIVOS, ESTÍMULOS Y RECONOCIMIENTOS, SECRETARIA EN FAMILIA, HÁBITOS SALUDABLES Y SECRETARIA SOSTENIBLE DEL PROGRAMA DE TALENTO HUMANO - EN UNA ORGANIZACIÓN SALUDABLE DE LA SECRETARIA DISTRITAL DE SEGURIDAD, CONVIVENCIA Y JUSTICIA</v>
      </c>
      <c r="G142" s="24">
        <f>+'[1]Consolidado ORG'!M138</f>
        <v>44956</v>
      </c>
      <c r="H142" s="24">
        <f>+'[1]Consolidado ORG'!N138</f>
        <v>45320</v>
      </c>
      <c r="I142" s="25">
        <f>+'[1]Consolidado ORG'!AG138</f>
        <v>0</v>
      </c>
      <c r="J142" s="26">
        <f>+'[1]Consolidado ORG'!T138</f>
        <v>72000000</v>
      </c>
      <c r="K142" s="26">
        <f>+'[1]Consolidado ORG'!AE138</f>
        <v>0</v>
      </c>
      <c r="L142" s="40">
        <f>+'[1]Consolidado ORG'!AS138</f>
        <v>1</v>
      </c>
      <c r="M142" s="38" t="str">
        <f>+'[1]Consolidado ORG'!AL138</f>
        <v>https://community.secop.gov.co/Public/Tendering/ContractDetailView/Index?UniqueIdentifier=CO1.PCCNTR.4489477</v>
      </c>
      <c r="N142" s="39" t="str">
        <f t="shared" si="2"/>
        <v>Link Contrato u Orden</v>
      </c>
    </row>
    <row r="143" spans="1:14" s="3" customFormat="1" ht="42" customHeight="1" x14ac:dyDescent="0.25">
      <c r="A143" s="23" t="str">
        <f>+'[1]Consolidado ORG'!A139</f>
        <v>SCJ-144-2023</v>
      </c>
      <c r="B143" s="24">
        <f>+'[1]Consolidado ORG'!B139</f>
        <v>44952</v>
      </c>
      <c r="C143" s="24" t="str">
        <f>+'[1]Consolidado ORG'!G139</f>
        <v>MATEO ALEJANDRO RODRÍGUEZ FORIGUA</v>
      </c>
      <c r="D143" s="24" t="str">
        <f>+'[1]Consolidado ORG'!E139</f>
        <v>5 Contratación directa</v>
      </c>
      <c r="E143" s="24" t="str">
        <f>+'[1]Consolidado ORG'!F139</f>
        <v>33 Prestación de Servicios Profesionales y Apoyo (5-8)</v>
      </c>
      <c r="F143" s="24" t="str">
        <f>+'[1]Consolidado ORG'!L139</f>
        <v>PRESTAR SERVICIOS PROFESIONALES PARA APOYAR LA GESTIÓN JURÍDICA Y SUSTANCIACIÓN DE LAS HOJAS DE VIDA DE LAS PERSONAS PRIVADAS DE LA LIBERTAD QUE SE ENCUENTRAN EN EL CENTRO ESPECIAL DE RECLUSIÓN, EN EL MARCO DE LOS LINEAMIENTOS Y PROCEDIMIENTOS DEL ÁREA JURÍDICA DEL CER.</v>
      </c>
      <c r="G143" s="24">
        <f>+'[1]Consolidado ORG'!M139</f>
        <v>44958</v>
      </c>
      <c r="H143" s="24">
        <f>+'[1]Consolidado ORG'!N139</f>
        <v>45306</v>
      </c>
      <c r="I143" s="25">
        <f>+'[1]Consolidado ORG'!AG139</f>
        <v>0</v>
      </c>
      <c r="J143" s="26">
        <f>+'[1]Consolidado ORG'!T139</f>
        <v>46000000</v>
      </c>
      <c r="K143" s="26">
        <f>+'[1]Consolidado ORG'!AE139</f>
        <v>0</v>
      </c>
      <c r="L143" s="40">
        <f>+'[1]Consolidado ORG'!AS139</f>
        <v>1</v>
      </c>
      <c r="M143" s="38" t="str">
        <f>+'[1]Consolidado ORG'!AL139</f>
        <v>https://community.secop.gov.co/Public/Tendering/ContractDetailView/Index?UniqueIdentifier=CO1.PCCNTR.4490070</v>
      </c>
      <c r="N143" s="39" t="str">
        <f t="shared" si="2"/>
        <v>Link Contrato u Orden</v>
      </c>
    </row>
    <row r="144" spans="1:14" s="3" customFormat="1" ht="42" customHeight="1" x14ac:dyDescent="0.25">
      <c r="A144" s="23" t="str">
        <f>+'[1]Consolidado ORG'!A140</f>
        <v>SCJ-145-2023</v>
      </c>
      <c r="B144" s="24">
        <f>+'[1]Consolidado ORG'!B140</f>
        <v>44952</v>
      </c>
      <c r="C144" s="24" t="str">
        <f>+'[1]Consolidado ORG'!G140</f>
        <v>ANDRES FELIPE GALEANO</v>
      </c>
      <c r="D144" s="24" t="str">
        <f>+'[1]Consolidado ORG'!E140</f>
        <v>5 Contratación directa</v>
      </c>
      <c r="E144" s="24" t="str">
        <f>+'[1]Consolidado ORG'!F140</f>
        <v>33 Prestación de Servicios Profesionales y Apoyo (5-8)</v>
      </c>
      <c r="F144" s="24" t="str">
        <f>+'[1]Consolidado ORG'!L140</f>
        <v xml:space="preserve">PRESTAR LOS SERVICIOS PROFESIONALES PARA REALIZAR LAS FOTOGRAFÍAS, VIDEOS Y EDICIÓN DE PRODUCTOS AUDIOVISUALES Y MULTIMEDIA QUE REQUIERA LA ENTIDAD PARA DAR A CONOCER LA GESTIÓN EN MEDIOS DE COMUNICACIÓN Y MEDIOS DIGITALES.
</v>
      </c>
      <c r="G144" s="24">
        <f>+'[1]Consolidado ORG'!M140</f>
        <v>44953</v>
      </c>
      <c r="H144" s="24">
        <f>+'[1]Consolidado ORG'!N140</f>
        <v>45286</v>
      </c>
      <c r="I144" s="25">
        <f>+'[1]Consolidado ORG'!AG140</f>
        <v>0</v>
      </c>
      <c r="J144" s="26">
        <f>+'[1]Consolidado ORG'!T140</f>
        <v>38500000</v>
      </c>
      <c r="K144" s="26">
        <f>+'[1]Consolidado ORG'!AE140</f>
        <v>0</v>
      </c>
      <c r="L144" s="40">
        <f>+'[1]Consolidado ORG'!AS140</f>
        <v>1</v>
      </c>
      <c r="M144" s="38" t="str">
        <f>+'[1]Consolidado ORG'!AL140</f>
        <v>https://community.secop.gov.co/Public/Tendering/ContractDetailView/Index?UniqueIdentifier=CO1.PCCNTR.4489764</v>
      </c>
      <c r="N144" s="39" t="str">
        <f t="shared" si="2"/>
        <v>Link Contrato u Orden</v>
      </c>
    </row>
    <row r="145" spans="1:14" s="3" customFormat="1" ht="42" customHeight="1" x14ac:dyDescent="0.25">
      <c r="A145" s="23" t="str">
        <f>+'[1]Consolidado ORG'!A141</f>
        <v>SCJ-146-2023</v>
      </c>
      <c r="B145" s="24">
        <f>+'[1]Consolidado ORG'!B141</f>
        <v>44952</v>
      </c>
      <c r="C145" s="24" t="str">
        <f>+'[1]Consolidado ORG'!G141</f>
        <v>ANDRES GUILLERMO GARCIA</v>
      </c>
      <c r="D145" s="24" t="str">
        <f>+'[1]Consolidado ORG'!E141</f>
        <v>5 Contratación directa</v>
      </c>
      <c r="E145" s="24" t="str">
        <f>+'[1]Consolidado ORG'!F141</f>
        <v>33 Prestación de Servicios Profesionales y Apoyo (5-8)</v>
      </c>
      <c r="F145" s="24" t="str">
        <f>+'[1]Consolidado ORG'!L141</f>
        <v>PRESTAR LOS SERVICIOS PROFESIONALES PARA DISEÑAR E IMPLEMENTAR ESTRATEGIAS DE COMUNICACIÓN DIGITAL QUE
PERMITAN LOGRAR MAYOR IMPACTO EN SEGUIDORES Y ALCANCE CON LOS CONTENIDOS PRODUCIDOS PARA LAS REDES
SOCIALES DE LA ENTIDAD.</v>
      </c>
      <c r="G145" s="24">
        <f>+'[1]Consolidado ORG'!M141</f>
        <v>44956</v>
      </c>
      <c r="H145" s="24">
        <f>+'[1]Consolidado ORG'!N141</f>
        <v>45016</v>
      </c>
      <c r="I145" s="25">
        <f>+'[1]Consolidado ORG'!AG141</f>
        <v>0</v>
      </c>
      <c r="J145" s="26">
        <f>+'[1]Consolidado ORG'!T141</f>
        <v>55000000</v>
      </c>
      <c r="K145" s="26">
        <f>+'[1]Consolidado ORG'!AE141</f>
        <v>0</v>
      </c>
      <c r="L145" s="40">
        <f>+'[1]Consolidado ORG'!AS141</f>
        <v>1</v>
      </c>
      <c r="M145" s="38" t="str">
        <f>+'[1]Consolidado ORG'!AL141</f>
        <v>https://community.secop.gov.co/Public/Tendering/ContractDetailView/Index?UniqueIdentifier=CO1.PCCNTR.4489482</v>
      </c>
      <c r="N145" s="39" t="str">
        <f t="shared" si="2"/>
        <v>Link Contrato u Orden</v>
      </c>
    </row>
    <row r="146" spans="1:14" s="3" customFormat="1" ht="42" customHeight="1" x14ac:dyDescent="0.25">
      <c r="A146" s="23" t="str">
        <f>+'[1]Consolidado ORG'!A142</f>
        <v>SCJ-147-2023</v>
      </c>
      <c r="B146" s="24">
        <f>+'[1]Consolidado ORG'!B142</f>
        <v>44952</v>
      </c>
      <c r="C146" s="24" t="str">
        <f>+'[1]Consolidado ORG'!G142</f>
        <v>IGOR ARAFAT GUTIERREZ STAND</v>
      </c>
      <c r="D146" s="24" t="str">
        <f>+'[1]Consolidado ORG'!E142</f>
        <v>5 Contratación directa</v>
      </c>
      <c r="E146" s="24" t="str">
        <f>+'[1]Consolidado ORG'!F142</f>
        <v>33 Prestación de Servicios Profesionales y Apoyo (5-8)</v>
      </c>
      <c r="F146" s="24" t="str">
        <f>+'[1]Consolidado ORG'!L142</f>
        <v>PRESTACIÓN DE SERVICIOS PARA APOYAR A LA OFICINA ASESORA DE COMUNICACIONES EN EL DESARROLLO DE LAS ACTUACIONES JURÍDICAS Y ADMINISTRATIVAS DE LA ESTRUCTURACIÓN Y SEGUIMIENTO DE LOS PROCESOS DE CONTRATACIÓN Y DEMÁS PROCESOS Y PROCEDIMIENTOS DE ÍNDOLE JURÍDICA QUE SE REQUIERA.</v>
      </c>
      <c r="G146" s="24">
        <f>+'[1]Consolidado ORG'!M142</f>
        <v>44953</v>
      </c>
      <c r="H146" s="24">
        <f>+'[1]Consolidado ORG'!N142</f>
        <v>45092</v>
      </c>
      <c r="I146" s="25">
        <f>+'[1]Consolidado ORG'!AG142</f>
        <v>0</v>
      </c>
      <c r="J146" s="26">
        <f>+'[1]Consolidado ORG'!T142</f>
        <v>27000000</v>
      </c>
      <c r="K146" s="26">
        <f>+'[1]Consolidado ORG'!AE142</f>
        <v>0</v>
      </c>
      <c r="L146" s="40">
        <f>+'[1]Consolidado ORG'!AS142</f>
        <v>1</v>
      </c>
      <c r="M146" s="38" t="str">
        <f>+'[1]Consolidado ORG'!AL142</f>
        <v>https://community.secop.gov.co/Public/Tendering/ContractDetailView/Index?UniqueIdentifier=CO1.PCCNTR.4489805</v>
      </c>
      <c r="N146" s="39" t="str">
        <f t="shared" si="2"/>
        <v>Link Contrato u Orden</v>
      </c>
    </row>
    <row r="147" spans="1:14" s="3" customFormat="1" ht="42" customHeight="1" x14ac:dyDescent="0.25">
      <c r="A147" s="23" t="str">
        <f>+'[1]Consolidado ORG'!A143</f>
        <v>SCJ-148-2023</v>
      </c>
      <c r="B147" s="24">
        <f>+'[1]Consolidado ORG'!B143</f>
        <v>44952</v>
      </c>
      <c r="C147" s="24" t="str">
        <f>+'[1]Consolidado ORG'!G143</f>
        <v>ANDRES FELIPE SANTIAGO BEDOYA</v>
      </c>
      <c r="D147" s="24" t="str">
        <f>+'[1]Consolidado ORG'!E143</f>
        <v>5 Contratación directa</v>
      </c>
      <c r="E147" s="24" t="str">
        <f>+'[1]Consolidado ORG'!F143</f>
        <v>33 Prestación de Servicios Profesionales y Apoyo (5-8)</v>
      </c>
      <c r="F147" s="24" t="str">
        <f>+'[1]Consolidado ORG'!L143</f>
        <v>PRESTAR SERVICIOS PROFESIONALES A LA OFICINA ASESORA DE PLANEACIÓN PARA APOYAR LO RELACIONADO CON LOS FONDOS DE DESARROLLO LOCAL, PRESUPUESTOS PARTICIPATIVOS Y SEGUIMIENTO PRESUPUESTAL A LOS PROYECTOS DE INVERSIÓN LOCAL ASOCIADOS AL SECTOR SEGURIDAD, CONVIVENCIA Y JUSTICIA</v>
      </c>
      <c r="G147" s="24">
        <f>+'[1]Consolidado ORG'!M143</f>
        <v>44953</v>
      </c>
      <c r="H147" s="24">
        <f>+'[1]Consolidado ORG'!N143</f>
        <v>45322</v>
      </c>
      <c r="I147" s="25">
        <f>+'[1]Consolidado ORG'!AG143</f>
        <v>34</v>
      </c>
      <c r="J147" s="26">
        <f>+'[1]Consolidado ORG'!T143</f>
        <v>46200000</v>
      </c>
      <c r="K147" s="26">
        <f>+'[1]Consolidado ORG'!AE143</f>
        <v>4760000</v>
      </c>
      <c r="L147" s="40">
        <f>+'[1]Consolidado ORG'!AS143</f>
        <v>1</v>
      </c>
      <c r="M147" s="38" t="str">
        <f>+'[1]Consolidado ORG'!AL143</f>
        <v>https://community.secop.gov.co/Public/Tendering/ContractDetailView/Index?UniqueIdentifier=CO1.PCCNTR.4489756</v>
      </c>
      <c r="N147" s="39" t="str">
        <f t="shared" si="2"/>
        <v>Link Contrato u Orden</v>
      </c>
    </row>
    <row r="148" spans="1:14" s="3" customFormat="1" ht="42" customHeight="1" x14ac:dyDescent="0.25">
      <c r="A148" s="23" t="str">
        <f>+'[1]Consolidado ORG'!A144</f>
        <v>SCJ-149-2023</v>
      </c>
      <c r="B148" s="24">
        <f>+'[1]Consolidado ORG'!B144</f>
        <v>44952</v>
      </c>
      <c r="C148" s="24" t="str">
        <f>+'[1]Consolidado ORG'!G144</f>
        <v xml:space="preserve">JANCETH MILENA GALLO PULIDO </v>
      </c>
      <c r="D148" s="24" t="str">
        <f>+'[1]Consolidado ORG'!E144</f>
        <v>5 Contratación directa</v>
      </c>
      <c r="E148" s="24" t="str">
        <f>+'[1]Consolidado ORG'!F144</f>
        <v>33 Prestación de Servicios Profesionales y Apoyo (5-8)</v>
      </c>
      <c r="F148" s="24" t="str">
        <f>+'[1]Consolidado ORG'!L144</f>
        <v>PRESTAR SERVICIOS DE APOYO A LA GESTIÓN PARA ORIENTAR EN CONOCIMIENTOS, HABILIDADES Y APTITUDES EN EL TALLER DE LAVANDERÍA A LAS PERSONAS PRIVADAS DE LA LIBERTAD DE LA CÁRCEL DISTRITAL DE VARONES Y ANEXO DE MUJERES DESIGNADAS POR LA JETEE.</v>
      </c>
      <c r="G148" s="24">
        <f>+'[1]Consolidado ORG'!M144</f>
        <v>44953</v>
      </c>
      <c r="H148" s="24">
        <f>+'[1]Consolidado ORG'!N144</f>
        <v>45381</v>
      </c>
      <c r="I148" s="25">
        <f>+'[1]Consolidado ORG'!AG144</f>
        <v>79</v>
      </c>
      <c r="J148" s="26">
        <f>+'[1]Consolidado ORG'!T144</f>
        <v>33918664</v>
      </c>
      <c r="K148" s="26">
        <f>+'[1]Consolidado ORG'!AE144</f>
        <v>7766882</v>
      </c>
      <c r="L148" s="40">
        <f>+'[1]Consolidado ORG'!AS144</f>
        <v>1</v>
      </c>
      <c r="M148" s="38" t="str">
        <f>+'[1]Consolidado ORG'!AL144</f>
        <v>https://community.secop.gov.co/Public/Tendering/ContractDetailView/Index?UniqueIdentifier=CO1.PCCNTR.4489765</v>
      </c>
      <c r="N148" s="39" t="str">
        <f t="shared" si="2"/>
        <v>Link Contrato u Orden</v>
      </c>
    </row>
    <row r="149" spans="1:14" s="3" customFormat="1" ht="42" customHeight="1" x14ac:dyDescent="0.25">
      <c r="A149" s="23" t="str">
        <f>+'[1]Consolidado ORG'!A145</f>
        <v>SCJ-150-2023</v>
      </c>
      <c r="B149" s="24">
        <f>+'[1]Consolidado ORG'!B145</f>
        <v>44966</v>
      </c>
      <c r="C149" s="24" t="str">
        <f>+'[1]Consolidado ORG'!G145</f>
        <v>LUIS HERNAN MOYA SANDOVAL</v>
      </c>
      <c r="D149" s="24" t="str">
        <f>+'[1]Consolidado ORG'!E145</f>
        <v>5 Contratación directa</v>
      </c>
      <c r="E149" s="24" t="str">
        <f>+'[1]Consolidado ORG'!F145</f>
        <v>33 Prestación de Servicios Profesionales y Apoyo (5-8)</v>
      </c>
      <c r="F149" s="24" t="str">
        <f>+'[1]Consolidado ORG'!L145</f>
        <v>PRESTAR SERVICIOS PROFESIONALES PARA APOYAR FINANCIERA Y PRESUPUESTALMENTE LA GESTIÓN DEL CENTRO DE COMANDO, CONTROL, COMUNICACIONES Y CÓMPUTO C4, DE LA SECRETARÍA DISTRITAL DE SEGURIDAD, CONVIVENCIA Y JUSTICIA.</v>
      </c>
      <c r="G149" s="24">
        <f>+'[1]Consolidado ORG'!M145</f>
        <v>44974</v>
      </c>
      <c r="H149" s="24">
        <f>+'[1]Consolidado ORG'!N145</f>
        <v>45307</v>
      </c>
      <c r="I149" s="25">
        <f>+'[1]Consolidado ORG'!AG145</f>
        <v>0</v>
      </c>
      <c r="J149" s="26">
        <f>+'[1]Consolidado ORG'!T145</f>
        <v>60500000</v>
      </c>
      <c r="K149" s="26">
        <f>+'[1]Consolidado ORG'!AE145</f>
        <v>0</v>
      </c>
      <c r="L149" s="40">
        <f>+'[1]Consolidado ORG'!AS145</f>
        <v>1</v>
      </c>
      <c r="M149" s="38" t="str">
        <f>+'[1]Consolidado ORG'!AL145</f>
        <v>https://community.secop.gov.co/Public/Tendering/ContractDetailView/Index?UniqueIdentifier=CO1.PCCNTR.4590785</v>
      </c>
      <c r="N149" s="39" t="str">
        <f t="shared" si="2"/>
        <v>Link Contrato u Orden</v>
      </c>
    </row>
    <row r="150" spans="1:14" s="3" customFormat="1" ht="42" customHeight="1" x14ac:dyDescent="0.25">
      <c r="A150" s="23" t="str">
        <f>+'[1]Consolidado ORG'!A146</f>
        <v>SCJ-151-2023</v>
      </c>
      <c r="B150" s="24">
        <f>+'[1]Consolidado ORG'!B146</f>
        <v>44954</v>
      </c>
      <c r="C150" s="24" t="str">
        <f>+'[1]Consolidado ORG'!G146</f>
        <v>GLORIA INES CORTES SALAZAR</v>
      </c>
      <c r="D150" s="24" t="str">
        <f>+'[1]Consolidado ORG'!E146</f>
        <v>5 Contratación directa</v>
      </c>
      <c r="E150" s="24" t="str">
        <f>+'[1]Consolidado ORG'!F146</f>
        <v>33 Prestación de Servicios Profesionales y Apoyo (5-8)</v>
      </c>
      <c r="F150" s="24" t="str">
        <f>+'[1]Consolidado ORG'!L146</f>
        <v>PRESTAR SERVICIOS PROFESIONALES PARA APOYAR ADMINISTRATIVAMENTE EN LAGESTIÓN Y SEGUIMIENTO DE LOS PROCESOS CONTRACTUALES QUE ADELANTE EL CENTRO DE COMANDO, CONTROL,COMUNICACIONES Y CÒMPUTO – C4 DE LA SECRETARÍA DISTRITAL DE SEGURIDAD, CONVIVENCIA Y JUSTICIA.</v>
      </c>
      <c r="G150" s="24">
        <f>+'[1]Consolidado ORG'!M146</f>
        <v>44958</v>
      </c>
      <c r="H150" s="24">
        <f>+'[1]Consolidado ORG'!N146</f>
        <v>45381</v>
      </c>
      <c r="I150" s="25">
        <f>+'[1]Consolidado ORG'!AG146</f>
        <v>90</v>
      </c>
      <c r="J150" s="26">
        <f>+'[1]Consolidado ORG'!T146</f>
        <v>71500000</v>
      </c>
      <c r="K150" s="26">
        <f>+'[1]Consolidado ORG'!AE146</f>
        <v>19500000</v>
      </c>
      <c r="L150" s="40">
        <f>+'[1]Consolidado ORG'!AS146</f>
        <v>1</v>
      </c>
      <c r="M150" s="38" t="str">
        <f>+'[1]Consolidado ORG'!AL146</f>
        <v>https://community.secop.gov.co/Public/Tendering/ContractDetailView/Index?UniqueIdentifier=CO1.PCCNTR.4493154</v>
      </c>
      <c r="N150" s="39" t="str">
        <f t="shared" si="2"/>
        <v>Link Contrato u Orden</v>
      </c>
    </row>
    <row r="151" spans="1:14" s="3" customFormat="1" ht="42" customHeight="1" x14ac:dyDescent="0.25">
      <c r="A151" s="23" t="str">
        <f>+'[1]Consolidado ORG'!A147</f>
        <v>SCJ-152-2023</v>
      </c>
      <c r="B151" s="24">
        <f>+'[1]Consolidado ORG'!B147</f>
        <v>44952</v>
      </c>
      <c r="C151" s="24" t="str">
        <f>+'[1]Consolidado ORG'!G147</f>
        <v>YANIRA MILENA RONCANCIO HERNANDEZ</v>
      </c>
      <c r="D151" s="24" t="str">
        <f>+'[1]Consolidado ORG'!E147</f>
        <v>5 Contratación directa</v>
      </c>
      <c r="E151" s="24" t="str">
        <f>+'[1]Consolidado ORG'!F147</f>
        <v>33 Prestación de Servicios Profesionales y Apoyo (5-8)</v>
      </c>
      <c r="F151" s="24" t="str">
        <f>+'[1]Consolidado ORG'!L147</f>
        <v>PRESTAR LOS SERVICIOS DE APOYO A LA GESTIÓN DURANTE LA ESTRUCTURACIÓN TÉCNICA Y FINANCIERA DE LOS PROCESOS A CARGO DE LA DIRECCIÓN TÉCNICA DE LA SUBSECRETARIA DE INVERSIONES Y FORTALECIMIENTO DE CAPACIDADES OPERATIVAS.</v>
      </c>
      <c r="G151" s="24">
        <f>+'[1]Consolidado ORG'!M147</f>
        <v>44953</v>
      </c>
      <c r="H151" s="24">
        <f>+'[1]Consolidado ORG'!N147</f>
        <v>45394</v>
      </c>
      <c r="I151" s="25">
        <f>+'[1]Consolidado ORG'!AG147</f>
        <v>77</v>
      </c>
      <c r="J151" s="26">
        <f>+'[1]Consolidado ORG'!T147</f>
        <v>35280000</v>
      </c>
      <c r="K151" s="26">
        <f>+'[1]Consolidado ORG'!AE147</f>
        <v>7546000</v>
      </c>
      <c r="L151" s="40">
        <f>+'[1]Consolidado ORG'!AS147</f>
        <v>1</v>
      </c>
      <c r="M151" s="38" t="str">
        <f>+'[1]Consolidado ORG'!AL147</f>
        <v>https://community.secop.gov.co/Public/Tendering/ContractDetailView/Index?UniqueIdentifier=CO1.PCCNTR.4491009</v>
      </c>
      <c r="N151" s="39" t="str">
        <f t="shared" si="2"/>
        <v>Link Contrato u Orden</v>
      </c>
    </row>
    <row r="152" spans="1:14" s="3" customFormat="1" ht="42" customHeight="1" x14ac:dyDescent="0.25">
      <c r="A152" s="23" t="str">
        <f>+'[1]Consolidado ORG'!A148</f>
        <v>SCJ-155-2023</v>
      </c>
      <c r="B152" s="24">
        <f>+'[1]Consolidado ORG'!B148</f>
        <v>44952</v>
      </c>
      <c r="C152" s="24" t="str">
        <f>+'[1]Consolidado ORG'!G148</f>
        <v>WILMER ALBERTO OLARTE CALA</v>
      </c>
      <c r="D152" s="24" t="str">
        <f>+'[1]Consolidado ORG'!E148</f>
        <v>5 Contratación directa</v>
      </c>
      <c r="E152" s="24" t="str">
        <f>+'[1]Consolidado ORG'!F148</f>
        <v>33 Prestación de Servicios Profesionales y Apoyo (5-8)</v>
      </c>
      <c r="F152" s="24" t="str">
        <f>+'[1]Consolidado ORG'!L148</f>
        <v>PRESTAR SERVICIOS PROFESIONALES EN LA DIRECCIÓN DE BIENES, PARA BRINDAR APOYO EN LA SUPERVISIÓN Y ADMINISTRACIÓN DE LOS CONTRATOS MEDIANTE LOS CUALES SE ADQUIERA SERVICIOS Y ADMINISTACIÓN DE LOS CONTRATOS MEDIANTE LOS CUALES SE ADQUIERA SERVICIOS BIENES MUEBLES E INMUEBLES DE PROPIEDAD Y/O A CARGO DE LA SECRETARÍA DISTRITAL DE SEGURIDAD, CONVIVENCIA Y JUSTICIA</v>
      </c>
      <c r="G152" s="24">
        <f>+'[1]Consolidado ORG'!M148</f>
        <v>44953</v>
      </c>
      <c r="H152" s="24">
        <f>+'[1]Consolidado ORG'!N148</f>
        <v>45317</v>
      </c>
      <c r="I152" s="25">
        <f>+'[1]Consolidado ORG'!AG148</f>
        <v>0</v>
      </c>
      <c r="J152" s="26">
        <f>+'[1]Consolidado ORG'!T148</f>
        <v>78000000</v>
      </c>
      <c r="K152" s="26">
        <f>+'[1]Consolidado ORG'!AE148</f>
        <v>1800000</v>
      </c>
      <c r="L152" s="40">
        <f>+'[1]Consolidado ORG'!AS148</f>
        <v>1</v>
      </c>
      <c r="M152" s="38" t="str">
        <f>+'[1]Consolidado ORG'!AL148</f>
        <v>https://community.secop.gov.co/Public/Tendering/ContractDetailView/Index?UniqueIdentifier=CO1.PCCNTR.4490681</v>
      </c>
      <c r="N152" s="39" t="str">
        <f t="shared" si="2"/>
        <v>Link Contrato u Orden</v>
      </c>
    </row>
    <row r="153" spans="1:14" s="3" customFormat="1" ht="42" customHeight="1" x14ac:dyDescent="0.25">
      <c r="A153" s="23" t="str">
        <f>+'[1]Consolidado ORG'!A149</f>
        <v>SCJ-156-2023</v>
      </c>
      <c r="B153" s="24">
        <f>+'[1]Consolidado ORG'!B149</f>
        <v>44953</v>
      </c>
      <c r="C153" s="24" t="str">
        <f>+'[1]Consolidado ORG'!G149</f>
        <v>JULIA MARIANA BENAVIDES ARIAS</v>
      </c>
      <c r="D153" s="24" t="str">
        <f>+'[1]Consolidado ORG'!E149</f>
        <v>5 Contratación directa</v>
      </c>
      <c r="E153" s="24" t="str">
        <f>+'[1]Consolidado ORG'!F149</f>
        <v>33 Prestación de Servicios Profesionales y Apoyo (5-8)</v>
      </c>
      <c r="F153" s="24" t="str">
        <f>+'[1]Consolidado ORG'!L149</f>
        <v>PRESTAR SUS SERVICIOS PROFESIONALES EN EL DESARROLLO, SEGUIMIENTO Y EVALUACIÓN DE LA IMPLEMENTACIÓN DE ESTRATEGIAS PARA EL FORTALECIMIENTO ESTRATÉGICO DE LAS POLÍTICAS DE GESTIÓN HUMANA</v>
      </c>
      <c r="G153" s="24">
        <f>+'[1]Consolidado ORG'!M149</f>
        <v>44956</v>
      </c>
      <c r="H153" s="24">
        <f>+'[1]Consolidado ORG'!N149</f>
        <v>45320</v>
      </c>
      <c r="I153" s="25">
        <f>+'[1]Consolidado ORG'!AG149</f>
        <v>0</v>
      </c>
      <c r="J153" s="26">
        <f>+'[1]Consolidado ORG'!T149</f>
        <v>92124000</v>
      </c>
      <c r="K153" s="26">
        <f>+'[1]Consolidado ORG'!AE149</f>
        <v>0</v>
      </c>
      <c r="L153" s="40">
        <f>+'[1]Consolidado ORG'!AS149</f>
        <v>1</v>
      </c>
      <c r="M153" s="38" t="str">
        <f>+'[1]Consolidado ORG'!AL149</f>
        <v>https://community.secop.gov.co/Public/Tendering/ContractDetailView/Index?UniqueIdentifier=CO1.PCCNTR.4497846</v>
      </c>
      <c r="N153" s="39" t="str">
        <f t="shared" si="2"/>
        <v>Link Contrato u Orden</v>
      </c>
    </row>
    <row r="154" spans="1:14" s="3" customFormat="1" ht="42" customHeight="1" x14ac:dyDescent="0.25">
      <c r="A154" s="23" t="str">
        <f>+'[1]Consolidado ORG'!A150</f>
        <v>SCJ-157-2023</v>
      </c>
      <c r="B154" s="24">
        <f>+'[1]Consolidado ORG'!B150</f>
        <v>44953</v>
      </c>
      <c r="C154" s="24" t="str">
        <f>+'[1]Consolidado ORG'!G150</f>
        <v>NICOLAS ANDRES MUSKUS CUERVO</v>
      </c>
      <c r="D154" s="24" t="str">
        <f>+'[1]Consolidado ORG'!E150</f>
        <v>5 Contratación directa</v>
      </c>
      <c r="E154" s="24" t="str">
        <f>+'[1]Consolidado ORG'!F150</f>
        <v>33 Prestación de Servicios Profesionales y Apoyo (5-8)</v>
      </c>
      <c r="F154" s="24" t="str">
        <f>+'[1]Consolidado ORG'!L150</f>
        <v>PRESTAR SUS SERVICIOS DE APOYO A LA GESTIÓN PARA ADELANTAR LAS ACCIONES DEFINIDAS POR EL PROCESO DE GESTIÓN DOCUMENTAL DE LA DIRECCIÓN DE GESTIÓN HUMANA</v>
      </c>
      <c r="G154" s="24">
        <f>+'[1]Consolidado ORG'!M150</f>
        <v>44958</v>
      </c>
      <c r="H154" s="24">
        <f>+'[1]Consolidado ORG'!N150</f>
        <v>45322</v>
      </c>
      <c r="I154" s="25">
        <f>+'[1]Consolidado ORG'!AG150</f>
        <v>0</v>
      </c>
      <c r="J154" s="26">
        <f>+'[1]Consolidado ORG'!T150</f>
        <v>35640000</v>
      </c>
      <c r="K154" s="26">
        <f>+'[1]Consolidado ORG'!AE150</f>
        <v>0</v>
      </c>
      <c r="L154" s="40">
        <f>+'[1]Consolidado ORG'!AS150</f>
        <v>1</v>
      </c>
      <c r="M154" s="38" t="str">
        <f>+'[1]Consolidado ORG'!AL150</f>
        <v>https://community.secop.gov.co/Public/Tendering/ContractDetailView/Index?UniqueIdentifier=CO1.PCCNTR.4498127</v>
      </c>
      <c r="N154" s="39" t="str">
        <f t="shared" si="2"/>
        <v>Link Contrato u Orden</v>
      </c>
    </row>
    <row r="155" spans="1:14" s="3" customFormat="1" ht="42" customHeight="1" x14ac:dyDescent="0.25">
      <c r="A155" s="23" t="str">
        <f>+'[1]Consolidado ORG'!A151</f>
        <v>SCJ-158-2023</v>
      </c>
      <c r="B155" s="24">
        <f>+'[1]Consolidado ORG'!B151</f>
        <v>44953</v>
      </c>
      <c r="C155" s="24" t="str">
        <f>+'[1]Consolidado ORG'!G151</f>
        <v>VIVIANA MIREYA CARREÑO ROMERO</v>
      </c>
      <c r="D155" s="24" t="str">
        <f>+'[1]Consolidado ORG'!E151</f>
        <v>5 Contratación directa</v>
      </c>
      <c r="E155" s="24" t="str">
        <f>+'[1]Consolidado ORG'!F151</f>
        <v>33 Prestación de Servicios Profesionales y Apoyo (5-8)</v>
      </c>
      <c r="F155" s="24" t="str">
        <f>+'[1]Consolidado ORG'!L151</f>
        <v>PRESTAR SUS SERVICIOS PROFESIONALES PARA EL FORTALECIMIENTO DEL PROCESO DE GESTIÓN HUMANA EN LAS DIFERENTES ACTIVIDADES DESARROLLADAS EN EL MARCO DEL PROGRAMA DE TALENTO HUMANO EN UNA ORGANIZACIÓN SALUDABLE.</v>
      </c>
      <c r="G155" s="24">
        <f>+'[1]Consolidado ORG'!M151</f>
        <v>44958</v>
      </c>
      <c r="H155" s="24">
        <f>+'[1]Consolidado ORG'!N151</f>
        <v>45322</v>
      </c>
      <c r="I155" s="25">
        <f>+'[1]Consolidado ORG'!AG151</f>
        <v>0</v>
      </c>
      <c r="J155" s="26">
        <f>+'[1]Consolidado ORG'!T151</f>
        <v>59016000</v>
      </c>
      <c r="K155" s="26">
        <f>+'[1]Consolidado ORG'!AE151</f>
        <v>0</v>
      </c>
      <c r="L155" s="40">
        <f>+'[1]Consolidado ORG'!AS151</f>
        <v>1</v>
      </c>
      <c r="M155" s="38" t="str">
        <f>+'[1]Consolidado ORG'!AL151</f>
        <v>https://community.secop.gov.co/Public/Tendering/ContractDetailView/Index?UniqueIdentifier=CO1.PCCNTR.4497863</v>
      </c>
      <c r="N155" s="39" t="str">
        <f t="shared" si="2"/>
        <v>Link Contrato u Orden</v>
      </c>
    </row>
    <row r="156" spans="1:14" s="3" customFormat="1" ht="42" customHeight="1" x14ac:dyDescent="0.25">
      <c r="A156" s="23" t="str">
        <f>+'[1]Consolidado ORG'!A152</f>
        <v>SCJ-159-2023</v>
      </c>
      <c r="B156" s="24">
        <f>+'[1]Consolidado ORG'!B152</f>
        <v>44953</v>
      </c>
      <c r="C156" s="24" t="str">
        <f>+'[1]Consolidado ORG'!G152</f>
        <v>DIEGO FERNANDO BULA SALAMANCA</v>
      </c>
      <c r="D156" s="24" t="str">
        <f>+'[1]Consolidado ORG'!E152</f>
        <v>5 Contratación directa</v>
      </c>
      <c r="E156" s="24" t="str">
        <f>+'[1]Consolidado ORG'!F152</f>
        <v>33 Prestación de Servicios Profesionales y Apoyo (5-8)</v>
      </c>
      <c r="F156" s="24" t="str">
        <f>+'[1]Consolidado ORG'!L152</f>
        <v>PRESTAR LOS SERVICIOS PROFESIONALES COMO EDITOR DE CONTENIDOS Y ARTICULACIÓN PERIODÍSTICA DE LA SECRETARÍA
DISTRITAL DE SEGURIDAD, CONVIVENCIA Y JUSTICIA.</v>
      </c>
      <c r="G156" s="24">
        <f>+'[1]Consolidado ORG'!M152</f>
        <v>44956</v>
      </c>
      <c r="H156" s="24">
        <f>+'[1]Consolidado ORG'!N152</f>
        <v>45369</v>
      </c>
      <c r="I156" s="25">
        <f>+'[1]Consolidado ORG'!AG152</f>
        <v>90</v>
      </c>
      <c r="J156" s="26">
        <f>+'[1]Consolidado ORG'!T152</f>
        <v>71500000</v>
      </c>
      <c r="K156" s="26">
        <f>+'[1]Consolidado ORG'!AE152</f>
        <v>19500000</v>
      </c>
      <c r="L156" s="40">
        <f>+'[1]Consolidado ORG'!AS152</f>
        <v>1</v>
      </c>
      <c r="M156" s="38" t="str">
        <f>+'[1]Consolidado ORG'!AL152</f>
        <v>https://community.secop.gov.co/Public/Tendering/ContractDetailView/Index?UniqueIdentifier=CO1.PCCNTR.4497376</v>
      </c>
      <c r="N156" s="39" t="str">
        <f t="shared" si="2"/>
        <v>Link Contrato u Orden</v>
      </c>
    </row>
    <row r="157" spans="1:14" s="3" customFormat="1" ht="42" customHeight="1" x14ac:dyDescent="0.25">
      <c r="A157" s="23" t="str">
        <f>+'[1]Consolidado ORG'!A153</f>
        <v>SCJ-160-2023</v>
      </c>
      <c r="B157" s="24">
        <f>+'[1]Consolidado ORG'!B153</f>
        <v>44953</v>
      </c>
      <c r="C157" s="24" t="str">
        <f>+'[1]Consolidado ORG'!G153</f>
        <v>WILDER ARMANDO CALENTURA ARIZA</v>
      </c>
      <c r="D157" s="24" t="str">
        <f>+'[1]Consolidado ORG'!E153</f>
        <v>5 Contratación directa</v>
      </c>
      <c r="E157" s="24" t="str">
        <f>+'[1]Consolidado ORG'!F153</f>
        <v>33 Prestación de Servicios Profesionales y Apoyo (5-8)</v>
      </c>
      <c r="F157" s="24" t="str">
        <f>+'[1]Consolidado ORG'!L153</f>
        <v>PRESTAR SERVICIOS DE APOYO A LA GESTIÓN EN LA OFICINA ASESORA DE PLANEACIÓN EN LA EJECUCIÓN, SEGUIMIENTO, EVALUACIÓN, DIVULGACIÓN Y SENSIBILIZACIÓN DEL PLAN INSTITUCIONAL DE GESTIÓN AMBIENTAL PIGA, EN EL MARCO DEL MODELO INTEGRADO DE PLANEACIÓN Y GESTIÓN – MIPG DE LA SECRETARÍA DE SEGURIDAD, CONVIVENCIA Y JUSTICIA</v>
      </c>
      <c r="G157" s="24">
        <f>+'[1]Consolidado ORG'!M153</f>
        <v>44965</v>
      </c>
      <c r="H157" s="24">
        <f>+'[1]Consolidado ORG'!N153</f>
        <v>45322</v>
      </c>
      <c r="I157" s="25">
        <f>+'[1]Consolidado ORG'!AG153</f>
        <v>23</v>
      </c>
      <c r="J157" s="26">
        <f>+'[1]Consolidado ORG'!T153</f>
        <v>40961536</v>
      </c>
      <c r="K157" s="26">
        <f>+'[1]Consolidado ORG'!AE153</f>
        <v>2854895</v>
      </c>
      <c r="L157" s="40">
        <f>+'[1]Consolidado ORG'!AS153</f>
        <v>1</v>
      </c>
      <c r="M157" s="38" t="str">
        <f>+'[1]Consolidado ORG'!AL153</f>
        <v>https://community.secop.gov.co/Public/Tendering/ContractDetailView/Index?UniqueIdentifier=CO1.PCCNTR.4497181</v>
      </c>
      <c r="N157" s="39" t="str">
        <f t="shared" si="2"/>
        <v>Link Contrato u Orden</v>
      </c>
    </row>
    <row r="158" spans="1:14" s="3" customFormat="1" ht="42" customHeight="1" x14ac:dyDescent="0.25">
      <c r="A158" s="23" t="str">
        <f>+'[1]Consolidado ORG'!A154</f>
        <v>SCJ-161-2023</v>
      </c>
      <c r="B158" s="24">
        <f>+'[1]Consolidado ORG'!B154</f>
        <v>44952</v>
      </c>
      <c r="C158" s="24" t="str">
        <f>+'[1]Consolidado ORG'!G154</f>
        <v>KATHERINE  DAZA URREGO</v>
      </c>
      <c r="D158" s="24" t="str">
        <f>+'[1]Consolidado ORG'!E154</f>
        <v>5 Contratación directa</v>
      </c>
      <c r="E158" s="24" t="str">
        <f>+'[1]Consolidado ORG'!F154</f>
        <v>33 Prestación de Servicios Profesionales y Apoyo (5-8)</v>
      </c>
      <c r="F158" s="24" t="str">
        <f>+'[1]Consolidado ORG'!L154</f>
        <v>PRESTAR LOS SERVICIOS PROFESIONALES A LA SECRETARÍA DE SEGURIDAD,CONVIVENCIA Y JUSTICIA PARA EL ACOMPAÑAMIENTO EN LA RECEPCIÓN, ORIENTACIÓN YTRÁMITE DE DENUNCIAS EN LAS UNIDADES DE REACCIÓN INMEDIATA (URI) Y DEMÁS CENTROS DE RECEPCIÓN DE DENUNCIAS DE LA CIUDAD DE BOGOTÁ</v>
      </c>
      <c r="G158" s="24">
        <f>+'[1]Consolidado ORG'!M154</f>
        <v>44959</v>
      </c>
      <c r="H158" s="24">
        <f>+'[1]Consolidado ORG'!N154</f>
        <v>45321</v>
      </c>
      <c r="I158" s="25">
        <f>+'[1]Consolidado ORG'!AG154</f>
        <v>29</v>
      </c>
      <c r="J158" s="26">
        <f>+'[1]Consolidado ORG'!T154</f>
        <v>40974142</v>
      </c>
      <c r="K158" s="26">
        <f>+'[1]Consolidado ORG'!AE154</f>
        <v>3352430</v>
      </c>
      <c r="L158" s="40">
        <f>+'[1]Consolidado ORG'!AS154</f>
        <v>1</v>
      </c>
      <c r="M158" s="38" t="str">
        <f>+'[1]Consolidado ORG'!AL154</f>
        <v>https://community.secop.gov.co/Public/Tendering/ContractDetailView/Index?UniqueIdentifier=CO1.PCCNTR.4502043</v>
      </c>
      <c r="N158" s="39" t="str">
        <f t="shared" si="2"/>
        <v>Link Contrato u Orden</v>
      </c>
    </row>
    <row r="159" spans="1:14" s="3" customFormat="1" ht="42" customHeight="1" x14ac:dyDescent="0.25">
      <c r="A159" s="23" t="str">
        <f>+'[1]Consolidado ORG'!A155</f>
        <v>SCJ-162-2023</v>
      </c>
      <c r="B159" s="24">
        <f>+'[1]Consolidado ORG'!B155</f>
        <v>44953</v>
      </c>
      <c r="C159" s="24" t="str">
        <f>+'[1]Consolidado ORG'!G155</f>
        <v>LAURA VALENCIA ZULUAGA</v>
      </c>
      <c r="D159" s="24" t="str">
        <f>+'[1]Consolidado ORG'!E155</f>
        <v>5 Contratación directa</v>
      </c>
      <c r="E159" s="24" t="str">
        <f>+'[1]Consolidado ORG'!F155</f>
        <v>33 Prestación de Servicios Profesionales y Apoyo (5-8)</v>
      </c>
      <c r="F159" s="24" t="str">
        <f>+'[1]Consolidado ORG'!L155</f>
        <v xml:space="preserve">PRESTAR SERVICIOS PROFESIONALES A LA DIRECCIÓN DE RESPONSABILIDAD PENAL
ADOLESCENTE DESDE LA PERSPECTIVA RESTAURATIVA, DEL MURALISMO Y LAS ARTES
VISUALES EN EL PROGRAMA DISTRITAL DE JUSTICIA JUVENIL RESTAURATIVA Y LOS DEMAS
PROGRAMAS Y ESTRATEGIAS DE LA DIRECCIÓN
</v>
      </c>
      <c r="G159" s="24">
        <f>+'[1]Consolidado ORG'!M155</f>
        <v>44964</v>
      </c>
      <c r="H159" s="24">
        <f>+'[1]Consolidado ORG'!N155</f>
        <v>45281</v>
      </c>
      <c r="I159" s="25">
        <f>+'[1]Consolidado ORG'!AG155</f>
        <v>0</v>
      </c>
      <c r="J159" s="26">
        <f>+'[1]Consolidado ORG'!T155</f>
        <v>39123000</v>
      </c>
      <c r="K159" s="26">
        <f>+'[1]Consolidado ORG'!AE155</f>
        <v>0</v>
      </c>
      <c r="L159" s="40">
        <f>+'[1]Consolidado ORG'!AS155</f>
        <v>1</v>
      </c>
      <c r="M159" s="38" t="str">
        <f>+'[1]Consolidado ORG'!AL155</f>
        <v>https://community.secop.gov.co/Public/Tendering/ContractDetailView/Index?UniqueIdentifier=CO1.PCCNTR.4499029</v>
      </c>
      <c r="N159" s="39" t="str">
        <f t="shared" si="2"/>
        <v>Link Contrato u Orden</v>
      </c>
    </row>
    <row r="160" spans="1:14" s="3" customFormat="1" ht="42" customHeight="1" x14ac:dyDescent="0.25">
      <c r="A160" s="23" t="str">
        <f>+'[1]Consolidado ORG'!A156</f>
        <v>SCJ-163-2023</v>
      </c>
      <c r="B160" s="24">
        <f>+'[1]Consolidado ORG'!B156</f>
        <v>44954</v>
      </c>
      <c r="C160" s="24" t="str">
        <f>+'[1]Consolidado ORG'!G156</f>
        <v>JOHN ANDREY BERMUDEZ HERRERA</v>
      </c>
      <c r="D160" s="24" t="str">
        <f>+'[1]Consolidado ORG'!E156</f>
        <v>5 Contratación directa</v>
      </c>
      <c r="E160" s="24" t="str">
        <f>+'[1]Consolidado ORG'!F156</f>
        <v>33 Prestación de Servicios Profesionales y Apoyo (5-8)</v>
      </c>
      <c r="F160" s="24" t="str">
        <f>+'[1]Consolidado ORG'!L156</f>
        <v>PRESTAR SERVICIOS PROFESIONALES EN CIENCIAS DE LA INFORMACIÓN PARA LA INTERVENCIÓN Y LEVANTAMIENTO DE INVENTARIOS DE LOS EXPEDIENTES CONTRACTUALES DE LA DIRECCIÓN DE OPERACIONES PARA EL FORTALECIMIENTO DE LA SUBSECRETARÍA DE INVERSIONES PARA EL FORTALECIMIENTO DE LAS CAPACIDADES OPERATIVAS.</v>
      </c>
      <c r="G160" s="24">
        <f>+'[1]Consolidado ORG'!M156</f>
        <v>44956</v>
      </c>
      <c r="H160" s="24">
        <f>+'[1]Consolidado ORG'!N156</f>
        <v>45391</v>
      </c>
      <c r="I160" s="25">
        <f>+'[1]Consolidado ORG'!AG156</f>
        <v>132</v>
      </c>
      <c r="J160" s="26">
        <f>+'[1]Consolidado ORG'!T156</f>
        <v>53500000</v>
      </c>
      <c r="K160" s="26">
        <f>+'[1]Consolidado ORG'!AE156</f>
        <v>23540000</v>
      </c>
      <c r="L160" s="40">
        <f>+'[1]Consolidado ORG'!AS156</f>
        <v>1</v>
      </c>
      <c r="M160" s="38" t="str">
        <f>+'[1]Consolidado ORG'!AL156</f>
        <v>https://community.secop.gov.co/Public/Tendering/ContractDetailView/Index?UniqueIdentifier=CO1.PCCNTR.4501921</v>
      </c>
      <c r="N160" s="39" t="str">
        <f t="shared" si="2"/>
        <v>Link Contrato u Orden</v>
      </c>
    </row>
    <row r="161" spans="1:14" s="3" customFormat="1" ht="42" customHeight="1" x14ac:dyDescent="0.25">
      <c r="A161" s="23" t="str">
        <f>+'[1]Consolidado ORG'!A157</f>
        <v>SCJ-164-2023</v>
      </c>
      <c r="B161" s="24">
        <f>+'[1]Consolidado ORG'!B157</f>
        <v>44953</v>
      </c>
      <c r="C161" s="24" t="str">
        <f>+'[1]Consolidado ORG'!G157</f>
        <v>JUAN DAVID HERNANDEZ GONZALEZ</v>
      </c>
      <c r="D161" s="24" t="str">
        <f>+'[1]Consolidado ORG'!E157</f>
        <v>5 Contratación directa</v>
      </c>
      <c r="E161" s="24" t="str">
        <f>+'[1]Consolidado ORG'!F157</f>
        <v>33 Prestación de Servicios Profesionales y Apoyo (5-8)</v>
      </c>
      <c r="F161" s="24" t="str">
        <f>+'[1]Consolidado ORG'!L157</f>
        <v>PRESTAR SUS SERVICIOS PROFESIONALES PARA APOYAR LAS ACCIONES DE PROMOCIÓN, PREVENCIÓN Y/O INTERVENCIÓN DEL RIESGO PSICOSOCIAL EN EL SISTEMA DE GESTIÓN DE LA SEGURIDAD Y SALUD EN EL TRABAJO DE LA SDSCJ</v>
      </c>
      <c r="G161" s="24">
        <f>+'[1]Consolidado ORG'!M157</f>
        <v>44958</v>
      </c>
      <c r="H161" s="24">
        <f>+'[1]Consolidado ORG'!N157</f>
        <v>45322</v>
      </c>
      <c r="I161" s="25">
        <f>+'[1]Consolidado ORG'!AG157</f>
        <v>0</v>
      </c>
      <c r="J161" s="26">
        <f>+'[1]Consolidado ORG'!T157</f>
        <v>78000000</v>
      </c>
      <c r="K161" s="26">
        <f>+'[1]Consolidado ORG'!AE157</f>
        <v>0</v>
      </c>
      <c r="L161" s="40">
        <f>+'[1]Consolidado ORG'!AS157</f>
        <v>1</v>
      </c>
      <c r="M161" s="38" t="str">
        <f>+'[1]Consolidado ORG'!AL157</f>
        <v>https://community.secop.gov.co/Public/Tendering/ContractDetailView/Index?UniqueIdentifier=CO1.PCCNTR.4499421</v>
      </c>
      <c r="N161" s="39" t="str">
        <f t="shared" si="2"/>
        <v>Link Contrato u Orden</v>
      </c>
    </row>
    <row r="162" spans="1:14" s="3" customFormat="1" ht="42" customHeight="1" x14ac:dyDescent="0.25">
      <c r="A162" s="23" t="str">
        <f>+'[1]Consolidado ORG'!A158</f>
        <v>SCJ-165-2023</v>
      </c>
      <c r="B162" s="24">
        <f>+'[1]Consolidado ORG'!B158</f>
        <v>44953</v>
      </c>
      <c r="C162" s="24" t="str">
        <f>+'[1]Consolidado ORG'!G158</f>
        <v>SERGIO ALEJANDRO FRANCO PARRA</v>
      </c>
      <c r="D162" s="24" t="str">
        <f>+'[1]Consolidado ORG'!E158</f>
        <v>5 Contratación directa</v>
      </c>
      <c r="E162" s="24" t="str">
        <f>+'[1]Consolidado ORG'!F158</f>
        <v>33 Prestación de Servicios Profesionales y Apoyo (5-8)</v>
      </c>
      <c r="F162" s="24" t="str">
        <f>+'[1]Consolidado ORG'!L158</f>
        <v>PRESTAR LOS SERVICIOS PROFESIONALES CON AUTONOMÍA TÉCNICA, ADMINISTRATIVA Y BAJOS SUS PROPIOS MEDIOS A LA DIRECCIÓN DE TECNOLOGÍAS Y SISTEMAS DE LA INFORMACIÓN DEL MÓDULO FINANCIERO Y DE CONTRATACION DEL SISTEMA DE INFORMACION SICAPITAL DE LA SECRETARÍA DISTRITAL DE SEGURIDAD, CONVIVENCIA Y JUSTICIA.</v>
      </c>
      <c r="G162" s="24">
        <f>+'[1]Consolidado ORG'!M158</f>
        <v>44957</v>
      </c>
      <c r="H162" s="24">
        <f>+'[1]Consolidado ORG'!N158</f>
        <v>45321</v>
      </c>
      <c r="I162" s="25">
        <f>+'[1]Consolidado ORG'!AG158</f>
        <v>0</v>
      </c>
      <c r="J162" s="26">
        <f>+'[1]Consolidado ORG'!T158</f>
        <v>93000000</v>
      </c>
      <c r="K162" s="26">
        <f>+'[1]Consolidado ORG'!AE158</f>
        <v>0</v>
      </c>
      <c r="L162" s="40">
        <f>+'[1]Consolidado ORG'!AS158</f>
        <v>1</v>
      </c>
      <c r="M162" s="38" t="str">
        <f>+'[1]Consolidado ORG'!AL158</f>
        <v>https://community.secop.gov.co/Public/Tendering/ContractDetailView/Index?UniqueIdentifier=CO1.PCCNTR.4499522</v>
      </c>
      <c r="N162" s="39" t="str">
        <f t="shared" si="2"/>
        <v>Link Contrato u Orden</v>
      </c>
    </row>
    <row r="163" spans="1:14" s="3" customFormat="1" ht="42" customHeight="1" x14ac:dyDescent="0.25">
      <c r="A163" s="23" t="str">
        <f>+'[1]Consolidado ORG'!A159</f>
        <v>SCJ-166-2023</v>
      </c>
      <c r="B163" s="24">
        <f>+'[1]Consolidado ORG'!B159</f>
        <v>44953</v>
      </c>
      <c r="C163" s="24" t="str">
        <f>+'[1]Consolidado ORG'!G159</f>
        <v>ANGIE PAOLA GARCIA FONSECA</v>
      </c>
      <c r="D163" s="24" t="str">
        <f>+'[1]Consolidado ORG'!E159</f>
        <v>5 Contratación directa</v>
      </c>
      <c r="E163" s="24" t="str">
        <f>+'[1]Consolidado ORG'!F159</f>
        <v>33 Prestación de Servicios Profesionales y Apoyo (5-8)</v>
      </c>
      <c r="F163" s="24" t="str">
        <f>+'[1]Consolidado ORG'!L159</f>
        <v>PRESTAR SERVICIOS TÉCNICOS A LA DIRECCIÓN DE RECURSOS FÍSICOS Y GESTIÓN DOCUMENTAL EN EL DESARROLLO DE ACTIVIDADES DE LOS PROYECTOS ESTRATÉGICOS DEL PROCESO DE GESTIÓN DOCUMENTAL DE LA SECRETARÍA DISTRITAL DE SEGURIDAD, CONVIVENCIA Y JUSTICIA</v>
      </c>
      <c r="G163" s="24">
        <f>+'[1]Consolidado ORG'!M159</f>
        <v>44958</v>
      </c>
      <c r="H163" s="24">
        <f>+'[1]Consolidado ORG'!N159</f>
        <v>45291</v>
      </c>
      <c r="I163" s="25">
        <f>+'[1]Consolidado ORG'!AG159</f>
        <v>0</v>
      </c>
      <c r="J163" s="26">
        <f>+'[1]Consolidado ORG'!T159</f>
        <v>32460450</v>
      </c>
      <c r="K163" s="26">
        <f>+'[1]Consolidado ORG'!AE159</f>
        <v>0</v>
      </c>
      <c r="L163" s="40">
        <f>+'[1]Consolidado ORG'!AS159</f>
        <v>1</v>
      </c>
      <c r="M163" s="38" t="str">
        <f>+'[1]Consolidado ORG'!AL159</f>
        <v>https://community.secop.gov.co/Public/Tendering/ContractDetailView/Index?UniqueIdentifier=CO1.PCCNTR.4500163</v>
      </c>
      <c r="N163" s="39" t="str">
        <f t="shared" si="2"/>
        <v>Link Contrato u Orden</v>
      </c>
    </row>
    <row r="164" spans="1:14" s="3" customFormat="1" ht="42" customHeight="1" x14ac:dyDescent="0.25">
      <c r="A164" s="23" t="str">
        <f>+'[1]Consolidado ORG'!A160</f>
        <v>SCJ-167-2023</v>
      </c>
      <c r="B164" s="24">
        <f>+'[1]Consolidado ORG'!B160</f>
        <v>44953</v>
      </c>
      <c r="C164" s="24" t="str">
        <f>+'[1]Consolidado ORG'!G160</f>
        <v>JORGE ANDRES CASTRO SANCHEZ</v>
      </c>
      <c r="D164" s="24" t="str">
        <f>+'[1]Consolidado ORG'!E160</f>
        <v>5 Contratación directa</v>
      </c>
      <c r="E164" s="24" t="str">
        <f>+'[1]Consolidado ORG'!F160</f>
        <v>33 Prestación de Servicios Profesionales y Apoyo (5-8)</v>
      </c>
      <c r="F164" s="24" t="str">
        <f>+'[1]Consolidado ORG'!L160</f>
        <v>PRESTAR SERVICIOS DE APOYO A LA GESTIÓN EN EL DESARROLLO DE LAS ACTIVIDADES ACARDO DEL EQUIPO DE ALMACÉN DE LA SECRETARÍA DISTRITAL DE SEGURIDAD, CONVIVENCIA Y JUSTICIA</v>
      </c>
      <c r="G164" s="24">
        <f>+'[1]Consolidado ORG'!M160</f>
        <v>44958</v>
      </c>
      <c r="H164" s="24">
        <f>+'[1]Consolidado ORG'!N160</f>
        <v>45306</v>
      </c>
      <c r="I164" s="25">
        <f>+'[1]Consolidado ORG'!AG160</f>
        <v>0</v>
      </c>
      <c r="J164" s="26">
        <f>+'[1]Consolidado ORG'!T160</f>
        <v>28629365</v>
      </c>
      <c r="K164" s="26">
        <f>+'[1]Consolidado ORG'!AE160</f>
        <v>0</v>
      </c>
      <c r="L164" s="40">
        <f>+'[1]Consolidado ORG'!AS160</f>
        <v>1</v>
      </c>
      <c r="M164" s="38" t="str">
        <f>+'[1]Consolidado ORG'!AL160</f>
        <v>https://community.secop.gov.co/Public/Tendering/ContractDetailView/Index?UniqueIdentifier=CO1.PCCNTR.4500263</v>
      </c>
      <c r="N164" s="39" t="str">
        <f t="shared" si="2"/>
        <v>Link Contrato u Orden</v>
      </c>
    </row>
    <row r="165" spans="1:14" s="3" customFormat="1" ht="42" customHeight="1" x14ac:dyDescent="0.25">
      <c r="A165" s="23" t="str">
        <f>+'[1]Consolidado ORG'!A161</f>
        <v>SCJ-168-2023</v>
      </c>
      <c r="B165" s="24">
        <f>+'[1]Consolidado ORG'!B161</f>
        <v>44953</v>
      </c>
      <c r="C165" s="24" t="str">
        <f>+'[1]Consolidado ORG'!G161</f>
        <v xml:space="preserve">NATALIA PATRIACIA GONZALES </v>
      </c>
      <c r="D165" s="24" t="str">
        <f>+'[1]Consolidado ORG'!E161</f>
        <v>5 Contratación directa</v>
      </c>
      <c r="E165" s="24" t="str">
        <f>+'[1]Consolidado ORG'!F161</f>
        <v>33 Prestación de Servicios Profesionales y Apoyo (5-8)</v>
      </c>
      <c r="F165" s="24" t="str">
        <f>+'[1]Consolidado ORG'!L161</f>
        <v>PRESTAR SERVICIOS DE APOYO A LA GESTIÓN EN EL DESARROLLO DE LAS ACTIVIDADES A CARGO DEL EQUIPO DE ALMACÉN DE LA SECRETARÍA DISTRITAL DE SEGURIDAD, CONVIVENCIA Y JUSTICIA</v>
      </c>
      <c r="G165" s="24">
        <f>+'[1]Consolidado ORG'!M161</f>
        <v>44958</v>
      </c>
      <c r="H165" s="24">
        <f>+'[1]Consolidado ORG'!N161</f>
        <v>45306</v>
      </c>
      <c r="I165" s="25">
        <f>+'[1]Consolidado ORG'!AG161</f>
        <v>0</v>
      </c>
      <c r="J165" s="26">
        <f>+'[1]Consolidado ORG'!T161</f>
        <v>28629365</v>
      </c>
      <c r="K165" s="26">
        <f>+'[1]Consolidado ORG'!AE161</f>
        <v>0</v>
      </c>
      <c r="L165" s="40">
        <f>+'[1]Consolidado ORG'!AS161</f>
        <v>1</v>
      </c>
      <c r="M165" s="38" t="str">
        <f>+'[1]Consolidado ORG'!AL161</f>
        <v>https://community.secop.gov.co/Public/Tendering/ContractDetailView/Index?UniqueIdentifier=CO1.PCCNTR.4500370</v>
      </c>
      <c r="N165" s="39" t="str">
        <f t="shared" si="2"/>
        <v>Link Contrato u Orden</v>
      </c>
    </row>
    <row r="166" spans="1:14" s="3" customFormat="1" ht="42" customHeight="1" x14ac:dyDescent="0.25">
      <c r="A166" s="23" t="str">
        <f>+'[1]Consolidado ORG'!A162</f>
        <v>SCJ-169-2023</v>
      </c>
      <c r="B166" s="24">
        <f>+'[1]Consolidado ORG'!B162</f>
        <v>44953</v>
      </c>
      <c r="C166" s="24" t="str">
        <f>+'[1]Consolidado ORG'!G162</f>
        <v>OSCAR JAVIER SANDOVAL GARZÓN</v>
      </c>
      <c r="D166" s="24" t="str">
        <f>+'[1]Consolidado ORG'!E162</f>
        <v>5 Contratación directa</v>
      </c>
      <c r="E166" s="24" t="str">
        <f>+'[1]Consolidado ORG'!F162</f>
        <v>33 Prestación de Servicios Profesionales y Apoyo (5-8)</v>
      </c>
      <c r="F166" s="24" t="str">
        <f>+'[1]Consolidado ORG'!L162</f>
        <v>PRESTAR LOS SERVICIOS DE APOYO A LA GESTIÓN REALIZANDO ACTIVIDADES OPERATIVAS Y LOGÍSTICAS A LA CÁRCEL DISTRITAL LLEVANDO UN CONTROL Y SEGUIMIENTO AL INVENTARIO FÍSICO DE LOS BIENES Y ELEMENTOS DE LA CÁRCEL DISTRITAL</v>
      </c>
      <c r="G166" s="24">
        <f>+'[1]Consolidado ORG'!M162</f>
        <v>44958</v>
      </c>
      <c r="H166" s="24">
        <f>+'[1]Consolidado ORG'!N162</f>
        <v>45381</v>
      </c>
      <c r="I166" s="25">
        <f>+'[1]Consolidado ORG'!AG162</f>
        <v>75</v>
      </c>
      <c r="J166" s="26">
        <f>+'[1]Consolidado ORG'!T162</f>
        <v>33918664</v>
      </c>
      <c r="K166" s="26">
        <f>+'[1]Consolidado ORG'!AE162</f>
        <v>7373623</v>
      </c>
      <c r="L166" s="40">
        <f>+'[1]Consolidado ORG'!AS162</f>
        <v>1</v>
      </c>
      <c r="M166" s="38" t="str">
        <f>+'[1]Consolidado ORG'!AL162</f>
        <v>https://community.secop.gov.co/Public/Tendering/ContractDetailView/Index?UniqueIdentifier=CO1.PCCNTR.4499890</v>
      </c>
      <c r="N166" s="39" t="str">
        <f t="shared" si="2"/>
        <v>Link Contrato u Orden</v>
      </c>
    </row>
    <row r="167" spans="1:14" s="3" customFormat="1" ht="42" customHeight="1" x14ac:dyDescent="0.25">
      <c r="A167" s="23" t="str">
        <f>+'[1]Consolidado ORG'!A163</f>
        <v>SCJ-170-2023</v>
      </c>
      <c r="B167" s="24">
        <f>+'[1]Consolidado ORG'!B163</f>
        <v>44953</v>
      </c>
      <c r="C167" s="24" t="str">
        <f>+'[1]Consolidado ORG'!G163</f>
        <v>DAYAN STEFANY VASQUEZ HERRERA</v>
      </c>
      <c r="D167" s="24" t="str">
        <f>+'[1]Consolidado ORG'!E163</f>
        <v>5 Contratación directa</v>
      </c>
      <c r="E167" s="24" t="str">
        <f>+'[1]Consolidado ORG'!F163</f>
        <v>33 Prestación de Servicios Profesionales y Apoyo (5-8)</v>
      </c>
      <c r="F167" s="24" t="str">
        <f>+'[1]Consolidado ORG'!L163</f>
        <v>PRESTAR SERVICIOS PROFESIONALES PARA APOYAR LAS ACTIVIDADES RELACIONADAS CON LOS PLANES PARA POTENCIALIZAR HABILIDADES SOCIALES Y COMPETENCIAS OCUPACIONALES QUE ORIENTEN EL PROYECTO DE VIDA EN LIBERTAD Y REINTEGRACIÓN A LA COMUNIDAD DE LAS PERSONAS EN SU CONDICIÓN DE POSPENADO</v>
      </c>
      <c r="G167" s="24">
        <f>+'[1]Consolidado ORG'!M163</f>
        <v>44958</v>
      </c>
      <c r="H167" s="24">
        <f>+'[1]Consolidado ORG'!N163</f>
        <v>45322</v>
      </c>
      <c r="I167" s="25">
        <f>+'[1]Consolidado ORG'!AG163</f>
        <v>90</v>
      </c>
      <c r="J167" s="26">
        <f>+'[1]Consolidado ORG'!T163</f>
        <v>42386607</v>
      </c>
      <c r="K167" s="26">
        <f>+'[1]Consolidado ORG'!AE163</f>
        <v>14128869</v>
      </c>
      <c r="L167" s="40">
        <f>+'[1]Consolidado ORG'!AS163</f>
        <v>1</v>
      </c>
      <c r="M167" s="38" t="str">
        <f>+'[1]Consolidado ORG'!AL163</f>
        <v>https://community.secop.gov.co/Public/Tendering/ContractDetailView/Index?UniqueIdentifier=CO1.PCCNTR.4500226</v>
      </c>
      <c r="N167" s="39" t="str">
        <f t="shared" si="2"/>
        <v>Link Contrato u Orden</v>
      </c>
    </row>
    <row r="168" spans="1:14" s="3" customFormat="1" ht="42" customHeight="1" x14ac:dyDescent="0.25">
      <c r="A168" s="23" t="str">
        <f>+'[1]Consolidado ORG'!A164</f>
        <v>SCJ-171-2023</v>
      </c>
      <c r="B168" s="24">
        <f>+'[1]Consolidado ORG'!B164</f>
        <v>44953</v>
      </c>
      <c r="C168" s="24" t="str">
        <f>+'[1]Consolidado ORG'!G164</f>
        <v>OMAR ALEJANDRO VARGAS ROJAS</v>
      </c>
      <c r="D168" s="24" t="str">
        <f>+'[1]Consolidado ORG'!E164</f>
        <v>5 Contratación directa</v>
      </c>
      <c r="E168" s="24" t="str">
        <f>+'[1]Consolidado ORG'!F164</f>
        <v>33 Prestación de Servicios Profesionales y Apoyo (5-8)</v>
      </c>
      <c r="F168" s="24" t="str">
        <f>+'[1]Consolidado ORG'!L164</f>
        <v>PRESTAR SERVICIOS DE APOYO A LA GESTIÓN EN LA EJECUCIÓN DEL PROCESO DE CLASIFICACIÓN, ORGANIZACIÓN Y TRANSFERENCIAS DOCUMENTALES DE LAS HOJAS DE VIDA DE LAS PERSONAS PRIVADAS DE LA LIBERTAD DE ACUERDO CON LOS LINEAMIENTOS ESTABLECIDOS</v>
      </c>
      <c r="G168" s="24">
        <f>+'[1]Consolidado ORG'!M164</f>
        <v>44958</v>
      </c>
      <c r="H168" s="24">
        <f>+'[1]Consolidado ORG'!N164</f>
        <v>45381</v>
      </c>
      <c r="I168" s="25">
        <f>+'[1]Consolidado ORG'!AG164</f>
        <v>76</v>
      </c>
      <c r="J168" s="26">
        <f>+'[1]Consolidado ORG'!T164</f>
        <v>26559242</v>
      </c>
      <c r="K168" s="26">
        <f>+'[1]Consolidado ORG'!AE164</f>
        <v>5867740</v>
      </c>
      <c r="L168" s="40">
        <f>+'[1]Consolidado ORG'!AS164</f>
        <v>1</v>
      </c>
      <c r="M168" s="38" t="str">
        <f>+'[1]Consolidado ORG'!AL164</f>
        <v>https://community.secop.gov.co/Public/Tendering/ContractDetailView/Index?UniqueIdentifier=CO1.PCCNTR.4499960</v>
      </c>
      <c r="N168" s="39" t="str">
        <f t="shared" si="2"/>
        <v>Link Contrato u Orden</v>
      </c>
    </row>
    <row r="169" spans="1:14" s="3" customFormat="1" ht="42" customHeight="1" x14ac:dyDescent="0.25">
      <c r="A169" s="23" t="str">
        <f>+'[1]Consolidado ORG'!A165</f>
        <v>SCJ-172-2023</v>
      </c>
      <c r="B169" s="24">
        <f>+'[1]Consolidado ORG'!B165</f>
        <v>44953</v>
      </c>
      <c r="C169" s="24" t="str">
        <f>+'[1]Consolidado ORG'!G165</f>
        <v>OMAR MONTOYA ROMERO</v>
      </c>
      <c r="D169" s="24" t="str">
        <f>+'[1]Consolidado ORG'!E165</f>
        <v>5 Contratación directa</v>
      </c>
      <c r="E169" s="24" t="str">
        <f>+'[1]Consolidado ORG'!F165</f>
        <v>33 Prestación de Servicios Profesionales y Apoyo (5-8)</v>
      </c>
      <c r="F169" s="24" t="str">
        <f>+'[1]Consolidado ORG'!L165</f>
        <v>PRESTAR LOS SERVICIOS DE APOYO A LA GESTIÓN EN LOS PROCESOS LOGÍSTICOS Y OPERATIVOS DE LAS DIFERENTES ACTIVIDADES LÚDICAS Y TALLERES QUE IMPARTE EL GRUPO DE ATENCIÓN INTEGRAL DE LA CÁRCEL DISTRITAL DE VARONES Y ANEXO DE MUJERES.</v>
      </c>
      <c r="G169" s="24">
        <f>+'[1]Consolidado ORG'!M165</f>
        <v>44958</v>
      </c>
      <c r="H169" s="24">
        <f>+'[1]Consolidado ORG'!N165</f>
        <v>45381</v>
      </c>
      <c r="I169" s="25">
        <f>+'[1]Consolidado ORG'!AG165</f>
        <v>76</v>
      </c>
      <c r="J169" s="26">
        <f>+'[1]Consolidado ORG'!T165</f>
        <v>27168386</v>
      </c>
      <c r="K169" s="26">
        <f>+'[1]Consolidado ORG'!AE165</f>
        <v>6002318</v>
      </c>
      <c r="L169" s="40">
        <f>+'[1]Consolidado ORG'!AS165</f>
        <v>1</v>
      </c>
      <c r="M169" s="38" t="str">
        <f>+'[1]Consolidado ORG'!AL165</f>
        <v>https://community.secop.gov.co/Public/Tendering/ContractDetailView/Index?UniqueIdentifier=CO1.PCCNTR.4500344</v>
      </c>
      <c r="N169" s="39" t="str">
        <f t="shared" si="2"/>
        <v>Link Contrato u Orden</v>
      </c>
    </row>
    <row r="170" spans="1:14" s="3" customFormat="1" ht="42" customHeight="1" x14ac:dyDescent="0.25">
      <c r="A170" s="23" t="str">
        <f>+'[1]Consolidado ORG'!A166</f>
        <v>SCJ-173-2023</v>
      </c>
      <c r="B170" s="24">
        <f>+'[1]Consolidado ORG'!B166</f>
        <v>44953</v>
      </c>
      <c r="C170" s="24" t="str">
        <f>+'[1]Consolidado ORG'!G166</f>
        <v>RUBBY ESPERANZA VASQUEZ HERRERA</v>
      </c>
      <c r="D170" s="24" t="str">
        <f>+'[1]Consolidado ORG'!E166</f>
        <v>5 Contratación directa</v>
      </c>
      <c r="E170" s="24" t="str">
        <f>+'[1]Consolidado ORG'!F166</f>
        <v>33 Prestación de Servicios Profesionales y Apoyo (5-8)</v>
      </c>
      <c r="F170" s="24" t="str">
        <f>+'[1]Consolidado ORG'!L166</f>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
      <c r="G170" s="24">
        <f>+'[1]Consolidado ORG'!M166</f>
        <v>44958</v>
      </c>
      <c r="H170" s="24">
        <f>+'[1]Consolidado ORG'!N166</f>
        <v>45381</v>
      </c>
      <c r="I170" s="25">
        <f>+'[1]Consolidado ORG'!AG166</f>
        <v>75</v>
      </c>
      <c r="J170" s="26">
        <f>+'[1]Consolidado ORG'!T166</f>
        <v>46000000</v>
      </c>
      <c r="K170" s="26">
        <f>+'[1]Consolidado ORG'!AE166</f>
        <v>10000000</v>
      </c>
      <c r="L170" s="40">
        <f>+'[1]Consolidado ORG'!AS166</f>
        <v>1</v>
      </c>
      <c r="M170" s="38" t="str">
        <f>+'[1]Consolidado ORG'!AL166</f>
        <v>https://community.secop.gov.co/Public/Tendering/ContractDetailView/Index?UniqueIdentifier=CO1.PCCNTR.4499943</v>
      </c>
      <c r="N170" s="39" t="str">
        <f t="shared" si="2"/>
        <v>Link Contrato u Orden</v>
      </c>
    </row>
    <row r="171" spans="1:14" s="3" customFormat="1" ht="42" customHeight="1" x14ac:dyDescent="0.25">
      <c r="A171" s="23" t="str">
        <f>+'[1]Consolidado ORG'!A167</f>
        <v>SCJ-174-2023</v>
      </c>
      <c r="B171" s="24">
        <f>+'[1]Consolidado ORG'!B167</f>
        <v>44953</v>
      </c>
      <c r="C171" s="24" t="str">
        <f>+'[1]Consolidado ORG'!G167</f>
        <v>YINA PAOLA MORENO SOTO</v>
      </c>
      <c r="D171" s="24" t="str">
        <f>+'[1]Consolidado ORG'!E167</f>
        <v>5 Contratación directa</v>
      </c>
      <c r="E171" s="24" t="str">
        <f>+'[1]Consolidado ORG'!F167</f>
        <v>33 Prestación de Servicios Profesionales y Apoyo (5-8)</v>
      </c>
      <c r="F171" s="24" t="str">
        <f>+'[1]Consolidado ORG'!L167</f>
        <v xml:space="preserve">PRESTAR SERVICIOS PROFESIONALES BRINDANDO ACOMPAÑAMIENTO A LOS PRIVADOS DE LA LIBERTAD Y/O FAMILIARES, BAJO EL DESARROLLO DE RELACIONES INTERINSTITUCIONALES
</v>
      </c>
      <c r="G171" s="24">
        <f>+'[1]Consolidado ORG'!M167</f>
        <v>44958</v>
      </c>
      <c r="H171" s="24">
        <f>+'[1]Consolidado ORG'!N167</f>
        <v>45366</v>
      </c>
      <c r="I171" s="25">
        <f>+'[1]Consolidado ORG'!AG167</f>
        <v>60</v>
      </c>
      <c r="J171" s="26">
        <f>+'[1]Consolidado ORG'!T167</f>
        <v>45406623</v>
      </c>
      <c r="K171" s="26">
        <f>+'[1]Consolidado ORG'!AE167</f>
        <v>7896804</v>
      </c>
      <c r="L171" s="40">
        <f>+'[1]Consolidado ORG'!AS167</f>
        <v>1</v>
      </c>
      <c r="M171" s="38" t="str">
        <f>+'[1]Consolidado ORG'!AL167</f>
        <v>https://community.secop.gov.co/Public/Tendering/ContractDetailView/Index?UniqueIdentifier=CO1.PCCNTR.4500587</v>
      </c>
      <c r="N171" s="39" t="str">
        <f t="shared" si="2"/>
        <v>Link Contrato u Orden</v>
      </c>
    </row>
    <row r="172" spans="1:14" s="3" customFormat="1" ht="42" customHeight="1" x14ac:dyDescent="0.25">
      <c r="A172" s="23" t="str">
        <f>+'[1]Consolidado ORG'!A168</f>
        <v>SCJ-175-2023</v>
      </c>
      <c r="B172" s="24">
        <f>+'[1]Consolidado ORG'!B168</f>
        <v>44953</v>
      </c>
      <c r="C172" s="24" t="str">
        <f>+'[1]Consolidado ORG'!G168</f>
        <v>DANIELA LUNA TORRES</v>
      </c>
      <c r="D172" s="24" t="str">
        <f>+'[1]Consolidado ORG'!E168</f>
        <v>5 Contratación directa</v>
      </c>
      <c r="E172" s="24" t="str">
        <f>+'[1]Consolidado ORG'!F168</f>
        <v>33 Prestación de Servicios Profesionales y Apoyo (5-8)</v>
      </c>
      <c r="F172" s="24" t="str">
        <f>+'[1]Consolidado ORG'!L168</f>
        <v>PRESTAR SERVICIOS PROFESIONALES A LA DIRECCIÓN DE RESPONSABILIDAD PENAL ADOLESCENTE PARA FORTALECER DESDE LA PERSPECTIVA DEL ARTE VISUAL Y LA PEDAGOGÍA LOS PROCESOS DE ATENCIÓN DEL PROGRAMA PARA LA ATENCIÓN Y PREVENCIÓN DE LA AGRESIÓN SEXUAL PASOS Y LOS DEMÁS PROGRAMAS Y ESTRATEGIAS DE LA DIRECCIÓN.</v>
      </c>
      <c r="G172" s="24">
        <f>+'[1]Consolidado ORG'!M168</f>
        <v>44960</v>
      </c>
      <c r="H172" s="24">
        <f>+'[1]Consolidado ORG'!N168</f>
        <v>45379</v>
      </c>
      <c r="I172" s="25">
        <f>+'[1]Consolidado ORG'!AG168</f>
        <v>71</v>
      </c>
      <c r="J172" s="26">
        <f>+'[1]Consolidado ORG'!T168</f>
        <v>52325000</v>
      </c>
      <c r="K172" s="26">
        <f>+'[1]Consolidado ORG'!AE168</f>
        <v>10768333</v>
      </c>
      <c r="L172" s="40">
        <f>+'[1]Consolidado ORG'!AS168</f>
        <v>1</v>
      </c>
      <c r="M172" s="38" t="str">
        <f>+'[1]Consolidado ORG'!AL168</f>
        <v>https://community.secop.gov.co/Public/Tendering/ContractDetailView/Index?UniqueIdentifier=CO1.PCCNTR.4501741</v>
      </c>
      <c r="N172" s="39" t="str">
        <f t="shared" si="2"/>
        <v>Link Contrato u Orden</v>
      </c>
    </row>
    <row r="173" spans="1:14" s="3" customFormat="1" ht="42" customHeight="1" x14ac:dyDescent="0.25">
      <c r="A173" s="23" t="str">
        <f>+'[1]Consolidado ORG'!A169</f>
        <v>SCJ-176-2023</v>
      </c>
      <c r="B173" s="24">
        <f>+'[1]Consolidado ORG'!B169</f>
        <v>44953</v>
      </c>
      <c r="C173" s="24" t="str">
        <f>+'[1]Consolidado ORG'!G169</f>
        <v>ANDREA NATALIA HURTADO MENDEZ</v>
      </c>
      <c r="D173" s="24" t="str">
        <f>+'[1]Consolidado ORG'!E169</f>
        <v>5 Contratación directa</v>
      </c>
      <c r="E173" s="24" t="str">
        <f>+'[1]Consolidado ORG'!F169</f>
        <v>33 Prestación de Servicios Profesionales y Apoyo (5-8)</v>
      </c>
      <c r="F173" s="24" t="str">
        <f>+'[1]Consolidado ORG'!L169</f>
        <v>PRESTAR SERVICIOS PROFESIONALES EN ACTIVIDADES CULTURALES DE LECTURA Y ESCRITURA A TRAVÉS DE TALLERES LITERARIOS, DIRIGIDOS A LAS PERSONAS PRIVADAS DE LA LIBERTAD INCLUYENDO LAS ACCIONES VALIDAS PARA REDIMIR LA PENA</v>
      </c>
      <c r="G173" s="24">
        <f>+'[1]Consolidado ORG'!M169</f>
        <v>44958</v>
      </c>
      <c r="H173" s="24">
        <f>+'[1]Consolidado ORG'!N169</f>
        <v>45320</v>
      </c>
      <c r="I173" s="25">
        <f>+'[1]Consolidado ORG'!AG169</f>
        <v>34</v>
      </c>
      <c r="J173" s="26">
        <f>+'[1]Consolidado ORG'!T169</f>
        <v>40477486</v>
      </c>
      <c r="K173" s="26">
        <f>+'[1]Consolidado ORG'!AE169</f>
        <v>4221578</v>
      </c>
      <c r="L173" s="40">
        <f>+'[1]Consolidado ORG'!AS169</f>
        <v>1</v>
      </c>
      <c r="M173" s="38" t="str">
        <f>+'[1]Consolidado ORG'!AL169</f>
        <v>https://community.secop.gov.co/Public/Tendering/ContractDetailView/Index?UniqueIdentifier=CO1.PCCNTR.4501001</v>
      </c>
      <c r="N173" s="39" t="str">
        <f t="shared" si="2"/>
        <v>Link Contrato u Orden</v>
      </c>
    </row>
    <row r="174" spans="1:14" s="3" customFormat="1" ht="42" customHeight="1" x14ac:dyDescent="0.25">
      <c r="A174" s="23" t="str">
        <f>+'[1]Consolidado ORG'!A170</f>
        <v>SCJ-177-2023</v>
      </c>
      <c r="B174" s="24">
        <f>+'[1]Consolidado ORG'!B170</f>
        <v>44953</v>
      </c>
      <c r="C174" s="24" t="str">
        <f>+'[1]Consolidado ORG'!G170</f>
        <v>DANNA CAMILA CHAPARRO ESPITIA</v>
      </c>
      <c r="D174" s="24" t="str">
        <f>+'[1]Consolidado ORG'!E170</f>
        <v>5 Contratación directa</v>
      </c>
      <c r="E174" s="24" t="str">
        <f>+'[1]Consolidado ORG'!F170</f>
        <v>33 Prestación de Servicios Profesionales y Apoyo (5-8)</v>
      </c>
      <c r="F174" s="24" t="str">
        <f>+'[1]Consolidado ORG'!L170</f>
        <v>PRESTAR SERVICIOS DE APOYO A LA GESTIÓN EN LA SISTEMATIZACIÓN, ORGANIZACIÓN Y CONTROL DE LA INFORMACIÓN RELACIONADA CON LA ATENCIÓN Y VALORACIÓN MÉDICA, ODONTOLÓGICA Y LA GESTIÓN Y ORGANIZACIÓN DE HISTORIAS CLÍNICAS DE LAS PERSONAS PRIVADAS DE LA LIBERTAD DE LA CÁRCEL DISTRITAL DE VARONES Y ANEXO DE MUJERES</v>
      </c>
      <c r="G174" s="24">
        <f>+'[1]Consolidado ORG'!M170</f>
        <v>44958</v>
      </c>
      <c r="H174" s="24">
        <f>+'[1]Consolidado ORG'!N170</f>
        <v>45381</v>
      </c>
      <c r="I174" s="25">
        <f>+'[1]Consolidado ORG'!AG170</f>
        <v>94</v>
      </c>
      <c r="J174" s="26">
        <f>+'[1]Consolidado ORG'!T170</f>
        <v>33857980</v>
      </c>
      <c r="K174" s="26">
        <f>+'[1]Consolidado ORG'!AE170</f>
        <v>9762730</v>
      </c>
      <c r="L174" s="40">
        <f>+'[1]Consolidado ORG'!AS170</f>
        <v>1</v>
      </c>
      <c r="M174" s="38" t="str">
        <f>+'[1]Consolidado ORG'!AL170</f>
        <v>https://community.secop.gov.co/Public/Tendering/ContractDetailView/Index?UniqueIdentifier=CO1.PCCNTR.4500733</v>
      </c>
      <c r="N174" s="39" t="str">
        <f t="shared" si="2"/>
        <v>Link Contrato u Orden</v>
      </c>
    </row>
    <row r="175" spans="1:14" s="3" customFormat="1" ht="42" customHeight="1" x14ac:dyDescent="0.25">
      <c r="A175" s="23" t="str">
        <f>+'[1]Consolidado ORG'!A171</f>
        <v>SCJ-178-2023</v>
      </c>
      <c r="B175" s="24">
        <f>+'[1]Consolidado ORG'!B171</f>
        <v>44953</v>
      </c>
      <c r="C175" s="24" t="str">
        <f>+'[1]Consolidado ORG'!G171</f>
        <v>JHOAN SEBASTIAN MACANA MENDIETA</v>
      </c>
      <c r="D175" s="24" t="str">
        <f>+'[1]Consolidado ORG'!E171</f>
        <v>5 Contratación directa</v>
      </c>
      <c r="E175" s="24" t="str">
        <f>+'[1]Consolidado ORG'!F171</f>
        <v>33 Prestación de Servicios Profesionales y Apoyo (5-8)</v>
      </c>
      <c r="F175" s="24" t="str">
        <f>+'[1]Consolidado ORG'!L171</f>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
      <c r="G175" s="24">
        <f>+'[1]Consolidado ORG'!M171</f>
        <v>44958</v>
      </c>
      <c r="H175" s="24">
        <f>+'[1]Consolidado ORG'!N171</f>
        <v>45306</v>
      </c>
      <c r="I175" s="25">
        <f>+'[1]Consolidado ORG'!AG171</f>
        <v>0</v>
      </c>
      <c r="J175" s="26">
        <f>+'[1]Consolidado ORG'!T171</f>
        <v>27200686</v>
      </c>
      <c r="K175" s="26">
        <f>+'[1]Consolidado ORG'!AE171</f>
        <v>0</v>
      </c>
      <c r="L175" s="40">
        <f>+'[1]Consolidado ORG'!AS171</f>
        <v>1</v>
      </c>
      <c r="M175" s="38" t="str">
        <f>+'[1]Consolidado ORG'!AL171</f>
        <v>https://community.secop.gov.co/Public/Tendering/ContractDetailView/Index?UniqueIdentifier=CO1.PCCNTR.4501040</v>
      </c>
      <c r="N175" s="39" t="str">
        <f t="shared" si="2"/>
        <v>Link Contrato u Orden</v>
      </c>
    </row>
    <row r="176" spans="1:14" s="3" customFormat="1" ht="42" customHeight="1" x14ac:dyDescent="0.25">
      <c r="A176" s="23" t="str">
        <f>+'[1]Consolidado ORG'!A172</f>
        <v>SCJ-179-2023</v>
      </c>
      <c r="B176" s="24">
        <f>+'[1]Consolidado ORG'!B172</f>
        <v>44954</v>
      </c>
      <c r="C176" s="24" t="str">
        <f>+'[1]Consolidado ORG'!G172</f>
        <v>YEIMI BRIGGITH FRANCO ARIZA</v>
      </c>
      <c r="D176" s="24" t="str">
        <f>+'[1]Consolidado ORG'!E172</f>
        <v>5 Contratación directa</v>
      </c>
      <c r="E176" s="24" t="str">
        <f>+'[1]Consolidado ORG'!F172</f>
        <v>33 Prestación de Servicios Profesionales y Apoyo (5-8)</v>
      </c>
      <c r="F176" s="24" t="str">
        <f>+'[1]Consolidado ORG'!L172</f>
        <v>PRESTAR SERVICIOS PROFESIONALES EN LA DIRECCIÓN DE BIENES PARA BRINDAR APOYO EN LA SUPERVISIÓN Y ADMINISTRACIÓN DER LOS CONTRATOS MEDIANTE LOS CUALES SE ADQUIERA SERVICIOS BIENES MUEBLES E INMUEBLES DE PROPIEDAD Y/O A CARGO DE LA SECRETARIA DISTRITAL DE SEGURIDAD, CONVIVENCIA Y JUSTICIA</v>
      </c>
      <c r="G176" s="24">
        <f>+'[1]Consolidado ORG'!M172</f>
        <v>44956</v>
      </c>
      <c r="H176" s="24">
        <f>+'[1]Consolidado ORG'!N172</f>
        <v>45320</v>
      </c>
      <c r="I176" s="25">
        <f>+'[1]Consolidado ORG'!AG172</f>
        <v>0</v>
      </c>
      <c r="J176" s="26">
        <f>+'[1]Consolidado ORG'!T172</f>
        <v>74400000</v>
      </c>
      <c r="K176" s="26">
        <f>+'[1]Consolidado ORG'!AE172</f>
        <v>0</v>
      </c>
      <c r="L176" s="40">
        <f>+'[1]Consolidado ORG'!AS172</f>
        <v>1</v>
      </c>
      <c r="M176" s="38" t="str">
        <f>+'[1]Consolidado ORG'!AL172</f>
        <v>https://community.secop.gov.co/Public/Tendering/ContractDetailView/Index?UniqueIdentifier=CO1.PCCNTR.4502426</v>
      </c>
      <c r="N176" s="39" t="str">
        <f t="shared" si="2"/>
        <v>Link Contrato u Orden</v>
      </c>
    </row>
    <row r="177" spans="1:14" s="3" customFormat="1" ht="42" customHeight="1" x14ac:dyDescent="0.25">
      <c r="A177" s="23" t="str">
        <f>+'[1]Consolidado ORG'!A173</f>
        <v>SCJ-180-2023</v>
      </c>
      <c r="B177" s="24">
        <f>+'[1]Consolidado ORG'!B173</f>
        <v>44954</v>
      </c>
      <c r="C177" s="24" t="str">
        <f>+'[1]Consolidado ORG'!G173</f>
        <v>NICOL DANIELA MONDUL ROMERO</v>
      </c>
      <c r="D177" s="24" t="str">
        <f>+'[1]Consolidado ORG'!E173</f>
        <v>5 Contratación directa</v>
      </c>
      <c r="E177" s="24" t="str">
        <f>+'[1]Consolidado ORG'!F173</f>
        <v>33 Prestación de Servicios Profesionales y Apoyo (5-8)</v>
      </c>
      <c r="F177" s="24" t="str">
        <f>+'[1]Consolidado ORG'!L173</f>
        <v>PRESTAR LOS SERVICIOS DE APOYO A LA GESTIÓN ADMINISTRATIVA Y OPERATIVA DURANTE LA ESTRUCTURACIÓN DE LOS PROCESOS A CARGO DE LA DIRECCIÓN TÉCNICA DE LA SUBSECRETARIA DE INVERSIONES  Y FORTALECIMIENTO DE CAPACIDADES OPERATIVAS</v>
      </c>
      <c r="G177" s="24">
        <f>+'[1]Consolidado ORG'!M173</f>
        <v>44956</v>
      </c>
      <c r="H177" s="24">
        <f>+'[1]Consolidado ORG'!N173</f>
        <v>45389</v>
      </c>
      <c r="I177" s="25">
        <f>+'[1]Consolidado ORG'!AG173</f>
        <v>91</v>
      </c>
      <c r="J177" s="26">
        <f>+'[1]Consolidado ORG'!T173</f>
        <v>35637700</v>
      </c>
      <c r="K177" s="26">
        <f>+'[1]Consolidado ORG'!AE173</f>
        <v>9454900</v>
      </c>
      <c r="L177" s="40">
        <f>+'[1]Consolidado ORG'!AS173</f>
        <v>1</v>
      </c>
      <c r="M177" s="38" t="str">
        <f>+'[1]Consolidado ORG'!AL173</f>
        <v>https://community.secop.gov.co/Public/Tendering/ContractDetailView/Index?UniqueIdentifier=CO1.PCCNTR.4505104</v>
      </c>
      <c r="N177" s="39" t="str">
        <f t="shared" si="2"/>
        <v>Link Contrato u Orden</v>
      </c>
    </row>
    <row r="178" spans="1:14" s="3" customFormat="1" ht="42" customHeight="1" x14ac:dyDescent="0.25">
      <c r="A178" s="23" t="str">
        <f>+'[1]Consolidado ORG'!A174</f>
        <v>SCJ-181-2023</v>
      </c>
      <c r="B178" s="24">
        <f>+'[1]Consolidado ORG'!B174</f>
        <v>44956</v>
      </c>
      <c r="C178" s="24" t="str">
        <f>+'[1]Consolidado ORG'!G174</f>
        <v>ZULEIMA ASTRITH MANCERA SILVA</v>
      </c>
      <c r="D178" s="24" t="str">
        <f>+'[1]Consolidado ORG'!E174</f>
        <v>5 Contratación directa</v>
      </c>
      <c r="E178" s="24" t="str">
        <f>+'[1]Consolidado ORG'!F174</f>
        <v>33 Prestación de Servicios Profesionales y Apoyo (5-8)</v>
      </c>
      <c r="F178" s="24" t="str">
        <f>+'[1]Consolidado ORG'!L174</f>
        <v>PRESTAR LOS SERVICIOS PROFESIONALES ESPECIALIZADOS CON AUTONOMÍA TÉCNICA, ADMINISTRATIVA Y BAJOS SUS PROPIOS MEDIOS A LA DIRECCIÓN DE TECNOLOGÍAS Y SISTEMAS DE LA INFORMACIÓN, EN LA ELABORACIÓN, EJECUCIÓN, SEGUIMIENTO Y EVALUACION DE LA ESTRATEGIA Y DEL PLAN DE USO Y APROPIACIÓN DE TECNOLOGÍAS DE LA INFORMACIÓN EN LA SECRETARIA DISTRITAL DE SEGURIDAD, CONVIVENCIA Y JUSTICIA</v>
      </c>
      <c r="G178" s="24">
        <f>+'[1]Consolidado ORG'!M174</f>
        <v>44957</v>
      </c>
      <c r="H178" s="24">
        <f>+'[1]Consolidado ORG'!N174</f>
        <v>45321</v>
      </c>
      <c r="I178" s="25">
        <f>+'[1]Consolidado ORG'!AG174</f>
        <v>0</v>
      </c>
      <c r="J178" s="26">
        <f>+'[1]Consolidado ORG'!T174</f>
        <v>90000000</v>
      </c>
      <c r="K178" s="26">
        <f>+'[1]Consolidado ORG'!AE174</f>
        <v>0</v>
      </c>
      <c r="L178" s="40">
        <f>+'[1]Consolidado ORG'!AS174</f>
        <v>1</v>
      </c>
      <c r="M178" s="38" t="str">
        <f>+'[1]Consolidado ORG'!AL174</f>
        <v>https://community.secop.gov.co/Public/Tendering/ContractDetailView/Index?UniqueIdentifier=CO1.PCCNTR.4511843</v>
      </c>
      <c r="N178" s="39" t="str">
        <f t="shared" si="2"/>
        <v>Link Contrato u Orden</v>
      </c>
    </row>
    <row r="179" spans="1:14" s="3" customFormat="1" ht="42" customHeight="1" x14ac:dyDescent="0.25">
      <c r="A179" s="23" t="str">
        <f>+'[1]Consolidado ORG'!A175</f>
        <v>SCJ-182-2023</v>
      </c>
      <c r="B179" s="24">
        <f>+'[1]Consolidado ORG'!B175</f>
        <v>44956</v>
      </c>
      <c r="C179" s="24" t="str">
        <f>+'[1]Consolidado ORG'!G175</f>
        <v>JOSE AGUSTIN BARRERA TORRES</v>
      </c>
      <c r="D179" s="24" t="str">
        <f>+'[1]Consolidado ORG'!E175</f>
        <v>5 Contratación directa</v>
      </c>
      <c r="E179" s="24" t="str">
        <f>+'[1]Consolidado ORG'!F175</f>
        <v>33 Prestación de Servicios Profesionales y Apoyo (5-8)</v>
      </c>
      <c r="F179" s="24" t="str">
        <f>+'[1]Consolidado ORG'!L175</f>
        <v>PRESTAR SERVICIOS DE APOYO A LA GESTIÓN PARA ATENDER LAS INCIDENCIAS QUE SE PRESENTEN EN LA INTERACCIÓN CON EL SISTEMA DISTRITAL BOGDATA Y LOS SISTEMAS PRESUPUESTALES INTERNOS, DESDE EL PUNTO DE VISTA FINANCIERO.</v>
      </c>
      <c r="G179" s="24">
        <f>+'[1]Consolidado ORG'!M175</f>
        <v>44958</v>
      </c>
      <c r="H179" s="24">
        <f>+'[1]Consolidado ORG'!N175</f>
        <v>45321</v>
      </c>
      <c r="I179" s="25">
        <f>+'[1]Consolidado ORG'!AG175</f>
        <v>30</v>
      </c>
      <c r="J179" s="26">
        <f>+'[1]Consolidado ORG'!T175</f>
        <v>32065000</v>
      </c>
      <c r="K179" s="26">
        <f>+'[1]Consolidado ORG'!AE175</f>
        <v>2915000</v>
      </c>
      <c r="L179" s="40">
        <f>+'[1]Consolidado ORG'!AS175</f>
        <v>1</v>
      </c>
      <c r="M179" s="38" t="str">
        <f>+'[1]Consolidado ORG'!AL175</f>
        <v>https://community.secop.gov.co/Public/Tendering/ContractDetailView/Index?UniqueIdentifier=CO1.PCCNTR.4516903</v>
      </c>
      <c r="N179" s="39" t="str">
        <f t="shared" si="2"/>
        <v>Link Contrato u Orden</v>
      </c>
    </row>
    <row r="180" spans="1:14" s="3" customFormat="1" ht="42" customHeight="1" x14ac:dyDescent="0.25">
      <c r="A180" s="23" t="str">
        <f>+'[1]Consolidado ORG'!A176</f>
        <v>SCJ-184-2023</v>
      </c>
      <c r="B180" s="24">
        <f>+'[1]Consolidado ORG'!B176</f>
        <v>44956</v>
      </c>
      <c r="C180" s="24" t="str">
        <f>+'[1]Consolidado ORG'!G176</f>
        <v>BIBIANA FERNANDA MUNEVAR RODRÍGUEZ</v>
      </c>
      <c r="D180" s="24" t="str">
        <f>+'[1]Consolidado ORG'!E176</f>
        <v>5 Contratación directa</v>
      </c>
      <c r="E180" s="24" t="str">
        <f>+'[1]Consolidado ORG'!F176</f>
        <v>33 Prestación de Servicios Profesionales y Apoyo (5-8)</v>
      </c>
      <c r="F180" s="24" t="str">
        <f>+'[1]Consolidado ORG'!L176</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v>
      </c>
      <c r="G180" s="24">
        <f>+'[1]Consolidado ORG'!M176</f>
        <v>44958</v>
      </c>
      <c r="H180" s="24">
        <f>+'[1]Consolidado ORG'!N176</f>
        <v>45322</v>
      </c>
      <c r="I180" s="25">
        <f>+'[1]Consolidado ORG'!AG176</f>
        <v>0</v>
      </c>
      <c r="J180" s="26">
        <f>+'[1]Consolidado ORG'!T176</f>
        <v>108000000</v>
      </c>
      <c r="K180" s="26">
        <f>+'[1]Consolidado ORG'!AE176</f>
        <v>0</v>
      </c>
      <c r="L180" s="40">
        <f>+'[1]Consolidado ORG'!AS176</f>
        <v>1</v>
      </c>
      <c r="M180" s="38" t="str">
        <f>+'[1]Consolidado ORG'!AL176</f>
        <v>https://community.secop.gov.co/Public/Tendering/ContractDetailView/Index?UniqueIdentifier=CO1.PCCNTR.4517445</v>
      </c>
      <c r="N180" s="39" t="str">
        <f t="shared" si="2"/>
        <v>Link Contrato u Orden</v>
      </c>
    </row>
    <row r="181" spans="1:14" s="3" customFormat="1" ht="42" customHeight="1" x14ac:dyDescent="0.25">
      <c r="A181" s="23" t="str">
        <f>+'[1]Consolidado ORG'!A177</f>
        <v>SCJ-185-2023</v>
      </c>
      <c r="B181" s="24">
        <f>+'[1]Consolidado ORG'!B177</f>
        <v>44956</v>
      </c>
      <c r="C181" s="24" t="str">
        <f>+'[1]Consolidado ORG'!G177</f>
        <v>DIANA CAROLINA HERNANDEZ AMADO</v>
      </c>
      <c r="D181" s="24" t="str">
        <f>+'[1]Consolidado ORG'!E177</f>
        <v>5 Contratación directa</v>
      </c>
      <c r="E181" s="24" t="str">
        <f>+'[1]Consolidado ORG'!F177</f>
        <v>33 Prestación de Servicios Profesionales y Apoyo (5-8)</v>
      </c>
      <c r="F181" s="24" t="str">
        <f>+'[1]Consolidado ORG'!L177</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v>
      </c>
      <c r="G181" s="24">
        <f>+'[1]Consolidado ORG'!M177</f>
        <v>44958</v>
      </c>
      <c r="H181" s="24">
        <f>+'[1]Consolidado ORG'!N177</f>
        <v>45325</v>
      </c>
      <c r="I181" s="25">
        <f>+'[1]Consolidado ORG'!AG177</f>
        <v>0</v>
      </c>
      <c r="J181" s="26">
        <f>+'[1]Consolidado ORG'!T177</f>
        <v>103500000</v>
      </c>
      <c r="K181" s="26">
        <f>+'[1]Consolidado ORG'!AE177</f>
        <v>0</v>
      </c>
      <c r="L181" s="40">
        <f>+'[1]Consolidado ORG'!AS177</f>
        <v>1</v>
      </c>
      <c r="M181" s="38" t="str">
        <f>+'[1]Consolidado ORG'!AL177</f>
        <v>https://community.secop.gov.co/Public/Tendering/ContractDetailView/Index?UniqueIdentifier=CO1.PCCNTR.4518224</v>
      </c>
      <c r="N181" s="39" t="str">
        <f t="shared" si="2"/>
        <v>Link Contrato u Orden</v>
      </c>
    </row>
    <row r="182" spans="1:14" s="3" customFormat="1" ht="42" customHeight="1" x14ac:dyDescent="0.25">
      <c r="A182" s="23" t="str">
        <f>+'[1]Consolidado ORG'!A178</f>
        <v>SCJ-186-2023</v>
      </c>
      <c r="B182" s="24">
        <f>+'[1]Consolidado ORG'!B178</f>
        <v>44956</v>
      </c>
      <c r="C182" s="24" t="str">
        <f>+'[1]Consolidado ORG'!G178</f>
        <v>RAISA STELLA GUZMAN LAZARO</v>
      </c>
      <c r="D182" s="24" t="str">
        <f>+'[1]Consolidado ORG'!E178</f>
        <v>5 Contratación directa</v>
      </c>
      <c r="E182" s="24" t="str">
        <f>+'[1]Consolidado ORG'!F178</f>
        <v>33 Prestación de Servicios Profesionales y Apoyo (5-8)</v>
      </c>
      <c r="F182" s="24" t="str">
        <f>+'[1]Consolidado ORG'!L178</f>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
      <c r="G182" s="24">
        <f>+'[1]Consolidado ORG'!M178</f>
        <v>44958</v>
      </c>
      <c r="H182" s="24">
        <f>+'[1]Consolidado ORG'!N178</f>
        <v>45306</v>
      </c>
      <c r="I182" s="25">
        <f>+'[1]Consolidado ORG'!AG178</f>
        <v>15</v>
      </c>
      <c r="J182" s="26">
        <f>+'[1]Consolidado ORG'!T178</f>
        <v>88000000</v>
      </c>
      <c r="K182" s="26">
        <f>+'[1]Consolidado ORG'!AE178</f>
        <v>4000000</v>
      </c>
      <c r="L182" s="40">
        <f>+'[1]Consolidado ORG'!AS178</f>
        <v>1</v>
      </c>
      <c r="M182" s="38" t="str">
        <f>+'[1]Consolidado ORG'!AL178</f>
        <v>https://community.secop.gov.co/Public/Tendering/ContractDetailView/Index?UniqueIdentifier=CO1.PCCNTR.4518488</v>
      </c>
      <c r="N182" s="39" t="str">
        <f t="shared" si="2"/>
        <v>Link Contrato u Orden</v>
      </c>
    </row>
    <row r="183" spans="1:14" s="3" customFormat="1" ht="42" customHeight="1" x14ac:dyDescent="0.25">
      <c r="A183" s="23" t="str">
        <f>+'[1]Consolidado ORG'!A179</f>
        <v>SCJ-187-2023</v>
      </c>
      <c r="B183" s="24">
        <f>+'[1]Consolidado ORG'!B179</f>
        <v>44956</v>
      </c>
      <c r="C183" s="24" t="str">
        <f>+'[1]Consolidado ORG'!G179</f>
        <v>XIMENA BUSTOS SANCHEZ</v>
      </c>
      <c r="D183" s="24" t="str">
        <f>+'[1]Consolidado ORG'!E179</f>
        <v>5 Contratación directa</v>
      </c>
      <c r="E183" s="24" t="str">
        <f>+'[1]Consolidado ORG'!F179</f>
        <v>33 Prestación de Servicios Profesionales y Apoyo (5-8)</v>
      </c>
      <c r="F183" s="24" t="str">
        <f>+'[1]Consolidado ORG'!L179</f>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
      <c r="G183" s="24">
        <f>+'[1]Consolidado ORG'!M179</f>
        <v>44958</v>
      </c>
      <c r="H183" s="24">
        <f>+'[1]Consolidado ORG'!N179</f>
        <v>45306</v>
      </c>
      <c r="I183" s="25">
        <f>+'[1]Consolidado ORG'!AG179</f>
        <v>0</v>
      </c>
      <c r="J183" s="26">
        <f>+'[1]Consolidado ORG'!T179</f>
        <v>102350000</v>
      </c>
      <c r="K183" s="26">
        <f>+'[1]Consolidado ORG'!AE179</f>
        <v>0</v>
      </c>
      <c r="L183" s="40">
        <f>+'[1]Consolidado ORG'!AS179</f>
        <v>1</v>
      </c>
      <c r="M183" s="38" t="str">
        <f>+'[1]Consolidado ORG'!AL179</f>
        <v>https://community.secop.gov.co/Public/Tendering/ContractDetailView/Index?UniqueIdentifier=CO1.PCCNTR.4519293</v>
      </c>
      <c r="N183" s="39" t="str">
        <f t="shared" si="2"/>
        <v>Link Contrato u Orden</v>
      </c>
    </row>
    <row r="184" spans="1:14" s="3" customFormat="1" ht="42" customHeight="1" x14ac:dyDescent="0.25">
      <c r="A184" s="23" t="str">
        <f>+'[1]Consolidado ORG'!A180</f>
        <v>SCJ-188-2023</v>
      </c>
      <c r="B184" s="24">
        <f>+'[1]Consolidado ORG'!B180</f>
        <v>44956</v>
      </c>
      <c r="C184" s="24" t="str">
        <f>+'[1]Consolidado ORG'!G180</f>
        <v>SERGIO ANDRES PELAEZ HIDALGO</v>
      </c>
      <c r="D184" s="24" t="str">
        <f>+'[1]Consolidado ORG'!E180</f>
        <v>5 Contratación directa</v>
      </c>
      <c r="E184" s="24" t="str">
        <f>+'[1]Consolidado ORG'!F180</f>
        <v>33 Prestación de Servicios Profesionales y Apoyo (5-8)</v>
      </c>
      <c r="F184" s="24" t="str">
        <f>+'[1]Consolidado ORG'!L180</f>
        <v>PRESTAR SERVICIOS PROFESIONALES ESPECIALIZADOS EN LA DIRECCIÓN JURÍDICA Y CONTRACTUAL DE LA SECRETARIA DISTRITAL DE SEGURIDAD, CONVIVENCIA Y JUSTICIA, EN EL EJERCICIO DE LA REPRESENTACIÓN JUDICIAL Y EXTRAJUDICIAL, ACCIONES CONSTITUCIONALES, DILIGENCIAS Y/O ACTUACIONES EN LOS QUE SEA PARTE LA ENTIDAD, PARA EL CUMPLIMIENTO DE SU MISIÓN INSTITUCIONAL Y ADECUADA DEFENSA, ATENDIENDO LA NORMATIVA VIGENTE.</v>
      </c>
      <c r="G184" s="24">
        <f>+'[1]Consolidado ORG'!M180</f>
        <v>44958</v>
      </c>
      <c r="H184" s="24">
        <f>+'[1]Consolidado ORG'!N180</f>
        <v>45291</v>
      </c>
      <c r="I184" s="25">
        <f>+'[1]Consolidado ORG'!AG180</f>
        <v>0</v>
      </c>
      <c r="J184" s="26">
        <f>+'[1]Consolidado ORG'!T180</f>
        <v>121000000</v>
      </c>
      <c r="K184" s="26">
        <f>+'[1]Consolidado ORG'!AE180</f>
        <v>0</v>
      </c>
      <c r="L184" s="40">
        <f>+'[1]Consolidado ORG'!AS180</f>
        <v>1</v>
      </c>
      <c r="M184" s="38" t="str">
        <f>+'[1]Consolidado ORG'!AL180</f>
        <v>https://community.secop.gov.co/Public/Tendering/ContractDetailView/Index?UniqueIdentifier=CO1.PCCNTR.4519632</v>
      </c>
      <c r="N184" s="39" t="str">
        <f t="shared" si="2"/>
        <v>Link Contrato u Orden</v>
      </c>
    </row>
    <row r="185" spans="1:14" s="3" customFormat="1" ht="42" customHeight="1" x14ac:dyDescent="0.25">
      <c r="A185" s="23" t="str">
        <f>+'[1]Consolidado ORG'!A181</f>
        <v>SCJ-189-2023</v>
      </c>
      <c r="B185" s="24">
        <f>+'[1]Consolidado ORG'!B181</f>
        <v>44958</v>
      </c>
      <c r="C185" s="24" t="str">
        <f>+'[1]Consolidado ORG'!G181</f>
        <v>MARISOL LOZANO ROMERO</v>
      </c>
      <c r="D185" s="24" t="str">
        <f>+'[1]Consolidado ORG'!E181</f>
        <v>5 Contratación directa</v>
      </c>
      <c r="E185" s="24" t="str">
        <f>+'[1]Consolidado ORG'!F181</f>
        <v>33 Prestación de Servicios Profesionales y Apoyo (5-8)</v>
      </c>
      <c r="F185" s="24" t="str">
        <f>+'[1]Consolidado ORG'!L181</f>
        <v>PRESTAR LOS SERVICIOS PROFESIONALES EN LA DIRECCIÓN DE BIENES PARA APOYAR LA ADMINISTRACIÓN DE LOS BIENES MUEBLES E INMUEBLES QUE ESTÉN A CARGO DE LA SECRETARÍA DISTRITAL DE SEGURIDAD, CONVIVENCIA Y JUSTICIA, ASÍ COMO ELSEGUIMIENTO DE LAS OBRAS DE INFRAESTRUCTURA Y MANTENIMIENTO DE EQUIPAMIENTOS</v>
      </c>
      <c r="G185" s="24">
        <f>+'[1]Consolidado ORG'!M181</f>
        <v>44959</v>
      </c>
      <c r="H185" s="24">
        <f>+'[1]Consolidado ORG'!N181</f>
        <v>45351</v>
      </c>
      <c r="I185" s="25">
        <f>+'[1]Consolidado ORG'!AG181</f>
        <v>28</v>
      </c>
      <c r="J185" s="26">
        <f>+'[1]Consolidado ORG'!T181</f>
        <v>126000000</v>
      </c>
      <c r="K185" s="26">
        <f>+'[1]Consolidado ORG'!AE181</f>
        <v>9450000</v>
      </c>
      <c r="L185" s="40">
        <f>+'[1]Consolidado ORG'!AS181</f>
        <v>1</v>
      </c>
      <c r="M185" s="38" t="str">
        <f>+'[1]Consolidado ORG'!AL181</f>
        <v>https://community.secop.gov.co/Public/Tendering/ContractDetailView/Index?UniqueIdentifier=CO1.PCCNTR.4535904</v>
      </c>
      <c r="N185" s="39" t="str">
        <f t="shared" si="2"/>
        <v>Link Contrato u Orden</v>
      </c>
    </row>
    <row r="186" spans="1:14" s="3" customFormat="1" ht="42" customHeight="1" x14ac:dyDescent="0.25">
      <c r="A186" s="23" t="str">
        <f>+'[1]Consolidado ORG'!A182</f>
        <v>SCJ-190-2023</v>
      </c>
      <c r="B186" s="24">
        <f>+'[1]Consolidado ORG'!B182</f>
        <v>44958</v>
      </c>
      <c r="C186" s="24" t="str">
        <f>+'[1]Consolidado ORG'!G182</f>
        <v xml:space="preserve">	RAFAEL ENRIQUE DAZA BARRETO	</v>
      </c>
      <c r="D186" s="24" t="str">
        <f>+'[1]Consolidado ORG'!E182</f>
        <v>5 Contratación directa</v>
      </c>
      <c r="E186" s="24" t="str">
        <f>+'[1]Consolidado ORG'!F182</f>
        <v>33 Prestación de Servicios Profesionales y Apoyo (5-8)</v>
      </c>
      <c r="F186" s="24" t="str">
        <f>+'[1]Consolidado ORG'!L182</f>
        <v>PRESTAR LOS SERVICIOS DE APOYO A LA GESTIÓN A LA DIRECCIÓN DE BIENES DE LA SECRETARÍA DISTRITAL DE SEGURIDAD, CONVIVENCIA Y JUSTICIA, EN LA EJECUCIÓN DE LOS CONTRATOS CUYA SUPERVISIÓN ESTE A CARGO DE LA DIRECCIÓN DE BIENES</v>
      </c>
      <c r="G186" s="24">
        <f>+'[1]Consolidado ORG'!M182</f>
        <v>44960</v>
      </c>
      <c r="H186" s="24">
        <f>+'[1]Consolidado ORG'!N182</f>
        <v>45441</v>
      </c>
      <c r="I186" s="25">
        <f>+'[1]Consolidado ORG'!AG182</f>
        <v>117</v>
      </c>
      <c r="J186" s="26">
        <f>+'[1]Consolidado ORG'!T182</f>
        <v>38400000</v>
      </c>
      <c r="K186" s="26">
        <f>+'[1]Consolidado ORG'!AE182</f>
        <v>12480000</v>
      </c>
      <c r="L186" s="40">
        <f>+'[1]Consolidado ORG'!AS182</f>
        <v>0.93970893970893976</v>
      </c>
      <c r="M186" s="38" t="str">
        <f>+'[1]Consolidado ORG'!AL182</f>
        <v>https://community.secop.gov.co/Public/Tendering/ContractDetailView/Index?UniqueIdentifier=CO1.PCCNTR.4534114</v>
      </c>
      <c r="N186" s="39" t="str">
        <f t="shared" si="2"/>
        <v>Link Contrato u Orden</v>
      </c>
    </row>
    <row r="187" spans="1:14" s="3" customFormat="1" ht="42" customHeight="1" x14ac:dyDescent="0.25">
      <c r="A187" s="23" t="str">
        <f>+'[1]Consolidado ORG'!A183</f>
        <v>SCJ-191-2023</v>
      </c>
      <c r="B187" s="24">
        <f>+'[1]Consolidado ORG'!B183</f>
        <v>44958</v>
      </c>
      <c r="C187" s="24" t="str">
        <f>+'[1]Consolidado ORG'!G183</f>
        <v>MANUEL ANDRES CALDERON PIRACHICAN</v>
      </c>
      <c r="D187" s="24" t="str">
        <f>+'[1]Consolidado ORG'!E183</f>
        <v>5 Contratación directa</v>
      </c>
      <c r="E187" s="24" t="str">
        <f>+'[1]Consolidado ORG'!F183</f>
        <v>33 Prestación de Servicios Profesionales y Apoyo (5-8)</v>
      </c>
      <c r="F187" s="24" t="str">
        <f>+'[1]Consolidado ORG'!L183</f>
        <v>PRESTAR LOS SERVICIOS DE APOYO A LA GESTIÓN A LA DIRECCIÓN DE BIENES DE LA SECRETARÍA DISTRITAL DE SEGURIDAD, CONVIVENCIA Y JUSTICIA, EN LA EJECUCIÓN DE LOS CONTRATOS CUYA SUPERVISIÓN ESTE A CARGO DE LA DIRECCIÓN DE BIENES</v>
      </c>
      <c r="G187" s="24">
        <f>+'[1]Consolidado ORG'!M183</f>
        <v>44960</v>
      </c>
      <c r="H187" s="24">
        <f>+'[1]Consolidado ORG'!N183</f>
        <v>45441</v>
      </c>
      <c r="I187" s="25">
        <f>+'[1]Consolidado ORG'!AG183</f>
        <v>117</v>
      </c>
      <c r="J187" s="26">
        <f>+'[1]Consolidado ORG'!T183</f>
        <v>42000000</v>
      </c>
      <c r="K187" s="26">
        <f>+'[1]Consolidado ORG'!AE183</f>
        <v>13650000</v>
      </c>
      <c r="L187" s="40">
        <f>+'[1]Consolidado ORG'!AS183</f>
        <v>0.93970893970893976</v>
      </c>
      <c r="M187" s="38" t="str">
        <f>+'[1]Consolidado ORG'!AL183</f>
        <v>https://community.secop.gov.co/Public/Tendering/ContractDetailView/Index?UniqueIdentifier=CO1.PCCNTR.4534131</v>
      </c>
      <c r="N187" s="39" t="str">
        <f t="shared" si="2"/>
        <v>Link Contrato u Orden</v>
      </c>
    </row>
    <row r="188" spans="1:14" s="3" customFormat="1" ht="42" customHeight="1" x14ac:dyDescent="0.25">
      <c r="A188" s="23" t="str">
        <f>+'[1]Consolidado ORG'!A184</f>
        <v>SCJ-192-2023</v>
      </c>
      <c r="B188" s="24">
        <f>+'[1]Consolidado ORG'!B184</f>
        <v>44963</v>
      </c>
      <c r="C188" s="24" t="str">
        <f>+'[1]Consolidado ORG'!G184</f>
        <v>CAROLINA PINEDA ZULUAGA</v>
      </c>
      <c r="D188" s="24" t="str">
        <f>+'[1]Consolidado ORG'!E184</f>
        <v>5 Contratación directa</v>
      </c>
      <c r="E188" s="24" t="str">
        <f>+'[1]Consolidado ORG'!F184</f>
        <v>33 Prestación de Servicios Profesionales y Apoyo (5-8)</v>
      </c>
      <c r="F188" s="24" t="str">
        <f>+'[1]Consolidado ORG'!L184</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188" s="24">
        <f>+'[1]Consolidado ORG'!M184</f>
        <v>44965</v>
      </c>
      <c r="H188" s="24">
        <f>+'[1]Consolidado ORG'!N184</f>
        <v>45351</v>
      </c>
      <c r="I188" s="25">
        <f>+'[1]Consolidado ORG'!AG184</f>
        <v>22</v>
      </c>
      <c r="J188" s="26">
        <f>+'[1]Consolidado ORG'!T184</f>
        <v>90000000</v>
      </c>
      <c r="K188" s="26">
        <f>+'[1]Consolidado ORG'!AE184</f>
        <v>5000000</v>
      </c>
      <c r="L188" s="40">
        <f>+'[1]Consolidado ORG'!AS184</f>
        <v>1</v>
      </c>
      <c r="M188" s="38" t="str">
        <f>+'[1]Consolidado ORG'!AL184</f>
        <v>https://community.secop.gov.co/Public/Tendering/ContractDetailView/Index?UniqueIdentifier=CO1.PCCNTR.4534650</v>
      </c>
      <c r="N188" s="39" t="str">
        <f t="shared" si="2"/>
        <v>Link Contrato u Orden</v>
      </c>
    </row>
    <row r="189" spans="1:14" s="3" customFormat="1" ht="42" customHeight="1" x14ac:dyDescent="0.25">
      <c r="A189" s="23" t="str">
        <f>+'[1]Consolidado ORG'!A185</f>
        <v>SCJ-193-2023</v>
      </c>
      <c r="B189" s="24">
        <f>+'[1]Consolidado ORG'!B185</f>
        <v>44958</v>
      </c>
      <c r="C189" s="24" t="str">
        <f>+'[1]Consolidado ORG'!G185</f>
        <v>DIEGO FERNANDO BUSTOS GRACIA</v>
      </c>
      <c r="D189" s="24" t="str">
        <f>+'[1]Consolidado ORG'!E185</f>
        <v>5 Contratación directa</v>
      </c>
      <c r="E189" s="24" t="str">
        <f>+'[1]Consolidado ORG'!F185</f>
        <v>33 Prestación de Servicios Profesionales y Apoyo (5-8)</v>
      </c>
      <c r="F189" s="24" t="str">
        <f>+'[1]Consolidado ORG'!L185</f>
        <v>PRESTAR LOS SERVICIOS DE APOYO A LA GESTIÓN A LA DIRECCIÓN DE BIENES DE LA SECRETARÍA DISTRITAL DE SEGURIDAD, CONVIVENCIA Y JUSTICIA, EN LA EJECUCIÓN DE LOS CONTRATOS CUYA SUPERVISIÓN ESTE A CARGO DE LA DIRECCIÓN DE BIENES</v>
      </c>
      <c r="G189" s="24">
        <f>+'[1]Consolidado ORG'!M185</f>
        <v>44960</v>
      </c>
      <c r="H189" s="24">
        <f>+'[1]Consolidado ORG'!N185</f>
        <v>45351</v>
      </c>
      <c r="I189" s="25">
        <f>+'[1]Consolidado ORG'!AG185</f>
        <v>27</v>
      </c>
      <c r="J189" s="26">
        <f>+'[1]Consolidado ORG'!T185</f>
        <v>42000000</v>
      </c>
      <c r="K189" s="26">
        <f>+'[1]Consolidado ORG'!AE185</f>
        <v>3150000</v>
      </c>
      <c r="L189" s="40">
        <f>+'[1]Consolidado ORG'!AS185</f>
        <v>1</v>
      </c>
      <c r="M189" s="38" t="str">
        <f>+'[1]Consolidado ORG'!AL185</f>
        <v>https://community.secop.gov.co/Public/Tendering/ContractDetailView/Index?UniqueIdentifier=CO1.PCCNTR.4533111</v>
      </c>
      <c r="N189" s="39" t="str">
        <f t="shared" si="2"/>
        <v>Link Contrato u Orden</v>
      </c>
    </row>
    <row r="190" spans="1:14" s="3" customFormat="1" ht="42" customHeight="1" x14ac:dyDescent="0.25">
      <c r="A190" s="23" t="str">
        <f>+'[1]Consolidado ORG'!A186</f>
        <v>SCJ-194-2023</v>
      </c>
      <c r="B190" s="24">
        <f>+'[1]Consolidado ORG'!B186</f>
        <v>44957</v>
      </c>
      <c r="C190" s="24" t="str">
        <f>+'[1]Consolidado ORG'!G186</f>
        <v>RAFAEL HUMBERTO LÓPEZ SAAVEDRA</v>
      </c>
      <c r="D190" s="24" t="str">
        <f>+'[1]Consolidado ORG'!E186</f>
        <v>5 Contratación directa</v>
      </c>
      <c r="E190" s="24" t="str">
        <f>+'[1]Consolidado ORG'!F186</f>
        <v>33 Prestación de Servicios Profesionales y Apoyo (5-8)</v>
      </c>
      <c r="F190" s="24" t="str">
        <f>+'[1]Consolidado ORG'!L186</f>
        <v>PRESTAR LOS SERVICIOS PROFESIONALES CON AUTONOMÍA TÉCNICA, ADMINISTRATIVA Y BAJOS SUS PROPIOS MEDIOS A LA DIRECCIÓN DE TECNOLOGÍAS Y SISTEMAS DE LA INFORMACIÓN, EN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
      <c r="G190" s="24">
        <f>+'[1]Consolidado ORG'!M186</f>
        <v>44966</v>
      </c>
      <c r="H190" s="24">
        <f>+'[1]Consolidado ORG'!N186</f>
        <v>45330</v>
      </c>
      <c r="I190" s="25">
        <f>+'[1]Consolidado ORG'!AG186</f>
        <v>0</v>
      </c>
      <c r="J190" s="26">
        <f>+'[1]Consolidado ORG'!T186</f>
        <v>138000000</v>
      </c>
      <c r="K190" s="26">
        <f>+'[1]Consolidado ORG'!AE186</f>
        <v>0</v>
      </c>
      <c r="L190" s="40">
        <f>+'[1]Consolidado ORG'!AS186</f>
        <v>1</v>
      </c>
      <c r="M190" s="38" t="str">
        <f>+'[1]Consolidado ORG'!AL186</f>
        <v>https://community.secop.gov.co/Public/Tendering/ContractDetailView/Index?UniqueIdentifier=CO1.PCCNTR.4450041</v>
      </c>
      <c r="N190" s="39" t="str">
        <f t="shared" si="2"/>
        <v>Link Contrato u Orden</v>
      </c>
    </row>
    <row r="191" spans="1:14" s="3" customFormat="1" ht="42" customHeight="1" x14ac:dyDescent="0.25">
      <c r="A191" s="23" t="str">
        <f>+'[1]Consolidado ORG'!A187</f>
        <v>SCJ-195-2023</v>
      </c>
      <c r="B191" s="24">
        <f>+'[1]Consolidado ORG'!B187</f>
        <v>44957</v>
      </c>
      <c r="C191" s="24" t="str">
        <f>+'[1]Consolidado ORG'!G187</f>
        <v>CAMILO ORLANDO BEJARANO LOPEZ</v>
      </c>
      <c r="D191" s="24" t="str">
        <f>+'[1]Consolidado ORG'!E187</f>
        <v>5 Contratación directa</v>
      </c>
      <c r="E191" s="24" t="str">
        <f>+'[1]Consolidado ORG'!F187</f>
        <v>33 Prestación de Servicios Profesionales y Apoyo (5-8)</v>
      </c>
      <c r="F191" s="24" t="str">
        <f>+'[1]Consolidado ORG'!L187</f>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
      <c r="G191" s="24">
        <f>+'[1]Consolidado ORG'!M187</f>
        <v>44958</v>
      </c>
      <c r="H191" s="24">
        <f>+'[1]Consolidado ORG'!N187</f>
        <v>45306</v>
      </c>
      <c r="I191" s="25">
        <f>+'[1]Consolidado ORG'!AG187</f>
        <v>0</v>
      </c>
      <c r="J191" s="26">
        <f>+'[1]Consolidado ORG'!T187</f>
        <v>112432740</v>
      </c>
      <c r="K191" s="26">
        <f>+'[1]Consolidado ORG'!AE187</f>
        <v>0</v>
      </c>
      <c r="L191" s="40">
        <f>+'[1]Consolidado ORG'!AS187</f>
        <v>1</v>
      </c>
      <c r="M191" s="38" t="str">
        <f>+'[1]Consolidado ORG'!AL187</f>
        <v>https://community.secop.gov.co/Public/Tendering/ContractDetailView/Index?UniqueIdentifier=CO1.PCCNTR.4524084</v>
      </c>
      <c r="N191" s="39" t="str">
        <f t="shared" si="2"/>
        <v>Link Contrato u Orden</v>
      </c>
    </row>
    <row r="192" spans="1:14" s="3" customFormat="1" ht="42" customHeight="1" x14ac:dyDescent="0.25">
      <c r="A192" s="23" t="str">
        <f>+'[1]Consolidado ORG'!A188</f>
        <v>SCJ-196-2023</v>
      </c>
      <c r="B192" s="24">
        <f>+'[1]Consolidado ORG'!B188</f>
        <v>44957</v>
      </c>
      <c r="C192" s="24" t="str">
        <f>+'[1]Consolidado ORG'!G188</f>
        <v>IVAN DARIO FIERRO GARCIA</v>
      </c>
      <c r="D192" s="24" t="str">
        <f>+'[1]Consolidado ORG'!E188</f>
        <v>5 Contratación directa</v>
      </c>
      <c r="E192" s="24" t="str">
        <f>+'[1]Consolidado ORG'!F188</f>
        <v>33 Prestación de Servicios Profesionales y Apoyo (5-8)</v>
      </c>
      <c r="F192" s="24" t="str">
        <f>+'[1]Consolidado ORG'!L188</f>
        <v>PRESTAR SERVICIOS PROFESIONALES A LA SUBSECRETARÍA DE ACCESO A LA JUSTICIA
PARA LA FACILITACIÓN DE PROCESOS RESTAURATIVOS Y LA ATENCIÓN DESDE LA
PERSPECTIVA ARTÍSTICA DE LAS Y LOS OFENSORES, VÍCTIMAS Y REDES FAMILIARES O DEL
CUIDADO EN EL MARCO DEL PROGRAMA DISTRITAL DE JUSTICIA RESTAURATIVA PARA
ADULTOS Y LOS DEMÁS QUE LE SEAN ASIGNADOS.</v>
      </c>
      <c r="G192" s="24">
        <f>+'[1]Consolidado ORG'!M188</f>
        <v>44963</v>
      </c>
      <c r="H192" s="24">
        <f>+'[1]Consolidado ORG'!N188</f>
        <v>45311</v>
      </c>
      <c r="I192" s="25">
        <f>+'[1]Consolidado ORG'!AG188</f>
        <v>0</v>
      </c>
      <c r="J192" s="26">
        <f>+'[1]Consolidado ORG'!T188</f>
        <v>59929950</v>
      </c>
      <c r="K192" s="26">
        <f>+'[1]Consolidado ORG'!AE188</f>
        <v>0</v>
      </c>
      <c r="L192" s="40">
        <f>+'[1]Consolidado ORG'!AS188</f>
        <v>1</v>
      </c>
      <c r="M192" s="38" t="str">
        <f>+'[1]Consolidado ORG'!AL188</f>
        <v>https://community.secop.gov.co/Public/Tendering/ContractDetailView/Index?UniqueIdentifier=CO1.PCCNTR.4524504</v>
      </c>
      <c r="N192" s="39" t="str">
        <f t="shared" si="2"/>
        <v>Link Contrato u Orden</v>
      </c>
    </row>
    <row r="193" spans="1:14" s="3" customFormat="1" ht="42" customHeight="1" x14ac:dyDescent="0.25">
      <c r="A193" s="23" t="str">
        <f>+'[1]Consolidado ORG'!A189</f>
        <v>SCJ-197-2023</v>
      </c>
      <c r="B193" s="24">
        <f>+'[1]Consolidado ORG'!B189</f>
        <v>44957</v>
      </c>
      <c r="C193" s="24" t="str">
        <f>+'[1]Consolidado ORG'!G189</f>
        <v>JENNY ANGELICA CHAVEZ CARVAJAL</v>
      </c>
      <c r="D193" s="24" t="str">
        <f>+'[1]Consolidado ORG'!E189</f>
        <v>5 Contratación directa</v>
      </c>
      <c r="E193" s="24" t="str">
        <f>+'[1]Consolidado ORG'!F189</f>
        <v>33 Prestación de Servicios Profesionales y Apoyo (5-8)</v>
      </c>
      <c r="F193" s="24" t="str">
        <f>+'[1]Consolidado ORG'!L189</f>
        <v>PRESTAR SERVICIOS PROFESIONALES A LA DIRECCIÓN DE RESPONSABILIDAD PENAL ADOLESCENTE DESDE EL ENFOQUE PEDAGÓGICO Y ARTÍSTICO PARA LA IMPLEMENTACIÓN DE LA ESTRATEGIA DE REINTEGRO FAMILIAR Y ATENCIÓN EN EL EGRESO Y LAS DEMÁS ESTRATEGIAS DE LA DIRECCIÓN.</v>
      </c>
      <c r="G193" s="24">
        <f>+'[1]Consolidado ORG'!M189</f>
        <v>44960</v>
      </c>
      <c r="H193" s="24">
        <f>+'[1]Consolidado ORG'!N189</f>
        <v>45382</v>
      </c>
      <c r="I193" s="25">
        <f>+'[1]Consolidado ORG'!AG189</f>
        <v>75</v>
      </c>
      <c r="J193" s="26">
        <f>+'[1]Consolidado ORG'!T189</f>
        <v>61594000</v>
      </c>
      <c r="K193" s="26">
        <f>+'[1]Consolidado ORG'!AE189</f>
        <v>12854400</v>
      </c>
      <c r="L193" s="40">
        <f>+'[1]Consolidado ORG'!AS189</f>
        <v>1</v>
      </c>
      <c r="M193" s="38" t="str">
        <f>+'[1]Consolidado ORG'!AL189</f>
        <v>https://community.secop.gov.co/Public/Tendering/ContractDetailView/Index?UniqueIdentifier=CO1.PCCNTR.4524341</v>
      </c>
      <c r="N193" s="39" t="str">
        <f t="shared" si="2"/>
        <v>Link Contrato u Orden</v>
      </c>
    </row>
    <row r="194" spans="1:14" s="3" customFormat="1" ht="42" customHeight="1" x14ac:dyDescent="0.25">
      <c r="A194" s="23" t="str">
        <f>+'[1]Consolidado ORG'!A190</f>
        <v>SCJ-198-2023</v>
      </c>
      <c r="B194" s="24">
        <f>+'[1]Consolidado ORG'!B190</f>
        <v>44957</v>
      </c>
      <c r="C194" s="24" t="str">
        <f>+'[1]Consolidado ORG'!G190</f>
        <v>JOHN SEBASTIÁN FLÓREZ SIERRA</v>
      </c>
      <c r="D194" s="24" t="str">
        <f>+'[1]Consolidado ORG'!E190</f>
        <v>5 Contratación directa</v>
      </c>
      <c r="E194" s="24" t="str">
        <f>+'[1]Consolidado ORG'!F190</f>
        <v>33 Prestación de Servicios Profesionales y Apoyo (5-8)</v>
      </c>
      <c r="F194" s="24" t="str">
        <f>+'[1]Consolidado ORG'!L190</f>
        <v xml:space="preserve">PRESTAR SERVICIOS PROFESIONALES PARA REALIZAR LA PREPRODUCCIÓN, PRODUCCIÓN
Y POSTPRODUCCIÓN DE CONTENIDOS AUDIOVISUALES QUE SE REQUIERAN PARA VISIBILIZAR
LA GESTIÓN Y LOS PROYECTOS ESTRATÉGICOS DE LA SECRETARIA DISTRITAL DE
SEGURIDAD, CONVIVENCIA Y JUSTICIA.
</v>
      </c>
      <c r="G194" s="24">
        <f>+'[1]Consolidado ORG'!M190</f>
        <v>44960</v>
      </c>
      <c r="H194" s="24">
        <f>+'[1]Consolidado ORG'!N190</f>
        <v>45293</v>
      </c>
      <c r="I194" s="25">
        <f>+'[1]Consolidado ORG'!AG190</f>
        <v>0</v>
      </c>
      <c r="J194" s="26">
        <f>+'[1]Consolidado ORG'!T190</f>
        <v>39600000</v>
      </c>
      <c r="K194" s="26">
        <f>+'[1]Consolidado ORG'!AE190</f>
        <v>0</v>
      </c>
      <c r="L194" s="40">
        <f>+'[1]Consolidado ORG'!AS190</f>
        <v>1</v>
      </c>
      <c r="M194" s="38" t="str">
        <f>+'[1]Consolidado ORG'!AL190</f>
        <v>https://community.secop.gov.co/Public/Tendering/ContractDetailView/Index?UniqueIdentifier=CO1.PCCNTR.4524382</v>
      </c>
      <c r="N194" s="39" t="str">
        <f t="shared" si="2"/>
        <v>Link Contrato u Orden</v>
      </c>
    </row>
    <row r="195" spans="1:14" s="3" customFormat="1" ht="42" customHeight="1" x14ac:dyDescent="0.25">
      <c r="A195" s="23" t="str">
        <f>+'[1]Consolidado ORG'!A191</f>
        <v>SCJ-199-2023</v>
      </c>
      <c r="B195" s="24">
        <f>+'[1]Consolidado ORG'!B191</f>
        <v>44957</v>
      </c>
      <c r="C195" s="24" t="str">
        <f>+'[1]Consolidado ORG'!G191</f>
        <v>RICARDO ANDRÉS SARMIENTO ROJAS</v>
      </c>
      <c r="D195" s="24" t="str">
        <f>+'[1]Consolidado ORG'!E191</f>
        <v>5 Contratación directa</v>
      </c>
      <c r="E195" s="24" t="str">
        <f>+'[1]Consolidado ORG'!F191</f>
        <v>33 Prestación de Servicios Profesionales y Apoyo (5-8)</v>
      </c>
      <c r="F195" s="24" t="str">
        <f>+'[1]Consolidado ORG'!L191</f>
        <v>PRESTAR SUS SERVICIOS PROFESIONALES COMO COMMUNITY MANAGER PARA PUBLICAR LOS CONTENIDOS Y
GENERACIÓN DE ESTRATEGIAS QUE PERMITAN INTERACCIÓN CON LA AUDIENCIA EN LAS DIFERENTES REDES SOCIALES,
ADEMÁS DE MONITOREAR LAS TENDENCIAS Y DEMÁS TEMAS DE SEGURIDAD, CONVIVENCIA Y JUSTICIA DE LA CIUDAD.</v>
      </c>
      <c r="G195" s="24">
        <f>+'[1]Consolidado ORG'!M191</f>
        <v>44959</v>
      </c>
      <c r="H195" s="24">
        <f>+'[1]Consolidado ORG'!N191</f>
        <v>45446</v>
      </c>
      <c r="I195" s="25">
        <f>+'[1]Consolidado ORG'!AG191</f>
        <v>152</v>
      </c>
      <c r="J195" s="26">
        <f>+'[1]Consolidado ORG'!T191</f>
        <v>49500000</v>
      </c>
      <c r="K195" s="26">
        <f>+'[1]Consolidado ORG'!AE191</f>
        <v>22500000</v>
      </c>
      <c r="L195" s="40">
        <f>+'[1]Consolidado ORG'!AS191</f>
        <v>0.93018480492813138</v>
      </c>
      <c r="M195" s="38" t="str">
        <f>+'[1]Consolidado ORG'!AL191</f>
        <v>https://community.secop.gov.co/Public/Tendering/ContractDetailView/Index?UniqueIdentifier=CO1.PCCNTR.4524620</v>
      </c>
      <c r="N195" s="39" t="str">
        <f t="shared" si="2"/>
        <v>Link Contrato u Orden</v>
      </c>
    </row>
    <row r="196" spans="1:14" s="3" customFormat="1" ht="42" customHeight="1" x14ac:dyDescent="0.25">
      <c r="A196" s="23" t="str">
        <f>+'[1]Consolidado ORG'!A192</f>
        <v>SCJ-200-2023</v>
      </c>
      <c r="B196" s="24">
        <f>+'[1]Consolidado ORG'!B192</f>
        <v>44957</v>
      </c>
      <c r="C196" s="24" t="str">
        <f>+'[1]Consolidado ORG'!G192</f>
        <v>ALEJANDRO AYALA ROMERO</v>
      </c>
      <c r="D196" s="24" t="str">
        <f>+'[1]Consolidado ORG'!E192</f>
        <v>5 Contratación directa</v>
      </c>
      <c r="E196" s="24" t="str">
        <f>+'[1]Consolidado ORG'!F192</f>
        <v>33 Prestación de Servicios Profesionales y Apoyo (5-8)</v>
      </c>
      <c r="F196" s="24" t="str">
        <f>+'[1]Consolidado ORG'!L192</f>
        <v>PRESTAR SERVICIOS PROFESIONALES A LA SUBSECRETARÍA DE ACCESO A LA JUSTICIA, APOYANDO EL ACOMPAÑAMIENTO TÉCNICO, SEGUIMIENTO Y GESTIÓN DE LOS PROYECTOS ARQUITECTÓNICOS Y DE INFRAESTRUCTURA CONCERNIENTES A LAS METAS DE RELACIONADAS QUE PERMITAN LA PROMOCIÓN DEL ACCESO A LA JUSTICIA Y LA GARANTÍA DE LOS DERECHOS DE LAS PERSONAS PRIVADAS DE LA LIBERTAD</v>
      </c>
      <c r="G196" s="24">
        <f>+'[1]Consolidado ORG'!M192</f>
        <v>44958</v>
      </c>
      <c r="H196" s="24">
        <f>+'[1]Consolidado ORG'!N192</f>
        <v>45006</v>
      </c>
      <c r="I196" s="25">
        <f>+'[1]Consolidado ORG'!AG192</f>
        <v>0</v>
      </c>
      <c r="J196" s="26">
        <f>+'[1]Consolidado ORG'!T192</f>
        <v>118450000</v>
      </c>
      <c r="K196" s="26">
        <f>+'[1]Consolidado ORG'!AE192</f>
        <v>0</v>
      </c>
      <c r="L196" s="40">
        <f>+'[1]Consolidado ORG'!AS192</f>
        <v>1</v>
      </c>
      <c r="M196" s="38" t="str">
        <f>+'[1]Consolidado ORG'!AL192</f>
        <v>https://community.secop.gov.co/Public/Tendering/ContractDetailView/Index?UniqueIdentifier=CO1.PCCNTR.4524403</v>
      </c>
      <c r="N196" s="39" t="str">
        <f t="shared" si="2"/>
        <v>Link Contrato u Orden</v>
      </c>
    </row>
    <row r="197" spans="1:14" s="3" customFormat="1" ht="42" customHeight="1" x14ac:dyDescent="0.25">
      <c r="A197" s="23" t="str">
        <f>+'[1]Consolidado ORG'!A193</f>
        <v>SCJ-201-2023</v>
      </c>
      <c r="B197" s="24">
        <f>+'[1]Consolidado ORG'!B193</f>
        <v>44957</v>
      </c>
      <c r="C197" s="24" t="str">
        <f>+'[1]Consolidado ORG'!G193</f>
        <v>ANA MARIA MONTOYA CORREA</v>
      </c>
      <c r="D197" s="24" t="str">
        <f>+'[1]Consolidado ORG'!E193</f>
        <v>5 Contratación directa</v>
      </c>
      <c r="E197" s="24" t="str">
        <f>+'[1]Consolidado ORG'!F193</f>
        <v>33 Prestación de Servicios Profesionales y Apoyo (5-8)</v>
      </c>
      <c r="F197" s="24" t="str">
        <f>+'[1]Consolidado ORG'!L193</f>
        <v>PRESTAR SERVICIOS PROFESIONALES PARA APOYAR LOS PROCESOS JURÍDICOS CONTRACTUALES QUE SE DESARROLLEN EN EL MARCO DE PROYECTO 7765 A CARGO DE LA SUBSECRETARIA DE ACCESO A LA JUSTICIA.”</v>
      </c>
      <c r="G197" s="24">
        <f>+'[1]Consolidado ORG'!M193</f>
        <v>44958</v>
      </c>
      <c r="H197" s="24">
        <f>+'[1]Consolidado ORG'!N193</f>
        <v>45076</v>
      </c>
      <c r="I197" s="25">
        <f>+'[1]Consolidado ORG'!AG193</f>
        <v>0</v>
      </c>
      <c r="J197" s="26">
        <f>+'[1]Consolidado ORG'!T193</f>
        <v>112764387</v>
      </c>
      <c r="K197" s="26">
        <f>+'[1]Consolidado ORG'!AE193</f>
        <v>0</v>
      </c>
      <c r="L197" s="40">
        <f>+'[1]Consolidado ORG'!AS193</f>
        <v>1</v>
      </c>
      <c r="M197" s="38" t="str">
        <f>+'[1]Consolidado ORG'!AL193</f>
        <v>https://community.secop.gov.co/Public/Tendering/ContractDetailView/Index?UniqueIdentifier=CO1.PCCNTR.4524065</v>
      </c>
      <c r="N197" s="39" t="str">
        <f t="shared" si="2"/>
        <v>Link Contrato u Orden</v>
      </c>
    </row>
    <row r="198" spans="1:14" s="3" customFormat="1" ht="42" customHeight="1" x14ac:dyDescent="0.25">
      <c r="A198" s="23" t="str">
        <f>+'[1]Consolidado ORG'!A194</f>
        <v>SCJ-202-2023</v>
      </c>
      <c r="B198" s="24">
        <f>+'[1]Consolidado ORG'!B194</f>
        <v>44957</v>
      </c>
      <c r="C198" s="24" t="str">
        <f>+'[1]Consolidado ORG'!G194</f>
        <v>JUAN CARLOS BULLA ABRIL</v>
      </c>
      <c r="D198" s="24" t="str">
        <f>+'[1]Consolidado ORG'!E194</f>
        <v>5 Contratación directa</v>
      </c>
      <c r="E198" s="24" t="str">
        <f>+'[1]Consolidado ORG'!F194</f>
        <v>33 Prestación de Servicios Profesionales y Apoyo (5-8)</v>
      </c>
      <c r="F198" s="24" t="str">
        <f>+'[1]Consolidado ORG'!L194</f>
        <v>PRESTAR SUS SERVICIOS PROFESIONALES PARA APOYAR AL DESPACHO DE LA SECRETARÍA DISTRITAL DE SEGURIDAD, CONVIVENCIA Y JUSTICIA EN LA ADMINISTRACIÓN, ACTUALIZACIÓN Y DOCUMENTACIÓN DE LA BODEGA DE DATOS DE ACUERDO AL PROCESO "GESTIÓN Y ANÁLISIS DE INFORMACIÓN".</v>
      </c>
      <c r="G198" s="24">
        <f>+'[1]Consolidado ORG'!M194</f>
        <v>44958</v>
      </c>
      <c r="H198" s="24">
        <f>+'[1]Consolidado ORG'!N194</f>
        <v>45304</v>
      </c>
      <c r="I198" s="25">
        <f>+'[1]Consolidado ORG'!AG194</f>
        <v>19</v>
      </c>
      <c r="J198" s="26">
        <f>+'[1]Consolidado ORG'!T194</f>
        <v>119815200</v>
      </c>
      <c r="K198" s="26">
        <f>+'[1]Consolidado ORG'!AE194</f>
        <v>7026200</v>
      </c>
      <c r="L198" s="40">
        <f>+'[1]Consolidado ORG'!AS194</f>
        <v>1</v>
      </c>
      <c r="M198" s="38" t="str">
        <f>+'[1]Consolidado ORG'!AL194</f>
        <v>https://community.secop.gov.co/Public/Tendering/ContractDetailView/Index?UniqueIdentifier=CO1.PCCNTR.4526585</v>
      </c>
      <c r="N198" s="39" t="str">
        <f t="shared" si="2"/>
        <v>Link Contrato u Orden</v>
      </c>
    </row>
    <row r="199" spans="1:14" s="3" customFormat="1" ht="42" customHeight="1" x14ac:dyDescent="0.25">
      <c r="A199" s="23" t="str">
        <f>+'[1]Consolidado ORG'!A195</f>
        <v>SCJ-203-2023</v>
      </c>
      <c r="B199" s="24">
        <f>+'[1]Consolidado ORG'!B195</f>
        <v>44957</v>
      </c>
      <c r="C199" s="24" t="str">
        <f>+'[1]Consolidado ORG'!G195</f>
        <v>ANTONIA LUZ MATIENEZ RUIZ</v>
      </c>
      <c r="D199" s="24" t="str">
        <f>+'[1]Consolidado ORG'!E195</f>
        <v>5 Contratación directa</v>
      </c>
      <c r="E199" s="24" t="str">
        <f>+'[1]Consolidado ORG'!F195</f>
        <v>33 Prestación de Servicios Profesionales y Apoyo (5-8)</v>
      </c>
      <c r="F199" s="24" t="str">
        <f>+'[1]Consolidado ORG'!L195</f>
        <v>PRESTAR SERVICIOS PROFESIONALES PARA REALIZAR EL SEGUIMIENTO A LOS PROYECTOS DE INVERSIÓN GESTIONADOS POR LA SUBSECRETARIA DE INVERSIONES Y FORTALECIMIENTO DE CAPACIDADES OPERATIVAS, ARTICULANDO CON LAS DIRECCIONES QUE LA INTEGRAN</v>
      </c>
      <c r="G199" s="24">
        <f>+'[1]Consolidado ORG'!M195</f>
        <v>44958</v>
      </c>
      <c r="H199" s="24">
        <f>+'[1]Consolidado ORG'!N195</f>
        <v>45346</v>
      </c>
      <c r="I199" s="25">
        <f>+'[1]Consolidado ORG'!AG195</f>
        <v>44</v>
      </c>
      <c r="J199" s="26">
        <f>+'[1]Consolidado ORG'!T195</f>
        <v>110630000</v>
      </c>
      <c r="K199" s="26">
        <f>+'[1]Consolidado ORG'!AE195</f>
        <v>16186667</v>
      </c>
      <c r="L199" s="40">
        <f>+'[1]Consolidado ORG'!AS195</f>
        <v>1</v>
      </c>
      <c r="M199" s="38" t="str">
        <f>+'[1]Consolidado ORG'!AL195</f>
        <v>https://community.secop.gov.co/Public/Tendering/ContractDetailView/Index?UniqueIdentifier=CO1.PCCNTR.4529201</v>
      </c>
      <c r="N199" s="39" t="str">
        <f t="shared" ref="N199:N262" si="3">HYPERLINK(M199,"Link Contrato u Orden")</f>
        <v>Link Contrato u Orden</v>
      </c>
    </row>
    <row r="200" spans="1:14" s="3" customFormat="1" ht="42" customHeight="1" x14ac:dyDescent="0.25">
      <c r="A200" s="23" t="str">
        <f>+'[1]Consolidado ORG'!A196</f>
        <v>SCJ-204-2023</v>
      </c>
      <c r="B200" s="24">
        <f>+'[1]Consolidado ORG'!B196</f>
        <v>44959</v>
      </c>
      <c r="C200" s="24" t="str">
        <f>+'[1]Consolidado ORG'!G196</f>
        <v>EDISON FERNANDO GONZALEZ SIERRA</v>
      </c>
      <c r="D200" s="24" t="str">
        <f>+'[1]Consolidado ORG'!E196</f>
        <v>5 Contratación directa</v>
      </c>
      <c r="E200" s="24" t="str">
        <f>+'[1]Consolidado ORG'!F196</f>
        <v>33 Prestación de Servicios Profesionales y Apoyo (5-8)</v>
      </c>
      <c r="F200" s="24" t="str">
        <f>+'[1]Consolidado ORG'!L196</f>
        <v>PRESTAR LOS SERVICIOS DE APOYO A LA GESTION PARA LA ATENCIÓN DE EMERGENCIAS O URGENCIAS, Y DESPACHO A LOS ORGANISMOS DE EMERGENCIA Y SEGURIDAD QUE INTEGRAN EL NUSE 123 DEL SISTEMA CENTRO DE COMANDO, CONTROL, COMUNICACIONES Y CÓMPUTO C4</v>
      </c>
      <c r="G200" s="24">
        <f>+'[1]Consolidado ORG'!M196</f>
        <v>44967</v>
      </c>
      <c r="H200" s="24">
        <f>+'[1]Consolidado ORG'!N196</f>
        <v>45331</v>
      </c>
      <c r="I200" s="25">
        <f>+'[1]Consolidado ORG'!AG196</f>
        <v>0</v>
      </c>
      <c r="J200" s="26">
        <f>+'[1]Consolidado ORG'!T196</f>
        <v>29448000</v>
      </c>
      <c r="K200" s="26">
        <f>+'[1]Consolidado ORG'!AE196</f>
        <v>0</v>
      </c>
      <c r="L200" s="40">
        <f>+'[1]Consolidado ORG'!AS196</f>
        <v>1</v>
      </c>
      <c r="M200" s="38" t="str">
        <f>+'[1]Consolidado ORG'!AL196</f>
        <v>https://community.secop.gov.co/Public/Tendering/ContractDetailView/Index?UniqueIdentifier=CO1.PCCNTR.4539855</v>
      </c>
      <c r="N200" s="39" t="str">
        <f t="shared" si="3"/>
        <v>Link Contrato u Orden</v>
      </c>
    </row>
    <row r="201" spans="1:14" s="3" customFormat="1" ht="42" customHeight="1" x14ac:dyDescent="0.25">
      <c r="A201" s="23" t="str">
        <f>+'[1]Consolidado ORG'!A197</f>
        <v>SCJ-205-2023</v>
      </c>
      <c r="B201" s="24">
        <f>+'[1]Consolidado ORG'!B197</f>
        <v>44958</v>
      </c>
      <c r="C201" s="24" t="str">
        <f>+'[1]Consolidado ORG'!G197</f>
        <v>JORGE ANDRES VELEZ RIOS</v>
      </c>
      <c r="D201" s="24" t="str">
        <f>+'[1]Consolidado ORG'!E197</f>
        <v>5 Contratación directa</v>
      </c>
      <c r="E201" s="24" t="str">
        <f>+'[1]Consolidado ORG'!F197</f>
        <v>33 Prestación de Servicios Profesionales y Apoyo (5-8)</v>
      </c>
      <c r="F201" s="24" t="str">
        <f>+'[1]Consolidado ORG'!L197</f>
        <v>PRESTAR LOS SERVICIOS DE APOYO A LA GESTION PARA LA ATENCIÓN DE EMERGENCIAS O URGENCIAS, Y DESPACHO A LOS ORGANISMOS DE EMERGENCIA Y SEGURIDAD QUE INTEGRAN EL NUSE 123 DEL SISTEMA CENTRO DE COMANDO, CONTROL, COMUNICACIONES Y CÓMPUTO C4</v>
      </c>
      <c r="G201" s="24">
        <f>+'[1]Consolidado ORG'!M197</f>
        <v>44971</v>
      </c>
      <c r="H201" s="24">
        <f>+'[1]Consolidado ORG'!N197</f>
        <v>45335</v>
      </c>
      <c r="I201" s="25">
        <f>+'[1]Consolidado ORG'!AG197</f>
        <v>0</v>
      </c>
      <c r="J201" s="26">
        <f>+'[1]Consolidado ORG'!T197</f>
        <v>29448000</v>
      </c>
      <c r="K201" s="26">
        <f>+'[1]Consolidado ORG'!AE197</f>
        <v>0</v>
      </c>
      <c r="L201" s="40">
        <f>+'[1]Consolidado ORG'!AS197</f>
        <v>1</v>
      </c>
      <c r="M201" s="38" t="str">
        <f>+'[1]Consolidado ORG'!AL197</f>
        <v>https://community.secop.gov.co/Public/Tendering/ContractDetailView/Index?UniqueIdentifier=CO1.PCCNTR.4538494</v>
      </c>
      <c r="N201" s="39" t="str">
        <f t="shared" si="3"/>
        <v>Link Contrato u Orden</v>
      </c>
    </row>
    <row r="202" spans="1:14" s="3" customFormat="1" ht="42" customHeight="1" x14ac:dyDescent="0.25">
      <c r="A202" s="23" t="str">
        <f>+'[1]Consolidado ORG'!A198</f>
        <v>SCJ-206-2023</v>
      </c>
      <c r="B202" s="24">
        <f>+'[1]Consolidado ORG'!B198</f>
        <v>44958</v>
      </c>
      <c r="C202" s="24" t="str">
        <f>+'[1]Consolidado ORG'!G198</f>
        <v>EDWIN DAVID SABOGAL YOPASA</v>
      </c>
      <c r="D202" s="24" t="str">
        <f>+'[1]Consolidado ORG'!E198</f>
        <v>5 Contratación directa</v>
      </c>
      <c r="E202" s="24" t="str">
        <f>+'[1]Consolidado ORG'!F198</f>
        <v>33 Prestación de Servicios Profesionales y Apoyo (5-8)</v>
      </c>
      <c r="F202" s="24" t="str">
        <f>+'[1]Consolidado ORG'!L198</f>
        <v>PRESTAR LOS SERVICIOS DE APOYO A LA GESTIÓN A LA DIRECCIÓN DE BIENES DE LA SECRETARÍA DISTRITAL DE SEGURIDAD, CONVIVENCIA Y JUSTICIA, EN LA EJECUCIÓN DE LOS CONTRATOS CUYA SUPERVISIÓN ESTE A CARGO DE LA DIRECCIÓN DE BIENES.</v>
      </c>
      <c r="G202" s="24">
        <f>+'[1]Consolidado ORG'!M198</f>
        <v>44960</v>
      </c>
      <c r="H202" s="24">
        <f>+'[1]Consolidado ORG'!N198</f>
        <v>45351</v>
      </c>
      <c r="I202" s="25">
        <f>+'[1]Consolidado ORG'!AG198</f>
        <v>27</v>
      </c>
      <c r="J202" s="26">
        <f>+'[1]Consolidado ORG'!T198</f>
        <v>38400000</v>
      </c>
      <c r="K202" s="26">
        <f>+'[1]Consolidado ORG'!AE198</f>
        <v>2666667</v>
      </c>
      <c r="L202" s="40">
        <f>+'[1]Consolidado ORG'!AS198</f>
        <v>1</v>
      </c>
      <c r="M202" s="38" t="str">
        <f>+'[1]Consolidado ORG'!AL198</f>
        <v>https://community.secop.gov.co/Public/Tendering/ContractDetailView/Index?UniqueIdentifier=CO1.PCCNTR.4533143</v>
      </c>
      <c r="N202" s="39" t="str">
        <f t="shared" si="3"/>
        <v>Link Contrato u Orden</v>
      </c>
    </row>
    <row r="203" spans="1:14" s="3" customFormat="1" ht="42" customHeight="1" x14ac:dyDescent="0.25">
      <c r="A203" s="23" t="str">
        <f>+'[1]Consolidado ORG'!A199</f>
        <v>SCJ-207-2023</v>
      </c>
      <c r="B203" s="24">
        <f>+'[1]Consolidado ORG'!B199</f>
        <v>44958</v>
      </c>
      <c r="C203" s="24" t="str">
        <f>+'[1]Consolidado ORG'!G199</f>
        <v>ANA CRISTINA VELASCO PINZON</v>
      </c>
      <c r="D203" s="24" t="str">
        <f>+'[1]Consolidado ORG'!E199</f>
        <v>5 Contratación directa</v>
      </c>
      <c r="E203" s="24" t="str">
        <f>+'[1]Consolidado ORG'!F199</f>
        <v>33 Prestación de Servicios Profesionales y Apoyo (5-8)</v>
      </c>
      <c r="F203" s="24" t="str">
        <f>+'[1]Consolidado ORG'!L199</f>
        <v>PRESTAR LOS SERVICIOS PROFESIONALES A LA DIRECCIÓN DE PREVENCIÓN Y CULTURA  CIUDADANA EN LA IMPLEMENTACIÓN, SEGUIMIENTO Y CONTROL DE LOS PROGRAMAS A SU  CARGO EN EL MARCO DE LA POLÍTICA PÚBLICA DE PREVENCIÓN DEL DELITO, ASÍ COMO  BRINDAR APOYO EN EL COMPONENTE ADMINISTRATIVO QUE SE REQUIERA PARA EL  ADECUADO DESARROLLO DE LAS ESTRATEGIAS A CARGO DE LA DIRECCIÓN</v>
      </c>
      <c r="G203" s="24">
        <f>+'[1]Consolidado ORG'!M199</f>
        <v>44959</v>
      </c>
      <c r="H203" s="24">
        <f>+'[1]Consolidado ORG'!N199</f>
        <v>45345</v>
      </c>
      <c r="I203" s="25">
        <f>+'[1]Consolidado ORG'!AG199</f>
        <v>37</v>
      </c>
      <c r="J203" s="26">
        <f>+'[1]Consolidado ORG'!T199</f>
        <v>128800000</v>
      </c>
      <c r="K203" s="26">
        <f>+'[1]Consolidado ORG'!AE199</f>
        <v>13066667</v>
      </c>
      <c r="L203" s="40">
        <f>+'[1]Consolidado ORG'!AS199</f>
        <v>1</v>
      </c>
      <c r="M203" s="38" t="str">
        <f>+'[1]Consolidado ORG'!AL199</f>
        <v>https://community.secop.gov.co/Public/Tendering/ContractDetailView/Index?UniqueIdentifier=CO1.PCCNTR.4531313</v>
      </c>
      <c r="N203" s="39" t="str">
        <f t="shared" si="3"/>
        <v>Link Contrato u Orden</v>
      </c>
    </row>
    <row r="204" spans="1:14" s="3" customFormat="1" ht="42" customHeight="1" x14ac:dyDescent="0.25">
      <c r="A204" s="23" t="str">
        <f>+'[1]Consolidado ORG'!A200</f>
        <v>SCJ-208-2023</v>
      </c>
      <c r="B204" s="24">
        <f>+'[1]Consolidado ORG'!B200</f>
        <v>44958</v>
      </c>
      <c r="C204" s="24" t="str">
        <f>+'[1]Consolidado ORG'!G200</f>
        <v>JOHANA CONSUELO GAMBOA CASTIBLANCO</v>
      </c>
      <c r="D204" s="24" t="str">
        <f>+'[1]Consolidado ORG'!E200</f>
        <v>5 Contratación directa</v>
      </c>
      <c r="E204" s="24" t="str">
        <f>+'[1]Consolidado ORG'!F200</f>
        <v>33 Prestación de Servicios Profesionales y Apoyo (5-8)</v>
      </c>
      <c r="F204" s="24" t="str">
        <f>+'[1]Consolidado ORG'!L200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204" s="24">
        <f>+'[1]Consolidado ORG'!M200</f>
        <v>44959</v>
      </c>
      <c r="H204" s="24">
        <f>+'[1]Consolidado ORG'!N200</f>
        <v>45344</v>
      </c>
      <c r="I204" s="25">
        <f>+'[1]Consolidado ORG'!AG200</f>
        <v>37</v>
      </c>
      <c r="J204" s="26">
        <f>+'[1]Consolidado ORG'!T200</f>
        <v>128800000</v>
      </c>
      <c r="K204" s="26">
        <f>+'[1]Consolidado ORG'!AE200</f>
        <v>13066667</v>
      </c>
      <c r="L204" s="40">
        <f>+'[1]Consolidado ORG'!AS200</f>
        <v>1</v>
      </c>
      <c r="M204" s="38" t="str">
        <f>+'[1]Consolidado ORG'!AL200</f>
        <v>https://community.secop.gov.co/Public/Tendering/ContractDetailView/Index?UniqueIdentifier=CO1.PCCNTR.4531223</v>
      </c>
      <c r="N204" s="39" t="str">
        <f t="shared" si="3"/>
        <v>Link Contrato u Orden</v>
      </c>
    </row>
    <row r="205" spans="1:14" s="3" customFormat="1" ht="42" customHeight="1" x14ac:dyDescent="0.25">
      <c r="A205" s="23" t="str">
        <f>+'[1]Consolidado ORG'!A201</f>
        <v>SCJ-209-2023</v>
      </c>
      <c r="B205" s="24">
        <f>+'[1]Consolidado ORG'!B201</f>
        <v>44958</v>
      </c>
      <c r="C205" s="24" t="str">
        <f>+'[1]Consolidado ORG'!G201</f>
        <v>JASON RODRIGUEZ ABELLO</v>
      </c>
      <c r="D205" s="24" t="str">
        <f>+'[1]Consolidado ORG'!E201</f>
        <v>5 Contratación directa</v>
      </c>
      <c r="E205" s="24" t="str">
        <f>+'[1]Consolidado ORG'!F201</f>
        <v>33 Prestación de Servicios Profesionales y Apoyo (5-8)</v>
      </c>
      <c r="F205" s="24" t="str">
        <f>+'[1]Consolidado ORG'!L201</f>
        <v>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v>
      </c>
      <c r="G205" s="24">
        <f>+'[1]Consolidado ORG'!M201</f>
        <v>44958</v>
      </c>
      <c r="H205" s="24">
        <f>+'[1]Consolidado ORG'!N201</f>
        <v>45306</v>
      </c>
      <c r="I205" s="25">
        <f>+'[1]Consolidado ORG'!AG201</f>
        <v>0</v>
      </c>
      <c r="J205" s="26">
        <f>+'[1]Consolidado ORG'!T201</f>
        <v>34500000</v>
      </c>
      <c r="K205" s="26">
        <f>+'[1]Consolidado ORG'!AE201</f>
        <v>0</v>
      </c>
      <c r="L205" s="40">
        <f>+'[1]Consolidado ORG'!AS201</f>
        <v>1</v>
      </c>
      <c r="M205" s="38" t="str">
        <f>+'[1]Consolidado ORG'!AL201</f>
        <v>https://community.secop.gov.co/Public/Tendering/ContractDetailView/Index?UniqueIdentifier=CO1.PCCNTR.4531510</v>
      </c>
      <c r="N205" s="39" t="str">
        <f t="shared" si="3"/>
        <v>Link Contrato u Orden</v>
      </c>
    </row>
    <row r="206" spans="1:14" s="3" customFormat="1" ht="42" customHeight="1" x14ac:dyDescent="0.25">
      <c r="A206" s="23" t="str">
        <f>+'[1]Consolidado ORG'!A202</f>
        <v>SCJ-210-2023</v>
      </c>
      <c r="B206" s="24">
        <f>+'[1]Consolidado ORG'!B202</f>
        <v>44958</v>
      </c>
      <c r="C206" s="24" t="str">
        <f>+'[1]Consolidado ORG'!G202</f>
        <v>ANDREA DEL PILAR MORENO GIL</v>
      </c>
      <c r="D206" s="24" t="str">
        <f>+'[1]Consolidado ORG'!E202</f>
        <v>5 Contratación directa</v>
      </c>
      <c r="E206" s="24" t="str">
        <f>+'[1]Consolidado ORG'!F202</f>
        <v>33 Prestación de Servicios Profesionales y Apoyo (5-8)</v>
      </c>
      <c r="F206" s="24" t="str">
        <f>+'[1]Consolidado ORG'!L202</f>
        <v>PRESTAR SERVICIOS PROFESIONALES ACOMPAÑANDO A LA DIRECCIÓN DE RECURSOS FÍSICOS Y GESTIÓN DOCUMENTAL EN EL SEGUIMIENTO ADMINISTRATIVO Y FINANCIERO A LA CONTRATACIÓN Y DEMÁS ACTIVIDADES ADMINISTRATIVAS QUE LE SEAN ENCOMENDADA</v>
      </c>
      <c r="G206" s="24">
        <f>+'[1]Consolidado ORG'!M202</f>
        <v>44958</v>
      </c>
      <c r="H206" s="24">
        <f>+'[1]Consolidado ORG'!N202</f>
        <v>45306</v>
      </c>
      <c r="I206" s="25">
        <f>+'[1]Consolidado ORG'!AG202</f>
        <v>0</v>
      </c>
      <c r="J206" s="26">
        <f>+'[1]Consolidado ORG'!T202</f>
        <v>57500000</v>
      </c>
      <c r="K206" s="26">
        <f>+'[1]Consolidado ORG'!AE202</f>
        <v>0</v>
      </c>
      <c r="L206" s="40">
        <f>+'[1]Consolidado ORG'!AS202</f>
        <v>1</v>
      </c>
      <c r="M206" s="38" t="str">
        <f>+'[1]Consolidado ORG'!AL202</f>
        <v>https://community.secop.gov.co/Public/Tendering/ContractDetailView/Index?UniqueIdentifier=CO1.PCCNTR.4531115</v>
      </c>
      <c r="N206" s="39" t="str">
        <f t="shared" si="3"/>
        <v>Link Contrato u Orden</v>
      </c>
    </row>
    <row r="207" spans="1:14" s="3" customFormat="1" ht="42" customHeight="1" x14ac:dyDescent="0.25">
      <c r="A207" s="23" t="str">
        <f>+'[1]Consolidado ORG'!A203</f>
        <v>SCJ-211-2023</v>
      </c>
      <c r="B207" s="24">
        <f>+'[1]Consolidado ORG'!B203</f>
        <v>44958</v>
      </c>
      <c r="C207" s="24" t="str">
        <f>+'[1]Consolidado ORG'!G203</f>
        <v>JOHN MANUEL CRUZ GARCIA</v>
      </c>
      <c r="D207" s="24" t="str">
        <f>+'[1]Consolidado ORG'!E203</f>
        <v>5 Contratación directa</v>
      </c>
      <c r="E207" s="24" t="str">
        <f>+'[1]Consolidado ORG'!F203</f>
        <v>33 Prestación de Servicios Profesionales y Apoyo (5-8)</v>
      </c>
      <c r="F207" s="24" t="str">
        <f>+'[1]Consolidado ORG'!L203</f>
        <v>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v>
      </c>
      <c r="G207" s="24">
        <f>+'[1]Consolidado ORG'!M203</f>
        <v>44958</v>
      </c>
      <c r="H207" s="24">
        <f>+'[1]Consolidado ORG'!N203</f>
        <v>45306</v>
      </c>
      <c r="I207" s="25">
        <f>+'[1]Consolidado ORG'!AG203</f>
        <v>0</v>
      </c>
      <c r="J207" s="26">
        <f>+'[1]Consolidado ORG'!T203</f>
        <v>34500000</v>
      </c>
      <c r="K207" s="26">
        <f>+'[1]Consolidado ORG'!AE203</f>
        <v>0</v>
      </c>
      <c r="L207" s="40">
        <f>+'[1]Consolidado ORG'!AS203</f>
        <v>1</v>
      </c>
      <c r="M207" s="38" t="str">
        <f>+'[1]Consolidado ORG'!AL203</f>
        <v>https://community.secop.gov.co/Public/Tendering/ContractDetailView/Index?UniqueIdentifier=CO1.PCCNTR.4531350</v>
      </c>
      <c r="N207" s="39" t="str">
        <f t="shared" si="3"/>
        <v>Link Contrato u Orden</v>
      </c>
    </row>
    <row r="208" spans="1:14" s="3" customFormat="1" ht="42" customHeight="1" x14ac:dyDescent="0.25">
      <c r="A208" s="23" t="str">
        <f>+'[1]Consolidado ORG'!A204</f>
        <v>SCJ-212-2023</v>
      </c>
      <c r="B208" s="24">
        <f>+'[1]Consolidado ORG'!B204</f>
        <v>44958</v>
      </c>
      <c r="C208" s="24" t="str">
        <f>+'[1]Consolidado ORG'!G204</f>
        <v>LUIS EDUARDO MURCIA GONZALEZ</v>
      </c>
      <c r="D208" s="24" t="str">
        <f>+'[1]Consolidado ORG'!E204</f>
        <v>5 Contratación directa</v>
      </c>
      <c r="E208" s="24" t="str">
        <f>+'[1]Consolidado ORG'!F204</f>
        <v>33 Prestación de Servicios Profesionales y Apoyo (5-8)</v>
      </c>
      <c r="F208" s="24" t="str">
        <f>+'[1]Consolidado ORG'!L204</f>
        <v>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v>
      </c>
      <c r="G208" s="24">
        <f>+'[1]Consolidado ORG'!M204</f>
        <v>44958</v>
      </c>
      <c r="H208" s="24">
        <f>+'[1]Consolidado ORG'!N204</f>
        <v>45306</v>
      </c>
      <c r="I208" s="25">
        <f>+'[1]Consolidado ORG'!AG204</f>
        <v>0</v>
      </c>
      <c r="J208" s="26">
        <f>+'[1]Consolidado ORG'!T204</f>
        <v>34500000</v>
      </c>
      <c r="K208" s="26">
        <f>+'[1]Consolidado ORG'!AE204</f>
        <v>0</v>
      </c>
      <c r="L208" s="40">
        <f>+'[1]Consolidado ORG'!AS204</f>
        <v>1</v>
      </c>
      <c r="M208" s="38" t="str">
        <f>+'[1]Consolidado ORG'!AL204</f>
        <v>https://community.secop.gov.co/Public/Tendering/ContractDetailView/Index?UniqueIdentifier=CO1.PCCNTR.4531549</v>
      </c>
      <c r="N208" s="39" t="str">
        <f t="shared" si="3"/>
        <v>Link Contrato u Orden</v>
      </c>
    </row>
    <row r="209" spans="1:14" s="3" customFormat="1" ht="42" customHeight="1" x14ac:dyDescent="0.25">
      <c r="A209" s="23" t="str">
        <f>+'[1]Consolidado ORG'!A205</f>
        <v>SCJ-213-2023</v>
      </c>
      <c r="B209" s="24">
        <f>+'[1]Consolidado ORG'!B205</f>
        <v>44958</v>
      </c>
      <c r="C209" s="24" t="str">
        <f>+'[1]Consolidado ORG'!G205</f>
        <v>MANUEL DEL CRISTO MIRANDA PATERNINA</v>
      </c>
      <c r="D209" s="24" t="str">
        <f>+'[1]Consolidado ORG'!E205</f>
        <v>5 Contratación directa</v>
      </c>
      <c r="E209" s="24" t="str">
        <f>+'[1]Consolidado ORG'!F205</f>
        <v>33 Prestación de Servicios Profesionales y Apoyo (5-8)</v>
      </c>
      <c r="F209" s="24" t="str">
        <f>+'[1]Consolidado ORG'!L205</f>
        <v>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v>
      </c>
      <c r="G209" s="24" t="str">
        <f>+'[1]Consolidado ORG'!M205</f>
        <v>NO INICIÓ</v>
      </c>
      <c r="H209" s="24">
        <f>+'[1]Consolidado ORG'!N205</f>
        <v>44958</v>
      </c>
      <c r="I209" s="25">
        <f>+'[1]Consolidado ORG'!AG205</f>
        <v>0</v>
      </c>
      <c r="J209" s="26">
        <f>+'[1]Consolidado ORG'!T205</f>
        <v>34500000</v>
      </c>
      <c r="K209" s="26">
        <f>+'[1]Consolidado ORG'!AE205</f>
        <v>0</v>
      </c>
      <c r="L209" s="40" t="e">
        <f>+'[1]Consolidado ORG'!AS205</f>
        <v>#VALUE!</v>
      </c>
      <c r="M209" s="38" t="str">
        <f>+'[1]Consolidado ORG'!AL205</f>
        <v>https://community.secop.gov.co/Public/Tendering/ContractDetailView/Index?UniqueIdentifier=CO1.PCCNTR.4531566</v>
      </c>
      <c r="N209" s="39" t="str">
        <f t="shared" si="3"/>
        <v>Link Contrato u Orden</v>
      </c>
    </row>
    <row r="210" spans="1:14" s="3" customFormat="1" ht="42" customHeight="1" x14ac:dyDescent="0.25">
      <c r="A210" s="23" t="str">
        <f>+'[1]Consolidado ORG'!A206</f>
        <v>SCJ-214-2023</v>
      </c>
      <c r="B210" s="24">
        <f>+'[1]Consolidado ORG'!B206</f>
        <v>44958</v>
      </c>
      <c r="C210" s="24" t="str">
        <f>+'[1]Consolidado ORG'!G206</f>
        <v>MIGUEL ANGEL NIÑO CARDENAS</v>
      </c>
      <c r="D210" s="24" t="str">
        <f>+'[1]Consolidado ORG'!E206</f>
        <v>5 Contratación directa</v>
      </c>
      <c r="E210" s="24" t="str">
        <f>+'[1]Consolidado ORG'!F206</f>
        <v>33 Prestación de Servicios Profesionales y Apoyo (5-8)</v>
      </c>
      <c r="F210" s="24" t="str">
        <f>+'[1]Consolidado ORG'!L206</f>
        <v>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v>
      </c>
      <c r="G210" s="24">
        <f>+'[1]Consolidado ORG'!M206</f>
        <v>44958</v>
      </c>
      <c r="H210" s="24">
        <f>+'[1]Consolidado ORG'!N206</f>
        <v>45306</v>
      </c>
      <c r="I210" s="25">
        <f>+'[1]Consolidado ORG'!AG206</f>
        <v>0</v>
      </c>
      <c r="J210" s="26">
        <f>+'[1]Consolidado ORG'!T206</f>
        <v>34500000</v>
      </c>
      <c r="K210" s="26">
        <f>+'[1]Consolidado ORG'!AE206</f>
        <v>0</v>
      </c>
      <c r="L210" s="40">
        <f>+'[1]Consolidado ORG'!AS206</f>
        <v>1</v>
      </c>
      <c r="M210" s="38" t="str">
        <f>+'[1]Consolidado ORG'!AL206</f>
        <v>https://community.secop.gov.co/Public/Tendering/ContractDetailView/Index?UniqueIdentifier=CO1.PCCNTR.4531728</v>
      </c>
      <c r="N210" s="39" t="str">
        <f t="shared" si="3"/>
        <v>Link Contrato u Orden</v>
      </c>
    </row>
    <row r="211" spans="1:14" s="3" customFormat="1" ht="42" customHeight="1" x14ac:dyDescent="0.25">
      <c r="A211" s="23" t="str">
        <f>+'[1]Consolidado ORG'!A207</f>
        <v>SCJ-215-2023</v>
      </c>
      <c r="B211" s="24">
        <f>+'[1]Consolidado ORG'!B207</f>
        <v>44958</v>
      </c>
      <c r="C211" s="24" t="str">
        <f>+'[1]Consolidado ORG'!G207</f>
        <v>VIRGILIO CASTELLANOS PAEZ</v>
      </c>
      <c r="D211" s="24" t="str">
        <f>+'[1]Consolidado ORG'!E207</f>
        <v>5 Contratación directa</v>
      </c>
      <c r="E211" s="24" t="str">
        <f>+'[1]Consolidado ORG'!F207</f>
        <v>33 Prestación de Servicios Profesionales y Apoyo (5-8)</v>
      </c>
      <c r="F211" s="24" t="str">
        <f>+'[1]Consolidado ORG'!L207</f>
        <v>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v>
      </c>
      <c r="G211" s="24">
        <f>+'[1]Consolidado ORG'!M207</f>
        <v>44958</v>
      </c>
      <c r="H211" s="24">
        <f>+'[1]Consolidado ORG'!N207</f>
        <v>45306</v>
      </c>
      <c r="I211" s="25">
        <f>+'[1]Consolidado ORG'!AG207</f>
        <v>0</v>
      </c>
      <c r="J211" s="26">
        <f>+'[1]Consolidado ORG'!T207</f>
        <v>34500000</v>
      </c>
      <c r="K211" s="26">
        <f>+'[1]Consolidado ORG'!AE207</f>
        <v>0</v>
      </c>
      <c r="L211" s="40">
        <f>+'[1]Consolidado ORG'!AS207</f>
        <v>1</v>
      </c>
      <c r="M211" s="38" t="str">
        <f>+'[1]Consolidado ORG'!AL207</f>
        <v>https://community.secop.gov.co/Public/Tendering/ContractDetailView/Index?UniqueIdentifier=CO1.PCCNTR.4531032</v>
      </c>
      <c r="N211" s="39" t="str">
        <f t="shared" si="3"/>
        <v>Link Contrato u Orden</v>
      </c>
    </row>
    <row r="212" spans="1:14" s="3" customFormat="1" ht="42" customHeight="1" x14ac:dyDescent="0.25">
      <c r="A212" s="23" t="str">
        <f>+'[1]Consolidado ORG'!A208</f>
        <v>SCJ-216-2023</v>
      </c>
      <c r="B212" s="24">
        <f>+'[1]Consolidado ORG'!B208</f>
        <v>44958</v>
      </c>
      <c r="C212" s="24" t="str">
        <f>+'[1]Consolidado ORG'!G208</f>
        <v>HÉCTOR ARMANDO OSPINA OSPINA</v>
      </c>
      <c r="D212" s="24" t="str">
        <f>+'[1]Consolidado ORG'!E208</f>
        <v>5 Contratación directa</v>
      </c>
      <c r="E212" s="24" t="str">
        <f>+'[1]Consolidado ORG'!F208</f>
        <v>33 Prestación de Servicios Profesionales y Apoyo (5-8)</v>
      </c>
      <c r="F212" s="24" t="str">
        <f>+'[1]Consolidado ORG'!L208</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212" s="24">
        <f>+'[1]Consolidado ORG'!M208</f>
        <v>44959</v>
      </c>
      <c r="H212" s="24">
        <f>+'[1]Consolidado ORG'!N208</f>
        <v>45323</v>
      </c>
      <c r="I212" s="25">
        <f>+'[1]Consolidado ORG'!AG208</f>
        <v>0</v>
      </c>
      <c r="J212" s="26">
        <f>+'[1]Consolidado ORG'!T208</f>
        <v>76300000</v>
      </c>
      <c r="K212" s="26">
        <f>+'[1]Consolidado ORG'!AE208</f>
        <v>0</v>
      </c>
      <c r="L212" s="40">
        <f>+'[1]Consolidado ORG'!AS208</f>
        <v>1</v>
      </c>
      <c r="M212" s="38" t="str">
        <f>+'[1]Consolidado ORG'!AL208</f>
        <v>https://community.secop.gov.co/Public/Tendering/ContractDetailView/Index?UniqueIdentifier=CO1.PCCNTR.4532763</v>
      </c>
      <c r="N212" s="39" t="str">
        <f t="shared" si="3"/>
        <v>Link Contrato u Orden</v>
      </c>
    </row>
    <row r="213" spans="1:14" s="3" customFormat="1" ht="42" customHeight="1" x14ac:dyDescent="0.25">
      <c r="A213" s="23" t="str">
        <f>+'[1]Consolidado ORG'!A209</f>
        <v>SCJ-217-2023</v>
      </c>
      <c r="B213" s="24">
        <f>+'[1]Consolidado ORG'!B209</f>
        <v>44958</v>
      </c>
      <c r="C213" s="24" t="str">
        <f>+'[1]Consolidado ORG'!G209</f>
        <v>VALERIA ALEJANDRA POVEDA GUTIERREZ</v>
      </c>
      <c r="D213" s="24" t="str">
        <f>+'[1]Consolidado ORG'!E209</f>
        <v>5 Contratación directa</v>
      </c>
      <c r="E213" s="24" t="str">
        <f>+'[1]Consolidado ORG'!F209</f>
        <v>33 Prestación de Servicios Profesionales y Apoyo (5-8)</v>
      </c>
      <c r="F213" s="24" t="str">
        <f>+'[1]Consolidado ORG'!L209</f>
        <v>PRESTAR SERVICIOS PROFESIONALES JURÍDICOS EN LAS ETAPAS PRECONTRACTUAL CONTRACTUAL Y POSTCONTRACTUAL DE LOS PROCESOS DE SELECCIÓN ADELANTADOS POR LA DIRECCIÓN DE OPERACIONES PARA EL FORTALECIMIENTO DE LA SUBSECRETARIA DE INVERSIONES PARA EL FORTALECIMIENTO DE LAS CAPACIDADES OPERATIVAS</v>
      </c>
      <c r="G213" s="24">
        <f>+'[1]Consolidado ORG'!M209</f>
        <v>44959</v>
      </c>
      <c r="H213" s="24">
        <f>+'[1]Consolidado ORG'!N209</f>
        <v>45323</v>
      </c>
      <c r="I213" s="25">
        <f>+'[1]Consolidado ORG'!AG209</f>
        <v>70</v>
      </c>
      <c r="J213" s="26">
        <f>+'[1]Consolidado ORG'!T209</f>
        <v>85000000</v>
      </c>
      <c r="K213" s="26">
        <f>+'[1]Consolidado ORG'!AE209</f>
        <v>19833334</v>
      </c>
      <c r="L213" s="40">
        <f>+'[1]Consolidado ORG'!AS209</f>
        <v>1</v>
      </c>
      <c r="M213" s="38" t="str">
        <f>+'[1]Consolidado ORG'!AL209</f>
        <v>https://community.secop.gov.co/Public/Tendering/ContractDetailView/Index?UniqueIdentifier=CO1.PCCNTR.4533544</v>
      </c>
      <c r="N213" s="39" t="str">
        <f t="shared" si="3"/>
        <v>Link Contrato u Orden</v>
      </c>
    </row>
    <row r="214" spans="1:14" s="3" customFormat="1" ht="42" customHeight="1" x14ac:dyDescent="0.25">
      <c r="A214" s="23" t="str">
        <f>+'[1]Consolidado ORG'!A210</f>
        <v>SCJ-218-2023</v>
      </c>
      <c r="B214" s="24">
        <f>+'[1]Consolidado ORG'!B210</f>
        <v>44958</v>
      </c>
      <c r="C214" s="24" t="str">
        <f>+'[1]Consolidado ORG'!G210</f>
        <v>KEIRING JISEHT GOMEZ TRIVIÑO</v>
      </c>
      <c r="D214" s="24" t="str">
        <f>+'[1]Consolidado ORG'!E210</f>
        <v>5 Contratación directa</v>
      </c>
      <c r="E214" s="24" t="str">
        <f>+'[1]Consolidado ORG'!F210</f>
        <v>33 Prestación de Servicios Profesionales y Apoyo (5-8)</v>
      </c>
      <c r="F214" s="24" t="str">
        <f>+'[1]Consolidado ORG'!L210</f>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
      <c r="G214" s="24">
        <f>+'[1]Consolidado ORG'!M210</f>
        <v>44959</v>
      </c>
      <c r="H214" s="24">
        <f>+'[1]Consolidado ORG'!N210</f>
        <v>45391</v>
      </c>
      <c r="I214" s="25">
        <f>+'[1]Consolidado ORG'!AG210</f>
        <v>130</v>
      </c>
      <c r="J214" s="26">
        <f>+'[1]Consolidado ORG'!T210</f>
        <v>85000000</v>
      </c>
      <c r="K214" s="26">
        <f>+'[1]Consolidado ORG'!AE210</f>
        <v>36833334</v>
      </c>
      <c r="L214" s="40">
        <f>+'[1]Consolidado ORG'!AS210</f>
        <v>1</v>
      </c>
      <c r="M214" s="38" t="str">
        <f>+'[1]Consolidado ORG'!AL210</f>
        <v>https://community.secop.gov.co/Public/Tendering/ContractDetailView/Index?UniqueIdentifier=CO1.PCCNTR.4533811</v>
      </c>
      <c r="N214" s="39" t="str">
        <f t="shared" si="3"/>
        <v>Link Contrato u Orden</v>
      </c>
    </row>
    <row r="215" spans="1:14" s="3" customFormat="1" ht="42" customHeight="1" x14ac:dyDescent="0.25">
      <c r="A215" s="23" t="str">
        <f>+'[1]Consolidado ORG'!A211</f>
        <v>SCJ-219-2023</v>
      </c>
      <c r="B215" s="24">
        <f>+'[1]Consolidado ORG'!B211</f>
        <v>44958</v>
      </c>
      <c r="C215" s="24" t="str">
        <f>+'[1]Consolidado ORG'!G211</f>
        <v>DIANA MARCELA FLECHAS RUIZ</v>
      </c>
      <c r="D215" s="24" t="str">
        <f>+'[1]Consolidado ORG'!E211</f>
        <v>5 Contratación directa</v>
      </c>
      <c r="E215" s="24" t="str">
        <f>+'[1]Consolidado ORG'!F211</f>
        <v>33 Prestación de Servicios Profesionales y Apoyo (5-8)</v>
      </c>
      <c r="F215" s="24" t="str">
        <f>+'[1]Consolidado ORG'!L211</f>
        <v>PRESTAR SUS SERVICIOS PROFESIONALES PARA APOYAR A LA OFICINA DE ANÁLISIS
DE INFORMACIÓN Y ESTUDIOS ESTRATÉGICOS EN LA PLANEACIÓN Y SEGUIMIENTO TÉCNICO DEL PROYECTO DE
INVERSIÓN 7781, DEL PROCESO A CARGO DE LA OFICINA “GESTIÓN Y ANÁLISIS DE INFORMACIÓN”, EN EL MARCO DEL
SISTEMA INTEGRADO DE GESTIÓN – SIG" Y EN LOS DEMÁS PROYECTOS QUE LE SEAN ASIGNADOS A LA OFICINA.</v>
      </c>
      <c r="G215" s="24">
        <f>+'[1]Consolidado ORG'!M211</f>
        <v>44958</v>
      </c>
      <c r="H215" s="24">
        <f>+'[1]Consolidado ORG'!N211</f>
        <v>45412</v>
      </c>
      <c r="I215" s="25">
        <f>+'[1]Consolidado ORG'!AG211</f>
        <v>90</v>
      </c>
      <c r="J215" s="26">
        <f>+'[1]Consolidado ORG'!T211</f>
        <v>94332000</v>
      </c>
      <c r="K215" s="26">
        <f>+'[1]Consolidado ORG'!AE211</f>
        <v>23583000</v>
      </c>
      <c r="L215" s="40">
        <f>+'[1]Consolidado ORG'!AS211</f>
        <v>1</v>
      </c>
      <c r="M215" s="38" t="str">
        <f>+'[1]Consolidado ORG'!AL211</f>
        <v>https://community.secop.gov.co/Public/Tendering/ContractDetailView/Index?UniqueIdentifier=CO1.PCCNTR.4468602</v>
      </c>
      <c r="N215" s="39" t="str">
        <f t="shared" si="3"/>
        <v>Link Contrato u Orden</v>
      </c>
    </row>
    <row r="216" spans="1:14" s="3" customFormat="1" ht="42" customHeight="1" x14ac:dyDescent="0.25">
      <c r="A216" s="23" t="str">
        <f>+'[1]Consolidado ORG'!A212</f>
        <v>SCJ-220-2023</v>
      </c>
      <c r="B216" s="24">
        <f>+'[1]Consolidado ORG'!B212</f>
        <v>44958</v>
      </c>
      <c r="C216" s="24" t="str">
        <f>+'[1]Consolidado ORG'!G212</f>
        <v>JUAN CAMILO CHAUX ARTUNDUAGA</v>
      </c>
      <c r="D216" s="24" t="str">
        <f>+'[1]Consolidado ORG'!E212</f>
        <v>5 Contratación directa</v>
      </c>
      <c r="E216" s="24" t="str">
        <f>+'[1]Consolidado ORG'!F212</f>
        <v>33 Prestación de Servicios Profesionales y Apoyo (5-8)</v>
      </c>
      <c r="F216" s="24" t="str">
        <f>+'[1]Consolidado ORG'!L212</f>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
      <c r="G216" s="24">
        <f>+'[1]Consolidado ORG'!M212</f>
        <v>44959</v>
      </c>
      <c r="H216" s="24">
        <f>+'[1]Consolidado ORG'!N212</f>
        <v>45388</v>
      </c>
      <c r="I216" s="25">
        <f>+'[1]Consolidado ORG'!AG212</f>
        <v>115</v>
      </c>
      <c r="J216" s="26">
        <f>+'[1]Consolidado ORG'!T212</f>
        <v>89250000</v>
      </c>
      <c r="K216" s="26">
        <f>+'[1]Consolidado ORG'!AE212</f>
        <v>32583334</v>
      </c>
      <c r="L216" s="40">
        <f>+'[1]Consolidado ORG'!AS212</f>
        <v>1</v>
      </c>
      <c r="M216" s="38" t="str">
        <f>+'[1]Consolidado ORG'!AL212</f>
        <v>https://community.secop.gov.co/Public/Tendering/ContractDetailView/Index?UniqueIdentifier=CO1.PCCNTR.4533173</v>
      </c>
      <c r="N216" s="39" t="str">
        <f t="shared" si="3"/>
        <v>Link Contrato u Orden</v>
      </c>
    </row>
    <row r="217" spans="1:14" s="3" customFormat="1" ht="42" customHeight="1" x14ac:dyDescent="0.25">
      <c r="A217" s="23" t="str">
        <f>+'[1]Consolidado ORG'!A213</f>
        <v>SCJ-221-2023</v>
      </c>
      <c r="B217" s="24">
        <f>+'[1]Consolidado ORG'!B213</f>
        <v>44958</v>
      </c>
      <c r="C217" s="24" t="str">
        <f>+'[1]Consolidado ORG'!G213</f>
        <v>SILVIA JULIANA JUNCA VALERO</v>
      </c>
      <c r="D217" s="24" t="str">
        <f>+'[1]Consolidado ORG'!E213</f>
        <v>5 Contratación directa</v>
      </c>
      <c r="E217" s="24" t="str">
        <f>+'[1]Consolidado ORG'!F213</f>
        <v>33 Prestación de Servicios Profesionales y Apoyo (5-8)</v>
      </c>
      <c r="F217" s="24" t="str">
        <f>+'[1]Consolidado ORG'!L213</f>
        <v>PRESTAR SUS SERVICIOS PROFESIONALES PARA APOYAR A LA OFICINA DE ANÁLISIS DE INFORMACIÓN Y ESTUDIOS ESTRATÉGICOS, EN LA ELABORACIÓN DE DOCUMENTOS DE ANÁLISIS E INVESTIGACIÓN, EN TORNO A LOS FENÓMENOS Y COMPORTAMIENTOS QUE OBSTACULICEN O FORTALEZCAN LA SEGURIDAD, CONVIVENCIA Y JUSTICIA DE LA CAPITAL, PARA RESPALDAR EL DISEÑO, SEGUIMIENTO, EVALUACIONES Y AJUSTE DE LAS ACCIONES DE GOBIERNO</v>
      </c>
      <c r="G217" s="24">
        <f>+'[1]Consolidado ORG'!M213</f>
        <v>44958</v>
      </c>
      <c r="H217" s="24">
        <f>+'[1]Consolidado ORG'!N213</f>
        <v>45169</v>
      </c>
      <c r="I217" s="25">
        <f>+'[1]Consolidado ORG'!AG213</f>
        <v>0</v>
      </c>
      <c r="J217" s="26">
        <f>+'[1]Consolidado ORG'!T213</f>
        <v>45948000</v>
      </c>
      <c r="K217" s="26">
        <f>+'[1]Consolidado ORG'!AE213</f>
        <v>0</v>
      </c>
      <c r="L217" s="40">
        <f>+'[1]Consolidado ORG'!AS213</f>
        <v>1</v>
      </c>
      <c r="M217" s="38" t="str">
        <f>+'[1]Consolidado ORG'!AL213</f>
        <v>https://community.secop.gov.co/Public/Tendering/ContractDetailView/Index?UniqueIdentifier=CO1.PCCNTR.4533616</v>
      </c>
      <c r="N217" s="39" t="str">
        <f t="shared" si="3"/>
        <v>Link Contrato u Orden</v>
      </c>
    </row>
    <row r="218" spans="1:14" s="3" customFormat="1" ht="42" customHeight="1" x14ac:dyDescent="0.25">
      <c r="A218" s="23" t="str">
        <f>+'[1]Consolidado ORG'!A214</f>
        <v>SCJ-222-2023</v>
      </c>
      <c r="B218" s="24">
        <f>+'[1]Consolidado ORG'!B214</f>
        <v>44958</v>
      </c>
      <c r="C218" s="24" t="str">
        <f>+'[1]Consolidado ORG'!G214</f>
        <v>JUAN CAMILO ARIZA VERGARA</v>
      </c>
      <c r="D218" s="24" t="str">
        <f>+'[1]Consolidado ORG'!E214</f>
        <v>5 Contratación directa</v>
      </c>
      <c r="E218" s="24" t="str">
        <f>+'[1]Consolidado ORG'!F214</f>
        <v>33 Prestación de Servicios Profesionales y Apoyo (5-8)</v>
      </c>
      <c r="F218" s="24" t="str">
        <f>+'[1]Consolidado ORG'!L214</f>
        <v>PRESTAR SERVICIOS DE APOYO A LA GESTIÓN EN LA OFICINA ASESORA DE COMUNICACIONES PARA LA REALIZACIÓN Y/O EDICIÓN DE LOS CONTENIDOS AUDIOVISUALES QUE SE REQUIEREN EN LA SECRETARÍA DISTRITAL DE SEGURIDAD, CONVIVENCIA Y JUSTICIA.</v>
      </c>
      <c r="G218" s="24">
        <f>+'[1]Consolidado ORG'!M214</f>
        <v>44960</v>
      </c>
      <c r="H218" s="24">
        <f>+'[1]Consolidado ORG'!N214</f>
        <v>45232</v>
      </c>
      <c r="I218" s="25">
        <f>+'[1]Consolidado ORG'!AG214</f>
        <v>0</v>
      </c>
      <c r="J218" s="26">
        <f>+'[1]Consolidado ORG'!T214</f>
        <v>27900000</v>
      </c>
      <c r="K218" s="26">
        <f>+'[1]Consolidado ORG'!AE214</f>
        <v>0</v>
      </c>
      <c r="L218" s="40">
        <f>+'[1]Consolidado ORG'!AS214</f>
        <v>1</v>
      </c>
      <c r="M218" s="38" t="str">
        <f>+'[1]Consolidado ORG'!AL214</f>
        <v>https://community.secop.gov.co/Public/Tendering/ContractDetailView/Index?UniqueIdentifier=CO1.PCCNTR.4534263</v>
      </c>
      <c r="N218" s="39" t="str">
        <f t="shared" si="3"/>
        <v>Link Contrato u Orden</v>
      </c>
    </row>
    <row r="219" spans="1:14" s="3" customFormat="1" ht="42" customHeight="1" x14ac:dyDescent="0.25">
      <c r="A219" s="23" t="str">
        <f>+'[1]Consolidado ORG'!A215</f>
        <v>SCJ-223-2023</v>
      </c>
      <c r="B219" s="24">
        <f>+'[1]Consolidado ORG'!B215</f>
        <v>44958</v>
      </c>
      <c r="C219" s="24" t="str">
        <f>+'[1]Consolidado ORG'!G215</f>
        <v>ISABEL JULIANNA PEREIRA VELASQUEZ</v>
      </c>
      <c r="D219" s="24" t="str">
        <f>+'[1]Consolidado ORG'!E215</f>
        <v>5 Contratación directa</v>
      </c>
      <c r="E219" s="24" t="str">
        <f>+'[1]Consolidado ORG'!F215</f>
        <v>33 Prestación de Servicios Profesionales y Apoyo (5-8)</v>
      </c>
      <c r="F219" s="24" t="str">
        <f>+'[1]Consolidado ORG'!L215</f>
        <v>PRESTAR LOS SERVICIOS PROFESIONALES PARA LA ESTRUCTURACIÓN, EVALUACIÓN FINANCIERA Y ECONOMICA Y SEGUIMIENTO DE LOS PROCESOS A CARGO DE LA DIRECCIÓN TÉCNICA DE LA SUBSECRETARIA DE INVERSIONES Y FORTALECIMIENTO DE CAPACIDADES OPERATIVAS</v>
      </c>
      <c r="G219" s="24">
        <f>+'[1]Consolidado ORG'!M215</f>
        <v>44959</v>
      </c>
      <c r="H219" s="24">
        <f>+'[1]Consolidado ORG'!N215</f>
        <v>45397</v>
      </c>
      <c r="I219" s="25">
        <f>+'[1]Consolidado ORG'!AG215</f>
        <v>74</v>
      </c>
      <c r="J219" s="26">
        <f>+'[1]Consolidado ORG'!T215</f>
        <v>115200000</v>
      </c>
      <c r="K219" s="26">
        <f>+'[1]Consolidado ORG'!AE215</f>
        <v>23040000</v>
      </c>
      <c r="L219" s="40">
        <f>+'[1]Consolidado ORG'!AS215</f>
        <v>1</v>
      </c>
      <c r="M219" s="38" t="str">
        <f>+'[1]Consolidado ORG'!AL215</f>
        <v>https://community.secop.gov.co/Public/Tendering/ContractDetailView/Index?UniqueIdentifier=CO1.PCCNTR.4533825</v>
      </c>
      <c r="N219" s="39" t="str">
        <f t="shared" si="3"/>
        <v>Link Contrato u Orden</v>
      </c>
    </row>
    <row r="220" spans="1:14" s="3" customFormat="1" ht="42" customHeight="1" x14ac:dyDescent="0.25">
      <c r="A220" s="23" t="str">
        <f>+'[1]Consolidado ORG'!A216</f>
        <v>SCJ-224-2023</v>
      </c>
      <c r="B220" s="24">
        <f>+'[1]Consolidado ORG'!B216</f>
        <v>44958</v>
      </c>
      <c r="C220" s="24" t="str">
        <f>+'[1]Consolidado ORG'!G216</f>
        <v xml:space="preserve">ANA MARIA RUBIO SÁNCHEZ </v>
      </c>
      <c r="D220" s="24" t="str">
        <f>+'[1]Consolidado ORG'!E216</f>
        <v>5 Contratación directa</v>
      </c>
      <c r="E220" s="24" t="str">
        <f>+'[1]Consolidado ORG'!F216</f>
        <v>33 Prestación de Servicios Profesionales y Apoyo (5-8)</v>
      </c>
      <c r="F220" s="24" t="str">
        <f>+'[1]Consolidado ORG'!L216</f>
        <v>APOYAR LA COORDINACIÓN, PRODUCCIÓN Y NARRATIVA DE LAS PIEZAS GRÁFICAS Y AUDIOVISUALES PARA LAS PLATAFORMAS DIGITALES Y DEMÁS MEDIOS INTERNOS Y EXTERNOS DE LA ENTIDAD</v>
      </c>
      <c r="G220" s="24">
        <f>+'[1]Consolidado ORG'!M216</f>
        <v>44960</v>
      </c>
      <c r="H220" s="24">
        <f>+'[1]Consolidado ORG'!N216</f>
        <v>45112</v>
      </c>
      <c r="I220" s="25">
        <f>+'[1]Consolidado ORG'!AG216</f>
        <v>0</v>
      </c>
      <c r="J220" s="26">
        <f>+'[1]Consolidado ORG'!T216</f>
        <v>40700000</v>
      </c>
      <c r="K220" s="26">
        <f>+'[1]Consolidado ORG'!AE216</f>
        <v>0</v>
      </c>
      <c r="L220" s="40">
        <f>+'[1]Consolidado ORG'!AS216</f>
        <v>1</v>
      </c>
      <c r="M220" s="38" t="str">
        <f>+'[1]Consolidado ORG'!AL216</f>
        <v>https://community.secop.gov.co/Public/Tendering/ContractDetailView/Index?UniqueIdentifier=CO1.PCCNTR.4535030</v>
      </c>
      <c r="N220" s="39" t="str">
        <f t="shared" si="3"/>
        <v>Link Contrato u Orden</v>
      </c>
    </row>
    <row r="221" spans="1:14" s="3" customFormat="1" ht="42" customHeight="1" x14ac:dyDescent="0.25">
      <c r="A221" s="23" t="str">
        <f>+'[1]Consolidado ORG'!A217</f>
        <v>SCJ-225-2023</v>
      </c>
      <c r="B221" s="24">
        <f>+'[1]Consolidado ORG'!B217</f>
        <v>44958</v>
      </c>
      <c r="C221" s="24" t="str">
        <f>+'[1]Consolidado ORG'!G217</f>
        <v>FREDY OSWALDO IMBACHI RONCANCIO</v>
      </c>
      <c r="D221" s="24" t="str">
        <f>+'[1]Consolidado ORG'!E217</f>
        <v>5 Contratación directa</v>
      </c>
      <c r="E221" s="24" t="str">
        <f>+'[1]Consolidado ORG'!F217</f>
        <v>33 Prestación de Servicios Profesionales y Apoyo (5-8)</v>
      </c>
      <c r="F221" s="24" t="str">
        <f>+'[1]Consolidado ORG'!L217</f>
        <v>PRESTAR LOS SERVICIOS DE APOYO A LA GESTIÓN CON AUTONOMÍA TÉCNICA, ADMINISTRATIVA Y BAJOS SUS PROPIOS MEDIOS A LA DIRECCIÓN DE TECNOLOGÍAS Y SISTEMAS DE LA INFORMACIÓN, CON EL SOPORTE EN SITIO DE LA INFRAESTRUCTURA TECNOLÓGICA EN LAS SEDES DE LA SECRETARÍA DISTRITAL DE SEGURIDAD, CONVIVENCIA Y JUSTICIA</v>
      </c>
      <c r="G221" s="24">
        <f>+'[1]Consolidado ORG'!M217</f>
        <v>44960</v>
      </c>
      <c r="H221" s="24">
        <f>+'[1]Consolidado ORG'!N217</f>
        <v>45324</v>
      </c>
      <c r="I221" s="25">
        <f>+'[1]Consolidado ORG'!AG217</f>
        <v>0</v>
      </c>
      <c r="J221" s="26">
        <f>+'[1]Consolidado ORG'!T217</f>
        <v>35387688</v>
      </c>
      <c r="K221" s="26">
        <f>+'[1]Consolidado ORG'!AE217</f>
        <v>0</v>
      </c>
      <c r="L221" s="40">
        <f>+'[1]Consolidado ORG'!AS217</f>
        <v>1</v>
      </c>
      <c r="M221" s="38" t="str">
        <f>+'[1]Consolidado ORG'!AL217</f>
        <v>https://community.secop.gov.co/Public/Tendering/ContractDetailView/Index?UniqueIdentifier=CO1.PCCNTR.4534855</v>
      </c>
      <c r="N221" s="39" t="str">
        <f t="shared" si="3"/>
        <v>Link Contrato u Orden</v>
      </c>
    </row>
    <row r="222" spans="1:14" s="3" customFormat="1" ht="42" customHeight="1" x14ac:dyDescent="0.25">
      <c r="A222" s="23" t="str">
        <f>+'[1]Consolidado ORG'!A218</f>
        <v>SCJ-226-2023</v>
      </c>
      <c r="B222" s="24">
        <f>+'[1]Consolidado ORG'!B218</f>
        <v>44958</v>
      </c>
      <c r="C222" s="24" t="str">
        <f>+'[1]Consolidado ORG'!G218</f>
        <v>JHON ALEXANDER RAMÍREZ MARTÍNEZ</v>
      </c>
      <c r="D222" s="24" t="str">
        <f>+'[1]Consolidado ORG'!E218</f>
        <v>5 Contratación directa</v>
      </c>
      <c r="E222" s="24" t="str">
        <f>+'[1]Consolidado ORG'!F218</f>
        <v>33 Prestación de Servicios Profesionales y Apoyo (5-8)</v>
      </c>
      <c r="F222" s="24" t="str">
        <f>+'[1]Consolidado ORG'!L218</f>
        <v>PRESTAR SUS SERVICIOS DE APOYO A LA GESTIÓN PARA DESARROLLAR LAS DIFERENTES ACTIVIDADES QUE SE REQUIERAN EN LA APLICACIÓN DEL PROCESO DE GESTIÓN DOCUMENTAL DE LA DIRECCIÓN DE GESTIÓN HUMANA</v>
      </c>
      <c r="G222" s="24">
        <f>+'[1]Consolidado ORG'!M218</f>
        <v>44960</v>
      </c>
      <c r="H222" s="24">
        <f>+'[1]Consolidado ORG'!N218</f>
        <v>45324</v>
      </c>
      <c r="I222" s="25">
        <f>+'[1]Consolidado ORG'!AG218</f>
        <v>0</v>
      </c>
      <c r="J222" s="26">
        <f>+'[1]Consolidado ORG'!T218</f>
        <v>28800000</v>
      </c>
      <c r="K222" s="26">
        <f>+'[1]Consolidado ORG'!AE218</f>
        <v>0</v>
      </c>
      <c r="L222" s="40">
        <f>+'[1]Consolidado ORG'!AS218</f>
        <v>1</v>
      </c>
      <c r="M222" s="38" t="str">
        <f>+'[1]Consolidado ORG'!AL218</f>
        <v>https://community.secop.gov.co/Public/Tendering/ContractDetailView/Index?UniqueIdentifier=CO1.PCCNTR.4535122</v>
      </c>
      <c r="N222" s="39" t="str">
        <f t="shared" si="3"/>
        <v>Link Contrato u Orden</v>
      </c>
    </row>
    <row r="223" spans="1:14" s="3" customFormat="1" ht="42" customHeight="1" x14ac:dyDescent="0.25">
      <c r="A223" s="23" t="str">
        <f>+'[1]Consolidado ORG'!A219</f>
        <v>SCJ-227-2023</v>
      </c>
      <c r="B223" s="24">
        <f>+'[1]Consolidado ORG'!B219</f>
        <v>44958</v>
      </c>
      <c r="C223" s="24" t="str">
        <f>+'[1]Consolidado ORG'!G219</f>
        <v>PATRICIA DE ARCO SAMBO TAFUR</v>
      </c>
      <c r="D223" s="24" t="str">
        <f>+'[1]Consolidado ORG'!E219</f>
        <v>5 Contratación directa</v>
      </c>
      <c r="E223" s="24" t="str">
        <f>+'[1]Consolidado ORG'!F219</f>
        <v>33 Prestación de Servicios Profesionales y Apoyo (5-8)</v>
      </c>
      <c r="F223" s="24" t="str">
        <f>+'[1]Consolidado ORG'!L219</f>
        <v>PRESTAR SUS SERVICIOS PROFESIONALES PARA LA IMPLEMENTACIÓN, SEGUIMIENTO, MEDICIÓN Y SOSTENIBILIDAD DEL SISTEMA DE GESTIÓN DE SEGURIDAD Y SALUD EN EL TRABAJO, APLICANDO LA NORMATIVIDAD VIGENTE PARA EL SGSST</v>
      </c>
      <c r="G223" s="24">
        <f>+'[1]Consolidado ORG'!M219</f>
        <v>44960</v>
      </c>
      <c r="H223" s="24">
        <f>+'[1]Consolidado ORG'!N219</f>
        <v>45324</v>
      </c>
      <c r="I223" s="25">
        <f>+'[1]Consolidado ORG'!AG219</f>
        <v>0</v>
      </c>
      <c r="J223" s="26">
        <f>+'[1]Consolidado ORG'!T219</f>
        <v>98484000</v>
      </c>
      <c r="K223" s="26">
        <f>+'[1]Consolidado ORG'!AE219</f>
        <v>0</v>
      </c>
      <c r="L223" s="40">
        <f>+'[1]Consolidado ORG'!AS219</f>
        <v>1</v>
      </c>
      <c r="M223" s="38" t="str">
        <f>+'[1]Consolidado ORG'!AL219</f>
        <v>https://community.secop.gov.co/Public/Tendering/ContractDetailView/Index?UniqueIdentifier=CO1.PCCNTR.4534782</v>
      </c>
      <c r="N223" s="39" t="str">
        <f t="shared" si="3"/>
        <v>Link Contrato u Orden</v>
      </c>
    </row>
    <row r="224" spans="1:14" s="3" customFormat="1" ht="42" customHeight="1" x14ac:dyDescent="0.25">
      <c r="A224" s="23" t="str">
        <f>+'[1]Consolidado ORG'!A220</f>
        <v>SCJ-228-2023</v>
      </c>
      <c r="B224" s="24">
        <f>+'[1]Consolidado ORG'!B220</f>
        <v>44958</v>
      </c>
      <c r="C224" s="24" t="str">
        <f>+'[1]Consolidado ORG'!G220</f>
        <v>YOHANA MARIBELL VILLEGAS CUESTA</v>
      </c>
      <c r="D224" s="24" t="str">
        <f>+'[1]Consolidado ORG'!E220</f>
        <v>5 Contratación directa</v>
      </c>
      <c r="E224" s="24" t="str">
        <f>+'[1]Consolidado ORG'!F220</f>
        <v>33 Prestación de Servicios Profesionales y Apoyo (5-8)</v>
      </c>
      <c r="F224" s="24" t="str">
        <f>+'[1]Consolidado ORG'!L220</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224" s="24">
        <f>+'[1]Consolidado ORG'!M220</f>
        <v>44959</v>
      </c>
      <c r="H224" s="24">
        <f>+'[1]Consolidado ORG'!N220</f>
        <v>45351</v>
      </c>
      <c r="I224" s="25">
        <f>+'[1]Consolidado ORG'!AG220</f>
        <v>28</v>
      </c>
      <c r="J224" s="26">
        <f>+'[1]Consolidado ORG'!T220</f>
        <v>108000000</v>
      </c>
      <c r="K224" s="26">
        <f>+'[1]Consolidado ORG'!AE220</f>
        <v>7800000</v>
      </c>
      <c r="L224" s="40">
        <f>+'[1]Consolidado ORG'!AS220</f>
        <v>1</v>
      </c>
      <c r="M224" s="38" t="str">
        <f>+'[1]Consolidado ORG'!AL220</f>
        <v>https://community.secop.gov.co/Public/Tendering/ContractDetailView/Index?UniqueIdentifier=CO1.PCCNTR.4534783</v>
      </c>
      <c r="N224" s="39" t="str">
        <f t="shared" si="3"/>
        <v>Link Contrato u Orden</v>
      </c>
    </row>
    <row r="225" spans="1:14" s="3" customFormat="1" ht="42" customHeight="1" x14ac:dyDescent="0.25">
      <c r="A225" s="23" t="str">
        <f>+'[1]Consolidado ORG'!A221</f>
        <v>SCJ-229-2023</v>
      </c>
      <c r="B225" s="24">
        <f>+'[1]Consolidado ORG'!B221</f>
        <v>44958</v>
      </c>
      <c r="C225" s="24" t="str">
        <f>+'[1]Consolidado ORG'!G221</f>
        <v>ANGELA PAOLA GARCIA MARTINEZ</v>
      </c>
      <c r="D225" s="24" t="str">
        <f>+'[1]Consolidado ORG'!E221</f>
        <v>5 Contratación directa</v>
      </c>
      <c r="E225" s="24" t="str">
        <f>+'[1]Consolidado ORG'!F221</f>
        <v>33 Prestación de Servicios Profesionales y Apoyo (5-8)</v>
      </c>
      <c r="F225" s="24" t="str">
        <f>+'[1]Consolidado ORG'!L221</f>
        <v>PRESTAR LOS SERVICIOS PROFESIONALES, A LA SUBSECRETARÍA DE SEGURIDAD Y CONVIVENCIA, PARA LA ELABORACIÓN, PROYECCIÓN, EJECUCIÓN, SEGUIMIENTO Y ARTICULACIÓN DE TRÁMITES JURÍDICOS Y DESARROLLO DE LAS DIFERENTES ETAPASDE LOS PROCESOS DE SELECCIÓN Y CONTRATACIÓN DE BIENES Y SERVICIOS, NECESARIOS PARA DAR CUMPLIMIENTO A LOS OBJETIVOS DE LOS PROYECTOS DE INVERSIÓN A CARGO DE LA DEPENDENCIA.</v>
      </c>
      <c r="G225" s="24">
        <f>+'[1]Consolidado ORG'!M221</f>
        <v>44960</v>
      </c>
      <c r="H225" s="24">
        <f>+'[1]Consolidado ORG'!N221</f>
        <v>45412</v>
      </c>
      <c r="I225" s="25">
        <f>+'[1]Consolidado ORG'!AG221</f>
        <v>90</v>
      </c>
      <c r="J225" s="26">
        <f>+'[1]Consolidado ORG'!T221</f>
        <v>60000000</v>
      </c>
      <c r="K225" s="26">
        <f>+'[1]Consolidado ORG'!AE221</f>
        <v>15000000</v>
      </c>
      <c r="L225" s="40">
        <f>+'[1]Consolidado ORG'!AS221</f>
        <v>1</v>
      </c>
      <c r="M225" s="38" t="str">
        <f>+'[1]Consolidado ORG'!AL221</f>
        <v>https://community.secop.gov.co/Public/Tendering/ContractDetailView/Index?UniqueIdentifier=CO1.PCCNTR.4534902</v>
      </c>
      <c r="N225" s="39" t="str">
        <f t="shared" si="3"/>
        <v>Link Contrato u Orden</v>
      </c>
    </row>
    <row r="226" spans="1:14" s="3" customFormat="1" ht="42" customHeight="1" x14ac:dyDescent="0.25">
      <c r="A226" s="23" t="str">
        <f>+'[1]Consolidado ORG'!A222</f>
        <v>SCJ-230-2023</v>
      </c>
      <c r="B226" s="24">
        <f>+'[1]Consolidado ORG'!B222</f>
        <v>44958</v>
      </c>
      <c r="C226" s="24" t="str">
        <f>+'[1]Consolidado ORG'!G222</f>
        <v>JOHANA MARTÍNEZ OTALORA</v>
      </c>
      <c r="D226" s="24" t="str">
        <f>+'[1]Consolidado ORG'!E222</f>
        <v>5 Contratación directa</v>
      </c>
      <c r="E226" s="24" t="str">
        <f>+'[1]Consolidado ORG'!F222</f>
        <v>33 Prestación de Servicios Profesionales y Apoyo (5-8)</v>
      </c>
      <c r="F226" s="24" t="str">
        <f>+'[1]Consolidado ORG'!L222</f>
        <v>PRESTACIÓN DE SERVICIOS PROFESIONALES AL DESPACHO DEL SECRETARIO DISTRITAL DE SEGURIDAD CONVIVENCIA Y JUSTICIA EN LAS ACTIVIDADES ADMINISTRATIVAS INTERINSTITUCIONALES A CARGO DE LA ENTIDAD.</v>
      </c>
      <c r="G226" s="24">
        <f>+'[1]Consolidado ORG'!M222</f>
        <v>44959</v>
      </c>
      <c r="H226" s="24">
        <f>+'[1]Consolidado ORG'!N222</f>
        <v>45292</v>
      </c>
      <c r="I226" s="25">
        <f>+'[1]Consolidado ORG'!AG222</f>
        <v>0</v>
      </c>
      <c r="J226" s="26">
        <f>+'[1]Consolidado ORG'!T222</f>
        <v>38500000</v>
      </c>
      <c r="K226" s="26">
        <f>+'[1]Consolidado ORG'!AE222</f>
        <v>0</v>
      </c>
      <c r="L226" s="40">
        <f>+'[1]Consolidado ORG'!AS222</f>
        <v>1</v>
      </c>
      <c r="M226" s="38" t="str">
        <f>+'[1]Consolidado ORG'!AL222</f>
        <v>https://community.secop.gov.co/Public/Tendering/ContractDetailView/Index?UniqueIdentifier=CO1.PCCNTR.4535977</v>
      </c>
      <c r="N226" s="39" t="str">
        <f t="shared" si="3"/>
        <v>Link Contrato u Orden</v>
      </c>
    </row>
    <row r="227" spans="1:14" s="3" customFormat="1" ht="42" customHeight="1" x14ac:dyDescent="0.25">
      <c r="A227" s="23" t="str">
        <f>+'[1]Consolidado ORG'!A223</f>
        <v>SCJ-231-2023</v>
      </c>
      <c r="B227" s="24">
        <f>+'[1]Consolidado ORG'!B223</f>
        <v>44958</v>
      </c>
      <c r="C227" s="24" t="str">
        <f>+'[1]Consolidado ORG'!G223</f>
        <v>SERGIO ANDRES CEPEDA ANAYA</v>
      </c>
      <c r="D227" s="24" t="str">
        <f>+'[1]Consolidado ORG'!E223</f>
        <v>5 Contratación directa</v>
      </c>
      <c r="E227" s="24" t="str">
        <f>+'[1]Consolidado ORG'!F223</f>
        <v>33 Prestación de Servicios Profesionales y Apoyo (5-8)</v>
      </c>
      <c r="F227" s="24" t="str">
        <f>+'[1]Consolidado ORG'!L223</f>
        <v>PRESTACIÓN DE SERVICIOS PROFESIONALES PARA APOYAR LA RESPUESTA, SEGUIMIENTO Y GESTIÓN DE PETICIONES DE ORGANISMOS POLÍTICOS Y DE CONTROL Y DEMÁS SOLICITUDES DE INFORMACIÓN RADICADAS ANTE EL DESPACHO DE LA SECRETARÍA DISTRITAL DE SEGURIDAD, CONVIVENCIA Y JUSTICIA.</v>
      </c>
      <c r="G227" s="24">
        <f>+'[1]Consolidado ORG'!M223</f>
        <v>44959</v>
      </c>
      <c r="H227" s="24">
        <f>+'[1]Consolidado ORG'!N223</f>
        <v>45321</v>
      </c>
      <c r="I227" s="25">
        <f>+'[1]Consolidado ORG'!AG223</f>
        <v>29</v>
      </c>
      <c r="J227" s="26">
        <f>+'[1]Consolidado ORG'!T223</f>
        <v>49500000</v>
      </c>
      <c r="K227" s="26">
        <f>+'[1]Consolidado ORG'!AE223</f>
        <v>4350000</v>
      </c>
      <c r="L227" s="40">
        <f>+'[1]Consolidado ORG'!AS223</f>
        <v>1</v>
      </c>
      <c r="M227" s="38" t="str">
        <f>+'[1]Consolidado ORG'!AL223</f>
        <v>https://community.secop.gov.co/Public/Tendering/ContractDetailView/Index?UniqueIdentifier=CO1.PCCNTR.4536150</v>
      </c>
      <c r="N227" s="39" t="str">
        <f t="shared" si="3"/>
        <v>Link Contrato u Orden</v>
      </c>
    </row>
    <row r="228" spans="1:14" s="3" customFormat="1" ht="42" customHeight="1" x14ac:dyDescent="0.25">
      <c r="A228" s="23" t="str">
        <f>+'[1]Consolidado ORG'!A224</f>
        <v>SCJ-233-2023</v>
      </c>
      <c r="B228" s="24">
        <f>+'[1]Consolidado ORG'!B224</f>
        <v>44958</v>
      </c>
      <c r="C228" s="24" t="str">
        <f>+'[1]Consolidado ORG'!G224</f>
        <v>PAOLA  GARRIDO DEL CASTILLO</v>
      </c>
      <c r="D228" s="24" t="str">
        <f>+'[1]Consolidado ORG'!E224</f>
        <v>5 Contratación directa</v>
      </c>
      <c r="E228" s="24" t="str">
        <f>+'[1]Consolidado ORG'!F224</f>
        <v>33 Prestación de Servicios Profesionales y Apoyo (5-8)</v>
      </c>
      <c r="F228" s="24" t="str">
        <f>+'[1]Consolidado ORG'!L224</f>
        <v>PRESTAR LOS SERVICIOS PROFESIONALES PARA LA ESTRUCTURACIÓN, SEGUIMIENTO Y SOPORTE JURÍDICO EN LAS DIFERENTES TEMÁTICAS A CARGO DE LA DIRECCIÓN TÉCNICA DE LA SUBSECRETARIA DE INVERSIONES Y FORTALECIMIENTO DE CAPACIDADES OPERATIVAS.</v>
      </c>
      <c r="G228" s="24">
        <f>+'[1]Consolidado ORG'!M224</f>
        <v>44959</v>
      </c>
      <c r="H228" s="24">
        <f>+'[1]Consolidado ORG'!N224</f>
        <v>45323</v>
      </c>
      <c r="I228" s="25">
        <f>+'[1]Consolidado ORG'!AG224</f>
        <v>0</v>
      </c>
      <c r="J228" s="26">
        <f>+'[1]Consolidado ORG'!T224</f>
        <v>84000000</v>
      </c>
      <c r="K228" s="26">
        <f>+'[1]Consolidado ORG'!AE224</f>
        <v>0</v>
      </c>
      <c r="L228" s="40">
        <f>+'[1]Consolidado ORG'!AS224</f>
        <v>1</v>
      </c>
      <c r="M228" s="38" t="str">
        <f>+'[1]Consolidado ORG'!AL224</f>
        <v>https://community.secop.gov.co/Public/Tendering/ContractDetailView/Index?UniqueIdentifier=CO1.PCCNTR.4537972</v>
      </c>
      <c r="N228" s="39" t="str">
        <f t="shared" si="3"/>
        <v>Link Contrato u Orden</v>
      </c>
    </row>
    <row r="229" spans="1:14" s="3" customFormat="1" ht="42" customHeight="1" x14ac:dyDescent="0.25">
      <c r="A229" s="23" t="str">
        <f>+'[1]Consolidado ORG'!A225</f>
        <v>SCJ-234-2023</v>
      </c>
      <c r="B229" s="24">
        <f>+'[1]Consolidado ORG'!B225</f>
        <v>44958</v>
      </c>
      <c r="C229" s="24" t="str">
        <f>+'[1]Consolidado ORG'!G225</f>
        <v>FREDDY FABIAN VANEGAS LARA</v>
      </c>
      <c r="D229" s="24" t="str">
        <f>+'[1]Consolidado ORG'!E225</f>
        <v>5 Contratación directa</v>
      </c>
      <c r="E229" s="24" t="str">
        <f>+'[1]Consolidado ORG'!F225</f>
        <v>33 Prestación de Servicios Profesionales y Apoyo (5-8)</v>
      </c>
      <c r="F229" s="24" t="str">
        <f>+'[1]Consolidado ORG'!L225</f>
        <v>PRESTAR SERVICIOS PROFESIONALES EN LA DIRECCIÓN DE BIENES, PARA BRINDAR APOYO EN LA SUPERVISIÓN Y ADMINISTRACIÓN DE LOS CONTRATOS MEDIANTE LOS CUALES SE ADQUIERA SERVICIOS BIENES MUEBLES E INMUEBLES DE PROPIEDAD Y/O AS CARGO DER LA SECRETARÍA DISTRITAL DE SEGURIDAD, CONVIVENCIA Y JUSTICIA</v>
      </c>
      <c r="G229" s="24">
        <f>+'[1]Consolidado ORG'!M225</f>
        <v>44959</v>
      </c>
      <c r="H229" s="24">
        <f>+'[1]Consolidado ORG'!N225</f>
        <v>45351</v>
      </c>
      <c r="I229" s="25">
        <f>+'[1]Consolidado ORG'!AG225</f>
        <v>28</v>
      </c>
      <c r="J229" s="26">
        <f>+'[1]Consolidado ORG'!T225</f>
        <v>78000000</v>
      </c>
      <c r="K229" s="26">
        <f>+'[1]Consolidado ORG'!AE225</f>
        <v>5633333</v>
      </c>
      <c r="L229" s="40">
        <f>+'[1]Consolidado ORG'!AS225</f>
        <v>1</v>
      </c>
      <c r="M229" s="38" t="str">
        <f>+'[1]Consolidado ORG'!AL225</f>
        <v>https://community.secop.gov.co/Public/Tendering/ContractDetailView/Index?UniqueIdentifier=CO1.PCCNTR.4539907</v>
      </c>
      <c r="N229" s="39" t="str">
        <f t="shared" si="3"/>
        <v>Link Contrato u Orden</v>
      </c>
    </row>
    <row r="230" spans="1:14" s="3" customFormat="1" ht="42" customHeight="1" x14ac:dyDescent="0.25">
      <c r="A230" s="23" t="str">
        <f>+'[1]Consolidado ORG'!A226</f>
        <v>SCJ-235-2023</v>
      </c>
      <c r="B230" s="24">
        <f>+'[1]Consolidado ORG'!B226</f>
        <v>44963</v>
      </c>
      <c r="C230" s="24" t="str">
        <f>+'[1]Consolidado ORG'!G226</f>
        <v>VERONICA  OYOLA CAMPOS</v>
      </c>
      <c r="D230" s="24" t="str">
        <f>+'[1]Consolidado ORG'!E226</f>
        <v>5 Contratación directa</v>
      </c>
      <c r="E230" s="24" t="str">
        <f>+'[1]Consolidado ORG'!F226</f>
        <v>33 Prestación de Servicios Profesionales y Apoyo (5-8)</v>
      </c>
      <c r="F230" s="24" t="str">
        <f>+'[1]Consolidado ORG'!L226</f>
        <v>PRESTAR LOS SERVICIOS DE APOYO A LA GESTION PARA LA ATENCION DE EMERGENCIAS O URGENCIAS, Y DESPACHO A LOS ORGANISMOS DE EMERGENCIA Y SEGURIDAD QUE INTEGRAN EL NUSE 123 DEL SISTEMA CENTRO DE COMANDO, CONTROL, COMUNICACIONES Y COMPUTO</v>
      </c>
      <c r="G230" s="24">
        <f>+'[1]Consolidado ORG'!M226</f>
        <v>44968</v>
      </c>
      <c r="H230" s="24">
        <f>+'[1]Consolidado ORG'!N226</f>
        <v>45376</v>
      </c>
      <c r="I230" s="25">
        <f>+'[1]Consolidado ORG'!AG226</f>
        <v>64</v>
      </c>
      <c r="J230" s="26">
        <f>+'[1]Consolidado ORG'!T226</f>
        <v>28221000</v>
      </c>
      <c r="K230" s="26">
        <f>+'[1]Consolidado ORG'!AE226</f>
        <v>5071600</v>
      </c>
      <c r="L230" s="40">
        <f>+'[1]Consolidado ORG'!AS226</f>
        <v>1</v>
      </c>
      <c r="M230" s="38" t="str">
        <f>+'[1]Consolidado ORG'!AL226</f>
        <v>https://community.secop.gov.co/Public/Tendering/ContractDetailView/Index?UniqueIdentifier=	CO1.PCCNTR.4563093</v>
      </c>
      <c r="N230" s="39" t="str">
        <f t="shared" si="3"/>
        <v>Link Contrato u Orden</v>
      </c>
    </row>
    <row r="231" spans="1:14" s="3" customFormat="1" ht="42" customHeight="1" x14ac:dyDescent="0.25">
      <c r="A231" s="23" t="str">
        <f>+'[1]Consolidado ORG'!A227</f>
        <v>SCJ-236-2023</v>
      </c>
      <c r="B231" s="24">
        <f>+'[1]Consolidado ORG'!B227</f>
        <v>44959</v>
      </c>
      <c r="C231" s="24" t="str">
        <f>+'[1]Consolidado ORG'!G227</f>
        <v>MARCELA MARGARITA VIDAL MARQUEZ</v>
      </c>
      <c r="D231" s="24" t="str">
        <f>+'[1]Consolidado ORG'!E227</f>
        <v>5 Contratación directa</v>
      </c>
      <c r="E231" s="24" t="str">
        <f>+'[1]Consolidado ORG'!F227</f>
        <v>33 Prestación de Servicios Profesionales y Apoyo (5-8)</v>
      </c>
      <c r="F231" s="24" t="str">
        <f>+'[1]Consolidado ORG'!L227</f>
        <v>PRESTAR LOS SERVICIOS DE APOYO A LA GESTIÓN PARA LA ATENCIÓN DE EMERGENCIAS O URGENCIAS, Y DESPACHO A LOS ORGANISMOS DE EMERGENCIA Y SEGURIDAD QUE INTEGRAN EL NUSE 123 DEL SISTEMA CENTRO DE COMANDO, CONTROL, COMUNICACIONES Y CÓMPUTO C4</v>
      </c>
      <c r="G231" s="24">
        <f>+'[1]Consolidado ORG'!M227</f>
        <v>44963</v>
      </c>
      <c r="H231" s="24">
        <f>+'[1]Consolidado ORG'!N227</f>
        <v>45327</v>
      </c>
      <c r="I231" s="25">
        <f>+'[1]Consolidado ORG'!AG227</f>
        <v>0</v>
      </c>
      <c r="J231" s="26">
        <f>+'[1]Consolidado ORG'!T227</f>
        <v>29448000</v>
      </c>
      <c r="K231" s="26">
        <f>+'[1]Consolidado ORG'!AE227</f>
        <v>0</v>
      </c>
      <c r="L231" s="40">
        <f>+'[1]Consolidado ORG'!AS227</f>
        <v>1</v>
      </c>
      <c r="M231" s="38" t="str">
        <f>+'[1]Consolidado ORG'!AL227</f>
        <v>https://community.secop.gov.co/Public/Tendering/ContractDetailView/Index?UniqueIdentifier=CO1.PCCNTR.4542964</v>
      </c>
      <c r="N231" s="39" t="str">
        <f t="shared" si="3"/>
        <v>Link Contrato u Orden</v>
      </c>
    </row>
    <row r="232" spans="1:14" s="3" customFormat="1" ht="42" customHeight="1" x14ac:dyDescent="0.25">
      <c r="A232" s="23" t="str">
        <f>+'[1]Consolidado ORG'!A228</f>
        <v>SCJ-237-2023</v>
      </c>
      <c r="B232" s="24">
        <f>+'[1]Consolidado ORG'!B228</f>
        <v>44963</v>
      </c>
      <c r="C232" s="24" t="str">
        <f>+'[1]Consolidado ORG'!G228</f>
        <v>NAYIBE  RAMIREZ AVELLA</v>
      </c>
      <c r="D232" s="24" t="str">
        <f>+'[1]Consolidado ORG'!E228</f>
        <v>5 Contratación directa</v>
      </c>
      <c r="E232" s="24" t="str">
        <f>+'[1]Consolidado ORG'!F228</f>
        <v>33 Prestación de Servicios Profesionales y Apoyo (5-8)</v>
      </c>
      <c r="F232" s="24" t="str">
        <f>+'[1]Consolidado ORG'!L228</f>
        <v>PRESTAR LOS SERVICIOS DE APOYO A LA GESTION PARA LA ATENCIÓN DE EMERGENCIAS O URGENCIAS, Y DESPACHO A LOS ORGANISMOS DE EMERGENCIA Y SEGURIDAD QUE INTEGRAN EL NUSE 123 DEL SISTEMA CENTRO DE COMANDO, CONTROL, COMUNICACIONES Y CÓMPUTO C4</v>
      </c>
      <c r="G232" s="24">
        <f>+'[1]Consolidado ORG'!M228</f>
        <v>44964</v>
      </c>
      <c r="H232" s="24">
        <f>+'[1]Consolidado ORG'!N228</f>
        <v>45328</v>
      </c>
      <c r="I232" s="25">
        <f>+'[1]Consolidado ORG'!AG228</f>
        <v>0</v>
      </c>
      <c r="J232" s="26">
        <f>+'[1]Consolidado ORG'!T228</f>
        <v>29448000</v>
      </c>
      <c r="K232" s="26">
        <f>+'[1]Consolidado ORG'!AE228</f>
        <v>0</v>
      </c>
      <c r="L232" s="40">
        <f>+'[1]Consolidado ORG'!AS228</f>
        <v>1</v>
      </c>
      <c r="M232" s="38" t="str">
        <f>+'[1]Consolidado ORG'!AL228</f>
        <v>https://community.secop.gov.co/Public/Tendering/ContractDetailView/Index?UniqueIdentifier=CO1.PCCNTR.4549459</v>
      </c>
      <c r="N232" s="39" t="str">
        <f t="shared" si="3"/>
        <v>Link Contrato u Orden</v>
      </c>
    </row>
    <row r="233" spans="1:14" s="3" customFormat="1" ht="42" customHeight="1" x14ac:dyDescent="0.25">
      <c r="A233" s="23" t="str">
        <f>+'[1]Consolidado ORG'!A229</f>
        <v>SCJ-238-2023</v>
      </c>
      <c r="B233" s="24">
        <f>+'[1]Consolidado ORG'!B229</f>
        <v>44959</v>
      </c>
      <c r="C233" s="24" t="str">
        <f>+'[1]Consolidado ORG'!G229</f>
        <v>KATERINE SOLARTE VELEZ</v>
      </c>
      <c r="D233" s="24" t="str">
        <f>+'[1]Consolidado ORG'!E229</f>
        <v>5 Contratación directa</v>
      </c>
      <c r="E233" s="24" t="str">
        <f>+'[1]Consolidado ORG'!F229</f>
        <v>33 Prestación de Servicios Profesionales y Apoyo (5-8)</v>
      </c>
      <c r="F233" s="24" t="str">
        <f>+'[1]Consolidado ORG'!L229</f>
        <v>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v>
      </c>
      <c r="G233" s="24">
        <f>+'[1]Consolidado ORG'!M229</f>
        <v>44960</v>
      </c>
      <c r="H233" s="24">
        <f>+'[1]Consolidado ORG'!N229</f>
        <v>45441</v>
      </c>
      <c r="I233" s="25">
        <f>+'[1]Consolidado ORG'!AG229</f>
        <v>109</v>
      </c>
      <c r="J233" s="26">
        <f>+'[1]Consolidado ORG'!T229</f>
        <v>126000000</v>
      </c>
      <c r="K233" s="26">
        <f>+'[1]Consolidado ORG'!AE229</f>
        <v>37450000</v>
      </c>
      <c r="L233" s="40">
        <f>+'[1]Consolidado ORG'!AS229</f>
        <v>0.93970893970893976</v>
      </c>
      <c r="M233" s="38" t="str">
        <f>+'[1]Consolidado ORG'!AL229</f>
        <v>https://community.secop.gov.co/Public/Tendering/ContractDetailView/Index?UniqueIdentifier=CO1.PCCNTR.4543891</v>
      </c>
      <c r="N233" s="39" t="str">
        <f t="shared" si="3"/>
        <v>Link Contrato u Orden</v>
      </c>
    </row>
    <row r="234" spans="1:14" s="3" customFormat="1" ht="42" customHeight="1" x14ac:dyDescent="0.25">
      <c r="A234" s="23" t="str">
        <f>+'[1]Consolidado ORG'!A230</f>
        <v>SCJ-239-2023</v>
      </c>
      <c r="B234" s="24">
        <f>+'[1]Consolidado ORG'!B230</f>
        <v>44959</v>
      </c>
      <c r="C234" s="24" t="str">
        <f>+'[1]Consolidado ORG'!G230</f>
        <v>VIVIAN ALEXANDRA MARTINEZ GUEVARA</v>
      </c>
      <c r="D234" s="24" t="str">
        <f>+'[1]Consolidado ORG'!E230</f>
        <v>5 Contratación directa</v>
      </c>
      <c r="E234" s="24" t="str">
        <f>+'[1]Consolidado ORG'!F230</f>
        <v>33 Prestación de Servicios Profesionales y Apoyo (5-8)</v>
      </c>
      <c r="F234" s="24" t="str">
        <f>+'[1]Consolidado ORG'!L230</f>
        <v>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v>
      </c>
      <c r="G234" s="24">
        <f>+'[1]Consolidado ORG'!M230</f>
        <v>44960</v>
      </c>
      <c r="H234" s="24">
        <f>+'[1]Consolidado ORG'!N230</f>
        <v>45351</v>
      </c>
      <c r="I234" s="25">
        <f>+'[1]Consolidado ORG'!AG230</f>
        <v>27</v>
      </c>
      <c r="J234" s="26">
        <f>+'[1]Consolidado ORG'!T230</f>
        <v>126000000</v>
      </c>
      <c r="K234" s="26">
        <f>+'[1]Consolidado ORG'!AE230</f>
        <v>8750000</v>
      </c>
      <c r="L234" s="40">
        <f>+'[1]Consolidado ORG'!AS230</f>
        <v>1</v>
      </c>
      <c r="M234" s="38" t="str">
        <f>+'[1]Consolidado ORG'!AL230</f>
        <v>https://community.secop.gov.co/Public/Tendering/ContractDetailView/Index?UniqueIdentifier=CO1.PCCNTR.4544119</v>
      </c>
      <c r="N234" s="39" t="str">
        <f t="shared" si="3"/>
        <v>Link Contrato u Orden</v>
      </c>
    </row>
    <row r="235" spans="1:14" s="3" customFormat="1" ht="42" customHeight="1" x14ac:dyDescent="0.25">
      <c r="A235" s="23" t="str">
        <f>+'[1]Consolidado ORG'!A231</f>
        <v>SCJ-240-2023</v>
      </c>
      <c r="B235" s="24">
        <f>+'[1]Consolidado ORG'!B231</f>
        <v>44959</v>
      </c>
      <c r="C235" s="24" t="str">
        <f>+'[1]Consolidado ORG'!G231</f>
        <v>DANIELA ALEJANDRA CORREDOR HERNANDEZ</v>
      </c>
      <c r="D235" s="24" t="str">
        <f>+'[1]Consolidado ORG'!E231</f>
        <v>5 Contratación directa</v>
      </c>
      <c r="E235" s="24" t="str">
        <f>+'[1]Consolidado ORG'!F231</f>
        <v>33 Prestación de Servicios Profesionales y Apoyo (5-8)</v>
      </c>
      <c r="F235" s="24" t="str">
        <f>+'[1]Consolidado ORG'!L231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35" s="24">
        <f>+'[1]Consolidado ORG'!M231</f>
        <v>44965</v>
      </c>
      <c r="H235" s="24">
        <f>+'[1]Consolidado ORG'!N231</f>
        <v>45345</v>
      </c>
      <c r="I235" s="25">
        <f>+'[1]Consolidado ORG'!AG231</f>
        <v>31</v>
      </c>
      <c r="J235" s="26">
        <f>+'[1]Consolidado ORG'!T231</f>
        <v>59928800</v>
      </c>
      <c r="K235" s="26">
        <f>+'[1]Consolidado ORG'!AE231</f>
        <v>5037493</v>
      </c>
      <c r="L235" s="40">
        <f>+'[1]Consolidado ORG'!AS231</f>
        <v>1</v>
      </c>
      <c r="M235" s="38" t="str">
        <f>+'[1]Consolidado ORG'!AL231</f>
        <v>https://community.secop.gov.co/Public/Tendering/ContractDetailView/Index?UniqueIdentifier=CO1.PCCNTR.4543702</v>
      </c>
      <c r="N235" s="39" t="str">
        <f t="shared" si="3"/>
        <v>Link Contrato u Orden</v>
      </c>
    </row>
    <row r="236" spans="1:14" s="3" customFormat="1" ht="42" customHeight="1" x14ac:dyDescent="0.25">
      <c r="A236" s="23" t="str">
        <f>+'[1]Consolidado ORG'!A232</f>
        <v>SCJ-241-2023</v>
      </c>
      <c r="B236" s="24">
        <f>+'[1]Consolidado ORG'!B232</f>
        <v>44959</v>
      </c>
      <c r="C236" s="24" t="str">
        <f>+'[1]Consolidado ORG'!G232</f>
        <v>FABIO NELSON ROJAS</v>
      </c>
      <c r="D236" s="24" t="str">
        <f>+'[1]Consolidado ORG'!E232</f>
        <v>5 Contratación directa</v>
      </c>
      <c r="E236" s="24" t="str">
        <f>+'[1]Consolidado ORG'!F232</f>
        <v>33 Prestación de Servicios Profesionales y Apoyo (5-8)</v>
      </c>
      <c r="F236" s="24" t="str">
        <f>+'[1]Consolidado ORG'!L232</f>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
      <c r="G236" s="24">
        <f>+'[1]Consolidado ORG'!M232</f>
        <v>44965</v>
      </c>
      <c r="H236" s="24">
        <f>+'[1]Consolidado ORG'!N232</f>
        <v>45426</v>
      </c>
      <c r="I236" s="25">
        <f>+'[1]Consolidado ORG'!AG232</f>
        <v>89</v>
      </c>
      <c r="J236" s="26">
        <f>+'[1]Consolidado ORG'!T232</f>
        <v>67834667</v>
      </c>
      <c r="K236" s="26">
        <f>+'[1]Consolidado ORG'!AE232</f>
        <v>16590000</v>
      </c>
      <c r="L236" s="40">
        <f>+'[1]Consolidado ORG'!AS232</f>
        <v>0.96963123644251625</v>
      </c>
      <c r="M236" s="38" t="str">
        <f>+'[1]Consolidado ORG'!AL232</f>
        <v>https://community.secop.gov.co/Public/Tendering/ContractDetailView/Index?UniqueIdentifier=CO1.PCCNTR.4543890</v>
      </c>
      <c r="N236" s="39" t="str">
        <f t="shared" si="3"/>
        <v>Link Contrato u Orden</v>
      </c>
    </row>
    <row r="237" spans="1:14" s="3" customFormat="1" ht="42" customHeight="1" x14ac:dyDescent="0.25">
      <c r="A237" s="23" t="str">
        <f>+'[1]Consolidado ORG'!A233</f>
        <v>SCJ-242-2023</v>
      </c>
      <c r="B237" s="24">
        <f>+'[1]Consolidado ORG'!B233</f>
        <v>44959</v>
      </c>
      <c r="C237" s="24" t="str">
        <f>+'[1]Consolidado ORG'!G233</f>
        <v>JEISSON DANIEL POSADA PEÑA</v>
      </c>
      <c r="D237" s="24" t="str">
        <f>+'[1]Consolidado ORG'!E233</f>
        <v>5 Contratación directa</v>
      </c>
      <c r="E237" s="24" t="str">
        <f>+'[1]Consolidado ORG'!F233</f>
        <v>33 Prestación de Servicios Profesionales y Apoyo (5-8)</v>
      </c>
      <c r="F237" s="24" t="str">
        <f>+'[1]Consolidado ORG'!L233</f>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
      <c r="G237" s="24">
        <f>+'[1]Consolidado ORG'!M233</f>
        <v>44965</v>
      </c>
      <c r="H237" s="24">
        <f>+'[1]Consolidado ORG'!N233</f>
        <v>45351</v>
      </c>
      <c r="I237" s="25">
        <f>+'[1]Consolidado ORG'!AG233</f>
        <v>89</v>
      </c>
      <c r="J237" s="26">
        <f>+'[1]Consolidado ORG'!T233</f>
        <v>67834667</v>
      </c>
      <c r="K237" s="26">
        <f>+'[1]Consolidado ORG'!AE233</f>
        <v>16590000</v>
      </c>
      <c r="L237" s="40">
        <f>+'[1]Consolidado ORG'!AS233</f>
        <v>1</v>
      </c>
      <c r="M237" s="38" t="str">
        <f>+'[1]Consolidado ORG'!AL233</f>
        <v>https://community.secop.gov.co/Public/Tendering/ContractDetailView/Index?UniqueIdentifier=CO1.PCCNTR.4544097</v>
      </c>
      <c r="N237" s="39" t="str">
        <f t="shared" si="3"/>
        <v>Link Contrato u Orden</v>
      </c>
    </row>
    <row r="238" spans="1:14" s="3" customFormat="1" ht="42" customHeight="1" x14ac:dyDescent="0.25">
      <c r="A238" s="23" t="str">
        <f>+'[1]Consolidado ORG'!A234</f>
        <v>SCJ-243-2023</v>
      </c>
      <c r="B238" s="24">
        <f>+'[1]Consolidado ORG'!B234</f>
        <v>44959</v>
      </c>
      <c r="C238" s="24" t="str">
        <f>+'[1]Consolidado ORG'!G234</f>
        <v>DIEGO  MAURICIO  USME  GONZALES</v>
      </c>
      <c r="D238" s="24" t="str">
        <f>+'[1]Consolidado ORG'!E234</f>
        <v>5 Contratación directa</v>
      </c>
      <c r="E238" s="24" t="str">
        <f>+'[1]Consolidado ORG'!F234</f>
        <v>33 Prestación de Servicios Profesionales y Apoyo (5-8)</v>
      </c>
      <c r="F238" s="24" t="str">
        <f>+'[1]Consolidado ORG'!L234</f>
        <v>PRESTAR LOS SERVICIOS PROFESIONALES CON AUTONOMÍA TÉCNICA, ADMINISTRATIVA Y BAJOS  SUS  PROPIOS  MEDIOS  A  LA  DIRECCIÓN  DE  TECNOLOGÍAS  Y  SISTEMAS  DE  LA INFORMACIÓN,  EN  LA  IMPLEMENTACIÓN  DEL  SISTEMA  DE  GESTIÓN  DE  SEGURIDAD  DE  LA INFORMACIÓN –SGSI   AL   INTERIOR   DE   LA   SECRETARIA   DISTRITAL   DE   SEGURIDAD, CONVIVENCIA Y JUSTICIA.</v>
      </c>
      <c r="G238" s="24">
        <f>+'[1]Consolidado ORG'!M234</f>
        <v>44966</v>
      </c>
      <c r="H238" s="24">
        <f>+'[1]Consolidado ORG'!N234</f>
        <v>45330</v>
      </c>
      <c r="I238" s="25">
        <f>+'[1]Consolidado ORG'!AG234</f>
        <v>0</v>
      </c>
      <c r="J238" s="26">
        <f>+'[1]Consolidado ORG'!T234</f>
        <v>108000000</v>
      </c>
      <c r="K238" s="26">
        <f>+'[1]Consolidado ORG'!AE234</f>
        <v>0</v>
      </c>
      <c r="L238" s="40">
        <f>+'[1]Consolidado ORG'!AS234</f>
        <v>1</v>
      </c>
      <c r="M238" s="38" t="str">
        <f>+'[1]Consolidado ORG'!AL234</f>
        <v>https://community.secop.gov.co/Public/Tendering/ContractDetailView/Index?UniqueIdentifier=CO1.PCCNTR.4545938</v>
      </c>
      <c r="N238" s="39" t="str">
        <f t="shared" si="3"/>
        <v>Link Contrato u Orden</v>
      </c>
    </row>
    <row r="239" spans="1:14" s="3" customFormat="1" ht="42" customHeight="1" x14ac:dyDescent="0.25">
      <c r="A239" s="23" t="str">
        <f>+'[1]Consolidado ORG'!A235</f>
        <v>SCJ-244-2023</v>
      </c>
      <c r="B239" s="24">
        <f>+'[1]Consolidado ORG'!B235</f>
        <v>44959</v>
      </c>
      <c r="C239" s="24" t="str">
        <f>+'[1]Consolidado ORG'!G235</f>
        <v>HECTOR  JAMES  VILLAMIL  SANDOVAL</v>
      </c>
      <c r="D239" s="24" t="str">
        <f>+'[1]Consolidado ORG'!E235</f>
        <v>5 Contratación directa</v>
      </c>
      <c r="E239" s="24" t="str">
        <f>+'[1]Consolidado ORG'!F235</f>
        <v>33 Prestación de Servicios Profesionales y Apoyo (5-8)</v>
      </c>
      <c r="F239" s="24" t="str">
        <f>+'[1]Consolidado ORG'!L235</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39" s="24">
        <f>+'[1]Consolidado ORG'!M235</f>
        <v>44966</v>
      </c>
      <c r="H239" s="24">
        <f>+'[1]Consolidado ORG'!N235</f>
        <v>45330</v>
      </c>
      <c r="I239" s="25">
        <f>+'[1]Consolidado ORG'!AG235</f>
        <v>0</v>
      </c>
      <c r="J239" s="26">
        <f>+'[1]Consolidado ORG'!T235</f>
        <v>93000000</v>
      </c>
      <c r="K239" s="26">
        <f>+'[1]Consolidado ORG'!AE235</f>
        <v>0</v>
      </c>
      <c r="L239" s="40">
        <f>+'[1]Consolidado ORG'!AS235</f>
        <v>1</v>
      </c>
      <c r="M239" s="38" t="str">
        <f>+'[1]Consolidado ORG'!AL235</f>
        <v>https://community.secop.gov.co/Public/Tendering/ContractDetailView/Index?UniqueIdentifier=CO1.PCCNTR.4546049</v>
      </c>
      <c r="N239" s="39" t="str">
        <f t="shared" si="3"/>
        <v>Link Contrato u Orden</v>
      </c>
    </row>
    <row r="240" spans="1:14" s="3" customFormat="1" ht="42" customHeight="1" x14ac:dyDescent="0.25">
      <c r="A240" s="23" t="str">
        <f>+'[1]Consolidado ORG'!A236</f>
        <v>SCJ-245-2023</v>
      </c>
      <c r="B240" s="24">
        <f>+'[1]Consolidado ORG'!B236</f>
        <v>44959</v>
      </c>
      <c r="C240" s="24" t="str">
        <f>+'[1]Consolidado ORG'!G236</f>
        <v>MAGDA ROCIO PÉREZ PÉREZ</v>
      </c>
      <c r="D240" s="24" t="str">
        <f>+'[1]Consolidado ORG'!E236</f>
        <v>5 Contratación directa</v>
      </c>
      <c r="E240" s="24" t="str">
        <f>+'[1]Consolidado ORG'!F236</f>
        <v>33 Prestación de Servicios Profesionales y Apoyo (5-8)</v>
      </c>
      <c r="F240" s="24" t="str">
        <f>+'[1]Consolidado ORG'!L236</f>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BIENES Y SERVICIOS NECESARIOS, PARA DAR CUMPLIMIENTO A LOS OBJETIVOS DE LOS PROYECTOS DE INVERSION A CARGO DE LA DEPENDENCIA</v>
      </c>
      <c r="G240" s="24">
        <f>+'[1]Consolidado ORG'!M236</f>
        <v>44960</v>
      </c>
      <c r="H240" s="24">
        <f>+'[1]Consolidado ORG'!N236</f>
        <v>45414</v>
      </c>
      <c r="I240" s="25">
        <f>+'[1]Consolidado ORG'!AG236</f>
        <v>90</v>
      </c>
      <c r="J240" s="26">
        <f>+'[1]Consolidado ORG'!T236</f>
        <v>114360000</v>
      </c>
      <c r="K240" s="26">
        <f>+'[1]Consolidado ORG'!AE236</f>
        <v>28590000</v>
      </c>
      <c r="L240" s="40">
        <f>+'[1]Consolidado ORG'!AS236</f>
        <v>0.99559471365638763</v>
      </c>
      <c r="M240" s="38" t="str">
        <f>+'[1]Consolidado ORG'!AL236</f>
        <v>https://community.secop.gov.co/Public/Tendering/ContractDetailView/Index?UniqueIdentifier=CO1.PCCNTR.4544688</v>
      </c>
      <c r="N240" s="39" t="str">
        <f t="shared" si="3"/>
        <v>Link Contrato u Orden</v>
      </c>
    </row>
    <row r="241" spans="1:14" s="3" customFormat="1" ht="42" customHeight="1" x14ac:dyDescent="0.25">
      <c r="A241" s="23" t="str">
        <f>+'[1]Consolidado ORG'!A237</f>
        <v>SCJ-246-2023</v>
      </c>
      <c r="B241" s="24">
        <f>+'[1]Consolidado ORG'!B237</f>
        <v>44959</v>
      </c>
      <c r="C241" s="24" t="str">
        <f>+'[1]Consolidado ORG'!G237</f>
        <v>SERGIO ANDRES HERNANDEZ BOTIA</v>
      </c>
      <c r="D241" s="24" t="str">
        <f>+'[1]Consolidado ORG'!E237</f>
        <v>5 Contratación directa</v>
      </c>
      <c r="E241" s="24" t="str">
        <f>+'[1]Consolidado ORG'!F237</f>
        <v>33 Prestación de Servicios Profesionales y Apoyo (5-8)</v>
      </c>
      <c r="F241" s="24" t="str">
        <f>+'[1]Consolidado ORG'!L237</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v>
      </c>
      <c r="G241" s="24">
        <f>+'[1]Consolidado ORG'!M237</f>
        <v>44960</v>
      </c>
      <c r="H241" s="24">
        <f>+'[1]Consolidado ORG'!N237</f>
        <v>45317</v>
      </c>
      <c r="I241" s="25">
        <f>+'[1]Consolidado ORG'!AG237</f>
        <v>0</v>
      </c>
      <c r="J241" s="26">
        <f>+'[1]Consolidado ORG'!T237</f>
        <v>103500000</v>
      </c>
      <c r="K241" s="26">
        <f>+'[1]Consolidado ORG'!AE237</f>
        <v>0</v>
      </c>
      <c r="L241" s="40">
        <f>+'[1]Consolidado ORG'!AS237</f>
        <v>1</v>
      </c>
      <c r="M241" s="38" t="str">
        <f>+'[1]Consolidado ORG'!AL237</f>
        <v>https://community.secop.gov.co/Public/Tendering/ContractDetailView/Index?UniqueIdentifier=CO1.PCCNTR.4544671</v>
      </c>
      <c r="N241" s="39" t="str">
        <f t="shared" si="3"/>
        <v>Link Contrato u Orden</v>
      </c>
    </row>
    <row r="242" spans="1:14" s="3" customFormat="1" ht="42" customHeight="1" x14ac:dyDescent="0.25">
      <c r="A242" s="23" t="str">
        <f>+'[1]Consolidado ORG'!A238</f>
        <v>SCJ-247-2023</v>
      </c>
      <c r="B242" s="24">
        <f>+'[1]Consolidado ORG'!B238</f>
        <v>44959</v>
      </c>
      <c r="C242" s="24" t="str">
        <f>+'[1]Consolidado ORG'!G238</f>
        <v>CARLOS ANDRES RODRIGUEZ</v>
      </c>
      <c r="D242" s="24" t="str">
        <f>+'[1]Consolidado ORG'!E238</f>
        <v>5 Contratación directa</v>
      </c>
      <c r="E242" s="24" t="str">
        <f>+'[1]Consolidado ORG'!F238</f>
        <v>33 Prestación de Servicios Profesionales y Apoyo (5-8)</v>
      </c>
      <c r="F242" s="24" t="str">
        <f>+'[1]Consolidado ORG'!L238</f>
        <v>PRESTAR LOS SERVICIOS PROFESIONALES A LA SUBSECRETARIA DE SEGURIDAD Y CONVIVENCIA DIRECCIÓN DE SEGURIDAD PARA ANALIZAR LA EXISTENCIA DE FENÓMENOS ORGANIZACIONES Y MERCADOS CRIMINALES, ASÍ COMO PARA EL DESARROLLO DE INTERVENCIONES EN EL TERRITORIO.</v>
      </c>
      <c r="G242" s="24">
        <f>+'[1]Consolidado ORG'!M238</f>
        <v>44963</v>
      </c>
      <c r="H242" s="24">
        <f>+'[1]Consolidado ORG'!N238</f>
        <v>45425</v>
      </c>
      <c r="I242" s="25">
        <f>+'[1]Consolidado ORG'!AG238</f>
        <v>90</v>
      </c>
      <c r="J242" s="26">
        <f>+'[1]Consolidado ORG'!T238</f>
        <v>103297600</v>
      </c>
      <c r="K242" s="26">
        <f>+'[1]Consolidado ORG'!AE238</f>
        <v>25263000</v>
      </c>
      <c r="L242" s="40">
        <f>+'[1]Consolidado ORG'!AS238</f>
        <v>0.97186147186147187</v>
      </c>
      <c r="M242" s="38" t="str">
        <f>+'[1]Consolidado ORG'!AL238</f>
        <v>https://community.secop.gov.co/Public/Tendering/ContractDetailView/Index?UniqueIdentifier=CO1.PCCNTR.4546250</v>
      </c>
      <c r="N242" s="39" t="str">
        <f t="shared" si="3"/>
        <v>Link Contrato u Orden</v>
      </c>
    </row>
    <row r="243" spans="1:14" s="3" customFormat="1" ht="42" customHeight="1" x14ac:dyDescent="0.25">
      <c r="A243" s="23" t="str">
        <f>+'[1]Consolidado ORG'!A239</f>
        <v>SCJ-248-2023</v>
      </c>
      <c r="B243" s="24">
        <f>+'[1]Consolidado ORG'!B239</f>
        <v>44959</v>
      </c>
      <c r="C243" s="24" t="str">
        <f>+'[1]Consolidado ORG'!G239</f>
        <v>WILSON LEONARDO BAQUERO MICAN</v>
      </c>
      <c r="D243" s="24" t="str">
        <f>+'[1]Consolidado ORG'!E239</f>
        <v>5 Contratación directa</v>
      </c>
      <c r="E243" s="24" t="str">
        <f>+'[1]Consolidado ORG'!F239</f>
        <v>33 Prestación de Servicios Profesionales y Apoyo (5-8)</v>
      </c>
      <c r="F243" s="24" t="str">
        <f>+'[1]Consolidado ORG'!L239</f>
        <v>PRESTAR LOS SERVICIOS PROFESIONALES PARA APOYAR LA IMPLEMENTACIÓN DE LAS ESTRATEGIAS DE DIVULGACIÓN DE LA ENTIDAD Y LAS QUE SE REALICEN DE MANERA CONJUNTA CON TODOS LOS ORGANISMOS DE SEGURIDAD QUE OPERAN EN LA CIUDAD.</v>
      </c>
      <c r="G243" s="24">
        <f>+'[1]Consolidado ORG'!M239</f>
        <v>44960</v>
      </c>
      <c r="H243" s="24">
        <f>+'[1]Consolidado ORG'!N239</f>
        <v>45142</v>
      </c>
      <c r="I243" s="25">
        <f>+'[1]Consolidado ORG'!AG239</f>
        <v>0</v>
      </c>
      <c r="J243" s="26">
        <f>+'[1]Consolidado ORG'!T239</f>
        <v>88000000</v>
      </c>
      <c r="K243" s="26">
        <f>+'[1]Consolidado ORG'!AE239</f>
        <v>0</v>
      </c>
      <c r="L243" s="40">
        <f>+'[1]Consolidado ORG'!AS239</f>
        <v>1</v>
      </c>
      <c r="M243" s="38" t="str">
        <f>+'[1]Consolidado ORG'!AL239</f>
        <v>https://community.secop.gov.co/Public/Tendering/ContractDetailView/Index?UniqueIdentifier=CO1.PCCNTR.4547230</v>
      </c>
      <c r="N243" s="39" t="str">
        <f t="shared" si="3"/>
        <v>Link Contrato u Orden</v>
      </c>
    </row>
    <row r="244" spans="1:14" s="3" customFormat="1" ht="42" customHeight="1" x14ac:dyDescent="0.25">
      <c r="A244" s="23" t="str">
        <f>+'[1]Consolidado ORG'!A240</f>
        <v>SCJ-249-2023</v>
      </c>
      <c r="B244" s="24">
        <f>+'[1]Consolidado ORG'!B240</f>
        <v>44959</v>
      </c>
      <c r="C244" s="24" t="str">
        <f>+'[1]Consolidado ORG'!G240</f>
        <v>FABIO ALFONSO MANRIQUE YEPES</v>
      </c>
      <c r="D244" s="24" t="str">
        <f>+'[1]Consolidado ORG'!E240</f>
        <v>5 Contratación directa</v>
      </c>
      <c r="E244" s="24" t="str">
        <f>+'[1]Consolidado ORG'!F240</f>
        <v>33 Prestación de Servicios Profesionales y Apoyo (5-8)</v>
      </c>
      <c r="F244" s="24" t="str">
        <f>+'[1]Consolidado ORG'!L240</f>
        <v>PRESTAR SERVICIOS DE APOYO A LA GESTIÓN EN LA DIRECCIÓN JURÍDICA Y CONTRACTUAL DE LA SECRETARÍA 
DE SEGURIDAD, CONVIVENCIA Y JUSTICIA, EN EL DESARROLLO Y APLICACIÓN DEL SISTEMA DE GESTIÓN 
DOCUMENTAL DE LA ENTIDAD.</v>
      </c>
      <c r="G244" s="24">
        <f>+'[1]Consolidado ORG'!M240</f>
        <v>44963</v>
      </c>
      <c r="H244" s="24">
        <f>+'[1]Consolidado ORG'!N240</f>
        <v>45296</v>
      </c>
      <c r="I244" s="25">
        <f>+'[1]Consolidado ORG'!AG240</f>
        <v>0</v>
      </c>
      <c r="J244" s="26">
        <f>+'[1]Consolidado ORG'!T240</f>
        <v>34100000</v>
      </c>
      <c r="K244" s="26">
        <f>+'[1]Consolidado ORG'!AE240</f>
        <v>0</v>
      </c>
      <c r="L244" s="40">
        <f>+'[1]Consolidado ORG'!AS240</f>
        <v>1</v>
      </c>
      <c r="M244" s="38" t="str">
        <f>+'[1]Consolidado ORG'!AL240</f>
        <v>https://community.secop.gov.co/Public/Tendering/ContractDetailView/Index?UniqueIdentifier=CO1.PCCNTR.4544900</v>
      </c>
      <c r="N244" s="39" t="str">
        <f t="shared" si="3"/>
        <v>Link Contrato u Orden</v>
      </c>
    </row>
    <row r="245" spans="1:14" s="3" customFormat="1" ht="42" customHeight="1" x14ac:dyDescent="0.25">
      <c r="A245" s="23" t="str">
        <f>+'[1]Consolidado ORG'!A241</f>
        <v>SCJ-250-2023</v>
      </c>
      <c r="B245" s="24">
        <f>+'[1]Consolidado ORG'!B241</f>
        <v>44959</v>
      </c>
      <c r="C245" s="24" t="str">
        <f>+'[1]Consolidado ORG'!G241</f>
        <v>OSCAR ORLANDO ORTIZ GUZMAN</v>
      </c>
      <c r="D245" s="24" t="str">
        <f>+'[1]Consolidado ORG'!E241</f>
        <v>5 Contratación directa</v>
      </c>
      <c r="E245" s="24" t="str">
        <f>+'[1]Consolidado ORG'!F241</f>
        <v>33 Prestación de Servicios Profesionales y Apoyo (5-8)</v>
      </c>
      <c r="F245" s="24" t="str">
        <f>+'[1]Consolidado ORG'!L241</f>
        <v>PRESTAR SERVICIOS DE APOYO A LA GESTIÓN EN LA DIRECCIÓN JURÍDICA Y CONTRACTUAL DE LA SECRETARÍA 
DE SEGURIDAD, CONVIVENCIA Y JUSTICIA, EN EL DESARROLLO Y APLICACIÓN DEL SISTEMA DE GESTIÓN 
DOCUMENTAL DE LA ENTIDAD.</v>
      </c>
      <c r="G245" s="24">
        <f>+'[1]Consolidado ORG'!M241</f>
        <v>44963</v>
      </c>
      <c r="H245" s="24">
        <f>+'[1]Consolidado ORG'!N241</f>
        <v>45296</v>
      </c>
      <c r="I245" s="25">
        <f>+'[1]Consolidado ORG'!AG241</f>
        <v>0</v>
      </c>
      <c r="J245" s="26">
        <f>+'[1]Consolidado ORG'!T241</f>
        <v>34100000</v>
      </c>
      <c r="K245" s="26">
        <f>+'[1]Consolidado ORG'!AE241</f>
        <v>0</v>
      </c>
      <c r="L245" s="40">
        <f>+'[1]Consolidado ORG'!AS241</f>
        <v>1</v>
      </c>
      <c r="M245" s="38" t="str">
        <f>+'[1]Consolidado ORG'!AL241</f>
        <v>https://community.secop.gov.co/Public/Tendering/ContractDetailView/Index?UniqueIdentifier=CO1.PCCNTR.4545318</v>
      </c>
      <c r="N245" s="39" t="str">
        <f t="shared" si="3"/>
        <v>Link Contrato u Orden</v>
      </c>
    </row>
    <row r="246" spans="1:14" s="3" customFormat="1" ht="42" customHeight="1" x14ac:dyDescent="0.25">
      <c r="A246" s="23" t="str">
        <f>+'[1]Consolidado ORG'!A242</f>
        <v>SCJ-251-2023</v>
      </c>
      <c r="B246" s="24">
        <f>+'[1]Consolidado ORG'!B242</f>
        <v>44959</v>
      </c>
      <c r="C246" s="24" t="str">
        <f>+'[1]Consolidado ORG'!G242</f>
        <v>ALIX NAHUAL BENTHAM CALENTURA</v>
      </c>
      <c r="D246" s="24" t="str">
        <f>+'[1]Consolidado ORG'!E242</f>
        <v>5 Contratación directa</v>
      </c>
      <c r="E246" s="24" t="str">
        <f>+'[1]Consolidado ORG'!F242</f>
        <v>33 Prestación de Servicios Profesionales y Apoyo (5-8)</v>
      </c>
      <c r="F246" s="24" t="str">
        <f>+'[1]Consolidado ORG'!L242</f>
        <v>PRESTAR LOS SERVICIOS DE APOYO ADMINISTRATIVO Y DE SEGUMIENTO A LA GESTIÓN DE LA SUBSECRETARÍA DE SEGURIDAD Y CONVIVENCIA DE LAS Y LOS PROMOTORES COMUNITARIOS PARA LA PROMOCIÓN DE LA PARTICIPACIÓN CIUDADANA Y EL FORTALECIMIENTO DE GRUPOS CIUDADANOS A TRAVES DE ACTIVIDADES DE PREVENCIÓN Y CULTURA CIUDADANA EN LAS LOCALIDADES DEL DISTRITO CAPITAL.</v>
      </c>
      <c r="G246" s="24">
        <f>+'[1]Consolidado ORG'!M242</f>
        <v>44965</v>
      </c>
      <c r="H246" s="24">
        <f>+'[1]Consolidado ORG'!N242</f>
        <v>45456</v>
      </c>
      <c r="I246" s="25">
        <f>+'[1]Consolidado ORG'!AG242</f>
        <v>0</v>
      </c>
      <c r="J246" s="26">
        <f>+'[1]Consolidado ORG'!T242</f>
        <v>64250000</v>
      </c>
      <c r="K246" s="26">
        <f>+'[1]Consolidado ORG'!AE242</f>
        <v>0</v>
      </c>
      <c r="L246" s="40">
        <f>+'[1]Consolidado ORG'!AS242</f>
        <v>0.9103869653767821</v>
      </c>
      <c r="M246" s="38" t="str">
        <f>+'[1]Consolidado ORG'!AL242</f>
        <v>https://community.secop.gov.co/Public/Tendering/ContractDetailView/Index?UniqueIdentifier=CO1.PCCNTR.4546036</v>
      </c>
      <c r="N246" s="39" t="str">
        <f t="shared" si="3"/>
        <v>Link Contrato u Orden</v>
      </c>
    </row>
    <row r="247" spans="1:14" s="3" customFormat="1" ht="42" customHeight="1" x14ac:dyDescent="0.25">
      <c r="A247" s="23" t="str">
        <f>+'[1]Consolidado ORG'!A243</f>
        <v>SCJ-252-2023</v>
      </c>
      <c r="B247" s="24">
        <f>+'[1]Consolidado ORG'!B243</f>
        <v>44959</v>
      </c>
      <c r="C247" s="24" t="str">
        <f>+'[1]Consolidado ORG'!G243</f>
        <v>ERIC LEONARDO ELIAS ACOSTA</v>
      </c>
      <c r="D247" s="24" t="str">
        <f>+'[1]Consolidado ORG'!E243</f>
        <v>5 Contratación directa</v>
      </c>
      <c r="E247" s="24" t="str">
        <f>+'[1]Consolidado ORG'!F243</f>
        <v>33 Prestación de Servicios Profesionales y Apoyo (5-8)</v>
      </c>
      <c r="F247" s="24" t="str">
        <f>+'[1]Consolidado ORG'!L243</f>
        <v>PRESTAR SERVICIOS PROFESIONALES RELACIONADOS CON EL SEGUIMIENTO Y ORIENTACIÓN DE LOS PROCESOS DE MANTENIMIENTO Y/O ADECUACIONES DE LA INFRAESTRUCTURA FÍSICA Y EQUIPAMIENTOS DE LA ENTIDAD, A CARGO DE LA DIRECCIÓN DE RECURSOS FÍSICOS Y GESTIÓN DOCUMENTAL.</v>
      </c>
      <c r="G247" s="24">
        <f>+'[1]Consolidado ORG'!M243</f>
        <v>44960</v>
      </c>
      <c r="H247" s="24">
        <f>+'[1]Consolidado ORG'!N243</f>
        <v>45308</v>
      </c>
      <c r="I247" s="25">
        <f>+'[1]Consolidado ORG'!AG243</f>
        <v>0</v>
      </c>
      <c r="J247" s="26">
        <f>+'[1]Consolidado ORG'!T243</f>
        <v>129340500</v>
      </c>
      <c r="K247" s="26">
        <f>+'[1]Consolidado ORG'!AE243</f>
        <v>0</v>
      </c>
      <c r="L247" s="40">
        <f>+'[1]Consolidado ORG'!AS243</f>
        <v>1</v>
      </c>
      <c r="M247" s="38" t="str">
        <f>+'[1]Consolidado ORG'!AL243</f>
        <v>https://community.secop.gov.co/Public/Tendering/ContractDetailView/Index?UniqueIdentifier=CO1.PCCNTR.4545261</v>
      </c>
      <c r="N247" s="39" t="str">
        <f t="shared" si="3"/>
        <v>Link Contrato u Orden</v>
      </c>
    </row>
    <row r="248" spans="1:14" s="3" customFormat="1" ht="42" customHeight="1" x14ac:dyDescent="0.25">
      <c r="A248" s="23" t="str">
        <f>+'[1]Consolidado ORG'!A244</f>
        <v>SCJ-253-2023</v>
      </c>
      <c r="B248" s="24">
        <f>+'[1]Consolidado ORG'!B244</f>
        <v>44959</v>
      </c>
      <c r="C248" s="24" t="str">
        <f>+'[1]Consolidado ORG'!G244</f>
        <v>GERMAN RICARDO BERNAL PINEDA</v>
      </c>
      <c r="D248" s="24" t="str">
        <f>+'[1]Consolidado ORG'!E244</f>
        <v>5 Contratación directa</v>
      </c>
      <c r="E248" s="24" t="str">
        <f>+'[1]Consolidado ORG'!F244</f>
        <v>33 Prestación de Servicios Profesionales y Apoyo (5-8)</v>
      </c>
      <c r="F248" s="24" t="str">
        <f>+'[1]Consolidado ORG'!L244</f>
        <v>PRESTAR SERVICIOS DE APOYO TÉCNICO EN LA EJECUCIÓN DE ACTIVIDADES ASOCIADAS AL GRUPO DE ALMACÉN DE LA SECRETARÍA DISTRITAL DE SEGURIDAD, CONVIVENCIA Y JUSTICIA</v>
      </c>
      <c r="G248" s="24">
        <f>+'[1]Consolidado ORG'!M244</f>
        <v>44960</v>
      </c>
      <c r="H248" s="24">
        <f>+'[1]Consolidado ORG'!N244</f>
        <v>45306</v>
      </c>
      <c r="I248" s="25">
        <f>+'[1]Consolidado ORG'!AG244</f>
        <v>13</v>
      </c>
      <c r="J248" s="26">
        <f>+'[1]Consolidado ORG'!T244</f>
        <v>32460450</v>
      </c>
      <c r="K248" s="26">
        <f>+'[1]Consolidado ORG'!AE244</f>
        <v>1278745</v>
      </c>
      <c r="L248" s="40">
        <f>+'[1]Consolidado ORG'!AS244</f>
        <v>1</v>
      </c>
      <c r="M248" s="38" t="str">
        <f>+'[1]Consolidado ORG'!AL244</f>
        <v>https://community.secop.gov.co/Public/Tendering/ContractDetailView/Index?UniqueIdentifier=CO1.PCCNTR.4544999</v>
      </c>
      <c r="N248" s="39" t="str">
        <f t="shared" si="3"/>
        <v>Link Contrato u Orden</v>
      </c>
    </row>
    <row r="249" spans="1:14" s="3" customFormat="1" ht="42" customHeight="1" x14ac:dyDescent="0.25">
      <c r="A249" s="23" t="str">
        <f>+'[1]Consolidado ORG'!A245</f>
        <v>SCJ-254-2023</v>
      </c>
      <c r="B249" s="24">
        <f>+'[1]Consolidado ORG'!B245</f>
        <v>44959</v>
      </c>
      <c r="C249" s="24" t="str">
        <f>+'[1]Consolidado ORG'!G245</f>
        <v>HERNAN DAVID MORENO COJO</v>
      </c>
      <c r="D249" s="24" t="str">
        <f>+'[1]Consolidado ORG'!E245</f>
        <v>5 Contratación directa</v>
      </c>
      <c r="E249" s="24" t="str">
        <f>+'[1]Consolidado ORG'!F245</f>
        <v>33 Prestación de Servicios Profesionales y Apoyo (5-8)</v>
      </c>
      <c r="F249" s="24" t="str">
        <f>+'[1]Consolidado ORG'!L245</f>
        <v>PRESTAR SERVICIOS PROFESIONALES ACOMPAÑANDO LA GESTIÓN FINANCIERA Y ECONÓMICA CORRESPONDIENTE A LOS PROCESOS DE CONTRATACIÓN DE BIENES Y SERVICIOS A CARGO DE LA DIRECCIÓN DE RECURSOS FÍSICOS Y GESTIÓN DOCUMENTAL</v>
      </c>
      <c r="G249" s="24">
        <f>+'[1]Consolidado ORG'!M245</f>
        <v>44959</v>
      </c>
      <c r="H249" s="24">
        <f>+'[1]Consolidado ORG'!N245</f>
        <v>45307</v>
      </c>
      <c r="I249" s="25">
        <f>+'[1]Consolidado ORG'!AG245</f>
        <v>0</v>
      </c>
      <c r="J249" s="26">
        <f>+'[1]Consolidado ORG'!T245</f>
        <v>80500000</v>
      </c>
      <c r="K249" s="26">
        <f>+'[1]Consolidado ORG'!AE245</f>
        <v>0</v>
      </c>
      <c r="L249" s="40">
        <f>+'[1]Consolidado ORG'!AS245</f>
        <v>1</v>
      </c>
      <c r="M249" s="38" t="str">
        <f>+'[1]Consolidado ORG'!AL245</f>
        <v>https://community.secop.gov.co/Public/Tendering/ContractDetailView/Index?UniqueIdentifier=CO1.PCCNTR.4545831</v>
      </c>
      <c r="N249" s="39" t="str">
        <f t="shared" si="3"/>
        <v>Link Contrato u Orden</v>
      </c>
    </row>
    <row r="250" spans="1:14" s="3" customFormat="1" ht="42" customHeight="1" x14ac:dyDescent="0.25">
      <c r="A250" s="23" t="str">
        <f>+'[1]Consolidado ORG'!A246</f>
        <v>SCJ-255-2023</v>
      </c>
      <c r="B250" s="24">
        <f>+'[1]Consolidado ORG'!B246</f>
        <v>44959</v>
      </c>
      <c r="C250" s="24" t="str">
        <f>+'[1]Consolidado ORG'!G246</f>
        <v>LEIDY ANDREA CHOCONTA</v>
      </c>
      <c r="D250" s="24" t="str">
        <f>+'[1]Consolidado ORG'!E246</f>
        <v>5 Contratación directa</v>
      </c>
      <c r="E250" s="24" t="str">
        <f>+'[1]Consolidado ORG'!F246</f>
        <v>33 Prestación de Servicios Profesionales y Apoyo (5-8)</v>
      </c>
      <c r="F250" s="24" t="str">
        <f>+'[1]Consolidado ORG'!L246</f>
        <v>PRESTAR SERVICIOS TÉCNICOS A LA DIRECCIÓN DE RECURSOS FÍSICOS Y GESTIÓN DOCUMENTAL EN EL DESARROLLO DE ACTIVIDADES ASOCIADAS CON LA CORRESPONDENCIA DE LA SECRETARÍA DISTRITAL DE SEGURIDAD, CONVIVENCIA Y JUSTICIA</v>
      </c>
      <c r="G250" s="24">
        <f>+'[1]Consolidado ORG'!M246</f>
        <v>44959</v>
      </c>
      <c r="H250" s="24">
        <f>+'[1]Consolidado ORG'!N246</f>
        <v>45322</v>
      </c>
      <c r="I250" s="25">
        <f>+'[1]Consolidado ORG'!AG246</f>
        <v>0</v>
      </c>
      <c r="J250" s="26">
        <f>+'[1]Consolidado ORG'!T246</f>
        <v>34500000</v>
      </c>
      <c r="K250" s="26">
        <f>+'[1]Consolidado ORG'!AE246</f>
        <v>0</v>
      </c>
      <c r="L250" s="40">
        <f>+'[1]Consolidado ORG'!AS246</f>
        <v>1</v>
      </c>
      <c r="M250" s="38" t="str">
        <f>+'[1]Consolidado ORG'!AL246</f>
        <v>https://community.secop.gov.co/Public/Tendering/ContractDetailView/Index?UniqueIdentifier=CO1.PCCNTR.4545576</v>
      </c>
      <c r="N250" s="39" t="str">
        <f t="shared" si="3"/>
        <v>Link Contrato u Orden</v>
      </c>
    </row>
    <row r="251" spans="1:14" s="3" customFormat="1" ht="42" customHeight="1" x14ac:dyDescent="0.25">
      <c r="A251" s="23" t="str">
        <f>+'[1]Consolidado ORG'!A247</f>
        <v>SCJ-256-2023</v>
      </c>
      <c r="B251" s="24">
        <f>+'[1]Consolidado ORG'!B247</f>
        <v>44959</v>
      </c>
      <c r="C251" s="24" t="str">
        <f>+'[1]Consolidado ORG'!G247</f>
        <v>RUBY MARISOL RUEDA FORERO</v>
      </c>
      <c r="D251" s="24" t="str">
        <f>+'[1]Consolidado ORG'!E247</f>
        <v>5 Contratación directa</v>
      </c>
      <c r="E251" s="24" t="str">
        <f>+'[1]Consolidado ORG'!F247</f>
        <v>33 Prestación de Servicios Profesionales y Apoyo (5-8)</v>
      </c>
      <c r="F251" s="24" t="str">
        <f>+'[1]Consolidado ORG'!L247</f>
        <v>PRESTAR SERVICIOS PROFESIONALES DE ACOMPAÑAMIENTO A LOS PROCESOS DE MANTENIMIENTO Y/O ADECUACIONES FÍSICAS A CARGO DE LA DIRECCIÓN DE RECURSOS FÍSICOS Y GESTIÓN DOCUMENTA</v>
      </c>
      <c r="G251" s="24">
        <f>+'[1]Consolidado ORG'!M247</f>
        <v>44960</v>
      </c>
      <c r="H251" s="24">
        <f>+'[1]Consolidado ORG'!N247</f>
        <v>45308</v>
      </c>
      <c r="I251" s="25">
        <f>+'[1]Consolidado ORG'!AG247</f>
        <v>0</v>
      </c>
      <c r="J251" s="26">
        <f>+'[1]Consolidado ORG'!T247</f>
        <v>80500000</v>
      </c>
      <c r="K251" s="26">
        <f>+'[1]Consolidado ORG'!AE247</f>
        <v>0</v>
      </c>
      <c r="L251" s="40">
        <f>+'[1]Consolidado ORG'!AS247</f>
        <v>1</v>
      </c>
      <c r="M251" s="38" t="str">
        <f>+'[1]Consolidado ORG'!AL247</f>
        <v>https://community.secop.gov.co/Public/Tendering/ContractDetailView/Index?UniqueIdentifier=CO1.PCCNTR.4545545</v>
      </c>
      <c r="N251" s="39" t="str">
        <f t="shared" si="3"/>
        <v>Link Contrato u Orden</v>
      </c>
    </row>
    <row r="252" spans="1:14" s="3" customFormat="1" ht="42" customHeight="1" x14ac:dyDescent="0.25">
      <c r="A252" s="23" t="str">
        <f>+'[1]Consolidado ORG'!A248</f>
        <v>SCJ-257-2023</v>
      </c>
      <c r="B252" s="24">
        <f>+'[1]Consolidado ORG'!B248</f>
        <v>44959</v>
      </c>
      <c r="C252" s="24" t="str">
        <f>+'[1]Consolidado ORG'!G248</f>
        <v>YISSED ALEXANDRA SARMIENTO GUTIERREZ</v>
      </c>
      <c r="D252" s="24" t="str">
        <f>+'[1]Consolidado ORG'!E248</f>
        <v>5 Contratación directa</v>
      </c>
      <c r="E252" s="24" t="str">
        <f>+'[1]Consolidado ORG'!F248</f>
        <v>33 Prestación de Servicios Profesionales y Apoyo (5-8)</v>
      </c>
      <c r="F252" s="24" t="str">
        <f>+'[1]Consolidado ORG'!L248</f>
        <v>PRESTAR SERVICIOS PROFESIONALES EN LA PLANIFICACIÓN Y EJECUCIÓN DE LAS ACTIVIDADES ASOCIADAS AL PROCESO DE ALMACÉN A CARGO DE LA DIRECCIÓN DE RECURSOS FÍSICOS Y GESTIÓN DOCUMENTAL</v>
      </c>
      <c r="G252" s="24">
        <f>+'[1]Consolidado ORG'!M248</f>
        <v>44960</v>
      </c>
      <c r="H252" s="24">
        <f>+'[1]Consolidado ORG'!N248</f>
        <v>45308</v>
      </c>
      <c r="I252" s="25">
        <f>+'[1]Consolidado ORG'!AG248</f>
        <v>0</v>
      </c>
      <c r="J252" s="26">
        <f>+'[1]Consolidado ORG'!T248</f>
        <v>56350000</v>
      </c>
      <c r="K252" s="26">
        <f>+'[1]Consolidado ORG'!AE248</f>
        <v>0</v>
      </c>
      <c r="L252" s="40">
        <f>+'[1]Consolidado ORG'!AS248</f>
        <v>1</v>
      </c>
      <c r="M252" s="38" t="str">
        <f>+'[1]Consolidado ORG'!AL248</f>
        <v>https://community.secop.gov.co/Public/Tendering/ContractDetailView/Index?UniqueIdentifier=CO1.PCCNTR.4545468</v>
      </c>
      <c r="N252" s="39" t="str">
        <f t="shared" si="3"/>
        <v>Link Contrato u Orden</v>
      </c>
    </row>
    <row r="253" spans="1:14" s="3" customFormat="1" ht="42" customHeight="1" x14ac:dyDescent="0.25">
      <c r="A253" s="23" t="str">
        <f>+'[1]Consolidado ORG'!A249</f>
        <v>SCJ-258-2023</v>
      </c>
      <c r="B253" s="24">
        <f>+'[1]Consolidado ORG'!B249</f>
        <v>44959</v>
      </c>
      <c r="C253" s="24" t="str">
        <f>+'[1]Consolidado ORG'!G249</f>
        <v>DAYAN ANDRES PRIETO</v>
      </c>
      <c r="D253" s="24" t="str">
        <f>+'[1]Consolidado ORG'!E249</f>
        <v>5 Contratación directa</v>
      </c>
      <c r="E253" s="24" t="str">
        <f>+'[1]Consolidado ORG'!F249</f>
        <v>33 Prestación de Servicios Profesionales y Apoyo (5-8)</v>
      </c>
      <c r="F253" s="24" t="str">
        <f>+'[1]Consolidado ORG'!L249</f>
        <v>PRESTAR SUS SERVICIOS PROFESIONALES PARA APOYAR LA OFICINA DE COMUNICACIONES EN EL ACOMPAÑAMIENTO Y SEGUIMIENTO DE PLANES DE ACCIÓN, PROYECTOS, ASÍ COMO LA FORMULACIÓN Y SEGUIMIENTO DE LOS INSTRUMENTOS DE PLANEACIÓN ESTRATÉGICA DE ACUERDO CON LO ESTABLECIDO EN LOS MODELOS DE PLANEACIÓN Y GESTIÓN DE LA ENTIDAD.</v>
      </c>
      <c r="G253" s="24">
        <f>+'[1]Consolidado ORG'!M249</f>
        <v>44964</v>
      </c>
      <c r="H253" s="24">
        <f>+'[1]Consolidado ORG'!N249</f>
        <v>45297</v>
      </c>
      <c r="I253" s="25">
        <f>+'[1]Consolidado ORG'!AG249</f>
        <v>0</v>
      </c>
      <c r="J253" s="26">
        <f>+'[1]Consolidado ORG'!T249</f>
        <v>67100000</v>
      </c>
      <c r="K253" s="26">
        <f>+'[1]Consolidado ORG'!AE249</f>
        <v>0</v>
      </c>
      <c r="L253" s="40">
        <f>+'[1]Consolidado ORG'!AS249</f>
        <v>1</v>
      </c>
      <c r="M253" s="38" t="str">
        <f>+'[1]Consolidado ORG'!AL249</f>
        <v>https://community.secop.gov.co/Public/Tendering/ContractDetailView/Index?UniqueIdentifier=CO1.PCCNTR.4546770</v>
      </c>
      <c r="N253" s="39" t="str">
        <f t="shared" si="3"/>
        <v>Link Contrato u Orden</v>
      </c>
    </row>
    <row r="254" spans="1:14" s="3" customFormat="1" ht="42" customHeight="1" x14ac:dyDescent="0.25">
      <c r="A254" s="23" t="str">
        <f>+'[1]Consolidado ORG'!A250</f>
        <v>SCJ-259-2023</v>
      </c>
      <c r="B254" s="24">
        <f>+'[1]Consolidado ORG'!B250</f>
        <v>44959</v>
      </c>
      <c r="C254" s="24" t="str">
        <f>+'[1]Consolidado ORG'!G250</f>
        <v>CRISTIAN ERLEY RAMOS GIRALDO</v>
      </c>
      <c r="D254" s="24" t="str">
        <f>+'[1]Consolidado ORG'!E250</f>
        <v>5 Contratación directa</v>
      </c>
      <c r="E254" s="24" t="str">
        <f>+'[1]Consolidado ORG'!F250</f>
        <v>33 Prestación de Servicios Profesionales y Apoyo (5-8)</v>
      </c>
      <c r="F254" s="24" t="str">
        <f>+'[1]Consolidado ORG'!L250</f>
        <v>PRESTAR SERVICIOS PROFESIONALES PARA CONSOLIDAR Y APLICAR LAS RUTAS DE PRESELECCIÓN PARA EL INGRESO DE LOS JÓVENES A LOS PROGRAMAS Y ESTRATEGIAS DE LA DIRECCIÓN DE RESPONSABILIDAD PENAL ADOLESCENTE</v>
      </c>
      <c r="G254" s="24">
        <f>+'[1]Consolidado ORG'!M250</f>
        <v>44965</v>
      </c>
      <c r="H254" s="24">
        <f>+'[1]Consolidado ORG'!N250</f>
        <v>45346</v>
      </c>
      <c r="I254" s="25">
        <f>+'[1]Consolidado ORG'!AG250</f>
        <v>32</v>
      </c>
      <c r="J254" s="26">
        <f>+'[1]Consolidado ORG'!T250</f>
        <v>59928800</v>
      </c>
      <c r="K254" s="26">
        <f>+'[1]Consolidado ORG'!AE250</f>
        <v>5037493</v>
      </c>
      <c r="L254" s="40">
        <f>+'[1]Consolidado ORG'!AS250</f>
        <v>1</v>
      </c>
      <c r="M254" s="38" t="str">
        <f>+'[1]Consolidado ORG'!AL250</f>
        <v>https://community.secop.gov.co/Public/Tendering/ContractDetailView/Index?UniqueIdentifier=CO1.PCCNTR.4546947</v>
      </c>
      <c r="N254" s="39" t="str">
        <f t="shared" si="3"/>
        <v>Link Contrato u Orden</v>
      </c>
    </row>
    <row r="255" spans="1:14" s="3" customFormat="1" ht="42" customHeight="1" x14ac:dyDescent="0.25">
      <c r="A255" s="23" t="str">
        <f>+'[1]Consolidado ORG'!A251</f>
        <v>SCJ-260-2023</v>
      </c>
      <c r="B255" s="24">
        <f>+'[1]Consolidado ORG'!B251</f>
        <v>44959</v>
      </c>
      <c r="C255" s="24" t="str">
        <f>+'[1]Consolidado ORG'!G251</f>
        <v>NUBIA ALEJANDRA MARTINEZ VIVAS</v>
      </c>
      <c r="D255" s="24" t="str">
        <f>+'[1]Consolidado ORG'!E251</f>
        <v>5 Contratación directa</v>
      </c>
      <c r="E255" s="24" t="str">
        <f>+'[1]Consolidado ORG'!F251</f>
        <v>33 Prestación de Servicios Profesionales y Apoyo (5-8)</v>
      </c>
      <c r="F255" s="24" t="str">
        <f>+'[1]Consolidado ORG'!L251</f>
        <v>PRESTAR LOS SERVICIOS DE APOYO A LA GESTION PARA LA ATENCIÓN DE EMERGENCIAS O URGENCIAS, Y DESPACHO A LOS ORGANISMOS DE EMERGENCIA Y SEGURIDAD QUE INTEGRAN EL NUSE 123 DEL SISTEMA CENTRO DE COMANDO, CONTROL, COMUNICACIONES Y CÓMPUTO C4</v>
      </c>
      <c r="G255" s="24">
        <f>+'[1]Consolidado ORG'!M251</f>
        <v>44964</v>
      </c>
      <c r="H255" s="24">
        <f>+'[1]Consolidado ORG'!N251</f>
        <v>45328</v>
      </c>
      <c r="I255" s="25">
        <f>+'[1]Consolidado ORG'!AG251</f>
        <v>0</v>
      </c>
      <c r="J255" s="26">
        <f>+'[1]Consolidado ORG'!T251</f>
        <v>29448000</v>
      </c>
      <c r="K255" s="26">
        <f>+'[1]Consolidado ORG'!AE251</f>
        <v>0</v>
      </c>
      <c r="L255" s="40">
        <f>+'[1]Consolidado ORG'!AS251</f>
        <v>1</v>
      </c>
      <c r="M255" s="38" t="str">
        <f>+'[1]Consolidado ORG'!AL251</f>
        <v>https://community.secop.gov.co/Public/Tendering/ContractDetailView/Index?UniqueIdentifier=CO1.PCCNTR.4547289</v>
      </c>
      <c r="N255" s="39" t="str">
        <f t="shared" si="3"/>
        <v>Link Contrato u Orden</v>
      </c>
    </row>
    <row r="256" spans="1:14" s="3" customFormat="1" ht="42" customHeight="1" x14ac:dyDescent="0.25">
      <c r="A256" s="23" t="str">
        <f>+'[1]Consolidado ORG'!A252</f>
        <v>SCJ-261-2023</v>
      </c>
      <c r="B256" s="24">
        <f>+'[1]Consolidado ORG'!B252</f>
        <v>44959</v>
      </c>
      <c r="C256" s="24" t="str">
        <f>+'[1]Consolidado ORG'!G252</f>
        <v>LUIS ALFONSO ABELLA ABELLA</v>
      </c>
      <c r="D256" s="24" t="str">
        <f>+'[1]Consolidado ORG'!E252</f>
        <v>5 Contratación directa</v>
      </c>
      <c r="E256" s="24" t="str">
        <f>+'[1]Consolidado ORG'!F252</f>
        <v>33 Prestación de Servicios Profesionales y Apoyo (5-8)</v>
      </c>
      <c r="F256" s="24" t="str">
        <f>+'[1]Consolidado ORG'!L252</f>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
      <c r="G256" s="24">
        <f>+'[1]Consolidado ORG'!M252</f>
        <v>44960</v>
      </c>
      <c r="H256" s="24">
        <f>+'[1]Consolidado ORG'!N252</f>
        <v>45308</v>
      </c>
      <c r="I256" s="25">
        <f>+'[1]Consolidado ORG'!AG252</f>
        <v>0</v>
      </c>
      <c r="J256" s="26">
        <f>+'[1]Consolidado ORG'!T252</f>
        <v>109250000</v>
      </c>
      <c r="K256" s="26">
        <f>+'[1]Consolidado ORG'!AE252</f>
        <v>0</v>
      </c>
      <c r="L256" s="40">
        <f>+'[1]Consolidado ORG'!AS252</f>
        <v>1</v>
      </c>
      <c r="M256" s="38" t="str">
        <f>+'[1]Consolidado ORG'!AL252</f>
        <v>https://community.secop.gov.co/Public/Tendering/ContractDetailView/Index?UniqueIdentifier=CO1.PCCNTR.4547507</v>
      </c>
      <c r="N256" s="39" t="str">
        <f t="shared" si="3"/>
        <v>Link Contrato u Orden</v>
      </c>
    </row>
    <row r="257" spans="1:14" s="3" customFormat="1" ht="42" customHeight="1" x14ac:dyDescent="0.25">
      <c r="A257" s="23" t="str">
        <f>+'[1]Consolidado ORG'!A253</f>
        <v>SCJ-262-2023</v>
      </c>
      <c r="B257" s="24">
        <f>+'[1]Consolidado ORG'!B253</f>
        <v>44960</v>
      </c>
      <c r="C257" s="24" t="str">
        <f>+'[1]Consolidado ORG'!G253</f>
        <v>DAVID MARCEL ALARCON CERRO</v>
      </c>
      <c r="D257" s="24" t="str">
        <f>+'[1]Consolidado ORG'!E253</f>
        <v>5 Contratación directa</v>
      </c>
      <c r="E257" s="24" t="str">
        <f>+'[1]Consolidado ORG'!F253</f>
        <v>33 Prestación de Servicios Profesionales y Apoyo (5-8)</v>
      </c>
      <c r="F257" s="24" t="str">
        <f>+'[1]Consolidado ORG'!L253</f>
        <v>PRESTAR LOS SERVICIOS DE APOYO A LA GESTION PARA LA ATENCION DE EMERGENCIAS O URGENCIAS, Y DESPACHO A LOS ORGANISMOS DE EMERGENCIA Y SEGURIDAD QUE INTEGRAN EL NUSE 123 DEL SISTEMA CENTRO DE COMANDO, CONTROL, COMUNICACIONES Y COMPUTO</v>
      </c>
      <c r="G257" s="24">
        <f>+'[1]Consolidado ORG'!M253</f>
        <v>44963</v>
      </c>
      <c r="H257" s="24">
        <f>+'[1]Consolidado ORG'!N253</f>
        <v>45382</v>
      </c>
      <c r="I257" s="25">
        <f>+'[1]Consolidado ORG'!AG253</f>
        <v>55</v>
      </c>
      <c r="J257" s="26">
        <f>+'[1]Consolidado ORG'!T253</f>
        <v>29448000</v>
      </c>
      <c r="K257" s="26">
        <f>+'[1]Consolidado ORG'!AE253</f>
        <v>4335400</v>
      </c>
      <c r="L257" s="40">
        <f>+'[1]Consolidado ORG'!AS253</f>
        <v>1</v>
      </c>
      <c r="M257" s="38" t="str">
        <f>+'[1]Consolidado ORG'!AL253</f>
        <v>https://community.secop.gov.co/Public/Tendering/ContractDetailView/Index?UniqueIdentifier=CO1.PCCNTR.4555016</v>
      </c>
      <c r="N257" s="39" t="str">
        <f t="shared" si="3"/>
        <v>Link Contrato u Orden</v>
      </c>
    </row>
    <row r="258" spans="1:14" s="3" customFormat="1" ht="42" customHeight="1" x14ac:dyDescent="0.25">
      <c r="A258" s="23" t="str">
        <f>+'[1]Consolidado ORG'!A254</f>
        <v>SCJ-263-2023</v>
      </c>
      <c r="B258" s="24">
        <f>+'[1]Consolidado ORG'!B254</f>
        <v>44960</v>
      </c>
      <c r="C258" s="24" t="str">
        <f>+'[1]Consolidado ORG'!G254</f>
        <v>FLOR ANGELA JIMENEZ DE SANCHEZ</v>
      </c>
      <c r="D258" s="24" t="str">
        <f>+'[1]Consolidado ORG'!E254</f>
        <v>5 Contratación directa</v>
      </c>
      <c r="E258" s="24" t="str">
        <f>+'[1]Consolidado ORG'!F254</f>
        <v>33 Prestación de Servicios Profesionales y Apoyo (5-8)</v>
      </c>
      <c r="F258" s="24" t="str">
        <f>+'[1]Consolidado ORG'!L254</f>
        <v>PRESTAR LOS SERVICIOS DE APOYO A LA GESTION PARA LA ATENCIÓN DE EMERGENCIAS O URGENCIAS, Y DESPACHO A LOS ORGANISMOS DE EMERGENCIA Y SEGURIDAD QUE INTEGRAN EL NUSE 123 DEL SISTEMA CENTRO DE COMANDO, CONTROL, COMUNICACIONES Y CÓMPUTO C4</v>
      </c>
      <c r="G258" s="24">
        <f>+'[1]Consolidado ORG'!M254</f>
        <v>44970</v>
      </c>
      <c r="H258" s="24">
        <f>+'[1]Consolidado ORG'!N254</f>
        <v>45334</v>
      </c>
      <c r="I258" s="25">
        <f>+'[1]Consolidado ORG'!AG254</f>
        <v>0</v>
      </c>
      <c r="J258" s="26">
        <f>+'[1]Consolidado ORG'!T254</f>
        <v>29448000</v>
      </c>
      <c r="K258" s="26">
        <f>+'[1]Consolidado ORG'!AE254</f>
        <v>0</v>
      </c>
      <c r="L258" s="40">
        <f>+'[1]Consolidado ORG'!AS254</f>
        <v>1</v>
      </c>
      <c r="M258" s="38" t="str">
        <f>+'[1]Consolidado ORG'!AL254</f>
        <v>https://community.secop.gov.co/Public/Tendering/ContractDetailView/Index?UniqueIdentifier=CO1.PCCNTR.4550048</v>
      </c>
      <c r="N258" s="39" t="str">
        <f t="shared" si="3"/>
        <v>Link Contrato u Orden</v>
      </c>
    </row>
    <row r="259" spans="1:14" s="3" customFormat="1" ht="42" customHeight="1" x14ac:dyDescent="0.25">
      <c r="A259" s="23" t="str">
        <f>+'[1]Consolidado ORG'!A255</f>
        <v>SCJ-264-2023</v>
      </c>
      <c r="B259" s="24">
        <f>+'[1]Consolidado ORG'!B255</f>
        <v>44960</v>
      </c>
      <c r="C259" s="24" t="str">
        <f>+'[1]Consolidado ORG'!G255</f>
        <v>FERNANDO REINOSO GUERRA</v>
      </c>
      <c r="D259" s="24" t="str">
        <f>+'[1]Consolidado ORG'!E255</f>
        <v>5 Contratación directa</v>
      </c>
      <c r="E259" s="24" t="str">
        <f>+'[1]Consolidado ORG'!F255</f>
        <v>33 Prestación de Servicios Profesionales y Apoyo (5-8)</v>
      </c>
      <c r="F259" s="24" t="str">
        <f>+'[1]Consolidado ORG'!L255</f>
        <v>PRESTAR LOS SERVICIOS PROFESIONALES PARA LA ESTRUCTURACIÓN Y EVALUACIÓN DE LOS PROCESOS A CARGO DE LA DIRECCIÓN TÉCNICA DE LA SUBSECRETARIA DE INVERSIONES Y FORTALECIMIENTO DE CAPACIDADES OPERATIVAS</v>
      </c>
      <c r="G259" s="24">
        <f>+'[1]Consolidado ORG'!M255</f>
        <v>44963</v>
      </c>
      <c r="H259" s="24">
        <f>+'[1]Consolidado ORG'!N255</f>
        <v>45397</v>
      </c>
      <c r="I259" s="25">
        <f>+'[1]Consolidado ORG'!AG255</f>
        <v>70</v>
      </c>
      <c r="J259" s="26">
        <f>+'[1]Consolidado ORG'!T255</f>
        <v>102000000</v>
      </c>
      <c r="K259" s="26">
        <f>+'[1]Consolidado ORG'!AE255</f>
        <v>19266667</v>
      </c>
      <c r="L259" s="40">
        <f>+'[1]Consolidado ORG'!AS255</f>
        <v>1</v>
      </c>
      <c r="M259" s="38" t="str">
        <f>+'[1]Consolidado ORG'!AL255</f>
        <v>https://community.secop.gov.co/Public/Tendering/ContractDetailView/Index?UniqueIdentifier=CO1.PCCNTR.4549688</v>
      </c>
      <c r="N259" s="39" t="str">
        <f t="shared" si="3"/>
        <v>Link Contrato u Orden</v>
      </c>
    </row>
    <row r="260" spans="1:14" s="3" customFormat="1" ht="42" customHeight="1" x14ac:dyDescent="0.25">
      <c r="A260" s="23" t="str">
        <f>+'[1]Consolidado ORG'!A256</f>
        <v>SCJ-265-2023</v>
      </c>
      <c r="B260" s="24">
        <f>+'[1]Consolidado ORG'!B256</f>
        <v>44960</v>
      </c>
      <c r="C260" s="24" t="str">
        <f>+'[1]Consolidado ORG'!G256</f>
        <v>WILLMAN RENE GARZON RAMIREZ</v>
      </c>
      <c r="D260" s="24" t="str">
        <f>+'[1]Consolidado ORG'!E256</f>
        <v>5 Contratación directa</v>
      </c>
      <c r="E260" s="24" t="str">
        <f>+'[1]Consolidado ORG'!F256</f>
        <v>33 Prestación de Servicios Profesionales y Apoyo (5-8)</v>
      </c>
      <c r="F260" s="24" t="str">
        <f>+'[1]Consolidado ORG'!L256</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260" s="24">
        <f>+'[1]Consolidado ORG'!M256</f>
        <v>44963</v>
      </c>
      <c r="H260" s="24">
        <f>+'[1]Consolidado ORG'!N256</f>
        <v>45442</v>
      </c>
      <c r="I260" s="25">
        <f>+'[1]Consolidado ORG'!AG256</f>
        <v>115</v>
      </c>
      <c r="J260" s="26">
        <f>+'[1]Consolidado ORG'!T256</f>
        <v>108000000</v>
      </c>
      <c r="K260" s="26">
        <f>+'[1]Consolidado ORG'!AE256</f>
        <v>34200000</v>
      </c>
      <c r="L260" s="40">
        <f>+'[1]Consolidado ORG'!AS256</f>
        <v>0.93736951983298533</v>
      </c>
      <c r="M260" s="38" t="str">
        <f>+'[1]Consolidado ORG'!AL256</f>
        <v>https://community.secop.gov.co/Public/Tendering/ContractDetailView/Index?UniqueIdentifier=CO1.PCCNTR.4550321</v>
      </c>
      <c r="N260" s="39" t="str">
        <f t="shared" si="3"/>
        <v>Link Contrato u Orden</v>
      </c>
    </row>
    <row r="261" spans="1:14" s="3" customFormat="1" ht="42" customHeight="1" x14ac:dyDescent="0.25">
      <c r="A261" s="23" t="str">
        <f>+'[1]Consolidado ORG'!A257</f>
        <v>SCJ-266-2023</v>
      </c>
      <c r="B261" s="24">
        <f>+'[1]Consolidado ORG'!B257</f>
        <v>44960</v>
      </c>
      <c r="C261" s="24" t="str">
        <f>+'[1]Consolidado ORG'!G257</f>
        <v>ANDRES ANIBAL ARENAS MORALES</v>
      </c>
      <c r="D261" s="24" t="str">
        <f>+'[1]Consolidado ORG'!E257</f>
        <v>5 Contratación directa</v>
      </c>
      <c r="E261" s="24" t="str">
        <f>+'[1]Consolidado ORG'!F257</f>
        <v>33 Prestación de Servicios Profesionales y Apoyo (5-8)</v>
      </c>
      <c r="F261" s="24" t="str">
        <f>+'[1]Consolidado ORG'!L257</f>
        <v>PRESTAR LOS SERVICIOS DE APOYO A LA GESTIÓN PARA LA ATENCIÓN DE EMERGENCIAS O URGENCIAS, Y DESPACHO A LOS ORGANISMOS DE EMERGENCIA Y SEGURIDAD QUE INTEGRAN EL NUSE 123 DEL SISTEMA CENTRO DE COMANDO, CONTROL, COMUNICACIONES Y CÓMPUTO C4.</v>
      </c>
      <c r="G261" s="24">
        <f>+'[1]Consolidado ORG'!M257</f>
        <v>44963</v>
      </c>
      <c r="H261" s="24">
        <f>+'[1]Consolidado ORG'!N257</f>
        <v>45382</v>
      </c>
      <c r="I261" s="25">
        <f>+'[1]Consolidado ORG'!AG257</f>
        <v>55</v>
      </c>
      <c r="J261" s="26">
        <f>+'[1]Consolidado ORG'!T257</f>
        <v>29448000</v>
      </c>
      <c r="K261" s="26">
        <f>+'[1]Consolidado ORG'!AE257</f>
        <v>4335400</v>
      </c>
      <c r="L261" s="40">
        <f>+'[1]Consolidado ORG'!AS257</f>
        <v>1</v>
      </c>
      <c r="M261" s="38" t="str">
        <f>+'[1]Consolidado ORG'!AL257</f>
        <v>https://community.secop.gov.co/Public/Tendering/ContractDetailView/Index?UniqueIdentifier=CO1.PCCNTR.4551816</v>
      </c>
      <c r="N261" s="39" t="str">
        <f t="shared" si="3"/>
        <v>Link Contrato u Orden</v>
      </c>
    </row>
    <row r="262" spans="1:14" s="3" customFormat="1" ht="42" customHeight="1" x14ac:dyDescent="0.25">
      <c r="A262" s="23" t="str">
        <f>+'[1]Consolidado ORG'!A258</f>
        <v>SCJ-267-2023</v>
      </c>
      <c r="B262" s="24">
        <f>+'[1]Consolidado ORG'!B258</f>
        <v>44960</v>
      </c>
      <c r="C262" s="24" t="str">
        <f>+'[1]Consolidado ORG'!G258</f>
        <v>ANDRES GIOVANNY ROA GARCIA</v>
      </c>
      <c r="D262" s="24" t="str">
        <f>+'[1]Consolidado ORG'!E258</f>
        <v>5 Contratación directa</v>
      </c>
      <c r="E262" s="24" t="str">
        <f>+'[1]Consolidado ORG'!F258</f>
        <v>33 Prestación de Servicios Profesionales y Apoyo (5-8)</v>
      </c>
      <c r="F262" s="24" t="str">
        <f>+'[1]Consolidado ORG'!L258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262" s="24">
        <f>+'[1]Consolidado ORG'!M258</f>
        <v>44965</v>
      </c>
      <c r="H262" s="24">
        <f>+'[1]Consolidado ORG'!N258</f>
        <v>45324</v>
      </c>
      <c r="I262" s="25">
        <f>+'[1]Consolidado ORG'!AG258</f>
        <v>97</v>
      </c>
      <c r="J262" s="26">
        <f>+'[1]Consolidado ORG'!T258</f>
        <v>42096600</v>
      </c>
      <c r="K262" s="26">
        <f>+'[1]Consolidado ORG'!AE258</f>
        <v>12695800</v>
      </c>
      <c r="L262" s="40">
        <f>+'[1]Consolidado ORG'!AS258</f>
        <v>1</v>
      </c>
      <c r="M262" s="38" t="str">
        <f>+'[1]Consolidado ORG'!AL258</f>
        <v>https://community.secop.gov.co/Public/Tendering/ContractDetailView/Index?UniqueIdentifier=CO1.PCCNTR.4545784</v>
      </c>
      <c r="N262" s="39" t="str">
        <f t="shared" si="3"/>
        <v>Link Contrato u Orden</v>
      </c>
    </row>
    <row r="263" spans="1:14" s="3" customFormat="1" ht="42" customHeight="1" x14ac:dyDescent="0.25">
      <c r="A263" s="23" t="str">
        <f>+'[1]Consolidado ORG'!A259</f>
        <v>SCJ-268-2023</v>
      </c>
      <c r="B263" s="24">
        <f>+'[1]Consolidado ORG'!B259</f>
        <v>44960</v>
      </c>
      <c r="C263" s="24" t="str">
        <f>+'[1]Consolidado ORG'!G259</f>
        <v>DANIELA GONZALEZ ALARCON</v>
      </c>
      <c r="D263" s="24" t="str">
        <f>+'[1]Consolidado ORG'!E259</f>
        <v>5 Contratación directa</v>
      </c>
      <c r="E263" s="24" t="str">
        <f>+'[1]Consolidado ORG'!F259</f>
        <v>33 Prestación de Servicios Profesionales y Apoyo (5-8)</v>
      </c>
      <c r="F263" s="24" t="str">
        <f>+'[1]Consolidado ORG'!L259</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263" s="24">
        <f>+'[1]Consolidado ORG'!M259</f>
        <v>44965</v>
      </c>
      <c r="H263" s="24">
        <f>+'[1]Consolidado ORG'!N259</f>
        <v>45379</v>
      </c>
      <c r="I263" s="25">
        <f>+'[1]Consolidado ORG'!AG259</f>
        <v>66</v>
      </c>
      <c r="J263" s="26">
        <f>+'[1]Consolidado ORG'!T259</f>
        <v>46105800</v>
      </c>
      <c r="K263" s="26">
        <f>+'[1]Consolidado ORG'!AE259</f>
        <v>8820240</v>
      </c>
      <c r="L263" s="40">
        <f>+'[1]Consolidado ORG'!AS259</f>
        <v>1</v>
      </c>
      <c r="M263" s="38" t="str">
        <f>+'[1]Consolidado ORG'!AL259</f>
        <v>https://community.secop.gov.co/Public/Tendering/ContractDetailView/Index?UniqueIdentifier=CO1.PCCNTR.4546227</v>
      </c>
      <c r="N263" s="39" t="str">
        <f t="shared" ref="N263:N326" si="4">HYPERLINK(M263,"Link Contrato u Orden")</f>
        <v>Link Contrato u Orden</v>
      </c>
    </row>
    <row r="264" spans="1:14" s="3" customFormat="1" ht="42" customHeight="1" x14ac:dyDescent="0.25">
      <c r="A264" s="23" t="str">
        <f>+'[1]Consolidado ORG'!A260</f>
        <v>SCJ-269-2023</v>
      </c>
      <c r="B264" s="24">
        <f>+'[1]Consolidado ORG'!B260</f>
        <v>44960</v>
      </c>
      <c r="C264" s="24" t="str">
        <f>+'[1]Consolidado ORG'!G260</f>
        <v>LUIS MIGUEL ARCINIEGAS FLOREZ</v>
      </c>
      <c r="D264" s="24" t="str">
        <f>+'[1]Consolidado ORG'!E260</f>
        <v>5 Contratación directa</v>
      </c>
      <c r="E264" s="24" t="str">
        <f>+'[1]Consolidado ORG'!F260</f>
        <v>33 Prestación de Servicios Profesionales y Apoyo (5-8)</v>
      </c>
      <c r="F264" s="24" t="str">
        <f>+'[1]Consolidado ORG'!L260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264" s="24">
        <f>+'[1]Consolidado ORG'!M260</f>
        <v>44965</v>
      </c>
      <c r="H264" s="24">
        <f>+'[1]Consolidado ORG'!N260</f>
        <v>45379</v>
      </c>
      <c r="I264" s="25">
        <f>+'[1]Consolidado ORG'!AG260</f>
        <v>66</v>
      </c>
      <c r="J264" s="26">
        <f>+'[1]Consolidado ORG'!T260</f>
        <v>46105800</v>
      </c>
      <c r="K264" s="26">
        <f>+'[1]Consolidado ORG'!AE260</f>
        <v>8820240</v>
      </c>
      <c r="L264" s="40">
        <f>+'[1]Consolidado ORG'!AS260</f>
        <v>1</v>
      </c>
      <c r="M264" s="38" t="str">
        <f>+'[1]Consolidado ORG'!AL260</f>
        <v>https://community.secop.gov.co/Public/Tendering/ContractDetailView/Index?UniqueIdentifier=CO1.PCCNTR.4545892</v>
      </c>
      <c r="N264" s="39" t="str">
        <f t="shared" si="4"/>
        <v>Link Contrato u Orden</v>
      </c>
    </row>
    <row r="265" spans="1:14" s="3" customFormat="1" ht="42" customHeight="1" x14ac:dyDescent="0.25">
      <c r="A265" s="23" t="str">
        <f>+'[1]Consolidado ORG'!A261</f>
        <v>SCJ-270-2023</v>
      </c>
      <c r="B265" s="24">
        <f>+'[1]Consolidado ORG'!B261</f>
        <v>44960</v>
      </c>
      <c r="C265" s="24" t="str">
        <f>+'[1]Consolidado ORG'!G261</f>
        <v>MARCELA PEÑALOZA PRATO</v>
      </c>
      <c r="D265" s="24" t="str">
        <f>+'[1]Consolidado ORG'!E261</f>
        <v>5 Contratación directa</v>
      </c>
      <c r="E265" s="24" t="str">
        <f>+'[1]Consolidado ORG'!F261</f>
        <v>33 Prestación de Servicios Profesionales y Apoyo (5-8)</v>
      </c>
      <c r="F265" s="24" t="str">
        <f>+'[1]Consolidado ORG'!L261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265" s="24">
        <f>+'[1]Consolidado ORG'!M261</f>
        <v>44965</v>
      </c>
      <c r="H265" s="24">
        <f>+'[1]Consolidado ORG'!N261</f>
        <v>45379</v>
      </c>
      <c r="I265" s="25">
        <f>+'[1]Consolidado ORG'!AG261</f>
        <v>66</v>
      </c>
      <c r="J265" s="26">
        <f>+'[1]Consolidado ORG'!T261</f>
        <v>46105800</v>
      </c>
      <c r="K265" s="26">
        <f>+'[1]Consolidado ORG'!AE261</f>
        <v>8820240</v>
      </c>
      <c r="L265" s="40">
        <f>+'[1]Consolidado ORG'!AS261</f>
        <v>1</v>
      </c>
      <c r="M265" s="38" t="str">
        <f>+'[1]Consolidado ORG'!AL261</f>
        <v>https://community.secop.gov.co/Public/Tendering/ContractDetailView/Index?UniqueIdentifier=CO1.PCCNTR.4546183</v>
      </c>
      <c r="N265" s="39" t="str">
        <f t="shared" si="4"/>
        <v>Link Contrato u Orden</v>
      </c>
    </row>
    <row r="266" spans="1:14" s="3" customFormat="1" ht="42" customHeight="1" x14ac:dyDescent="0.25">
      <c r="A266" s="23" t="str">
        <f>+'[1]Consolidado ORG'!A262</f>
        <v>SCJ-271-2023</v>
      </c>
      <c r="B266" s="24">
        <f>+'[1]Consolidado ORG'!B262</f>
        <v>44960</v>
      </c>
      <c r="C266" s="24" t="str">
        <f>+'[1]Consolidado ORG'!G262</f>
        <v>PAULA JULIANA BAHAMÓN PEREZ</v>
      </c>
      <c r="D266" s="24" t="str">
        <f>+'[1]Consolidado ORG'!E262</f>
        <v>5 Contratación directa</v>
      </c>
      <c r="E266" s="24" t="str">
        <f>+'[1]Consolidado ORG'!F262</f>
        <v>33 Prestación de Servicios Profesionales y Apoyo (5-8)</v>
      </c>
      <c r="F266" s="24" t="str">
        <f>+'[1]Consolidado ORG'!L262</f>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
      <c r="G266" s="24">
        <f>+'[1]Consolidado ORG'!M262</f>
        <v>44964</v>
      </c>
      <c r="H266" s="24">
        <f>+'[1]Consolidado ORG'!N262</f>
        <v>45381</v>
      </c>
      <c r="I266" s="25">
        <f>+'[1]Consolidado ORG'!AG262</f>
        <v>67</v>
      </c>
      <c r="J266" s="26">
        <f>+'[1]Consolidado ORG'!T262</f>
        <v>74750000</v>
      </c>
      <c r="K266" s="26">
        <f>+'[1]Consolidado ORG'!AE262</f>
        <v>14516667</v>
      </c>
      <c r="L266" s="40">
        <f>+'[1]Consolidado ORG'!AS262</f>
        <v>1</v>
      </c>
      <c r="M266" s="38" t="str">
        <f>+'[1]Consolidado ORG'!AL262</f>
        <v>https://community.secop.gov.co/Public/Tendering/ContractDetailView/Index?UniqueIdentifier=CO1.PCCNTR.4553837</v>
      </c>
      <c r="N266" s="39" t="str">
        <f t="shared" si="4"/>
        <v>Link Contrato u Orden</v>
      </c>
    </row>
    <row r="267" spans="1:14" s="3" customFormat="1" ht="42" customHeight="1" x14ac:dyDescent="0.25">
      <c r="A267" s="23" t="str">
        <f>+'[1]Consolidado ORG'!A263</f>
        <v>SCJ-272-2023</v>
      </c>
      <c r="B267" s="24">
        <f>+'[1]Consolidado ORG'!B263</f>
        <v>44960</v>
      </c>
      <c r="C267" s="24" t="str">
        <f>+'[1]Consolidado ORG'!G263</f>
        <v>FABIÁN ANDRÉS ROMERO QUINTERO</v>
      </c>
      <c r="D267" s="24" t="str">
        <f>+'[1]Consolidado ORG'!E263</f>
        <v>5 Contratación directa</v>
      </c>
      <c r="E267" s="24" t="str">
        <f>+'[1]Consolidado ORG'!F263</f>
        <v>33 Prestación de Servicios Profesionales y Apoyo (5-8)</v>
      </c>
      <c r="F267" s="24" t="str">
        <f>+'[1]Consolidado ORG'!L263</f>
        <v>PRESTAR SERVICIOS PROFESIONALES EN LA CÁRCEL DISTRITAL DE VARONES Y ANEXO DE MUJERES PARA EL FORTALECIMIENTO DEL PLAN DE SANEAMIENTO Y EL PLAN INSTITUCIONAL DE GESTIÓN AMBIENTAL –PIGA , QUE PERMITA GARANTIZAR EL CUMPLIMIENTO DE LA POLITICA AMBIENTAL DE LA SECRETARÍA DE SEGURIDAD, CONVIVENCIA Y JUSTICIA Y LA NORMATIVIDAD AMBIENTAL VIGENTE</v>
      </c>
      <c r="G267" s="24">
        <f>+'[1]Consolidado ORG'!M263</f>
        <v>44964</v>
      </c>
      <c r="H267" s="24">
        <f>+'[1]Consolidado ORG'!N263</f>
        <v>45321</v>
      </c>
      <c r="I267" s="25">
        <f>+'[1]Consolidado ORG'!AG263</f>
        <v>39</v>
      </c>
      <c r="J267" s="26">
        <f>+'[1]Consolidado ORG'!T263</f>
        <v>70297500</v>
      </c>
      <c r="K267" s="26">
        <f>+'[1]Consolidado ORG'!AE263</f>
        <v>8257167</v>
      </c>
      <c r="L267" s="40">
        <f>+'[1]Consolidado ORG'!AS263</f>
        <v>1</v>
      </c>
      <c r="M267" s="38" t="str">
        <f>+'[1]Consolidado ORG'!AL263</f>
        <v>https://community.secop.gov.co/Public/Tendering/ContractDetailView/Index?UniqueIdentifier=CO1.PCCNTR.4554199</v>
      </c>
      <c r="N267" s="39" t="str">
        <f t="shared" si="4"/>
        <v>Link Contrato u Orden</v>
      </c>
    </row>
    <row r="268" spans="1:14" s="3" customFormat="1" ht="42" customHeight="1" x14ac:dyDescent="0.25">
      <c r="A268" s="23" t="str">
        <f>+'[1]Consolidado ORG'!A264</f>
        <v>SCJ-273-2023</v>
      </c>
      <c r="B268" s="24">
        <f>+'[1]Consolidado ORG'!B264</f>
        <v>44960</v>
      </c>
      <c r="C268" s="24" t="str">
        <f>+'[1]Consolidado ORG'!G264</f>
        <v>LAURA VIVIAN IDROBO ARÉVALO</v>
      </c>
      <c r="D268" s="24" t="str">
        <f>+'[1]Consolidado ORG'!E264</f>
        <v>5 Contratación directa</v>
      </c>
      <c r="E268" s="24" t="str">
        <f>+'[1]Consolidado ORG'!F264</f>
        <v>33 Prestación de Servicios Profesionales y Apoyo (5-8)</v>
      </c>
      <c r="F268" s="24" t="str">
        <f>+'[1]Consolidado ORG'!L264</f>
        <v>PRESTAR SERVICIOS PROFESIONALES EN LA DIRECCIÓN DE BIENES, PARA BRINDAR APOYO EN LA SUPERVISIÓN Y ADMINISTRACIÓN DE LOS CONTRATOS MEDIANTE LOS CUALES SE ADQUIERA SERVICIOS BIENES MUEBLES E INMUEBLES DE PROPIEDAD  Y/O A CARGO DE LA SECRETARIA DISTRITAL DE SEGURIDAD, CONVIVENCIA Y JUSTICIA</v>
      </c>
      <c r="G268" s="24">
        <f>+'[1]Consolidado ORG'!M264</f>
        <v>44963</v>
      </c>
      <c r="H268" s="24">
        <f>+'[1]Consolidado ORG'!N264</f>
        <v>45441</v>
      </c>
      <c r="I268" s="25">
        <f>+'[1]Consolidado ORG'!AG264</f>
        <v>104</v>
      </c>
      <c r="J268" s="26">
        <f>+'[1]Consolidado ORG'!T264</f>
        <v>72000000</v>
      </c>
      <c r="K268" s="26">
        <f>+'[1]Consolidado ORG'!AE264</f>
        <v>20400000</v>
      </c>
      <c r="L268" s="40">
        <f>+'[1]Consolidado ORG'!AS264</f>
        <v>0.93933054393305437</v>
      </c>
      <c r="M268" s="38" t="str">
        <f>+'[1]Consolidado ORG'!AL264</f>
        <v>https://community.secop.gov.co/Public/Tendering/ContractDetailView/Index?UniqueIdentifier=CO1.PCCNTR.4552197</v>
      </c>
      <c r="N268" s="39" t="str">
        <f t="shared" si="4"/>
        <v>Link Contrato u Orden</v>
      </c>
    </row>
    <row r="269" spans="1:14" s="3" customFormat="1" ht="42" customHeight="1" x14ac:dyDescent="0.25">
      <c r="A269" s="23" t="str">
        <f>+'[1]Consolidado ORG'!A265</f>
        <v>SCJ-274-2023</v>
      </c>
      <c r="B269" s="24">
        <f>+'[1]Consolidado ORG'!B265</f>
        <v>44960</v>
      </c>
      <c r="C269" s="24" t="str">
        <f>+'[1]Consolidado ORG'!G265</f>
        <v>MARIA PAULA CARANTÓN GÓMEZ</v>
      </c>
      <c r="D269" s="24" t="str">
        <f>+'[1]Consolidado ORG'!E265</f>
        <v>5 Contratación directa</v>
      </c>
      <c r="E269" s="24" t="str">
        <f>+'[1]Consolidado ORG'!F265</f>
        <v>33 Prestación de Servicios Profesionales y Apoyo (5-8)</v>
      </c>
      <c r="F269" s="24" t="str">
        <f>+'[1]Consolidado ORG'!L265</f>
        <v>PRESTAR SERVICIOS PROFESIONALES A LA SUBSECRETARÍA DE ACCESO A LA JUSTICIA PARA LA IMPLEMENTACIÓN DE ACTIVIDADES DE OCUPACIÓN DEL TIEMPO LIBRE CON ENFOQUE DE JUSTICIA RESTAURATIVA Y RESPETO DE LOS DERECHOS HUMANOS DE LAS PERSONAS PRIVADAS DE LA LIBERTAD EN CENTROS DE DETENCIÓN TRANSITORIA</v>
      </c>
      <c r="G269" s="24">
        <f>+'[1]Consolidado ORG'!M265</f>
        <v>44964</v>
      </c>
      <c r="H269" s="24">
        <f>+'[1]Consolidado ORG'!N265</f>
        <v>45295</v>
      </c>
      <c r="I269" s="25">
        <f>+'[1]Consolidado ORG'!AG265</f>
        <v>0</v>
      </c>
      <c r="J269" s="26">
        <f>+'[1]Consolidado ORG'!T265</f>
        <v>40477486</v>
      </c>
      <c r="K269" s="26">
        <f>+'[1]Consolidado ORG'!AE265</f>
        <v>0</v>
      </c>
      <c r="L269" s="40">
        <f>+'[1]Consolidado ORG'!AS265</f>
        <v>1</v>
      </c>
      <c r="M269" s="38" t="str">
        <f>+'[1]Consolidado ORG'!AL265</f>
        <v>https://community.secop.gov.co/Public/Tendering/ContractDetailView/Index?UniqueIdentifier=CO1.PCCNTR.4554096</v>
      </c>
      <c r="N269" s="39" t="str">
        <f t="shared" si="4"/>
        <v>Link Contrato u Orden</v>
      </c>
    </row>
    <row r="270" spans="1:14" s="3" customFormat="1" ht="42" customHeight="1" x14ac:dyDescent="0.25">
      <c r="A270" s="23" t="str">
        <f>+'[1]Consolidado ORG'!A266</f>
        <v>SCJ-275-2023</v>
      </c>
      <c r="B270" s="24">
        <f>+'[1]Consolidado ORG'!B266</f>
        <v>44960</v>
      </c>
      <c r="C270" s="24" t="str">
        <f>+'[1]Consolidado ORG'!G266</f>
        <v>HELENA MARGARITA VERGARA SILVA</v>
      </c>
      <c r="D270" s="24" t="str">
        <f>+'[1]Consolidado ORG'!E266</f>
        <v>5 Contratación directa</v>
      </c>
      <c r="E270" s="24" t="str">
        <f>+'[1]Consolidado ORG'!F266</f>
        <v>33 Prestación de Servicios Profesionales y Apoyo (5-8)</v>
      </c>
      <c r="F270" s="24" t="str">
        <f>+'[1]Consolidado ORG'!L266</f>
        <v>PRESTAR SERVICIOS PROFESIONALES PARA APOYAR LOS PROGRAMAS DE LECTURA, ESCRITURA Y CREACIÓN LITERARIA EN LOS EQUIPAMIENTOS A CARGO DE LA SUBSECRETARIA DE ACCESO A LA JUSTICIA</v>
      </c>
      <c r="G270" s="24">
        <f>+'[1]Consolidado ORG'!M266</f>
        <v>44964</v>
      </c>
      <c r="H270" s="24">
        <f>+'[1]Consolidado ORG'!N266</f>
        <v>45307</v>
      </c>
      <c r="I270" s="25">
        <f>+'[1]Consolidado ORG'!AG266</f>
        <v>0</v>
      </c>
      <c r="J270" s="26">
        <f>+'[1]Consolidado ORG'!T266</f>
        <v>62606421</v>
      </c>
      <c r="K270" s="26">
        <f>+'[1]Consolidado ORG'!AE266</f>
        <v>0</v>
      </c>
      <c r="L270" s="40">
        <f>+'[1]Consolidado ORG'!AS266</f>
        <v>1</v>
      </c>
      <c r="M270" s="38" t="str">
        <f>+'[1]Consolidado ORG'!AL266</f>
        <v>https://community.secop.gov.co/Public/Tendering/ContractDetailView/Index?UniqueIdentifier=CO1.PCCNTR.4554228</v>
      </c>
      <c r="N270" s="39" t="str">
        <f t="shared" si="4"/>
        <v>Link Contrato u Orden</v>
      </c>
    </row>
    <row r="271" spans="1:14" s="3" customFormat="1" ht="42" customHeight="1" x14ac:dyDescent="0.25">
      <c r="A271" s="23" t="str">
        <f>+'[1]Consolidado ORG'!A267</f>
        <v>SCJ-276-2023</v>
      </c>
      <c r="B271" s="24">
        <f>+'[1]Consolidado ORG'!B267</f>
        <v>44960</v>
      </c>
      <c r="C271" s="24" t="str">
        <f>+'[1]Consolidado ORG'!G267</f>
        <v>JORGE ALEXANDER WILCHES PALOMO</v>
      </c>
      <c r="D271" s="24" t="str">
        <f>+'[1]Consolidado ORG'!E267</f>
        <v>5 Contratación directa</v>
      </c>
      <c r="E271" s="24" t="str">
        <f>+'[1]Consolidado ORG'!F267</f>
        <v>33 Prestación de Servicios Profesionales y Apoyo (5-8)</v>
      </c>
      <c r="F271" s="24" t="str">
        <f>+'[1]Consolidado ORG'!L267</f>
        <v>PRESTAR SERVICIOS PROFESIONALES EN LA DIRECCIÓN DFE BIENES, PARA BRINDAR APOYO EN LA SUPERVISIÓN Y ADMINISTRACIÓN DE LOS C ONTRATOS MEDIANTE LOIS CUALES SE ADQUIERA SERVICIOS BIENES MUEBLES E INMUEBLES DE PROPIEDAD Y/O A CARGO DE LA SECRETARIA DISTRITAL DE SEGURIDAD, CONVIVENCIA Y JUSTICIA</v>
      </c>
      <c r="G271" s="24">
        <f>+'[1]Consolidado ORG'!M267</f>
        <v>44963</v>
      </c>
      <c r="H271" s="24">
        <f>+'[1]Consolidado ORG'!N267</f>
        <v>45351</v>
      </c>
      <c r="I271" s="25">
        <f>+'[1]Consolidado ORG'!AG267</f>
        <v>24</v>
      </c>
      <c r="J271" s="26">
        <f>+'[1]Consolidado ORG'!T267</f>
        <v>87600000</v>
      </c>
      <c r="K271" s="26">
        <f>+'[1]Consolidado ORG'!AE267</f>
        <v>5596667</v>
      </c>
      <c r="L271" s="40">
        <f>+'[1]Consolidado ORG'!AS267</f>
        <v>1</v>
      </c>
      <c r="M271" s="38" t="str">
        <f>+'[1]Consolidado ORG'!AL267</f>
        <v>https://community.secop.gov.co/Public/Tendering/ContractDetailView/Index?UniqueIdentifier=CO1.PCCNTR.4554203</v>
      </c>
      <c r="N271" s="39" t="str">
        <f t="shared" si="4"/>
        <v>Link Contrato u Orden</v>
      </c>
    </row>
    <row r="272" spans="1:14" s="3" customFormat="1" ht="42" customHeight="1" x14ac:dyDescent="0.25">
      <c r="A272" s="23" t="str">
        <f>+'[1]Consolidado ORG'!A268</f>
        <v>SCJ-277-2023</v>
      </c>
      <c r="B272" s="24">
        <f>+'[1]Consolidado ORG'!B268</f>
        <v>44960</v>
      </c>
      <c r="C272" s="24" t="str">
        <f>+'[1]Consolidado ORG'!G268</f>
        <v>CLAUDIA LILIANA PERALTA BLANCO</v>
      </c>
      <c r="D272" s="24" t="str">
        <f>+'[1]Consolidado ORG'!E268</f>
        <v>5 Contratación directa</v>
      </c>
      <c r="E272" s="24" t="str">
        <f>+'[1]Consolidado ORG'!F268</f>
        <v>33 Prestación de Servicios Profesionales y Apoyo (5-8)</v>
      </c>
      <c r="F272" s="24" t="str">
        <f>+'[1]Consolidado ORG'!L268</f>
        <v>PRESTAR LOS SERVICIOS DE APOYO A LA GESTION PARA LA ATENCIÓN DE EMERGENCIAS O URGENCIAS, Y DESPACHO A LOS ORGANISMOS DE EMERGENCIA Y SEGURIDAD QUE INTEGRAN EL NUSE 123 DEL SISTEMA CENTRO DE COMANDO, CONTROL, COMUNICACIONES Y CÓMPUTO C4</v>
      </c>
      <c r="G272" s="24">
        <f>+'[1]Consolidado ORG'!M268</f>
        <v>44964</v>
      </c>
      <c r="H272" s="24">
        <f>+'[1]Consolidado ORG'!N268</f>
        <v>45377</v>
      </c>
      <c r="I272" s="25">
        <f>+'[1]Consolidado ORG'!AG268</f>
        <v>69</v>
      </c>
      <c r="J272" s="26">
        <f>+'[1]Consolidado ORG'!T268</f>
        <v>28221000</v>
      </c>
      <c r="K272" s="26">
        <f>+'[1]Consolidado ORG'!AE268</f>
        <v>5480600</v>
      </c>
      <c r="L272" s="40">
        <f>+'[1]Consolidado ORG'!AS268</f>
        <v>1</v>
      </c>
      <c r="M272" s="38" t="str">
        <f>+'[1]Consolidado ORG'!AL268</f>
        <v>https://community.secop.gov.co/Public/Tendering/ContractDetailView/Index?UniqueIdentifier=CO1.PCCNTR.4552720</v>
      </c>
      <c r="N272" s="39" t="str">
        <f t="shared" si="4"/>
        <v>Link Contrato u Orden</v>
      </c>
    </row>
    <row r="273" spans="1:14" s="3" customFormat="1" ht="42" customHeight="1" x14ac:dyDescent="0.25">
      <c r="A273" s="23" t="str">
        <f>+'[1]Consolidado ORG'!A269</f>
        <v>SCJ-279-2023</v>
      </c>
      <c r="B273" s="24">
        <f>+'[1]Consolidado ORG'!B269</f>
        <v>44960</v>
      </c>
      <c r="C273" s="24" t="str">
        <f>+'[1]Consolidado ORG'!G269</f>
        <v>JUAN FELIPE OGLIASTRI TURRIAGO</v>
      </c>
      <c r="D273" s="24" t="str">
        <f>+'[1]Consolidado ORG'!E269</f>
        <v>5 Contratación directa</v>
      </c>
      <c r="E273" s="24" t="str">
        <f>+'[1]Consolidado ORG'!F269</f>
        <v>33 Prestación de Servicios Profesionales y Apoyo (5-8)</v>
      </c>
      <c r="F273" s="24" t="str">
        <f>+'[1]Consolidado ORG'!L269</f>
        <v>PRESTAR SERVICIOS PROFESIONALES ESPECIALIZADOS A LA SUBSECRETARIA DE ACCESO A LA JUSTICIA PARA APOYAR Y ACOMPAÑAR LA EJECUCIÓN DEL MODELO DE CASAS DE JUSTICIAS DENTRO DE LOS PLANES Y ESTRATEGIAS DEL SISTEMA DISTRITAL DE JUSTICIA</v>
      </c>
      <c r="G273" s="24">
        <f>+'[1]Consolidado ORG'!M269</f>
        <v>44965</v>
      </c>
      <c r="H273" s="24">
        <f>+'[1]Consolidado ORG'!N269</f>
        <v>45379</v>
      </c>
      <c r="I273" s="25">
        <f>+'[1]Consolidado ORG'!AG269</f>
        <v>66</v>
      </c>
      <c r="J273" s="26">
        <f>+'[1]Consolidado ORG'!T269</f>
        <v>126500000</v>
      </c>
      <c r="K273" s="26">
        <f>+'[1]Consolidado ORG'!AE269</f>
        <v>24200000</v>
      </c>
      <c r="L273" s="40">
        <f>+'[1]Consolidado ORG'!AS269</f>
        <v>1</v>
      </c>
      <c r="M273" s="38" t="str">
        <f>+'[1]Consolidado ORG'!AL269</f>
        <v>https://community.secop.gov.co/Public/Tendering/ContractDetailView/Index?UniqueIdentifier=CO1.PCCNTR.4553854</v>
      </c>
      <c r="N273" s="39" t="str">
        <f t="shared" si="4"/>
        <v>Link Contrato u Orden</v>
      </c>
    </row>
    <row r="274" spans="1:14" s="3" customFormat="1" ht="42" customHeight="1" x14ac:dyDescent="0.25">
      <c r="A274" s="23" t="str">
        <f>+'[1]Consolidado ORG'!A270</f>
        <v>SCJ-280-2023</v>
      </c>
      <c r="B274" s="24">
        <f>+'[1]Consolidado ORG'!B270</f>
        <v>44960</v>
      </c>
      <c r="C274" s="24" t="str">
        <f>+'[1]Consolidado ORG'!G270</f>
        <v>MARIA FERNANDA LASTRA IGLESIAS</v>
      </c>
      <c r="D274" s="24" t="str">
        <f>+'[1]Consolidado ORG'!E270</f>
        <v>5 Contratación directa</v>
      </c>
      <c r="E274" s="24" t="str">
        <f>+'[1]Consolidado ORG'!F270</f>
        <v>33 Prestación de Servicios Profesionales y Apoyo (5-8)</v>
      </c>
      <c r="F274" s="24" t="str">
        <f>+'[1]Consolidado ORG'!L270</f>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
      <c r="G274" s="24">
        <f>+'[1]Consolidado ORG'!M270</f>
        <v>44964</v>
      </c>
      <c r="H274" s="24">
        <f>+'[1]Consolidado ORG'!N270</f>
        <v>45379</v>
      </c>
      <c r="I274" s="25">
        <f>+'[1]Consolidado ORG'!AG270</f>
        <v>67</v>
      </c>
      <c r="J274" s="26">
        <f>+'[1]Consolidado ORG'!T270</f>
        <v>126374892</v>
      </c>
      <c r="K274" s="26">
        <f>+'[1]Consolidado ORG'!AE270</f>
        <v>24542370</v>
      </c>
      <c r="L274" s="40">
        <f>+'[1]Consolidado ORG'!AS270</f>
        <v>1</v>
      </c>
      <c r="M274" s="38" t="str">
        <f>+'[1]Consolidado ORG'!AL270</f>
        <v>https://community.secop.gov.co/Public/Tendering/ContractDetailView/Index?UniqueIdentifier=CO1.PCCNTR.4553893</v>
      </c>
      <c r="N274" s="39" t="str">
        <f t="shared" si="4"/>
        <v>Link Contrato u Orden</v>
      </c>
    </row>
    <row r="275" spans="1:14" s="3" customFormat="1" ht="42" customHeight="1" x14ac:dyDescent="0.25">
      <c r="A275" s="23" t="str">
        <f>+'[1]Consolidado ORG'!A271</f>
        <v>SCJ-281-2023</v>
      </c>
      <c r="B275" s="24">
        <f>+'[1]Consolidado ORG'!B271</f>
        <v>44963</v>
      </c>
      <c r="C275" s="24" t="str">
        <f>+'[1]Consolidado ORG'!G271</f>
        <v>ALBERT ANDRES JAMAICA MOLANO</v>
      </c>
      <c r="D275" s="24" t="str">
        <f>+'[1]Consolidado ORG'!E271</f>
        <v>5 Contratación directa</v>
      </c>
      <c r="E275" s="24" t="str">
        <f>+'[1]Consolidado ORG'!F271</f>
        <v>33 Prestación de Servicios Profesionales y Apoyo (5-8)</v>
      </c>
      <c r="F275" s="24" t="str">
        <f>+'[1]Consolidado ORG'!L271</f>
        <v>PRESTAR LOS SERVICIOS PROFESIONALES PARA LA ESTRUCTURACIÓN Y EVALUACIÓN FINANCIERA Y ECONOMICA DE LOS PROCESOS A CARGO DE LA DIRECCIÓN TÉCNICA DE LA SUBSECRETARIA DE INVERSIONES Y FORTALECIMIENTO DE CAPACIDADES OPERATIVAS</v>
      </c>
      <c r="G275" s="24">
        <f>+'[1]Consolidado ORG'!M271</f>
        <v>44965</v>
      </c>
      <c r="H275" s="24">
        <f>+'[1]Consolidado ORG'!N271</f>
        <v>45397</v>
      </c>
      <c r="I275" s="25">
        <f>+'[1]Consolidado ORG'!AG271</f>
        <v>68</v>
      </c>
      <c r="J275" s="26">
        <f>+'[1]Consolidado ORG'!T271</f>
        <v>102000000</v>
      </c>
      <c r="K275" s="26">
        <f>+'[1]Consolidado ORG'!AE271</f>
        <v>18700000</v>
      </c>
      <c r="L275" s="40">
        <f>+'[1]Consolidado ORG'!AS271</f>
        <v>1</v>
      </c>
      <c r="M275" s="38" t="str">
        <f>+'[1]Consolidado ORG'!AL271</f>
        <v>https://community.secop.gov.co/Public/Tendering/ContractDetailView/Index?UniqueIdentifier=CO1.PCCNTR.4555729</v>
      </c>
      <c r="N275" s="39" t="str">
        <f t="shared" si="4"/>
        <v>Link Contrato u Orden</v>
      </c>
    </row>
    <row r="276" spans="1:14" s="3" customFormat="1" ht="42" customHeight="1" x14ac:dyDescent="0.25">
      <c r="A276" s="23" t="str">
        <f>+'[1]Consolidado ORG'!A272</f>
        <v>SCJ-282-2023</v>
      </c>
      <c r="B276" s="24">
        <f>+'[1]Consolidado ORG'!B272</f>
        <v>44960</v>
      </c>
      <c r="C276" s="24" t="str">
        <f>+'[1]Consolidado ORG'!G272</f>
        <v xml:space="preserve"> YILMAR ALEXIS JOYA DUITAMA</v>
      </c>
      <c r="D276" s="24" t="str">
        <f>+'[1]Consolidado ORG'!E272</f>
        <v>5 Contratación directa</v>
      </c>
      <c r="E276" s="24" t="str">
        <f>+'[1]Consolidado ORG'!F272</f>
        <v>33 Prestación de Servicios Profesionales y Apoyo (5-8)</v>
      </c>
      <c r="F276" s="24" t="str">
        <f>+'[1]Consolidado ORG'!L272</f>
        <v xml:space="preserve">PRESTAR SERVICIOS DE APOYO A LA GESTIÓN EN EL ACOMPAÑAMIENTO TÉCNICO PARA LA REALIZACIÓN DE LAS AUDIENCIAS VIRTUALES DE FAMILIARES Y DE ABOGADOS A LAS PERSONAS PRIVADAS DE LA LIBERTAD EN LA CÁRCEL DISTRITAL DE VARONES Y ANEXO DE MUJERES </v>
      </c>
      <c r="G276" s="24">
        <f>+'[1]Consolidado ORG'!M272</f>
        <v>44964</v>
      </c>
      <c r="H276" s="24">
        <f>+'[1]Consolidado ORG'!N272</f>
        <v>45381</v>
      </c>
      <c r="I276" s="25">
        <f>+'[1]Consolidado ORG'!AG272</f>
        <v>99</v>
      </c>
      <c r="J276" s="26">
        <f>+'[1]Consolidado ORG'!T272</f>
        <v>30769536</v>
      </c>
      <c r="K276" s="26">
        <f>+'[1]Consolidado ORG'!AE272</f>
        <v>9475063</v>
      </c>
      <c r="L276" s="40">
        <f>+'[1]Consolidado ORG'!AS272</f>
        <v>1</v>
      </c>
      <c r="M276" s="38" t="str">
        <f>+'[1]Consolidado ORG'!AL272</f>
        <v>https://community.secop.gov.co/Public/Tendering/ContractDetailView/Index?UniqueIdentifier=CO1.PCCNTR.4553980</v>
      </c>
      <c r="N276" s="39" t="str">
        <f t="shared" si="4"/>
        <v>Link Contrato u Orden</v>
      </c>
    </row>
    <row r="277" spans="1:14" s="3" customFormat="1" ht="42" customHeight="1" x14ac:dyDescent="0.25">
      <c r="A277" s="23" t="str">
        <f>+'[1]Consolidado ORG'!A273</f>
        <v>SCJ-283-2023</v>
      </c>
      <c r="B277" s="24">
        <f>+'[1]Consolidado ORG'!B273</f>
        <v>44960</v>
      </c>
      <c r="C277" s="24" t="str">
        <f>+'[1]Consolidado ORG'!G273</f>
        <v>DIANA CAROLINA ARENAS BORRERO</v>
      </c>
      <c r="D277" s="24" t="str">
        <f>+'[1]Consolidado ORG'!E273</f>
        <v>5 Contratación directa</v>
      </c>
      <c r="E277" s="24" t="str">
        <f>+'[1]Consolidado ORG'!F273</f>
        <v>33 Prestación de Servicios Profesionales y Apoyo (5-8)</v>
      </c>
      <c r="F277" s="24" t="str">
        <f>+'[1]Consolidado ORG'!L273</f>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
      <c r="G277" s="24">
        <f>+'[1]Consolidado ORG'!M273</f>
        <v>44964</v>
      </c>
      <c r="H277" s="24">
        <f>+'[1]Consolidado ORG'!N273</f>
        <v>45344</v>
      </c>
      <c r="I277" s="25">
        <f>+'[1]Consolidado ORG'!AG273</f>
        <v>32</v>
      </c>
      <c r="J277" s="26">
        <f>+'[1]Consolidado ORG'!T273</f>
        <v>128800000</v>
      </c>
      <c r="K277" s="26">
        <f>+'[1]Consolidado ORG'!AE273</f>
        <v>11200000</v>
      </c>
      <c r="L277" s="40">
        <f>+'[1]Consolidado ORG'!AS273</f>
        <v>1</v>
      </c>
      <c r="M277" s="38" t="str">
        <f>+'[1]Consolidado ORG'!AL273</f>
        <v>https://community.secop.gov.co/Public/Tendering/ContractDetailView/Index?UniqueIdentifier=CO1.PCCNTR.4551324</v>
      </c>
      <c r="N277" s="39" t="str">
        <f t="shared" si="4"/>
        <v>Link Contrato u Orden</v>
      </c>
    </row>
    <row r="278" spans="1:14" s="3" customFormat="1" ht="42" customHeight="1" x14ac:dyDescent="0.25">
      <c r="A278" s="23" t="str">
        <f>+'[1]Consolidado ORG'!A274</f>
        <v>SCJ-284-2023</v>
      </c>
      <c r="B278" s="24">
        <f>+'[1]Consolidado ORG'!B274</f>
        <v>44960</v>
      </c>
      <c r="C278" s="24" t="str">
        <f>+'[1]Consolidado ORG'!G274</f>
        <v>SAIN ASDRUBAL CALDERON REYES</v>
      </c>
      <c r="D278" s="24" t="str">
        <f>+'[1]Consolidado ORG'!E274</f>
        <v>5 Contratación directa</v>
      </c>
      <c r="E278" s="24" t="str">
        <f>+'[1]Consolidado ORG'!F274</f>
        <v>33 Prestación de Servicios Profesionales y Apoyo (5-8)</v>
      </c>
      <c r="F278" s="24" t="str">
        <f>+'[1]Consolidado ORG'!L274</f>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
      <c r="G278" s="24">
        <f>+'[1]Consolidado ORG'!M274</f>
        <v>44964</v>
      </c>
      <c r="H278" s="24">
        <f>+'[1]Consolidado ORG'!N274</f>
        <v>45418</v>
      </c>
      <c r="I278" s="25">
        <f>+'[1]Consolidado ORG'!AG274</f>
        <v>90</v>
      </c>
      <c r="J278" s="26">
        <f>+'[1]Consolidado ORG'!T274</f>
        <v>114360000</v>
      </c>
      <c r="K278" s="26">
        <f>+'[1]Consolidado ORG'!AE274</f>
        <v>28590000</v>
      </c>
      <c r="L278" s="40">
        <f>+'[1]Consolidado ORG'!AS274</f>
        <v>0.986784140969163</v>
      </c>
      <c r="M278" s="38" t="str">
        <f>+'[1]Consolidado ORG'!AL274</f>
        <v>https://community.secop.gov.co/Public/Tendering/ContractDetailView/Index?UniqueIdentifier=CO1.PCCNTR.4551432</v>
      </c>
      <c r="N278" s="39" t="str">
        <f t="shared" si="4"/>
        <v>Link Contrato u Orden</v>
      </c>
    </row>
    <row r="279" spans="1:14" s="3" customFormat="1" ht="42" customHeight="1" x14ac:dyDescent="0.25">
      <c r="A279" s="23" t="str">
        <f>+'[1]Consolidado ORG'!A275</f>
        <v>SCJ-285-2023</v>
      </c>
      <c r="B279" s="24">
        <f>+'[1]Consolidado ORG'!B275</f>
        <v>44960</v>
      </c>
      <c r="C279" s="24" t="str">
        <f>+'[1]Consolidado ORG'!G275</f>
        <v>DIANA ALEXANDRA DELVALLE</v>
      </c>
      <c r="D279" s="24" t="str">
        <f>+'[1]Consolidado ORG'!E275</f>
        <v>5 Contratación directa</v>
      </c>
      <c r="E279" s="24" t="str">
        <f>+'[1]Consolidado ORG'!F275</f>
        <v>33 Prestación de Servicios Profesionales y Apoyo (5-8)</v>
      </c>
      <c r="F279" s="24" t="str">
        <f>+'[1]Consolidado ORG'!L275</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279" s="24">
        <f>+'[1]Consolidado ORG'!M275</f>
        <v>44964</v>
      </c>
      <c r="H279" s="24">
        <f>+'[1]Consolidado ORG'!N275</f>
        <v>45322</v>
      </c>
      <c r="I279" s="25">
        <f>+'[1]Consolidado ORG'!AG275</f>
        <v>0</v>
      </c>
      <c r="J279" s="26">
        <f>+'[1]Consolidado ORG'!T275</f>
        <v>85866667</v>
      </c>
      <c r="K279" s="26">
        <f>+'[1]Consolidado ORG'!AE275</f>
        <v>0</v>
      </c>
      <c r="L279" s="40">
        <f>+'[1]Consolidado ORG'!AS275</f>
        <v>1</v>
      </c>
      <c r="M279" s="38" t="str">
        <f>+'[1]Consolidado ORG'!AL275</f>
        <v>https://community.secop.gov.co/Public/Tendering/ContractDetailView/Index?UniqueIdentifier=CO1.PCCNTR.4552249</v>
      </c>
      <c r="N279" s="39" t="str">
        <f t="shared" si="4"/>
        <v>Link Contrato u Orden</v>
      </c>
    </row>
    <row r="280" spans="1:14" s="3" customFormat="1" ht="42" customHeight="1" x14ac:dyDescent="0.25">
      <c r="A280" s="23" t="str">
        <f>+'[1]Consolidado ORG'!A276</f>
        <v>SCJ-286-2023</v>
      </c>
      <c r="B280" s="24">
        <f>+'[1]Consolidado ORG'!B276</f>
        <v>44960</v>
      </c>
      <c r="C280" s="24" t="str">
        <f>+'[1]Consolidado ORG'!G276</f>
        <v>ANA MARIA ARCE ALVAREZ</v>
      </c>
      <c r="D280" s="24" t="str">
        <f>+'[1]Consolidado ORG'!E276</f>
        <v>5 Contratación directa</v>
      </c>
      <c r="E280" s="24" t="str">
        <f>+'[1]Consolidado ORG'!F276</f>
        <v>33 Prestación de Servicios Profesionales y Apoyo (5-8)</v>
      </c>
      <c r="F280" s="24" t="str">
        <f>+'[1]Consolidado ORG'!L276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280" s="24">
        <f>+'[1]Consolidado ORG'!M276</f>
        <v>44965</v>
      </c>
      <c r="H280" s="24">
        <f>+'[1]Consolidado ORG'!N276</f>
        <v>45379</v>
      </c>
      <c r="I280" s="25">
        <f>+'[1]Consolidado ORG'!AG276</f>
        <v>66</v>
      </c>
      <c r="J280" s="26">
        <f>+'[1]Consolidado ORG'!T276</f>
        <v>46105800</v>
      </c>
      <c r="K280" s="26">
        <f>+'[1]Consolidado ORG'!AE276</f>
        <v>8820240</v>
      </c>
      <c r="L280" s="40">
        <f>+'[1]Consolidado ORG'!AS276</f>
        <v>1</v>
      </c>
      <c r="M280" s="38" t="str">
        <f>+'[1]Consolidado ORG'!AL276</f>
        <v>https://community.secop.gov.co/Public/Tendering/ContractDetailView/Index?UniqueIdentifier=CO1.PCCNTR.4552522</v>
      </c>
      <c r="N280" s="39" t="str">
        <f t="shared" si="4"/>
        <v>Link Contrato u Orden</v>
      </c>
    </row>
    <row r="281" spans="1:14" s="3" customFormat="1" ht="42" customHeight="1" x14ac:dyDescent="0.25">
      <c r="A281" s="23" t="str">
        <f>+'[1]Consolidado ORG'!A277</f>
        <v>SCJ-287-2023</v>
      </c>
      <c r="B281" s="24">
        <f>+'[1]Consolidado ORG'!B277</f>
        <v>44960</v>
      </c>
      <c r="C281" s="24" t="str">
        <f>+'[1]Consolidado ORG'!G277</f>
        <v xml:space="preserve">CLAUDIA PATRICIA BAEZ GONZALEZ </v>
      </c>
      <c r="D281" s="24" t="str">
        <f>+'[1]Consolidado ORG'!E277</f>
        <v>5 Contratación directa</v>
      </c>
      <c r="E281" s="24" t="str">
        <f>+'[1]Consolidado ORG'!F277</f>
        <v>33 Prestación de Servicios Profesionales y Apoyo (5-8)</v>
      </c>
      <c r="F281" s="24" t="str">
        <f>+'[1]Consolidado ORG'!L277</f>
        <v>PRESTAR LOS SERVICIOS PROFESIONALES PARA APOYAR LA FORMULACIÓN, EJECUCIÓN Y SEGUIMIENTO DE LOS PROYECTOS DE INVERSIÓN LOCAL ARTICULADOS CON LAS ÁREAS COMPETENTES DE LA SECRETARÍA DISTRITAL DE SEGURIDAD, CONVIVENCIA Y JUSTICIA Y LA POLICÍA METROPOLITANA DE BOGOTÁ - MEBOG DE CONFORMIDAD CON LOS CRITERIOS DE ELEGIBILIDAD, VIABILIDAD Y ENFOQUE DE POLÍTICAS PÚBLICAS.</v>
      </c>
      <c r="G281" s="24">
        <f>+'[1]Consolidado ORG'!M277</f>
        <v>44963</v>
      </c>
      <c r="H281" s="24">
        <f>+'[1]Consolidado ORG'!N277</f>
        <v>45326</v>
      </c>
      <c r="I281" s="25">
        <f>+'[1]Consolidado ORG'!AG277</f>
        <v>0</v>
      </c>
      <c r="J281" s="26">
        <f>+'[1]Consolidado ORG'!T277</f>
        <v>115500000</v>
      </c>
      <c r="K281" s="26">
        <f>+'[1]Consolidado ORG'!AE277</f>
        <v>0</v>
      </c>
      <c r="L281" s="40">
        <f>+'[1]Consolidado ORG'!AS277</f>
        <v>1</v>
      </c>
      <c r="M281" s="38" t="str">
        <f>+'[1]Consolidado ORG'!AL277</f>
        <v>https://community.secop.gov.co/Public/Tendering/ContractDetailView/Index?UniqueIdentifier=CO1.PCCNTR.4554002</v>
      </c>
      <c r="N281" s="39" t="str">
        <f t="shared" si="4"/>
        <v>Link Contrato u Orden</v>
      </c>
    </row>
    <row r="282" spans="1:14" s="3" customFormat="1" ht="42" customHeight="1" x14ac:dyDescent="0.25">
      <c r="A282" s="23" t="str">
        <f>+'[1]Consolidado ORG'!A278</f>
        <v>SCJ-288-2023</v>
      </c>
      <c r="B282" s="24">
        <f>+'[1]Consolidado ORG'!B278</f>
        <v>44960</v>
      </c>
      <c r="C282" s="24" t="str">
        <f>+'[1]Consolidado ORG'!G278</f>
        <v xml:space="preserve">SANDRA MARCELA TORRES AVELLA </v>
      </c>
      <c r="D282" s="24" t="str">
        <f>+'[1]Consolidado ORG'!E278</f>
        <v>5 Contratación directa</v>
      </c>
      <c r="E282" s="24" t="str">
        <f>+'[1]Consolidado ORG'!F278</f>
        <v>33 Prestación de Servicios Profesionales y Apoyo (5-8)</v>
      </c>
      <c r="F282" s="24" t="str">
        <f>+'[1]Consolidado ORG'!L278</f>
        <v>PRESTAR SERVICIOS PROFESIONALES EN LA OFICINA ASESORA DE PLANEACIÓN APOYANDO LA FORMULACIÓN Y SEGUIMIENTO DEL PLAN ANTICORRUPCIÓN Y DE ATENCIÓN AL CIUDADANO Y DEL PLAN DE ACCIÓN DE MODELO INTEGRADO DE PLANEACIÓN Y GESTION - MIPG, ASÍ COMO, EL ACOMPAÑAMIENTO A LOS PROCESOS EN EL DISEÑO Y REPORTE DE LOS INDICADORES DE GESTIÓN DESDE EL SISTEMA DE GESTIÓN DE CALIDAD EN EL MARCO DE Y LA NORMATIVIDAD VIGENTE</v>
      </c>
      <c r="G282" s="24">
        <f>+'[1]Consolidado ORG'!M278</f>
        <v>44963</v>
      </c>
      <c r="H282" s="24">
        <f>+'[1]Consolidado ORG'!N278</f>
        <v>45327</v>
      </c>
      <c r="I282" s="25">
        <f>+'[1]Consolidado ORG'!AG278</f>
        <v>0</v>
      </c>
      <c r="J282" s="26">
        <f>+'[1]Consolidado ORG'!T278</f>
        <v>96000000</v>
      </c>
      <c r="K282" s="26">
        <f>+'[1]Consolidado ORG'!AE278</f>
        <v>0</v>
      </c>
      <c r="L282" s="40">
        <f>+'[1]Consolidado ORG'!AS278</f>
        <v>1</v>
      </c>
      <c r="M282" s="38" t="str">
        <f>+'[1]Consolidado ORG'!AL278</f>
        <v>https://community.secop.gov.co/Public/Tendering/ContractDetailView/Index?UniqueIdentifier=CO1.PCCNTR.4553488</v>
      </c>
      <c r="N282" s="39" t="str">
        <f t="shared" si="4"/>
        <v>Link Contrato u Orden</v>
      </c>
    </row>
    <row r="283" spans="1:14" s="3" customFormat="1" ht="42" customHeight="1" x14ac:dyDescent="0.25">
      <c r="A283" s="23" t="str">
        <f>+'[1]Consolidado ORG'!A279</f>
        <v>SCJ-289-2023</v>
      </c>
      <c r="B283" s="24">
        <f>+'[1]Consolidado ORG'!B279</f>
        <v>44960</v>
      </c>
      <c r="C283" s="24" t="str">
        <f>+'[1]Consolidado ORG'!G279</f>
        <v>SINDY PAOLA TUNJANO LESMES</v>
      </c>
      <c r="D283" s="24" t="str">
        <f>+'[1]Consolidado ORG'!E279</f>
        <v>5 Contratación directa</v>
      </c>
      <c r="E283" s="24" t="str">
        <f>+'[1]Consolidado ORG'!F279</f>
        <v>33 Prestación de Servicios Profesionales y Apoyo (5-8)</v>
      </c>
      <c r="F283" s="24" t="str">
        <f>+'[1]Consolidado ORG'!L279</f>
        <v>PRESTAR LOS SERVICIOS PROFESIONALES A LA OFICINA ASESORA DE PLANEACIÓN EN LA IMPLEMENTACIÓN Y SEGUIMIENTO DEL MODELO INTEGRADO DE PLANEACIÓN Y GESTIÓN - MIPG Y LOS SISTEMAS DE GESTIÓN, ASÍ COMO, DE LA ESTRATEGIA DE GOBIERNO ABIERTO PARA BOGOTÁ.</v>
      </c>
      <c r="G283" s="24">
        <f>+'[1]Consolidado ORG'!M279</f>
        <v>44963</v>
      </c>
      <c r="H283" s="24">
        <f>+'[1]Consolidado ORG'!N279</f>
        <v>45322</v>
      </c>
      <c r="I283" s="25">
        <f>+'[1]Consolidado ORG'!AG279</f>
        <v>41</v>
      </c>
      <c r="J283" s="26">
        <f>+'[1]Consolidado ORG'!T279</f>
        <v>95000000</v>
      </c>
      <c r="K283" s="26">
        <f>+'[1]Consolidado ORG'!AE279</f>
        <v>12983334</v>
      </c>
      <c r="L283" s="40">
        <f>+'[1]Consolidado ORG'!AS279</f>
        <v>1</v>
      </c>
      <c r="M283" s="38" t="str">
        <f>+'[1]Consolidado ORG'!AL279</f>
        <v>https://community.secop.gov.co/Public/Tendering/ContractDetailView/Index?UniqueIdentifier=CO1.PCCNTR.4553461</v>
      </c>
      <c r="N283" s="39" t="str">
        <f t="shared" si="4"/>
        <v>Link Contrato u Orden</v>
      </c>
    </row>
    <row r="284" spans="1:14" s="3" customFormat="1" ht="42" customHeight="1" x14ac:dyDescent="0.25">
      <c r="A284" s="23" t="str">
        <f>+'[1]Consolidado ORG'!A280</f>
        <v>SCJ-290-2023</v>
      </c>
      <c r="B284" s="24">
        <f>+'[1]Consolidado ORG'!B280</f>
        <v>44960</v>
      </c>
      <c r="C284" s="24" t="str">
        <f>+'[1]Consolidado ORG'!G280</f>
        <v>ERIKA PATRICIA BERNAL VERA</v>
      </c>
      <c r="D284" s="24" t="str">
        <f>+'[1]Consolidado ORG'!E280</f>
        <v>5 Contratación directa</v>
      </c>
      <c r="E284" s="24" t="str">
        <f>+'[1]Consolidado ORG'!F280</f>
        <v>33 Prestación de Servicios Profesionales y Apoyo (5-8)</v>
      </c>
      <c r="F284" s="24" t="str">
        <f>+'[1]Consolidado ORG'!L280</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284" s="24">
        <f>+'[1]Consolidado ORG'!M280</f>
        <v>44964</v>
      </c>
      <c r="H284" s="24">
        <f>+'[1]Consolidado ORG'!N280</f>
        <v>45332</v>
      </c>
      <c r="I284" s="25">
        <f>+'[1]Consolidado ORG'!AG280</f>
        <v>0</v>
      </c>
      <c r="J284" s="26">
        <f>+'[1]Consolidado ORG'!T280</f>
        <v>87600000</v>
      </c>
      <c r="K284" s="26">
        <f>+'[1]Consolidado ORG'!AE280</f>
        <v>0</v>
      </c>
      <c r="L284" s="40">
        <f>+'[1]Consolidado ORG'!AS280</f>
        <v>1</v>
      </c>
      <c r="M284" s="38" t="str">
        <f>+'[1]Consolidado ORG'!AL280</f>
        <v>https://community.secop.gov.co/Public/Tendering/ContractDetailView/Index?UniqueIdentifier=	CO1.PCCNTR.4555271</v>
      </c>
      <c r="N284" s="39" t="str">
        <f t="shared" si="4"/>
        <v>Link Contrato u Orden</v>
      </c>
    </row>
    <row r="285" spans="1:14" s="3" customFormat="1" ht="42" customHeight="1" x14ac:dyDescent="0.25">
      <c r="A285" s="23" t="str">
        <f>+'[1]Consolidado ORG'!A281</f>
        <v>SCJ-291-2023</v>
      </c>
      <c r="B285" s="24">
        <f>+'[1]Consolidado ORG'!B281</f>
        <v>44960</v>
      </c>
      <c r="C285" s="24" t="str">
        <f>+'[1]Consolidado ORG'!G281</f>
        <v>DENYSE ASTRID FUYA BARAJAS</v>
      </c>
      <c r="D285" s="24" t="str">
        <f>+'[1]Consolidado ORG'!E281</f>
        <v>5 Contratación directa</v>
      </c>
      <c r="E285" s="24" t="str">
        <f>+'[1]Consolidado ORG'!F281</f>
        <v>33 Prestación de Servicios Profesionales y Apoyo (5-8)</v>
      </c>
      <c r="F285" s="24" t="str">
        <f>+'[1]Consolidado ORG'!L281</f>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
      <c r="G285" s="24">
        <f>+'[1]Consolidado ORG'!M281</f>
        <v>44963</v>
      </c>
      <c r="H285" s="24">
        <f>+'[1]Consolidado ORG'!N281</f>
        <v>45345</v>
      </c>
      <c r="I285" s="25">
        <f>+'[1]Consolidado ORG'!AG281</f>
        <v>33</v>
      </c>
      <c r="J285" s="26">
        <f>+'[1]Consolidado ORG'!T281</f>
        <v>128800000</v>
      </c>
      <c r="K285" s="26">
        <f>+'[1]Consolidado ORG'!AE281</f>
        <v>11573333</v>
      </c>
      <c r="L285" s="40">
        <f>+'[1]Consolidado ORG'!AS281</f>
        <v>1</v>
      </c>
      <c r="M285" s="38" t="str">
        <f>+'[1]Consolidado ORG'!AL281</f>
        <v xml:space="preserve">https://community.secop.gov.co/Public/Tendering/ContractDetailView/Index?UniqueIdentifier=CO1.PCCNTR.4554353 </v>
      </c>
      <c r="N285" s="39" t="str">
        <f t="shared" si="4"/>
        <v>Link Contrato u Orden</v>
      </c>
    </row>
    <row r="286" spans="1:14" s="3" customFormat="1" ht="42" customHeight="1" x14ac:dyDescent="0.25">
      <c r="A286" s="23" t="str">
        <f>+'[1]Consolidado ORG'!A282</f>
        <v>SCJ-292-2023</v>
      </c>
      <c r="B286" s="24">
        <f>+'[1]Consolidado ORG'!B282</f>
        <v>44960</v>
      </c>
      <c r="C286" s="24" t="str">
        <f>+'[1]Consolidado ORG'!G282</f>
        <v>GINA MILENA BARONA HERNANDEZ</v>
      </c>
      <c r="D286" s="24" t="str">
        <f>+'[1]Consolidado ORG'!E282</f>
        <v>5 Contratación directa</v>
      </c>
      <c r="E286" s="24" t="str">
        <f>+'[1]Consolidado ORG'!F282</f>
        <v>33 Prestación de Servicios Profesionales y Apoyo (5-8)</v>
      </c>
      <c r="F286" s="24" t="str">
        <f>+'[1]Consolidado ORG'!L282</f>
        <v>PRESTAR LOS SERVICIOS PROFESIONALES A LA SUBSECRETARIA DE SEGURIDAD Y CONVIVENCIA EN LA GESTIÓN DE LOS PROYECTOS DE INVERSIÓN EN ASUNTOS RELACIONADOS CON LA PLANEACIÓN FINANCIERA, LA GESTIÓN PRESUPUESTAL, EL SEGUIMIENTO Y REPORTE DE EJECUCIÓN..</v>
      </c>
      <c r="G286" s="24">
        <f>+'[1]Consolidado ORG'!M282</f>
        <v>44963</v>
      </c>
      <c r="H286" s="24">
        <f>+'[1]Consolidado ORG'!N282</f>
        <v>45417</v>
      </c>
      <c r="I286" s="25">
        <f>+'[1]Consolidado ORG'!AG282</f>
        <v>90</v>
      </c>
      <c r="J286" s="26">
        <f>+'[1]Consolidado ORG'!T282</f>
        <v>54000000</v>
      </c>
      <c r="K286" s="26">
        <f>+'[1]Consolidado ORG'!AE282</f>
        <v>13500000</v>
      </c>
      <c r="L286" s="40">
        <f>+'[1]Consolidado ORG'!AS282</f>
        <v>0.98898678414096919</v>
      </c>
      <c r="M286" s="38" t="str">
        <f>+'[1]Consolidado ORG'!AL282</f>
        <v>https://community.secop.gov.co/Public/Tendering/ContractDetailView/Index?UniqueIdentifier=CO1.PCCNTR.4554268</v>
      </c>
      <c r="N286" s="39" t="str">
        <f t="shared" si="4"/>
        <v>Link Contrato u Orden</v>
      </c>
    </row>
    <row r="287" spans="1:14" s="3" customFormat="1" ht="42" customHeight="1" x14ac:dyDescent="0.25">
      <c r="A287" s="23" t="str">
        <f>+'[1]Consolidado ORG'!A283</f>
        <v>SCJ-293-2023</v>
      </c>
      <c r="B287" s="24">
        <f>+'[1]Consolidado ORG'!B283</f>
        <v>44960</v>
      </c>
      <c r="C287" s="24" t="str">
        <f>+'[1]Consolidado ORG'!G283</f>
        <v>OSCAR IVAN VERA MENESES</v>
      </c>
      <c r="D287" s="24" t="str">
        <f>+'[1]Consolidado ORG'!E283</f>
        <v>5 Contratación directa</v>
      </c>
      <c r="E287" s="24" t="str">
        <f>+'[1]Consolidado ORG'!F283</f>
        <v>33 Prestación de Servicios Profesionales y Apoyo (5-8)</v>
      </c>
      <c r="F287" s="24" t="str">
        <f>+'[1]Consolidado ORG'!L283</f>
        <v>PRESTAR LOS SERVICIOS PROFESIONALES A LA SUBSECRETARIA DE SEGURIDAD Y CONVIVENCIA EN LA GESTIÓN DE LOS PAGOS ASOCIADOS A LOS CONTRATOS/ CONVENIOS A CARGO DE LA DEPENDENCIA</v>
      </c>
      <c r="G287" s="24">
        <f>+'[1]Consolidado ORG'!M283</f>
        <v>44963</v>
      </c>
      <c r="H287" s="24">
        <f>+'[1]Consolidado ORG'!N283</f>
        <v>45417</v>
      </c>
      <c r="I287" s="25">
        <f>+'[1]Consolidado ORG'!AG283</f>
        <v>90</v>
      </c>
      <c r="J287" s="26">
        <f>+'[1]Consolidado ORG'!T283</f>
        <v>54000000</v>
      </c>
      <c r="K287" s="26">
        <f>+'[1]Consolidado ORG'!AE283</f>
        <v>13500000</v>
      </c>
      <c r="L287" s="40">
        <f>+'[1]Consolidado ORG'!AS283</f>
        <v>0.98898678414096919</v>
      </c>
      <c r="M287" s="38" t="str">
        <f>+'[1]Consolidado ORG'!AL283</f>
        <v>https://community.secop.gov.co/Public/Tendering/ContractDetailView/Index?UniqueIdentifier=CO1.PCCNTR.4554432</v>
      </c>
      <c r="N287" s="39" t="str">
        <f t="shared" si="4"/>
        <v>Link Contrato u Orden</v>
      </c>
    </row>
    <row r="288" spans="1:14" s="3" customFormat="1" ht="42" customHeight="1" x14ac:dyDescent="0.25">
      <c r="A288" s="23" t="str">
        <f>+'[1]Consolidado ORG'!A284</f>
        <v>SCJ-294-2023</v>
      </c>
      <c r="B288" s="24">
        <f>+'[1]Consolidado ORG'!B284</f>
        <v>44960</v>
      </c>
      <c r="C288" s="24" t="str">
        <f>+'[1]Consolidado ORG'!G284</f>
        <v>LEONARDO NARVAEZ BALLESTEROS</v>
      </c>
      <c r="D288" s="24" t="str">
        <f>+'[1]Consolidado ORG'!E284</f>
        <v>5 Contratación directa</v>
      </c>
      <c r="E288" s="24" t="str">
        <f>+'[1]Consolidado ORG'!F284</f>
        <v>33 Prestación de Servicios Profesionales y Apoyo (5-8)</v>
      </c>
      <c r="F288" s="24" t="str">
        <f>+'[1]Consolidado ORG'!L284</f>
        <v>PRESTAR SERVICIOS PROFESIONALES VIGILANDO LA CORRECTA OPERACIÓN DE LA CONEXIÓN DE LA RED WAN, RED LOCAL Y EL CORRECTO FUNCIONAMIENTO DEL SOFTWARE Y HARDWARE DE LA CÁRCEL DISTRITAL DE VARONES Y ANEXO DE MUJERES</v>
      </c>
      <c r="G288" s="24">
        <f>+'[1]Consolidado ORG'!M284</f>
        <v>44964</v>
      </c>
      <c r="H288" s="24">
        <f>+'[1]Consolidado ORG'!N284</f>
        <v>45281</v>
      </c>
      <c r="I288" s="25">
        <f>+'[1]Consolidado ORG'!AG284</f>
        <v>0</v>
      </c>
      <c r="J288" s="26">
        <f>+'[1]Consolidado ORG'!T284</f>
        <v>52500000</v>
      </c>
      <c r="K288" s="26">
        <f>+'[1]Consolidado ORG'!AE284</f>
        <v>0</v>
      </c>
      <c r="L288" s="40">
        <f>+'[1]Consolidado ORG'!AS284</f>
        <v>1</v>
      </c>
      <c r="M288" s="38" t="str">
        <f>+'[1]Consolidado ORG'!AL284</f>
        <v>https://community.secop.gov.co/Public/Tendering/ContractDetailView/Index?UniqueIdentifier=CO1.PCCNTR.4556436</v>
      </c>
      <c r="N288" s="39" t="str">
        <f t="shared" si="4"/>
        <v>Link Contrato u Orden</v>
      </c>
    </row>
    <row r="289" spans="1:14" s="3" customFormat="1" ht="42" customHeight="1" x14ac:dyDescent="0.25">
      <c r="A289" s="23" t="str">
        <f>+'[1]Consolidado ORG'!A285</f>
        <v>SCJ-295-2023</v>
      </c>
      <c r="B289" s="24">
        <f>+'[1]Consolidado ORG'!B285</f>
        <v>44960</v>
      </c>
      <c r="C289" s="24" t="str">
        <f>+'[1]Consolidado ORG'!G285</f>
        <v>NIXON ARLEY VARGAS BLANCO</v>
      </c>
      <c r="D289" s="24" t="str">
        <f>+'[1]Consolidado ORG'!E285</f>
        <v>5 Contratación directa</v>
      </c>
      <c r="E289" s="24" t="str">
        <f>+'[1]Consolidado ORG'!F285</f>
        <v>33 Prestación de Servicios Profesionales y Apoyo (5-8)</v>
      </c>
      <c r="F289" s="24" t="str">
        <f>+'[1]Consolidado ORG'!L285</f>
        <v>PRESTAR SERVICIOS DE APOYO A LA GESTIÓN AL DESARROLLO DEL PROGRAMA PIGA DIRIGIDO A LAS PERSONAS PRIVADAS DE LIBERTAD DE LA CÁRCEL DISTRITAL DE VARONES Y ANEXO DE MUJERES</v>
      </c>
      <c r="G289" s="24">
        <f>+'[1]Consolidado ORG'!M285</f>
        <v>44964</v>
      </c>
      <c r="H289" s="24">
        <f>+'[1]Consolidado ORG'!N285</f>
        <v>45381</v>
      </c>
      <c r="I289" s="25">
        <f>+'[1]Consolidado ORG'!AG285</f>
        <v>99</v>
      </c>
      <c r="J289" s="26">
        <f>+'[1]Consolidado ORG'!T285</f>
        <v>23497814</v>
      </c>
      <c r="K289" s="26">
        <f>+'[1]Consolidado ORG'!AE285</f>
        <v>7235835</v>
      </c>
      <c r="L289" s="40">
        <f>+'[1]Consolidado ORG'!AS285</f>
        <v>1</v>
      </c>
      <c r="M289" s="38" t="str">
        <f>+'[1]Consolidado ORG'!AL285</f>
        <v>https://community.secop.gov.co/Public/Tendering/ContractDetailView/Index?UniqueIdentifier=CO1.PCCNTR.4556460</v>
      </c>
      <c r="N289" s="39" t="str">
        <f t="shared" si="4"/>
        <v>Link Contrato u Orden</v>
      </c>
    </row>
    <row r="290" spans="1:14" s="3" customFormat="1" ht="42" customHeight="1" x14ac:dyDescent="0.25">
      <c r="A290" s="23" t="str">
        <f>+'[1]Consolidado ORG'!A286</f>
        <v>SCJ-296-2023</v>
      </c>
      <c r="B290" s="24">
        <f>+'[1]Consolidado ORG'!B286</f>
        <v>44960</v>
      </c>
      <c r="C290" s="24" t="str">
        <f>+'[1]Consolidado ORG'!G286</f>
        <v>SEBASTIÁN ANDRÉS RAMÍREZ LÓPEZ</v>
      </c>
      <c r="D290" s="24" t="str">
        <f>+'[1]Consolidado ORG'!E286</f>
        <v>5 Contratación directa</v>
      </c>
      <c r="E290" s="24" t="str">
        <f>+'[1]Consolidado ORG'!F286</f>
        <v>33 Prestación de Servicios Profesionales y Apoyo (5-8)</v>
      </c>
      <c r="F290" s="24" t="str">
        <f>+'[1]Consolidado ORG'!L286</f>
        <v>PRESTAR SERVICIOS PROFESIONALES IMPARTIENDO ORIENTACIÓN A LAS PERSONAS PRIVADAS DE LA LIBERTAD EN EL TALLER DE REPARACIÓN LOCATIVA DE LA CÁRCEL DISTRITAL DE VARONES Y ANEXO DE MUJERES PARA EL PROCESO DE REDENCIÓN DE PENA</v>
      </c>
      <c r="G290" s="24">
        <f>+'[1]Consolidado ORG'!M286</f>
        <v>44964</v>
      </c>
      <c r="H290" s="24">
        <f>+'[1]Consolidado ORG'!N286</f>
        <v>45321</v>
      </c>
      <c r="I290" s="25">
        <f>+'[1]Consolidado ORG'!AG286</f>
        <v>84</v>
      </c>
      <c r="J290" s="26">
        <f>+'[1]Consolidado ORG'!T286</f>
        <v>33917022</v>
      </c>
      <c r="K290" s="26">
        <f>+'[1]Consolidado ORG'!AE286</f>
        <v>10551962</v>
      </c>
      <c r="L290" s="40">
        <f>+'[1]Consolidado ORG'!AS286</f>
        <v>1</v>
      </c>
      <c r="M290" s="38" t="str">
        <f>+'[1]Consolidado ORG'!AL286</f>
        <v>https://community.secop.gov.co/Public/Tendering/ContractDetailView/Index?UniqueIdentifier=CO1.PCCNTR.4556641</v>
      </c>
      <c r="N290" s="39" t="str">
        <f t="shared" si="4"/>
        <v>Link Contrato u Orden</v>
      </c>
    </row>
    <row r="291" spans="1:14" s="3" customFormat="1" ht="42" customHeight="1" x14ac:dyDescent="0.25">
      <c r="A291" s="23" t="str">
        <f>+'[1]Consolidado ORG'!A287</f>
        <v>SCJ-297-2023</v>
      </c>
      <c r="B291" s="24">
        <f>+'[1]Consolidado ORG'!B287</f>
        <v>44960</v>
      </c>
      <c r="C291" s="24" t="str">
        <f>+'[1]Consolidado ORG'!G287</f>
        <v>BRIGGETTE ALEXANDRA BAUTISTA SALGADO</v>
      </c>
      <c r="D291" s="24" t="str">
        <f>+'[1]Consolidado ORG'!E287</f>
        <v>5 Contratación directa</v>
      </c>
      <c r="E291" s="24" t="str">
        <f>+'[1]Consolidado ORG'!F287</f>
        <v>33 Prestación de Servicios Profesionales y Apoyo (5-8)</v>
      </c>
      <c r="F291" s="24" t="str">
        <f>+'[1]Consolidado ORG'!L287</f>
        <v>PRESTAR LOS SERVICIOS PROFESIONALES JURÍDICOS ORIENTANDO LA GESTIÓN CONTRACTUAL Y ADMINISTRATIVA A CARGO DE LA DIRECCIÓN DE RECURSOS FÍSICOS Y GESTIÓN DOCUMENTA</v>
      </c>
      <c r="G291" s="24">
        <f>+'[1]Consolidado ORG'!M287</f>
        <v>44963</v>
      </c>
      <c r="H291" s="24">
        <f>+'[1]Consolidado ORG'!N287</f>
        <v>45311</v>
      </c>
      <c r="I291" s="25">
        <f>+'[1]Consolidado ORG'!AG287</f>
        <v>0</v>
      </c>
      <c r="J291" s="26">
        <f>+'[1]Consolidado ORG'!T287</f>
        <v>103500000</v>
      </c>
      <c r="K291" s="26">
        <f>+'[1]Consolidado ORG'!AE287</f>
        <v>0</v>
      </c>
      <c r="L291" s="40">
        <f>+'[1]Consolidado ORG'!AS287</f>
        <v>1</v>
      </c>
      <c r="M291" s="38" t="str">
        <f>+'[1]Consolidado ORG'!AL287</f>
        <v>https://community.secop.gov.co/Public/Tendering/ContractDetailView/Index?UniqueIdentifier=CO1.PCCNTR.4554847</v>
      </c>
      <c r="N291" s="39" t="str">
        <f t="shared" si="4"/>
        <v>Link Contrato u Orden</v>
      </c>
    </row>
    <row r="292" spans="1:14" s="3" customFormat="1" ht="42" customHeight="1" x14ac:dyDescent="0.25">
      <c r="A292" s="23" t="str">
        <f>+'[1]Consolidado ORG'!A288</f>
        <v>SCJ-298-2023</v>
      </c>
      <c r="B292" s="24">
        <f>+'[1]Consolidado ORG'!B288</f>
        <v>44960</v>
      </c>
      <c r="C292" s="24" t="str">
        <f>+'[1]Consolidado ORG'!G288</f>
        <v>JAIME ENRIQUE SOLORZANO PESCADOR</v>
      </c>
      <c r="D292" s="24" t="str">
        <f>+'[1]Consolidado ORG'!E288</f>
        <v>5 Contratación directa</v>
      </c>
      <c r="E292" s="24" t="str">
        <f>+'[1]Consolidado ORG'!F288</f>
        <v>33 Prestación de Servicios Profesionales y Apoyo (5-8)</v>
      </c>
      <c r="F292" s="24" t="str">
        <f>+'[1]Consolidado ORG'!L288</f>
        <v>PRESTAR SERVICIOS PROFESIONALES AL DESPACHO DE LA SECRETARÍA DE SEGURIDAD, CONVIVENCIA Y JUSTICIA EN LA IMPLEMENTACIÓN Y SEGUIMIENTO DE LA POLÍTICA PÚBLICA DISTRITAL DE SEGURIDAD, CONVIVENCIA Y JUSTICIA; ASÍ COMO EN LA FORMULACIÓN E IMPLEMENTACIÓN DE ACCIONES ORIENTADAS AL FORTALECIMIENTO INSTITUCIONAL DEL SECTOR.</v>
      </c>
      <c r="G292" s="24">
        <f>+'[1]Consolidado ORG'!M288</f>
        <v>44963</v>
      </c>
      <c r="H292" s="24">
        <f>+'[1]Consolidado ORG'!N288</f>
        <v>45412</v>
      </c>
      <c r="I292" s="25">
        <f>+'[1]Consolidado ORG'!AG288</f>
        <v>115</v>
      </c>
      <c r="J292" s="26">
        <f>+'[1]Consolidado ORG'!T288</f>
        <v>126154930</v>
      </c>
      <c r="K292" s="26">
        <f>+'[1]Consolidado ORG'!AE288</f>
        <v>43963082</v>
      </c>
      <c r="L292" s="40">
        <f>+'[1]Consolidado ORG'!AS288</f>
        <v>1</v>
      </c>
      <c r="M292" s="38" t="str">
        <f>+'[1]Consolidado ORG'!AL288</f>
        <v>https://community.secop.gov.co/Public/Tendering/ContractDetailView/Index?UniqueIdentifier=CO1.PCCNTR.4554905</v>
      </c>
      <c r="N292" s="39" t="str">
        <f t="shared" si="4"/>
        <v>Link Contrato u Orden</v>
      </c>
    </row>
    <row r="293" spans="1:14" s="3" customFormat="1" ht="42" customHeight="1" x14ac:dyDescent="0.25">
      <c r="A293" s="23" t="str">
        <f>+'[1]Consolidado ORG'!A289</f>
        <v>SCJ-299-2023</v>
      </c>
      <c r="B293" s="24">
        <f>+'[1]Consolidado ORG'!B289</f>
        <v>44960</v>
      </c>
      <c r="C293" s="24" t="str">
        <f>+'[1]Consolidado ORG'!G289</f>
        <v>PAOLA ANDREA OSORIO RODRIGUEZ</v>
      </c>
      <c r="D293" s="24" t="str">
        <f>+'[1]Consolidado ORG'!E289</f>
        <v>5 Contratación directa</v>
      </c>
      <c r="E293" s="24" t="str">
        <f>+'[1]Consolidado ORG'!F289</f>
        <v>33 Prestación de Servicios Profesionales y Apoyo (5-8)</v>
      </c>
      <c r="F293" s="24" t="str">
        <f>+'[1]Consolidado ORG'!L289</f>
        <v>PRESTAR LOS SERVICIOS DE APOYO A LA GESTION PARA LA ATENCIÓN DE EMERGENCIAS O URGENCIAS, Y DESPACHO A LOS ORGANISMOS DE EMERGENCIA Y SEGURIDAD QUE INTEGRAN EL NUSE 123 DEL SISTEMA CENTRO DE COMANDO, CONTROL, COMUNICACIONES Y CÓMPUTO C4.</v>
      </c>
      <c r="G293" s="24">
        <f>+'[1]Consolidado ORG'!M289</f>
        <v>44964</v>
      </c>
      <c r="H293" s="24">
        <f>+'[1]Consolidado ORG'!N289</f>
        <v>45377</v>
      </c>
      <c r="I293" s="25">
        <f>+'[1]Consolidado ORG'!AG289</f>
        <v>69</v>
      </c>
      <c r="J293" s="26">
        <f>+'[1]Consolidado ORG'!T289</f>
        <v>28221000</v>
      </c>
      <c r="K293" s="26">
        <f>+'[1]Consolidado ORG'!AE289</f>
        <v>5480600</v>
      </c>
      <c r="L293" s="40">
        <f>+'[1]Consolidado ORG'!AS289</f>
        <v>1</v>
      </c>
      <c r="M293" s="38" t="str">
        <f>+'[1]Consolidado ORG'!AL289</f>
        <v>https://community.secop.gov.co/Public/Tendering/ContractDetailView/Index?UniqueIdentifier=CO1.PCCNTR.4554848</v>
      </c>
      <c r="N293" s="39" t="str">
        <f t="shared" si="4"/>
        <v>Link Contrato u Orden</v>
      </c>
    </row>
    <row r="294" spans="1:14" s="3" customFormat="1" ht="42" customHeight="1" x14ac:dyDescent="0.25">
      <c r="A294" s="23" t="str">
        <f>+'[1]Consolidado ORG'!A290</f>
        <v>SCJ-300-2023</v>
      </c>
      <c r="B294" s="24">
        <f>+'[1]Consolidado ORG'!B290</f>
        <v>44960</v>
      </c>
      <c r="C294" s="24" t="str">
        <f>+'[1]Consolidado ORG'!G290</f>
        <v>HERNANDO  PALMA VELASQUEZ</v>
      </c>
      <c r="D294" s="24" t="str">
        <f>+'[1]Consolidado ORG'!E290</f>
        <v>5 Contratación directa</v>
      </c>
      <c r="E294" s="24" t="str">
        <f>+'[1]Consolidado ORG'!F290</f>
        <v>33 Prestación de Servicios Profesionales y Apoyo (5-8)</v>
      </c>
      <c r="F294" s="24" t="str">
        <f>+'[1]Consolidado ORG'!L290</f>
        <v>PRESTAR LOS SERVICIOS DE APOYO A LA GESTION PARA LA ATENCIÓN DE EMERGENCIAS O URGENCIAS, Y DESPACHO A LOS ORGANISMOS DE EMERGENCIA Y SEGURIDAD QUE INTEGRAN EL NUSE 123 DEL SISTEMA CENTRO DE COMANDO, CONTROL, COMUNICACIONES Y CÓMPUTO C4.</v>
      </c>
      <c r="G294" s="24">
        <f>+'[1]Consolidado ORG'!M290</f>
        <v>44967</v>
      </c>
      <c r="H294" s="24">
        <f>+'[1]Consolidado ORG'!N290</f>
        <v>45377</v>
      </c>
      <c r="I294" s="25">
        <f>+'[1]Consolidado ORG'!AG290</f>
        <v>66</v>
      </c>
      <c r="J294" s="26">
        <f>+'[1]Consolidado ORG'!T290</f>
        <v>28221000</v>
      </c>
      <c r="K294" s="26">
        <f>+'[1]Consolidado ORG'!AE290</f>
        <v>5235200</v>
      </c>
      <c r="L294" s="40">
        <f>+'[1]Consolidado ORG'!AS290</f>
        <v>1</v>
      </c>
      <c r="M294" s="38" t="str">
        <f>+'[1]Consolidado ORG'!AL290</f>
        <v>https://community.secop.gov.co/Public/Tendering/ContractDetailView/Index?UniqueIdentifier=CO1.PCCNTR.4556962</v>
      </c>
      <c r="N294" s="39" t="str">
        <f t="shared" si="4"/>
        <v>Link Contrato u Orden</v>
      </c>
    </row>
    <row r="295" spans="1:14" s="3" customFormat="1" ht="42" customHeight="1" x14ac:dyDescent="0.25">
      <c r="A295" s="23" t="str">
        <f>+'[1]Consolidado ORG'!A291</f>
        <v>SCJ-301-2023</v>
      </c>
      <c r="B295" s="24">
        <f>+'[1]Consolidado ORG'!B291</f>
        <v>44960</v>
      </c>
      <c r="C295" s="24" t="str">
        <f>+'[1]Consolidado ORG'!G291</f>
        <v>HENRY GUERRERO MARTINEZ</v>
      </c>
      <c r="D295" s="24" t="str">
        <f>+'[1]Consolidado ORG'!E291</f>
        <v>5 Contratación directa</v>
      </c>
      <c r="E295" s="24" t="str">
        <f>+'[1]Consolidado ORG'!F291</f>
        <v>33 Prestación de Servicios Profesionales y Apoyo (5-8)</v>
      </c>
      <c r="F295" s="24" t="str">
        <f>+'[1]Consolidado ORG'!L291</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295" s="24">
        <f>+'[1]Consolidado ORG'!M291</f>
        <v>44963</v>
      </c>
      <c r="H295" s="24">
        <f>+'[1]Consolidado ORG'!N291</f>
        <v>45442</v>
      </c>
      <c r="I295" s="25">
        <f>+'[1]Consolidado ORG'!AG291</f>
        <v>115</v>
      </c>
      <c r="J295" s="26">
        <f>+'[1]Consolidado ORG'!T291</f>
        <v>81600000</v>
      </c>
      <c r="K295" s="26">
        <f>+'[1]Consolidado ORG'!AE291</f>
        <v>25613333</v>
      </c>
      <c r="L295" s="40">
        <f>+'[1]Consolidado ORG'!AS291</f>
        <v>0.93736951983298533</v>
      </c>
      <c r="M295" s="38" t="str">
        <f>+'[1]Consolidado ORG'!AL291</f>
        <v>https://community.secop.gov.co/Public/Tendering/ContractDetailView/Index?UniqueIdentifier=CO1.PCCNTR.4557217</v>
      </c>
      <c r="N295" s="39" t="str">
        <f t="shared" si="4"/>
        <v>Link Contrato u Orden</v>
      </c>
    </row>
    <row r="296" spans="1:14" s="3" customFormat="1" ht="42" customHeight="1" x14ac:dyDescent="0.25">
      <c r="A296" s="23" t="str">
        <f>+'[1]Consolidado ORG'!A292</f>
        <v>SCJ-302-2023</v>
      </c>
      <c r="B296" s="24">
        <f>+'[1]Consolidado ORG'!B292</f>
        <v>44960</v>
      </c>
      <c r="C296" s="24" t="str">
        <f>+'[1]Consolidado ORG'!G292</f>
        <v>JUAN CARLOS MARTINEZ MONGUI</v>
      </c>
      <c r="D296" s="24" t="str">
        <f>+'[1]Consolidado ORG'!E292</f>
        <v>5 Contratación directa</v>
      </c>
      <c r="E296" s="24" t="str">
        <f>+'[1]Consolidado ORG'!F292</f>
        <v>33 Prestación de Servicios Profesionales y Apoyo (5-8)</v>
      </c>
      <c r="F296" s="24" t="str">
        <f>+'[1]Consolidado ORG'!L292</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296" s="24">
        <f>+'[1]Consolidado ORG'!M292</f>
        <v>44963</v>
      </c>
      <c r="H296" s="24">
        <f>+'[1]Consolidado ORG'!N292</f>
        <v>45351</v>
      </c>
      <c r="I296" s="25">
        <f>+'[1]Consolidado ORG'!AG292</f>
        <v>24</v>
      </c>
      <c r="J296" s="26">
        <f>+'[1]Consolidado ORG'!T292</f>
        <v>87600000</v>
      </c>
      <c r="K296" s="26">
        <f>+'[1]Consolidado ORG'!AE292</f>
        <v>5596667</v>
      </c>
      <c r="L296" s="40">
        <f>+'[1]Consolidado ORG'!AS292</f>
        <v>1</v>
      </c>
      <c r="M296" s="38" t="str">
        <f>+'[1]Consolidado ORG'!AL292</f>
        <v>https://community.secop.gov.co/Public/Tendering/ContractDetailView/Index?UniqueIdentifier=CO1.PCCNTR.4558140</v>
      </c>
      <c r="N296" s="39" t="str">
        <f t="shared" si="4"/>
        <v>Link Contrato u Orden</v>
      </c>
    </row>
    <row r="297" spans="1:14" s="3" customFormat="1" ht="42" customHeight="1" x14ac:dyDescent="0.25">
      <c r="A297" s="23" t="str">
        <f>+'[1]Consolidado ORG'!A293</f>
        <v>SCJ-303-2023</v>
      </c>
      <c r="B297" s="24">
        <f>+'[1]Consolidado ORG'!B293</f>
        <v>44963</v>
      </c>
      <c r="C297" s="24" t="str">
        <f>+'[1]Consolidado ORG'!G293</f>
        <v>ROSA YANETH SANTOS RODRIGUEZ</v>
      </c>
      <c r="D297" s="24" t="str">
        <f>+'[1]Consolidado ORG'!E293</f>
        <v>5 Contratación directa</v>
      </c>
      <c r="E297" s="24" t="str">
        <f>+'[1]Consolidado ORG'!F293</f>
        <v>33 Prestación de Servicios Profesionales y Apoyo (5-8)</v>
      </c>
      <c r="F297" s="24" t="str">
        <f>+'[1]Consolidado ORG'!L293</f>
        <v>PRESTGAR LOS SERVICIOS DE APOYO A LA GESTIÓN PARA LA ATENCIÓN DE EMERGENCIAS O URGENCIAS, Y DESPACHO A LOS ORGANISMOS DE EMERGENCIA Y SEGURIDAD QUE INTEGRAN EL NUSE 123 DEL SISTEMA CENTRO DE COMANDO, CONTGROL, COMUNICACIONES Y CÓMPUTO C4</v>
      </c>
      <c r="G297" s="24">
        <f>+'[1]Consolidado ORG'!M293</f>
        <v>44964</v>
      </c>
      <c r="H297" s="24">
        <f>+'[1]Consolidado ORG'!N293</f>
        <v>45328</v>
      </c>
      <c r="I297" s="25">
        <f>+'[1]Consolidado ORG'!AG293</f>
        <v>0</v>
      </c>
      <c r="J297" s="26">
        <f>+'[1]Consolidado ORG'!T293</f>
        <v>29448000</v>
      </c>
      <c r="K297" s="26">
        <f>+'[1]Consolidado ORG'!AE293</f>
        <v>0</v>
      </c>
      <c r="L297" s="40">
        <f>+'[1]Consolidado ORG'!AS293</f>
        <v>1</v>
      </c>
      <c r="M297" s="38" t="str">
        <f>+'[1]Consolidado ORG'!AL293</f>
        <v>https://community.secop.gov.co/Public/Tendering/ContractDetailView/Index?UniqueIdentifier=CO1.PCCNTR.4560754</v>
      </c>
      <c r="N297" s="39" t="str">
        <f t="shared" si="4"/>
        <v>Link Contrato u Orden</v>
      </c>
    </row>
    <row r="298" spans="1:14" s="3" customFormat="1" ht="42" customHeight="1" x14ac:dyDescent="0.25">
      <c r="A298" s="23" t="str">
        <f>+'[1]Consolidado ORG'!A294</f>
        <v>SCJ-304-2023</v>
      </c>
      <c r="B298" s="24">
        <f>+'[1]Consolidado ORG'!B294</f>
        <v>44964</v>
      </c>
      <c r="C298" s="24" t="str">
        <f>+'[1]Consolidado ORG'!G294</f>
        <v>ALEXANDRA SANCHEZ GOMEZ</v>
      </c>
      <c r="D298" s="24" t="str">
        <f>+'[1]Consolidado ORG'!E294</f>
        <v>5 Contratación directa</v>
      </c>
      <c r="E298" s="24" t="str">
        <f>+'[1]Consolidado ORG'!F294</f>
        <v>33 Prestación de Servicios Profesionales y Apoyo (5-8)</v>
      </c>
      <c r="F298" s="24" t="str">
        <f>+'[1]Consolidado ORG'!L294</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G298" s="24">
        <f>+'[1]Consolidado ORG'!M294</f>
        <v>44965</v>
      </c>
      <c r="H298" s="24">
        <f>+'[1]Consolidado ORG'!N294</f>
        <v>45298</v>
      </c>
      <c r="I298" s="25">
        <f>+'[1]Consolidado ORG'!AG294</f>
        <v>0</v>
      </c>
      <c r="J298" s="26">
        <f>+'[1]Consolidado ORG'!T294</f>
        <v>138887529</v>
      </c>
      <c r="K298" s="26">
        <f>+'[1]Consolidado ORG'!AE294</f>
        <v>0</v>
      </c>
      <c r="L298" s="40">
        <f>+'[1]Consolidado ORG'!AS294</f>
        <v>1</v>
      </c>
      <c r="M298" s="38" t="str">
        <f>+'[1]Consolidado ORG'!AL294</f>
        <v>https://community.secop.gov.co/Public/Tendering/ContractDetailView/Index?UniqueIdentifier=CO1.PCCNTR.4574241</v>
      </c>
      <c r="N298" s="39" t="str">
        <f t="shared" si="4"/>
        <v>Link Contrato u Orden</v>
      </c>
    </row>
    <row r="299" spans="1:14" s="3" customFormat="1" ht="42" customHeight="1" x14ac:dyDescent="0.25">
      <c r="A299" s="23" t="str">
        <f>+'[1]Consolidado ORG'!A295</f>
        <v>SCJ-305-2023</v>
      </c>
      <c r="B299" s="24">
        <f>+'[1]Consolidado ORG'!B295</f>
        <v>44963</v>
      </c>
      <c r="C299" s="24" t="str">
        <f>+'[1]Consolidado ORG'!G295</f>
        <v>DAVID CAMILO URREA CONTRERAS</v>
      </c>
      <c r="D299" s="24" t="str">
        <f>+'[1]Consolidado ORG'!E295</f>
        <v>5 Contratación directa</v>
      </c>
      <c r="E299" s="24" t="str">
        <f>+'[1]Consolidado ORG'!F295</f>
        <v>33 Prestación de Servicios Profesionales y Apoyo (5-8)</v>
      </c>
      <c r="F299" s="24" t="str">
        <f>+'[1]Consolidado ORG'!L295</f>
        <v>PRESTAR LOS SERVICIOS DE APOYO A LA GESTION PARA LA ATENCION DE EMERGENCIAS O URGENCIAS, Y DESPACHO A LOS ORGANISMOS DE EMERGENCIA Y SEGURIDAD QUE INTEGRAN EL NUSE 123 DEL SISTEMA CENTRO DE COMANDO, CONTROL COMUNICACIONES Y COMPUTO</v>
      </c>
      <c r="G299" s="24">
        <f>+'[1]Consolidado ORG'!M295</f>
        <v>44972</v>
      </c>
      <c r="H299" s="24">
        <f>+'[1]Consolidado ORG'!N295</f>
        <v>45344</v>
      </c>
      <c r="I299" s="25">
        <f>+'[1]Consolidado ORG'!AG295</f>
        <v>0</v>
      </c>
      <c r="J299" s="26">
        <f>+'[1]Consolidado ORG'!T295</f>
        <v>28221000</v>
      </c>
      <c r="K299" s="26">
        <f>+'[1]Consolidado ORG'!AE295</f>
        <v>0</v>
      </c>
      <c r="L299" s="40">
        <f>+'[1]Consolidado ORG'!AS295</f>
        <v>1</v>
      </c>
      <c r="M299" s="38" t="str">
        <f>+'[1]Consolidado ORG'!AL295</f>
        <v>https://community.secop.gov.co/Public/Tendering/ContractDetailView/Index?UniqueIdentifier=CO1.PCCNTR.4568669</v>
      </c>
      <c r="N299" s="39" t="str">
        <f t="shared" si="4"/>
        <v>Link Contrato u Orden</v>
      </c>
    </row>
    <row r="300" spans="1:14" s="3" customFormat="1" ht="42" customHeight="1" x14ac:dyDescent="0.25">
      <c r="A300" s="23" t="str">
        <f>+'[1]Consolidado ORG'!A296</f>
        <v>SCJ-306-2023</v>
      </c>
      <c r="B300" s="24">
        <f>+'[1]Consolidado ORG'!B296</f>
        <v>44963</v>
      </c>
      <c r="C300" s="24" t="str">
        <f>+'[1]Consolidado ORG'!G296</f>
        <v>MARIA ANGELICA DIAZ HERRERA</v>
      </c>
      <c r="D300" s="24" t="str">
        <f>+'[1]Consolidado ORG'!E296</f>
        <v>5 Contratación directa</v>
      </c>
      <c r="E300" s="24" t="str">
        <f>+'[1]Consolidado ORG'!F296</f>
        <v>33 Prestación de Servicios Profesionales y Apoyo (5-8)</v>
      </c>
      <c r="F300" s="24" t="str">
        <f>+'[1]Consolidado ORG'!L296</f>
        <v>PRESTAR LOS SERVICIOS DE APOYO A LA GESTION PARA LA ATENCIÓN DE EMERGENCIAS O URGENCIAS, Y DESPACHO A LOS ORGANISMOS DE EMERGENCIA Y SEGURIDAD QUE INTEGRAN EL NUSE 123 DEL SISTEMA CENTRO DE COMANDO, CONTROL, COMUNICACIONES Y CÓMPUTO C4.</v>
      </c>
      <c r="G300" s="24">
        <f>+'[1]Consolidado ORG'!M296</f>
        <v>44964</v>
      </c>
      <c r="H300" s="24">
        <f>+'[1]Consolidado ORG'!N296</f>
        <v>45328</v>
      </c>
      <c r="I300" s="25">
        <f>+'[1]Consolidado ORG'!AG296</f>
        <v>0</v>
      </c>
      <c r="J300" s="26">
        <f>+'[1]Consolidado ORG'!T296</f>
        <v>29448000</v>
      </c>
      <c r="K300" s="26">
        <f>+'[1]Consolidado ORG'!AE296</f>
        <v>0</v>
      </c>
      <c r="L300" s="40">
        <f>+'[1]Consolidado ORG'!AS296</f>
        <v>1</v>
      </c>
      <c r="M300" s="38" t="str">
        <f>+'[1]Consolidado ORG'!AL296</f>
        <v>https://community.secop.gov.co/Public/Tendering/ContractDetailView/Index?UniqueIdentifier=CO1.PCCNTR.4568176</v>
      </c>
      <c r="N300" s="39" t="str">
        <f t="shared" si="4"/>
        <v>Link Contrato u Orden</v>
      </c>
    </row>
    <row r="301" spans="1:14" s="3" customFormat="1" ht="42" customHeight="1" x14ac:dyDescent="0.25">
      <c r="A301" s="23" t="str">
        <f>+'[1]Consolidado ORG'!A297</f>
        <v>SCJ-307-2023</v>
      </c>
      <c r="B301" s="24">
        <f>+'[1]Consolidado ORG'!B297</f>
        <v>44963</v>
      </c>
      <c r="C301" s="24" t="str">
        <f>+'[1]Consolidado ORG'!G297</f>
        <v>NUBIA STELLA MENESES REYES</v>
      </c>
      <c r="D301" s="24" t="str">
        <f>+'[1]Consolidado ORG'!E297</f>
        <v>5 Contratación directa</v>
      </c>
      <c r="E301" s="24" t="str">
        <f>+'[1]Consolidado ORG'!F297</f>
        <v>33 Prestación de Servicios Profesionales y Apoyo (5-8)</v>
      </c>
      <c r="F301" s="24" t="str">
        <f>+'[1]Consolidado ORG'!L297</f>
        <v>PRESTAR LOS SERVICIOS DE APOYO A LA GESTION PARA LA ATENCION DE EMERGENCIAS O URGENCIAS, Y DESPACHO A LOS ORGANISMOS DE EMERGENCIA Y SEGURIDAD QUE INTEGRAN EL NUSE 123 DEL SISTEMA CENTRO DE COMANDO, CONTROL, COMUNICACIONES Y COMPUTO</v>
      </c>
      <c r="G301" s="24">
        <f>+'[1]Consolidado ORG'!M297</f>
        <v>44965</v>
      </c>
      <c r="H301" s="24">
        <f>+'[1]Consolidado ORG'!N297</f>
        <v>45329</v>
      </c>
      <c r="I301" s="25">
        <f>+'[1]Consolidado ORG'!AG297</f>
        <v>0</v>
      </c>
      <c r="J301" s="26">
        <f>+'[1]Consolidado ORG'!T297</f>
        <v>29448000</v>
      </c>
      <c r="K301" s="26">
        <f>+'[1]Consolidado ORG'!AE297</f>
        <v>0</v>
      </c>
      <c r="L301" s="40">
        <f>+'[1]Consolidado ORG'!AS297</f>
        <v>1</v>
      </c>
      <c r="M301" s="38" t="str">
        <f>+'[1]Consolidado ORG'!AL297</f>
        <v>https://community.secop.gov.co/Public/Tendering/ContractDetailView/Index?UniqueIdentifier=CO1.PCCNTR.4568955</v>
      </c>
      <c r="N301" s="39" t="str">
        <f t="shared" si="4"/>
        <v>Link Contrato u Orden</v>
      </c>
    </row>
    <row r="302" spans="1:14" s="3" customFormat="1" ht="42" customHeight="1" x14ac:dyDescent="0.25">
      <c r="A302" s="23" t="str">
        <f>+'[1]Consolidado ORG'!A298</f>
        <v>SCJ-308-2023</v>
      </c>
      <c r="B302" s="24">
        <f>+'[1]Consolidado ORG'!B298</f>
        <v>44963</v>
      </c>
      <c r="C302" s="24" t="str">
        <f>+'[1]Consolidado ORG'!G298</f>
        <v>LAURA ALEJANDRA RAMIREZ MARTIN</v>
      </c>
      <c r="D302" s="24" t="str">
        <f>+'[1]Consolidado ORG'!E298</f>
        <v>5 Contratación directa</v>
      </c>
      <c r="E302" s="24" t="str">
        <f>+'[1]Consolidado ORG'!F298</f>
        <v>33 Prestación de Servicios Profesionales y Apoyo (5-8)</v>
      </c>
      <c r="F302" s="24" t="str">
        <f>+'[1]Consolidado ORG'!L298</f>
        <v>PRESTAR LOS SERVICIOS DE APOYO A LA GESTION PARA LA ATENCION DE EMERGENCIAS O URGENCIAS, Y DESPACHO A LOS ORGANISMOS DE EMERGENCIA Y SEGURIDAD QUE INTEGRAN EL NUSE 123 DEL SISTEMA CENTRO DE COMANDO, CONTROL, COMUNICACIONES Y COMPUTO</v>
      </c>
      <c r="G302" s="24">
        <f>+'[1]Consolidado ORG'!M298</f>
        <v>44967</v>
      </c>
      <c r="H302" s="24">
        <f>+'[1]Consolidado ORG'!N298</f>
        <v>45377</v>
      </c>
      <c r="I302" s="25">
        <f>+'[1]Consolidado ORG'!AG298</f>
        <v>66</v>
      </c>
      <c r="J302" s="26">
        <f>+'[1]Consolidado ORG'!T298</f>
        <v>28221000</v>
      </c>
      <c r="K302" s="26">
        <f>+'[1]Consolidado ORG'!AE298</f>
        <v>5235200</v>
      </c>
      <c r="L302" s="40">
        <f>+'[1]Consolidado ORG'!AS298</f>
        <v>1</v>
      </c>
      <c r="M302" s="38" t="str">
        <f>+'[1]Consolidado ORG'!AL298</f>
        <v>https://community.secop.gov.co/Public/Tendering/ContractDetailView/Index?UniqueIdentifier=CO1.PCCNTR.4571943</v>
      </c>
      <c r="N302" s="39" t="str">
        <f t="shared" si="4"/>
        <v>Link Contrato u Orden</v>
      </c>
    </row>
    <row r="303" spans="1:14" s="3" customFormat="1" ht="42" customHeight="1" x14ac:dyDescent="0.25">
      <c r="A303" s="23" t="str">
        <f>+'[1]Consolidado ORG'!A299</f>
        <v>SCJ-309-2023</v>
      </c>
      <c r="B303" s="24">
        <f>+'[1]Consolidado ORG'!B299</f>
        <v>44963</v>
      </c>
      <c r="C303" s="24" t="str">
        <f>+'[1]Consolidado ORG'!G299</f>
        <v>GLORIA PATRICIA ROMERO ESCUDERO</v>
      </c>
      <c r="D303" s="24" t="str">
        <f>+'[1]Consolidado ORG'!E299</f>
        <v>5 Contratación directa</v>
      </c>
      <c r="E303" s="24" t="str">
        <f>+'[1]Consolidado ORG'!F299</f>
        <v>33 Prestación de Servicios Profesionales y Apoyo (5-8)</v>
      </c>
      <c r="F303" s="24" t="str">
        <f>+'[1]Consolidado ORG'!L299</f>
        <v>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v>
      </c>
      <c r="G303" s="24">
        <f>+'[1]Consolidado ORG'!M299</f>
        <v>44965</v>
      </c>
      <c r="H303" s="24">
        <f>+'[1]Consolidado ORG'!N299</f>
        <v>45442</v>
      </c>
      <c r="I303" s="25">
        <f>+'[1]Consolidado ORG'!AG299</f>
        <v>113</v>
      </c>
      <c r="J303" s="26">
        <f>+'[1]Consolidado ORG'!T299</f>
        <v>92400000</v>
      </c>
      <c r="K303" s="26">
        <f>+'[1]Consolidado ORG'!AE299</f>
        <v>28490000</v>
      </c>
      <c r="L303" s="40">
        <f>+'[1]Consolidado ORG'!AS299</f>
        <v>0.93710691823899372</v>
      </c>
      <c r="M303" s="38" t="str">
        <f>+'[1]Consolidado ORG'!AL299</f>
        <v>https://community.secop.gov.co/Public/Tendering/ContractDetailView/Index?UniqueIdentifier=CO1.PCCNTR.4568758</v>
      </c>
      <c r="N303" s="39" t="str">
        <f t="shared" si="4"/>
        <v>Link Contrato u Orden</v>
      </c>
    </row>
    <row r="304" spans="1:14" s="3" customFormat="1" ht="42" customHeight="1" x14ac:dyDescent="0.25">
      <c r="A304" s="23" t="str">
        <f>+'[1]Consolidado ORG'!A300</f>
        <v>SCJ-310-2023</v>
      </c>
      <c r="B304" s="24">
        <f>+'[1]Consolidado ORG'!B300</f>
        <v>44963</v>
      </c>
      <c r="C304" s="24" t="str">
        <f>+'[1]Consolidado ORG'!G300</f>
        <v>GESTIÓN DE SEGURIDAD ELECTRONICA S.A.-GSE-SA</v>
      </c>
      <c r="D304" s="24" t="str">
        <f>+'[1]Consolidado ORG'!E300</f>
        <v>4 Mínima cuantía</v>
      </c>
      <c r="E304" s="24" t="str">
        <f>+'[1]Consolidado ORG'!F300</f>
        <v>30 Porcentaje Mínima Cuantía (4)</v>
      </c>
      <c r="F304" s="24" t="str">
        <f>+'[1]Consolidado ORG'!L300</f>
        <v>ADQUISICIÓN DE CERTIFICADOS PARA FIRMA DIGITAL QUE PERMITAN LA GESTIÓN DE PAGOS DE LA ENTIDAD Y LA PRESENTACIÓN DE CUENTA ANTE LA CONTRALORÍA DE BOGOTÁ D.C., EN EL SISTEMA SIVICOF.</v>
      </c>
      <c r="G304" s="24">
        <f>+'[1]Consolidado ORG'!M300</f>
        <v>44988</v>
      </c>
      <c r="H304" s="24">
        <f>+'[1]Consolidado ORG'!N300</f>
        <v>45324</v>
      </c>
      <c r="I304" s="25">
        <f>+'[1]Consolidado ORG'!AG300</f>
        <v>0</v>
      </c>
      <c r="J304" s="26">
        <f>+'[1]Consolidado ORG'!T300</f>
        <v>750000</v>
      </c>
      <c r="K304" s="26">
        <f>+'[1]Consolidado ORG'!AE300</f>
        <v>0</v>
      </c>
      <c r="L304" s="40">
        <f>+'[1]Consolidado ORG'!AS300</f>
        <v>1</v>
      </c>
      <c r="M304" s="38" t="str">
        <f>+'[1]Consolidado ORG'!AL300</f>
        <v>https://community.secop.gov.co/Public/Tendering/ContractDetailView/Index?UniqueIdentifier=CO1.PCCNTR.4568681</v>
      </c>
      <c r="N304" s="39" t="str">
        <f t="shared" si="4"/>
        <v>Link Contrato u Orden</v>
      </c>
    </row>
    <row r="305" spans="1:14" s="3" customFormat="1" ht="42" customHeight="1" x14ac:dyDescent="0.25">
      <c r="A305" s="23" t="str">
        <f>+'[1]Consolidado ORG'!A301</f>
        <v>SCJ-311-2023</v>
      </c>
      <c r="B305" s="24">
        <f>+'[1]Consolidado ORG'!B301</f>
        <v>44963</v>
      </c>
      <c r="C305" s="24" t="str">
        <f>+'[1]Consolidado ORG'!G301</f>
        <v>LEYDY ROCIO MEJIA BURBANO</v>
      </c>
      <c r="D305" s="24" t="str">
        <f>+'[1]Consolidado ORG'!E301</f>
        <v>5 Contratación directa</v>
      </c>
      <c r="E305" s="24" t="str">
        <f>+'[1]Consolidado ORG'!F301</f>
        <v>33 Prestación de Servicios Profesionales y Apoyo (5-8)</v>
      </c>
      <c r="F305" s="24" t="str">
        <f>+'[1]Consolidado ORG'!L301</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305" s="24">
        <f>+'[1]Consolidado ORG'!M301</f>
        <v>44964</v>
      </c>
      <c r="H305" s="24">
        <f>+'[1]Consolidado ORG'!N301</f>
        <v>45442</v>
      </c>
      <c r="I305" s="25">
        <f>+'[1]Consolidado ORG'!AG301</f>
        <v>114</v>
      </c>
      <c r="J305" s="26">
        <f>+'[1]Consolidado ORG'!T301</f>
        <v>84000000</v>
      </c>
      <c r="K305" s="26">
        <f>+'[1]Consolidado ORG'!AE301</f>
        <v>26133333</v>
      </c>
      <c r="L305" s="40">
        <f>+'[1]Consolidado ORG'!AS301</f>
        <v>0.93723849372384938</v>
      </c>
      <c r="M305" s="38" t="str">
        <f>+'[1]Consolidado ORG'!AL301</f>
        <v>https://community.secop.gov.co/Public/Tendering/ContractDetailView/Index?UniqueIdentifier=CO1.PCCNTR.4568658</v>
      </c>
      <c r="N305" s="39" t="str">
        <f t="shared" si="4"/>
        <v>Link Contrato u Orden</v>
      </c>
    </row>
    <row r="306" spans="1:14" s="3" customFormat="1" ht="42" customHeight="1" x14ac:dyDescent="0.25">
      <c r="A306" s="23" t="str">
        <f>+'[1]Consolidado ORG'!A302</f>
        <v>SCJ-312-2023</v>
      </c>
      <c r="B306" s="24">
        <f>+'[1]Consolidado ORG'!B302</f>
        <v>44963</v>
      </c>
      <c r="C306" s="24" t="str">
        <f>+'[1]Consolidado ORG'!G302</f>
        <v>EDGAR ANDRES GOMEZ PIÑEROS</v>
      </c>
      <c r="D306" s="24" t="str">
        <f>+'[1]Consolidado ORG'!E302</f>
        <v>5 Contratación directa</v>
      </c>
      <c r="E306" s="24" t="str">
        <f>+'[1]Consolidado ORG'!F302</f>
        <v>33 Prestación de Servicios Profesionales y Apoyo (5-8)</v>
      </c>
      <c r="F306" s="24" t="str">
        <f>+'[1]Consolidado ORG'!L302</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306" s="24">
        <f>+'[1]Consolidado ORG'!M302</f>
        <v>44964</v>
      </c>
      <c r="H306" s="24">
        <f>+'[1]Consolidado ORG'!N302</f>
        <v>45328</v>
      </c>
      <c r="I306" s="25">
        <f>+'[1]Consolidado ORG'!AG302</f>
        <v>0</v>
      </c>
      <c r="J306" s="26">
        <f>+'[1]Consolidado ORG'!T302</f>
        <v>122400000</v>
      </c>
      <c r="K306" s="26">
        <f>+'[1]Consolidado ORG'!AE302</f>
        <v>0</v>
      </c>
      <c r="L306" s="40">
        <f>+'[1]Consolidado ORG'!AS302</f>
        <v>1</v>
      </c>
      <c r="M306" s="38" t="str">
        <f>+'[1]Consolidado ORG'!AL302</f>
        <v>https://community.secop.gov.co/Public/Tendering/ContractDetailView/Index?UniqueIdentifier=CO1.PCCNTR.4569116</v>
      </c>
      <c r="N306" s="39" t="str">
        <f t="shared" si="4"/>
        <v>Link Contrato u Orden</v>
      </c>
    </row>
    <row r="307" spans="1:14" s="3" customFormat="1" ht="42" customHeight="1" x14ac:dyDescent="0.25">
      <c r="A307" s="23" t="str">
        <f>+'[1]Consolidado ORG'!A303</f>
        <v>SCJ-313-2023</v>
      </c>
      <c r="B307" s="24">
        <f>+'[1]Consolidado ORG'!B303</f>
        <v>44963</v>
      </c>
      <c r="C307" s="24" t="str">
        <f>+'[1]Consolidado ORG'!G303</f>
        <v>ALEX JAVIER HERNANDEZ SEVILLA</v>
      </c>
      <c r="D307" s="24" t="str">
        <f>+'[1]Consolidado ORG'!E303</f>
        <v>5 Contratación directa</v>
      </c>
      <c r="E307" s="24" t="str">
        <f>+'[1]Consolidado ORG'!F303</f>
        <v>33 Prestación de Servicios Profesionales y Apoyo (5-8)</v>
      </c>
      <c r="F307" s="24" t="str">
        <f>+'[1]Consolidado ORG'!L303</f>
        <v>PRESTAR SUS SERVICIOS TÉCNICOS DE APOYO A LA GESTIÓN PARA DESARROLLAR LAS ACTIVIDADES DEFINIDAS EN EL PROCESO DE GESTIÓN DOCUMENTAL A CARGO DE LA DIRECCIÓN DE GESTIÓN HUMANA</v>
      </c>
      <c r="G307" s="24">
        <f>+'[1]Consolidado ORG'!M303</f>
        <v>44966</v>
      </c>
      <c r="H307" s="24">
        <f>+'[1]Consolidado ORG'!N303</f>
        <v>45330</v>
      </c>
      <c r="I307" s="25">
        <f>+'[1]Consolidado ORG'!AG303</f>
        <v>0</v>
      </c>
      <c r="J307" s="26">
        <f>+'[1]Consolidado ORG'!T303</f>
        <v>36312000</v>
      </c>
      <c r="K307" s="26">
        <f>+'[1]Consolidado ORG'!AE303</f>
        <v>0</v>
      </c>
      <c r="L307" s="40">
        <f>+'[1]Consolidado ORG'!AS303</f>
        <v>1</v>
      </c>
      <c r="M307" s="38" t="str">
        <f>+'[1]Consolidado ORG'!AL303</f>
        <v>https://community.secop.gov.co/Public/Tendering/ContractDetailView/Index?UniqueIdentifier=CO1.PCCNTR.4569729</v>
      </c>
      <c r="N307" s="39" t="str">
        <f t="shared" si="4"/>
        <v>Link Contrato u Orden</v>
      </c>
    </row>
    <row r="308" spans="1:14" s="3" customFormat="1" ht="42" customHeight="1" x14ac:dyDescent="0.25">
      <c r="A308" s="23" t="str">
        <f>+'[1]Consolidado ORG'!A304</f>
        <v>SCJ-314-2023</v>
      </c>
      <c r="B308" s="24">
        <f>+'[1]Consolidado ORG'!B304</f>
        <v>44963</v>
      </c>
      <c r="C308" s="24" t="str">
        <f>+'[1]Consolidado ORG'!G304</f>
        <v>EDWIN CASTILLO ORTIZ</v>
      </c>
      <c r="D308" s="24" t="str">
        <f>+'[1]Consolidado ORG'!E304</f>
        <v>5 Contratación directa</v>
      </c>
      <c r="E308" s="24" t="str">
        <f>+'[1]Consolidado ORG'!F304</f>
        <v>33 Prestación de Servicios Profesionales y Apoyo (5-8)</v>
      </c>
      <c r="F308" s="24" t="str">
        <f>+'[1]Consolidado ORG'!L304</f>
        <v>PRESTAR LOS SERVICIOS PROFESIONALES ESPECIALIZADOS CON AUTONOMÍA TÉCNICA, ADMINISTRATIVA Y BAJOS SUS PROPIOS MEDIOS A LA DIRECCIÓN DE TECNOLOGÍAS Y SISTEMAS DE LA INFORMACIÓN, EN LA PLANIFICACIÓN, SEGUIMIENTO Y EJECUCIÓN DE LAS ACTIVIDADES RELACIONADAS CON LAS SOLUCIONES TECNOLÓGICAS DE ACUERDO A LO DEFINIDO EN EL CICLO DE VIDA DEL SOFTWARE EN LA SECRETARIA DISTRITAL DE SEGURIDAD, CONVIVENCIA Y JUSTICIA.</v>
      </c>
      <c r="G308" s="24">
        <f>+'[1]Consolidado ORG'!M304</f>
        <v>44966</v>
      </c>
      <c r="H308" s="24">
        <f>+'[1]Consolidado ORG'!N304</f>
        <v>45330</v>
      </c>
      <c r="I308" s="25">
        <f>+'[1]Consolidado ORG'!AG304</f>
        <v>0</v>
      </c>
      <c r="J308" s="26">
        <f>+'[1]Consolidado ORG'!T304</f>
        <v>146280000</v>
      </c>
      <c r="K308" s="26">
        <f>+'[1]Consolidado ORG'!AE304</f>
        <v>0</v>
      </c>
      <c r="L308" s="40">
        <f>+'[1]Consolidado ORG'!AS304</f>
        <v>1</v>
      </c>
      <c r="M308" s="38" t="str">
        <f>+'[1]Consolidado ORG'!AL304</f>
        <v>https://community.secop.gov.co/Public/Tendering/ContractDetailView/Index?UniqueIdentifier=CO1.PCCNTR.4569904</v>
      </c>
      <c r="N308" s="39" t="str">
        <f t="shared" si="4"/>
        <v>Link Contrato u Orden</v>
      </c>
    </row>
    <row r="309" spans="1:14" s="3" customFormat="1" ht="42" customHeight="1" x14ac:dyDescent="0.25">
      <c r="A309" s="23" t="str">
        <f>+'[1]Consolidado ORG'!A305</f>
        <v>SCJ-315-2023</v>
      </c>
      <c r="B309" s="24">
        <f>+'[1]Consolidado ORG'!B305</f>
        <v>44963</v>
      </c>
      <c r="C309" s="24" t="str">
        <f>+'[1]Consolidado ORG'!G305</f>
        <v>JOSÉ FRANCISCO ESCOBAR ESCORCIA</v>
      </c>
      <c r="D309" s="24" t="str">
        <f>+'[1]Consolidado ORG'!E305</f>
        <v>5 Contratación directa</v>
      </c>
      <c r="E309" s="24" t="str">
        <f>+'[1]Consolidado ORG'!F305</f>
        <v>33 Prestación de Servicios Profesionales y Apoyo (5-8)</v>
      </c>
      <c r="F309" s="24" t="str">
        <f>+'[1]Consolidado ORG'!L305</f>
        <v>PRESTAR LOS SERVICIOS PROFESIONALES CON AUTONOMÍA TÉCNICA, ADMINISTRATIVA Y BAJOS SUS PROPIOS MEDIOS A LA DIRECCIÓN DE TECNOLOGÍAS Y SISTEMAS DE LA INFORMACIÓN, EN LA ADMINISTRACIÓN, OPERACIÓN, MANTENIMIENTO Y SOPORTE DE LOS SERVIDORES WINDOWS SERVER, CONTROLADORES DE DOMINIO, SISTEMA HIPERCONVERGENTE E INFRAESTRUCTURA MICROSOFT DE LA SECRETARÍA DISTRITAL DE SEGURIDAD, CONVIVENCIA Y JUSTICIA</v>
      </c>
      <c r="G309" s="24">
        <f>+'[1]Consolidado ORG'!M305</f>
        <v>44966</v>
      </c>
      <c r="H309" s="24">
        <f>+'[1]Consolidado ORG'!N305</f>
        <v>45330</v>
      </c>
      <c r="I309" s="25">
        <f>+'[1]Consolidado ORG'!AG305</f>
        <v>0</v>
      </c>
      <c r="J309" s="26">
        <f>+'[1]Consolidado ORG'!T305</f>
        <v>114000000</v>
      </c>
      <c r="K309" s="26">
        <f>+'[1]Consolidado ORG'!AE305</f>
        <v>0</v>
      </c>
      <c r="L309" s="40">
        <f>+'[1]Consolidado ORG'!AS305</f>
        <v>1</v>
      </c>
      <c r="M309" s="38" t="str">
        <f>+'[1]Consolidado ORG'!AL305</f>
        <v>https://community.secop.gov.co/Public/Tendering/ContractDetailView/Index?UniqueIdentifier=CO1.PCCNTR.4569703</v>
      </c>
      <c r="N309" s="39" t="str">
        <f t="shared" si="4"/>
        <v>Link Contrato u Orden</v>
      </c>
    </row>
    <row r="310" spans="1:14" s="3" customFormat="1" ht="42" customHeight="1" x14ac:dyDescent="0.25">
      <c r="A310" s="23" t="str">
        <f>+'[1]Consolidado ORG'!A306</f>
        <v>SCJ-316-2023</v>
      </c>
      <c r="B310" s="24">
        <f>+'[1]Consolidado ORG'!B306</f>
        <v>44963</v>
      </c>
      <c r="C310" s="24" t="str">
        <f>+'[1]Consolidado ORG'!G306</f>
        <v>LILIAN ROCIO ORJUELA DAZA</v>
      </c>
      <c r="D310" s="24" t="str">
        <f>+'[1]Consolidado ORG'!E306</f>
        <v>5 Contratación directa</v>
      </c>
      <c r="E310" s="24" t="str">
        <f>+'[1]Consolidado ORG'!F306</f>
        <v>33 Prestación de Servicios Profesionales y Apoyo (5-8)</v>
      </c>
      <c r="F310" s="24" t="str">
        <f>+'[1]Consolidado ORG'!L306</f>
        <v>PRESTAR LOS SERVICIOS PROFESIONALES CON AUTONOMÍA TÉCNICA, ADMINISTRATIVA Y BAJOS  SUS  PROPIOS  MEDIOS  EN  LA  DIRECCIÓN  DE  TECNOLOGÍAS  Y  SISTEMAS  DE  LA INFORMACIÓN DE LOS MÓDULOS DE TERCEROS, INVENTARIOS Y ALMACEN DEL SISTEMA DE INFORMACION  SICAPITAL  DE  LA  SECRETARÍA  DISTRITAL  DE  SEGURIDAD,  CONVIVENCIA  Y JUSTICIA.</v>
      </c>
      <c r="G310" s="24">
        <f>+'[1]Consolidado ORG'!M306</f>
        <v>44966</v>
      </c>
      <c r="H310" s="24">
        <f>+'[1]Consolidado ORG'!N306</f>
        <v>45330</v>
      </c>
      <c r="I310" s="25">
        <f>+'[1]Consolidado ORG'!AG306</f>
        <v>0</v>
      </c>
      <c r="J310" s="26">
        <f>+'[1]Consolidado ORG'!T306</f>
        <v>115327279</v>
      </c>
      <c r="K310" s="26">
        <f>+'[1]Consolidado ORG'!AE306</f>
        <v>0</v>
      </c>
      <c r="L310" s="40">
        <f>+'[1]Consolidado ORG'!AS306</f>
        <v>1</v>
      </c>
      <c r="M310" s="38" t="str">
        <f>+'[1]Consolidado ORG'!AL306</f>
        <v>https://community.secop.gov.co/Public/Tendering/ContractDetailView/Index?UniqueIdentifier=CO1.PCCNTR.4569408</v>
      </c>
      <c r="N310" s="39" t="str">
        <f t="shared" si="4"/>
        <v>Link Contrato u Orden</v>
      </c>
    </row>
    <row r="311" spans="1:14" s="3" customFormat="1" ht="42" customHeight="1" x14ac:dyDescent="0.25">
      <c r="A311" s="23" t="str">
        <f>+'[1]Consolidado ORG'!A307</f>
        <v>SCJ-317-2023</v>
      </c>
      <c r="B311" s="24">
        <f>+'[1]Consolidado ORG'!B307</f>
        <v>44963</v>
      </c>
      <c r="C311" s="24" t="str">
        <f>+'[1]Consolidado ORG'!G307</f>
        <v>ELVIA PATRICIA GOMEZ VELASQUEZ</v>
      </c>
      <c r="D311" s="24" t="str">
        <f>+'[1]Consolidado ORG'!E307</f>
        <v>5 Contratación directa</v>
      </c>
      <c r="E311" s="24" t="str">
        <f>+'[1]Consolidado ORG'!F307</f>
        <v>33 Prestación de Servicios Profesionales y Apoyo (5-8)</v>
      </c>
      <c r="F311" s="24" t="str">
        <f>+'[1]Consolidado ORG'!L307</f>
        <v>PRESTAR SERVICIOS PROFESIONALES A LA DIRECCIÓN DE RECURSOS FÍSICOS Y GESTIÓN DOCUMENTAL PARA EL DESARROLLO E IMPLEMENTACIÓN DEL INSTRUMENTO ARCHIVÍSTICO SISTEMA INTEGRADO DE CONSERVACIÓN - SIC Y LOS PROGRAMAS QUE LO COMPONEN</v>
      </c>
      <c r="G311" s="24">
        <f>+'[1]Consolidado ORG'!M307</f>
        <v>44963</v>
      </c>
      <c r="H311" s="24">
        <f>+'[1]Consolidado ORG'!N307</f>
        <v>45311</v>
      </c>
      <c r="I311" s="25">
        <f>+'[1]Consolidado ORG'!AG307</f>
        <v>0</v>
      </c>
      <c r="J311" s="26">
        <f>+'[1]Consolidado ORG'!T307</f>
        <v>57500000</v>
      </c>
      <c r="K311" s="26">
        <f>+'[1]Consolidado ORG'!AE307</f>
        <v>0</v>
      </c>
      <c r="L311" s="40">
        <f>+'[1]Consolidado ORG'!AS307</f>
        <v>1</v>
      </c>
      <c r="M311" s="38" t="str">
        <f>+'[1]Consolidado ORG'!AL307</f>
        <v>https://community.secop.gov.co/Public/Tendering/ContractDetailView/Index?UniqueIdentifier=CO1.PCCNTR.4568979</v>
      </c>
      <c r="N311" s="39" t="str">
        <f t="shared" si="4"/>
        <v>Link Contrato u Orden</v>
      </c>
    </row>
    <row r="312" spans="1:14" s="3" customFormat="1" ht="42" customHeight="1" x14ac:dyDescent="0.25">
      <c r="A312" s="23" t="str">
        <f>+'[1]Consolidado ORG'!A308</f>
        <v>SCJ-318-2023</v>
      </c>
      <c r="B312" s="24">
        <f>+'[1]Consolidado ORG'!B308</f>
        <v>44963</v>
      </c>
      <c r="C312" s="24" t="str">
        <f>+'[1]Consolidado ORG'!G308</f>
        <v>JUAN FERNANDO VACCA ABAUNZA</v>
      </c>
      <c r="D312" s="24" t="str">
        <f>+'[1]Consolidado ORG'!E308</f>
        <v>5 Contratación directa</v>
      </c>
      <c r="E312" s="24" t="str">
        <f>+'[1]Consolidado ORG'!F308</f>
        <v>33 Prestación de Servicios Profesionales y Apoyo (5-8)</v>
      </c>
      <c r="F312" s="24" t="str">
        <f>+'[1]Consolidado ORG'!L308</f>
        <v>PRESTAR SERVICIOS PROFESIONALES VERIFICANDO EL CUMPLIMIENTO DE LA EJECUCIÓN ADMINISTRATIVA Y PRESUPUESTAL DE LOS CONTRATOS ASIGNADOS POR LA DIRECCIÓN DE RECURSOS FÍSICOS Y GESTIÓN DOCUMENTAL Y DEMÁS ACTIVIDADES ADMINISTRATIVAS QUE LE SEAN ENCOMENDADAS</v>
      </c>
      <c r="G312" s="24">
        <f>+'[1]Consolidado ORG'!M308</f>
        <v>44963</v>
      </c>
      <c r="H312" s="24">
        <f>+'[1]Consolidado ORG'!N308</f>
        <v>45311</v>
      </c>
      <c r="I312" s="25">
        <f>+'[1]Consolidado ORG'!AG308</f>
        <v>0</v>
      </c>
      <c r="J312" s="26">
        <f>+'[1]Consolidado ORG'!T308</f>
        <v>89700000</v>
      </c>
      <c r="K312" s="26">
        <f>+'[1]Consolidado ORG'!AE308</f>
        <v>0</v>
      </c>
      <c r="L312" s="40">
        <f>+'[1]Consolidado ORG'!AS308</f>
        <v>1</v>
      </c>
      <c r="M312" s="38" t="str">
        <f>+'[1]Consolidado ORG'!AL308</f>
        <v>https://community.secop.gov.co/Public/Tendering/ContractDetailView/Index?UniqueIdentifier=CO1.PCCNTR.4568822</v>
      </c>
      <c r="N312" s="39" t="str">
        <f t="shared" si="4"/>
        <v>Link Contrato u Orden</v>
      </c>
    </row>
    <row r="313" spans="1:14" s="3" customFormat="1" ht="42" customHeight="1" x14ac:dyDescent="0.25">
      <c r="A313" s="23" t="str">
        <f>+'[1]Consolidado ORG'!A309</f>
        <v>SCJ-319-2023</v>
      </c>
      <c r="B313" s="24">
        <f>+'[1]Consolidado ORG'!B309</f>
        <v>44963</v>
      </c>
      <c r="C313" s="24" t="str">
        <f>+'[1]Consolidado ORG'!G309</f>
        <v>ANGIE CAROLINA BARRERA TORRES</v>
      </c>
      <c r="D313" s="24" t="str">
        <f>+'[1]Consolidado ORG'!E309</f>
        <v>5 Contratación directa</v>
      </c>
      <c r="E313" s="24" t="str">
        <f>+'[1]Consolidado ORG'!F309</f>
        <v>33 Prestación de Servicios Profesionales y Apoyo (5-8)</v>
      </c>
      <c r="F313" s="24" t="str">
        <f>+'[1]Consolidado ORG'!L309</f>
        <v xml:space="preserve">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
      <c r="G313" s="24">
        <f>+'[1]Consolidado ORG'!M309</f>
        <v>44967</v>
      </c>
      <c r="H313" s="24">
        <f>+'[1]Consolidado ORG'!N309</f>
        <v>45379</v>
      </c>
      <c r="I313" s="25">
        <f>+'[1]Consolidado ORG'!AG309</f>
        <v>64</v>
      </c>
      <c r="J313" s="26">
        <f>+'[1]Consolidado ORG'!T309</f>
        <v>59928800</v>
      </c>
      <c r="K313" s="26">
        <f>+'[1]Consolidado ORG'!AE309</f>
        <v>11117227</v>
      </c>
      <c r="L313" s="40">
        <f>+'[1]Consolidado ORG'!AS309</f>
        <v>1</v>
      </c>
      <c r="M313" s="38" t="str">
        <f>+'[1]Consolidado ORG'!AL309</f>
        <v>https://community.secop.gov.co/Public/Tendering/ContractDetailView/Index?UniqueIdentifier=CO1.PCCNTR.4569659</v>
      </c>
      <c r="N313" s="39" t="str">
        <f t="shared" si="4"/>
        <v>Link Contrato u Orden</v>
      </c>
    </row>
    <row r="314" spans="1:14" s="3" customFormat="1" ht="42" customHeight="1" x14ac:dyDescent="0.25">
      <c r="A314" s="23" t="str">
        <f>+'[1]Consolidado ORG'!A310</f>
        <v>SCJ-320-2023</v>
      </c>
      <c r="B314" s="24">
        <f>+'[1]Consolidado ORG'!B310</f>
        <v>44963</v>
      </c>
      <c r="C314" s="24" t="str">
        <f>+'[1]Consolidado ORG'!G310</f>
        <v>CLAUDIA VIVIANA TIBOCHA PALACIOS</v>
      </c>
      <c r="D314" s="24" t="str">
        <f>+'[1]Consolidado ORG'!E310</f>
        <v>5 Contratación directa</v>
      </c>
      <c r="E314" s="24" t="str">
        <f>+'[1]Consolidado ORG'!F310</f>
        <v>33 Prestación de Servicios Profesionales y Apoyo (5-8)</v>
      </c>
      <c r="F314" s="24" t="str">
        <f>+'[1]Consolidado ORG'!L310</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314" s="24">
        <f>+'[1]Consolidado ORG'!M310</f>
        <v>44965</v>
      </c>
      <c r="H314" s="24">
        <f>+'[1]Consolidado ORG'!N310</f>
        <v>45379</v>
      </c>
      <c r="I314" s="25">
        <f>+'[1]Consolidado ORG'!AG310</f>
        <v>66</v>
      </c>
      <c r="J314" s="26">
        <f>+'[1]Consolidado ORG'!T310</f>
        <v>59928800</v>
      </c>
      <c r="K314" s="26">
        <f>+'[1]Consolidado ORG'!AE310</f>
        <v>11464640</v>
      </c>
      <c r="L314" s="40">
        <f>+'[1]Consolidado ORG'!AS310</f>
        <v>1</v>
      </c>
      <c r="M314" s="38" t="str">
        <f>+'[1]Consolidado ORG'!AL310</f>
        <v>https://community.secop.gov.co/Public/Tendering/ContractDetailView/Index?UniqueIdentifier=CO1.PCCNTR.4569641</v>
      </c>
      <c r="N314" s="39" t="str">
        <f t="shared" si="4"/>
        <v>Link Contrato u Orden</v>
      </c>
    </row>
    <row r="315" spans="1:14" s="3" customFormat="1" ht="42" customHeight="1" x14ac:dyDescent="0.25">
      <c r="A315" s="23" t="str">
        <f>+'[1]Consolidado ORG'!A311</f>
        <v>SCJ-321-2023</v>
      </c>
      <c r="B315" s="24">
        <f>+'[1]Consolidado ORG'!B311</f>
        <v>44963</v>
      </c>
      <c r="C315" s="24" t="str">
        <f>+'[1]Consolidado ORG'!G311</f>
        <v>GINA LIZETH GONZALEZ MALDONADO</v>
      </c>
      <c r="D315" s="24" t="str">
        <f>+'[1]Consolidado ORG'!E311</f>
        <v>5 Contratación directa</v>
      </c>
      <c r="E315" s="24" t="str">
        <f>+'[1]Consolidado ORG'!F311</f>
        <v>33 Prestación de Servicios Profesionales y Apoyo (5-8)</v>
      </c>
      <c r="F315" s="24" t="str">
        <f>+'[1]Consolidado ORG'!L311</f>
        <v xml:space="preserve">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
      <c r="G315" s="24">
        <f>+'[1]Consolidado ORG'!M311</f>
        <v>44966</v>
      </c>
      <c r="H315" s="24">
        <f>+'[1]Consolidado ORG'!N311</f>
        <v>45379</v>
      </c>
      <c r="I315" s="25">
        <f>+'[1]Consolidado ORG'!AG311</f>
        <v>65</v>
      </c>
      <c r="J315" s="26">
        <f>+'[1]Consolidado ORG'!T311</f>
        <v>59928800</v>
      </c>
      <c r="K315" s="26">
        <f>+'[1]Consolidado ORG'!AE311</f>
        <v>11290933</v>
      </c>
      <c r="L315" s="40">
        <f>+'[1]Consolidado ORG'!AS311</f>
        <v>1</v>
      </c>
      <c r="M315" s="38" t="str">
        <f>+'[1]Consolidado ORG'!AL311</f>
        <v>https://community.secop.gov.co/Public/Tendering/ContractDetailView/Index?UniqueIdentifier=CO1.PCCNTR.4570606</v>
      </c>
      <c r="N315" s="39" t="str">
        <f t="shared" si="4"/>
        <v>Link Contrato u Orden</v>
      </c>
    </row>
    <row r="316" spans="1:14" s="3" customFormat="1" ht="42" customHeight="1" x14ac:dyDescent="0.25">
      <c r="A316" s="23" t="str">
        <f>+'[1]Consolidado ORG'!A312</f>
        <v>SCJ-322-2023</v>
      </c>
      <c r="B316" s="24">
        <f>+'[1]Consolidado ORG'!B312</f>
        <v>44963</v>
      </c>
      <c r="C316" s="24" t="str">
        <f>+'[1]Consolidado ORG'!G312</f>
        <v>HELLEN DAYANT SANCHEZ SOLANO</v>
      </c>
      <c r="D316" s="24" t="str">
        <f>+'[1]Consolidado ORG'!E312</f>
        <v>5 Contratación directa</v>
      </c>
      <c r="E316" s="24" t="str">
        <f>+'[1]Consolidado ORG'!F312</f>
        <v>33 Prestación de Servicios Profesionales y Apoyo (5-8)</v>
      </c>
      <c r="F316" s="24" t="str">
        <f>+'[1]Consolidado ORG'!L312</f>
        <v xml:space="preserve">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
      <c r="G316" s="24">
        <f>+'[1]Consolidado ORG'!M312</f>
        <v>44965</v>
      </c>
      <c r="H316" s="24">
        <f>+'[1]Consolidado ORG'!N312</f>
        <v>45345</v>
      </c>
      <c r="I316" s="25">
        <f>+'[1]Consolidado ORG'!AG312</f>
        <v>31</v>
      </c>
      <c r="J316" s="26">
        <f>+'[1]Consolidado ORG'!T312</f>
        <v>59928800</v>
      </c>
      <c r="K316" s="26">
        <f>+'[1]Consolidado ORG'!AE312</f>
        <v>5037493</v>
      </c>
      <c r="L316" s="40">
        <f>+'[1]Consolidado ORG'!AS312</f>
        <v>1</v>
      </c>
      <c r="M316" s="38" t="str">
        <f>+'[1]Consolidado ORG'!AL312</f>
        <v>https://community.secop.gov.co/Public/Tendering/ContractDetailView/Index?UniqueIdentifier=CO1.PCCNTR.4570248</v>
      </c>
      <c r="N316" s="39" t="str">
        <f t="shared" si="4"/>
        <v>Link Contrato u Orden</v>
      </c>
    </row>
    <row r="317" spans="1:14" s="3" customFormat="1" ht="42" customHeight="1" x14ac:dyDescent="0.25">
      <c r="A317" s="23" t="str">
        <f>+'[1]Consolidado ORG'!A313</f>
        <v>SCJ-323-2023</v>
      </c>
      <c r="B317" s="24">
        <f>+'[1]Consolidado ORG'!B313</f>
        <v>44963</v>
      </c>
      <c r="C317" s="24" t="str">
        <f>+'[1]Consolidado ORG'!G313</f>
        <v>SOFIA XIMENA GARZON JURADO</v>
      </c>
      <c r="D317" s="24" t="str">
        <f>+'[1]Consolidado ORG'!E313</f>
        <v>5 Contratación directa</v>
      </c>
      <c r="E317" s="24" t="str">
        <f>+'[1]Consolidado ORG'!F313</f>
        <v>33 Prestación de Servicios Profesionales y Apoyo (5-8)</v>
      </c>
      <c r="F317" s="24" t="str">
        <f>+'[1]Consolidado ORG'!L313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317" s="24">
        <f>+'[1]Consolidado ORG'!M313</f>
        <v>44967</v>
      </c>
      <c r="H317" s="24">
        <f>+'[1]Consolidado ORG'!N313</f>
        <v>45379</v>
      </c>
      <c r="I317" s="25">
        <f>+'[1]Consolidado ORG'!AG313</f>
        <v>64</v>
      </c>
      <c r="J317" s="26">
        <f>+'[1]Consolidado ORG'!T313</f>
        <v>59928800</v>
      </c>
      <c r="K317" s="26">
        <f>+'[1]Consolidado ORG'!AE313</f>
        <v>11117227</v>
      </c>
      <c r="L317" s="40">
        <f>+'[1]Consolidado ORG'!AS313</f>
        <v>1</v>
      </c>
      <c r="M317" s="38" t="str">
        <f>+'[1]Consolidado ORG'!AL313</f>
        <v>https://community.secop.gov.co/Public/Tendering/ContractDetailView/Index?UniqueIdentifier=CO1.PCCNTR.4570719</v>
      </c>
      <c r="N317" s="39" t="str">
        <f t="shared" si="4"/>
        <v>Link Contrato u Orden</v>
      </c>
    </row>
    <row r="318" spans="1:14" s="3" customFormat="1" ht="42" customHeight="1" x14ac:dyDescent="0.25">
      <c r="A318" s="23" t="str">
        <f>+'[1]Consolidado ORG'!A314</f>
        <v>SCJ-324-2023</v>
      </c>
      <c r="B318" s="24">
        <f>+'[1]Consolidado ORG'!B314</f>
        <v>44963</v>
      </c>
      <c r="C318" s="24" t="str">
        <f>+'[1]Consolidado ORG'!G314</f>
        <v>OSCAR ANDRES CASAS GOMEZ</v>
      </c>
      <c r="D318" s="24" t="str">
        <f>+'[1]Consolidado ORG'!E314</f>
        <v>5 Contratación directa</v>
      </c>
      <c r="E318" s="24" t="str">
        <f>+'[1]Consolidado ORG'!F314</f>
        <v>33 Prestación de Servicios Profesionales y Apoyo (5-8)</v>
      </c>
      <c r="F318" s="24" t="str">
        <f>+'[1]Consolidado ORG'!L314</f>
        <v>PRESTAR LOS SERVICIOS PROFESIONALES PARA LA ESTRUCTURACIÓN Y EVALUACIÓN DE LOS PROCESOS A CARGO DE LA DIRECCIÓN TÉCNICA DE LA SUBSECRETARIA DE INVERSIONES Y FORTALECIMIENTO DE CAPACIDADES OPERATIVAS</v>
      </c>
      <c r="G318" s="24">
        <f>+'[1]Consolidado ORG'!M314</f>
        <v>44964</v>
      </c>
      <c r="H318" s="24">
        <f>+'[1]Consolidado ORG'!N314</f>
        <v>45337</v>
      </c>
      <c r="I318" s="25">
        <f>+'[1]Consolidado ORG'!AG314</f>
        <v>9</v>
      </c>
      <c r="J318" s="26">
        <f>+'[1]Consolidado ORG'!T314</f>
        <v>96000000</v>
      </c>
      <c r="K318" s="26">
        <f>+'[1]Consolidado ORG'!AE314</f>
        <v>1866667</v>
      </c>
      <c r="L318" s="40">
        <f>+'[1]Consolidado ORG'!AS314</f>
        <v>1</v>
      </c>
      <c r="M318" s="38" t="str">
        <f>+'[1]Consolidado ORG'!AL314</f>
        <v>https://community.secop.gov.co/Public/Tendering/ContractDetailView/Index?UniqueIdentifier=	CO1.PCCNTR.4570183</v>
      </c>
      <c r="N318" s="39" t="str">
        <f t="shared" si="4"/>
        <v>Link Contrato u Orden</v>
      </c>
    </row>
    <row r="319" spans="1:14" s="3" customFormat="1" ht="42" customHeight="1" x14ac:dyDescent="0.25">
      <c r="A319" s="23" t="str">
        <f>+'[1]Consolidado ORG'!A315</f>
        <v>SCJ-325-2023</v>
      </c>
      <c r="B319" s="24">
        <f>+'[1]Consolidado ORG'!B315</f>
        <v>44963</v>
      </c>
      <c r="C319" s="24" t="str">
        <f>+'[1]Consolidado ORG'!G315</f>
        <v>WENDY LORENA RAMIREZ GUTIERREZ</v>
      </c>
      <c r="D319" s="24" t="str">
        <f>+'[1]Consolidado ORG'!E315</f>
        <v>5 Contratación directa</v>
      </c>
      <c r="E319" s="24" t="str">
        <f>+'[1]Consolidado ORG'!F315</f>
        <v>33 Prestación de Servicios Profesionales y Apoyo (5-8)</v>
      </c>
      <c r="F319" s="24" t="str">
        <f>+'[1]Consolidado ORG'!L315</f>
        <v xml:space="preserve">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
      <c r="G319" s="24">
        <f>+'[1]Consolidado ORG'!M315</f>
        <v>44965</v>
      </c>
      <c r="H319" s="24">
        <f>+'[1]Consolidado ORG'!N315</f>
        <v>45379</v>
      </c>
      <c r="I319" s="25">
        <f>+'[1]Consolidado ORG'!AG315</f>
        <v>66</v>
      </c>
      <c r="J319" s="26">
        <f>+'[1]Consolidado ORG'!T315</f>
        <v>59928800</v>
      </c>
      <c r="K319" s="26">
        <f>+'[1]Consolidado ORG'!AE315</f>
        <v>11464640</v>
      </c>
      <c r="L319" s="40">
        <f>+'[1]Consolidado ORG'!AS315</f>
        <v>1</v>
      </c>
      <c r="M319" s="38" t="str">
        <f>+'[1]Consolidado ORG'!AL315</f>
        <v>https://community.secop.gov.co/Public/Tendering/ContractDetailView/Index?UniqueIdentifier=CO1.PCCNTR.4570508</v>
      </c>
      <c r="N319" s="39" t="str">
        <f t="shared" si="4"/>
        <v>Link Contrato u Orden</v>
      </c>
    </row>
    <row r="320" spans="1:14" s="3" customFormat="1" ht="42" customHeight="1" x14ac:dyDescent="0.25">
      <c r="A320" s="23" t="str">
        <f>+'[1]Consolidado ORG'!A316</f>
        <v>SCJ-326-2023</v>
      </c>
      <c r="B320" s="24">
        <f>+'[1]Consolidado ORG'!B316</f>
        <v>44963</v>
      </c>
      <c r="C320" s="24" t="str">
        <f>+'[1]Consolidado ORG'!G316</f>
        <v>INGRID JOHANNA AGUIRRE LOZANO</v>
      </c>
      <c r="D320" s="24" t="str">
        <f>+'[1]Consolidado ORG'!E316</f>
        <v>5 Contratación directa</v>
      </c>
      <c r="E320" s="24" t="str">
        <f>+'[1]Consolidado ORG'!F316</f>
        <v>33 Prestación de Servicios Profesionales y Apoyo (5-8)</v>
      </c>
      <c r="F320" s="24" t="str">
        <f>+'[1]Consolidado ORG'!L316</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320" s="24">
        <f>+'[1]Consolidado ORG'!M316</f>
        <v>44965</v>
      </c>
      <c r="H320" s="24">
        <f>+'[1]Consolidado ORG'!N316</f>
        <v>45379</v>
      </c>
      <c r="I320" s="25">
        <f>+'[1]Consolidado ORG'!AG316</f>
        <v>66</v>
      </c>
      <c r="J320" s="26">
        <f>+'[1]Consolidado ORG'!T316</f>
        <v>59928800</v>
      </c>
      <c r="K320" s="26">
        <f>+'[1]Consolidado ORG'!AE316</f>
        <v>11464640</v>
      </c>
      <c r="L320" s="40">
        <f>+'[1]Consolidado ORG'!AS316</f>
        <v>1</v>
      </c>
      <c r="M320" s="38" t="str">
        <f>+'[1]Consolidado ORG'!AL316</f>
        <v>https://community.secop.gov.co/Public/Tendering/ContractDetailView/Index?UniqueIdentifier=CO1.PCCNTR.4570260</v>
      </c>
      <c r="N320" s="39" t="str">
        <f t="shared" si="4"/>
        <v>Link Contrato u Orden</v>
      </c>
    </row>
    <row r="321" spans="1:14" s="3" customFormat="1" ht="42" customHeight="1" x14ac:dyDescent="0.25">
      <c r="A321" s="23" t="str">
        <f>+'[1]Consolidado ORG'!A317</f>
        <v>SCJ-327-2023</v>
      </c>
      <c r="B321" s="24">
        <f>+'[1]Consolidado ORG'!B317</f>
        <v>44963</v>
      </c>
      <c r="C321" s="24" t="str">
        <f>+'[1]Consolidado ORG'!G317</f>
        <v>LILIANA PAOLA FRANCO MOLINA</v>
      </c>
      <c r="D321" s="24" t="str">
        <f>+'[1]Consolidado ORG'!E317</f>
        <v>5 Contratación directa</v>
      </c>
      <c r="E321" s="24" t="str">
        <f>+'[1]Consolidado ORG'!F317</f>
        <v>33 Prestación de Servicios Profesionales y Apoyo (5-8)</v>
      </c>
      <c r="F321" s="24" t="str">
        <f>+'[1]Consolidado ORG'!L317</f>
        <v>PRESTAR SERVICIOS PROFESIONALES PARA APOYAR AL DIRECTOR DE RESPONSABILIDAD PENAL ADOLESCENTE EN LAS TAREAS A SU CARGO Y BRINDAR SOPORTE EN LOS PROCESOS FINANCIEROS, CONTRACTUALES Y DE PLANEACIÓN QUE LE SEAN ASIGNADOS.</v>
      </c>
      <c r="G321" s="24">
        <f>+'[1]Consolidado ORG'!M317</f>
        <v>44965</v>
      </c>
      <c r="H321" s="24">
        <f>+'[1]Consolidado ORG'!N317</f>
        <v>45345</v>
      </c>
      <c r="I321" s="25">
        <f>+'[1]Consolidado ORG'!AG317</f>
        <v>41</v>
      </c>
      <c r="J321" s="26">
        <f>+'[1]Consolidado ORG'!T317</f>
        <v>70635875</v>
      </c>
      <c r="K321" s="26">
        <f>+'[1]Consolidado ORG'!AE317</f>
        <v>5937508</v>
      </c>
      <c r="L321" s="40">
        <f>+'[1]Consolidado ORG'!AS317</f>
        <v>1</v>
      </c>
      <c r="M321" s="38" t="str">
        <f>+'[1]Consolidado ORG'!AL317</f>
        <v>https://community.secop.gov.co/Public/Tendering/ContractDetailView/Index?UniqueIdentifier=CO1.PCCNTR.4570616</v>
      </c>
      <c r="N321" s="39" t="str">
        <f t="shared" si="4"/>
        <v>Link Contrato u Orden</v>
      </c>
    </row>
    <row r="322" spans="1:14" s="3" customFormat="1" ht="42" customHeight="1" x14ac:dyDescent="0.25">
      <c r="A322" s="23" t="str">
        <f>+'[1]Consolidado ORG'!A318</f>
        <v>SCJ-328-2023</v>
      </c>
      <c r="B322" s="24">
        <f>+'[1]Consolidado ORG'!B318</f>
        <v>44963</v>
      </c>
      <c r="C322" s="24" t="str">
        <f>+'[1]Consolidado ORG'!G318</f>
        <v>RODRIGO ERNESTO CARRASCAL ENRIQUEZ</v>
      </c>
      <c r="D322" s="24" t="str">
        <f>+'[1]Consolidado ORG'!E318</f>
        <v>5 Contratación directa</v>
      </c>
      <c r="E322" s="24" t="str">
        <f>+'[1]Consolidado ORG'!F318</f>
        <v>33 Prestación de Servicios Profesionales y Apoyo (5-8)</v>
      </c>
      <c r="F322" s="24" t="str">
        <f>+'[1]Consolidado ORG'!L318</f>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
      <c r="G322" s="24">
        <f>+'[1]Consolidado ORG'!M318</f>
        <v>44965</v>
      </c>
      <c r="H322" s="24">
        <f>+'[1]Consolidado ORG'!N318</f>
        <v>45345</v>
      </c>
      <c r="I322" s="25">
        <f>+'[1]Consolidado ORG'!AG318</f>
        <v>41</v>
      </c>
      <c r="J322" s="26">
        <f>+'[1]Consolidado ORG'!T318</f>
        <v>128800000</v>
      </c>
      <c r="K322" s="26">
        <f>+'[1]Consolidado ORG'!AE318</f>
        <v>10826667</v>
      </c>
      <c r="L322" s="40">
        <f>+'[1]Consolidado ORG'!AS318</f>
        <v>1</v>
      </c>
      <c r="M322" s="38" t="str">
        <f>+'[1]Consolidado ORG'!AL318</f>
        <v>https://community.secop.gov.co/Public/Tendering/ContractDetailView/Index?UniqueIdentifier=CO1.PCCNTR.4570830</v>
      </c>
      <c r="N322" s="39" t="str">
        <f t="shared" si="4"/>
        <v>Link Contrato u Orden</v>
      </c>
    </row>
    <row r="323" spans="1:14" s="3" customFormat="1" ht="42" customHeight="1" x14ac:dyDescent="0.25">
      <c r="A323" s="23" t="str">
        <f>+'[1]Consolidado ORG'!A319</f>
        <v>SCJ-329-2023</v>
      </c>
      <c r="B323" s="24">
        <f>+'[1]Consolidado ORG'!B319</f>
        <v>44963</v>
      </c>
      <c r="C323" s="24" t="str">
        <f>+'[1]Consolidado ORG'!G319</f>
        <v>CINDY VIVIANA MOLINA ROMERO</v>
      </c>
      <c r="D323" s="24" t="str">
        <f>+'[1]Consolidado ORG'!E319</f>
        <v>5 Contratación directa</v>
      </c>
      <c r="E323" s="24" t="str">
        <f>+'[1]Consolidado ORG'!F319</f>
        <v>33 Prestación de Servicios Profesionales y Apoyo (5-8)</v>
      </c>
      <c r="F323" s="24" t="str">
        <f>+'[1]Consolidado ORG'!L319</f>
        <v>PRESTAR SERVICIOS TÉCNICOS A LA DIRECCIÓN DE RECURSOS FÍSICOS Y GESTIÓN DOCUMENTAL EN EL DESARROLLO DE ACTIVIDADES DE LOS PROYECTOS ESTRATÉGICOS DEL PROCESO DE GESTIÓN DOCUMENTAL DE LA SECRETARÍA DISTRITAL DE SEGURIDAD, CONVIVENCIA Y JUSTICIA</v>
      </c>
      <c r="G323" s="24">
        <f>+'[1]Consolidado ORG'!M319</f>
        <v>44964</v>
      </c>
      <c r="H323" s="24">
        <f>+'[1]Consolidado ORG'!N319</f>
        <v>45285</v>
      </c>
      <c r="I323" s="25">
        <f>+'[1]Consolidado ORG'!AG319</f>
        <v>0</v>
      </c>
      <c r="J323" s="26">
        <f>+'[1]Consolidado ORG'!T319</f>
        <v>32460450</v>
      </c>
      <c r="K323" s="26">
        <f>+'[1]Consolidado ORG'!AE319</f>
        <v>0</v>
      </c>
      <c r="L323" s="40">
        <f>+'[1]Consolidado ORG'!AS319</f>
        <v>1</v>
      </c>
      <c r="M323" s="38" t="str">
        <f>+'[1]Consolidado ORG'!AL319</f>
        <v>https://community.secop.gov.co/Public/Tendering/ContractDetailView/Index?UniqueIdentifier=CO1.PCCNTR.4569000</v>
      </c>
      <c r="N323" s="39" t="str">
        <f t="shared" si="4"/>
        <v>Link Contrato u Orden</v>
      </c>
    </row>
    <row r="324" spans="1:14" s="3" customFormat="1" ht="42" customHeight="1" x14ac:dyDescent="0.25">
      <c r="A324" s="23" t="str">
        <f>+'[1]Consolidado ORG'!A320</f>
        <v>SCJ-330-2023</v>
      </c>
      <c r="B324" s="24">
        <f>+'[1]Consolidado ORG'!B320</f>
        <v>44963</v>
      </c>
      <c r="C324" s="24" t="str">
        <f>+'[1]Consolidado ORG'!G320</f>
        <v>ELKIS ZAMBRANO RANGEL</v>
      </c>
      <c r="D324" s="24" t="str">
        <f>+'[1]Consolidado ORG'!E320</f>
        <v>5 Contratación directa</v>
      </c>
      <c r="E324" s="24" t="str">
        <f>+'[1]Consolidado ORG'!F320</f>
        <v>33 Prestación de Servicios Profesionales y Apoyo (5-8)</v>
      </c>
      <c r="F324" s="24" t="str">
        <f>+'[1]Consolidado ORG'!L320</f>
        <v>PRESTAR SERVICIOS DE APOYO EN LAS ACTIVIDADES DE MANTENIMIENTO Y/O ADECUACIONES MENORES DE LA INFRAESTRUCTURA FÍSICA Y EQUIPAMIENTOS A CARGO DE LA DIRECCIÓN DE RECURSOS FÍSICOS Y GESTIÓN DOCUMENTAL</v>
      </c>
      <c r="G324" s="24">
        <f>+'[1]Consolidado ORG'!M320</f>
        <v>44964</v>
      </c>
      <c r="H324" s="24">
        <f>+'[1]Consolidado ORG'!N320</f>
        <v>45312</v>
      </c>
      <c r="I324" s="25">
        <f>+'[1]Consolidado ORG'!AG320</f>
        <v>0</v>
      </c>
      <c r="J324" s="26">
        <f>+'[1]Consolidado ORG'!T320</f>
        <v>26450000</v>
      </c>
      <c r="K324" s="26">
        <f>+'[1]Consolidado ORG'!AE320</f>
        <v>0</v>
      </c>
      <c r="L324" s="40">
        <f>+'[1]Consolidado ORG'!AS320</f>
        <v>1</v>
      </c>
      <c r="M324" s="38" t="str">
        <f>+'[1]Consolidado ORG'!AL320</f>
        <v>https://community.secop.gov.co/Public/Tendering/ContractDetailView/Index?UniqueIdentifier=CO1.PCCNTR.4569102</v>
      </c>
      <c r="N324" s="39" t="str">
        <f t="shared" si="4"/>
        <v>Link Contrato u Orden</v>
      </c>
    </row>
    <row r="325" spans="1:14" s="3" customFormat="1" ht="42" customHeight="1" x14ac:dyDescent="0.25">
      <c r="A325" s="23" t="str">
        <f>+'[1]Consolidado ORG'!A321</f>
        <v>SCJ-331-2023</v>
      </c>
      <c r="B325" s="24">
        <f>+'[1]Consolidado ORG'!B321</f>
        <v>44963</v>
      </c>
      <c r="C325" s="24" t="str">
        <f>+'[1]Consolidado ORG'!G321</f>
        <v>EVANGELISTA TAPIA GOMEZ</v>
      </c>
      <c r="D325" s="24" t="str">
        <f>+'[1]Consolidado ORG'!E321</f>
        <v>5 Contratación directa</v>
      </c>
      <c r="E325" s="24" t="str">
        <f>+'[1]Consolidado ORG'!F321</f>
        <v>33 Prestación de Servicios Profesionales y Apoyo (5-8)</v>
      </c>
      <c r="F325" s="24" t="str">
        <f>+'[1]Consolidado ORG'!L321</f>
        <v>PRESTAR SERVICIOS DE APOYO EN LAS ACTIVIDADES DE MANTENIMIENTO Y/O ADECUACIONES MENORES DE LA INFRAESTRUCTURA FÍSICA Y EQUIPAMIENTOS A CARGO DE LA DIRECCIÓN DE RECURSOS FÍSICOS Y GESTIÓN DOCUMENTAL</v>
      </c>
      <c r="G325" s="24">
        <f>+'[1]Consolidado ORG'!M321</f>
        <v>44964</v>
      </c>
      <c r="H325" s="24">
        <f>+'[1]Consolidado ORG'!N321</f>
        <v>45312</v>
      </c>
      <c r="I325" s="25">
        <f>+'[1]Consolidado ORG'!AG321</f>
        <v>0</v>
      </c>
      <c r="J325" s="26">
        <f>+'[1]Consolidado ORG'!T321</f>
        <v>26450000</v>
      </c>
      <c r="K325" s="26">
        <f>+'[1]Consolidado ORG'!AE321</f>
        <v>0</v>
      </c>
      <c r="L325" s="40">
        <f>+'[1]Consolidado ORG'!AS321</f>
        <v>1</v>
      </c>
      <c r="M325" s="38" t="str">
        <f>+'[1]Consolidado ORG'!AL321</f>
        <v>https://community.secop.gov.co/Public/Tendering/ContractDetailView/Index?UniqueIdentifier=CO1.PCCNTR.4568861</v>
      </c>
      <c r="N325" s="39" t="str">
        <f t="shared" si="4"/>
        <v>Link Contrato u Orden</v>
      </c>
    </row>
    <row r="326" spans="1:14" s="3" customFormat="1" ht="42" customHeight="1" x14ac:dyDescent="0.25">
      <c r="A326" s="23" t="str">
        <f>+'[1]Consolidado ORG'!A322</f>
        <v>SCJ-332-2023</v>
      </c>
      <c r="B326" s="24">
        <f>+'[1]Consolidado ORG'!B322</f>
        <v>44963</v>
      </c>
      <c r="C326" s="24" t="str">
        <f>+'[1]Consolidado ORG'!G322</f>
        <v>MARIA ALEJANDRA LOPEZ FAGUA</v>
      </c>
      <c r="D326" s="24" t="str">
        <f>+'[1]Consolidado ORG'!E322</f>
        <v>5 Contratación directa</v>
      </c>
      <c r="E326" s="24" t="str">
        <f>+'[1]Consolidado ORG'!F322</f>
        <v>33 Prestación de Servicios Profesionales y Apoyo (5-8)</v>
      </c>
      <c r="F326" s="24" t="str">
        <f>+'[1]Consolidado ORG'!L322</f>
        <v>PRESTAR SERVICIOS PROFESIONALES A LA DIRECCIÓN DE RECURSOS FÍSICOS Y GESTIÓN DOCUMENTAL PARA LA ESTRUCTURACIÓN, SOCIALIZACIÓN E IMPLEMENTACIÓN DE LOS PROYECTOS ESTRATÉGICOS DEL PLAN INSTITUCIONAL DE ARCHIVOS - PINAR, PROGRAMA DE GESTIÓN DOCUMENTAL - PGD Y DEMÁS LINEAMIENTOS ARCHIVÍSTICOS DE LA SECRETARÍA DISTRITAL DE SEGURIDAD, CONVIVENCIA Y JUSTICIA</v>
      </c>
      <c r="G326" s="24">
        <f>+'[1]Consolidado ORG'!M322</f>
        <v>44963</v>
      </c>
      <c r="H326" s="24">
        <f>+'[1]Consolidado ORG'!N322</f>
        <v>45311</v>
      </c>
      <c r="I326" s="25">
        <f>+'[1]Consolidado ORG'!AG322</f>
        <v>0</v>
      </c>
      <c r="J326" s="26">
        <f>+'[1]Consolidado ORG'!T322</f>
        <v>57500000</v>
      </c>
      <c r="K326" s="26">
        <f>+'[1]Consolidado ORG'!AE322</f>
        <v>0</v>
      </c>
      <c r="L326" s="40">
        <f>+'[1]Consolidado ORG'!AS322</f>
        <v>1</v>
      </c>
      <c r="M326" s="38" t="str">
        <f>+'[1]Consolidado ORG'!AL322</f>
        <v>https://community.secop.gov.co/Public/Tendering/ContractDetailView/Index?UniqueIdentifier=CO1.PCCNTR.4568761</v>
      </c>
      <c r="N326" s="39" t="str">
        <f t="shared" si="4"/>
        <v>Link Contrato u Orden</v>
      </c>
    </row>
    <row r="327" spans="1:14" s="3" customFormat="1" ht="42" customHeight="1" x14ac:dyDescent="0.25">
      <c r="A327" s="23" t="str">
        <f>+'[1]Consolidado ORG'!A323</f>
        <v>SCJ-333-2023</v>
      </c>
      <c r="B327" s="24">
        <f>+'[1]Consolidado ORG'!B323</f>
        <v>44963</v>
      </c>
      <c r="C327" s="24" t="str">
        <f>+'[1]Consolidado ORG'!G323</f>
        <v>SANDRA LILIANA CASTRO MONROY</v>
      </c>
      <c r="D327" s="24" t="str">
        <f>+'[1]Consolidado ORG'!E323</f>
        <v>5 Contratación directa</v>
      </c>
      <c r="E327" s="24" t="str">
        <f>+'[1]Consolidado ORG'!F323</f>
        <v>33 Prestación de Servicios Profesionales y Apoyo (5-8)</v>
      </c>
      <c r="F327" s="24" t="str">
        <f>+'[1]Consolidado ORG'!L323</f>
        <v>PRESTAR SERVICIOS PROFESIONALES A LA DIRECCIÓN DE RECURSOS FÍSICOS Y GESTIÓN DOCUMENTAL PARA EL DESARROLLO E IMPLEMENTACIÓN DE LOS PROYECTOS ESTRATÉGICOS DE CENTRALIZACIÓN DE LOS ARCHIVOS DE GESTIÓN Y DIGITALIZACIÓN DE DOCUMENTOS, PLANTEADOS EN EL PLAN INSTITUCIONAL DE ARCHIVOS - PINAR, PROGRAMA DE GESTIÓN DOCUMENTAL - PGD Y DEMÁS LINEAMIENTOS ARCHIVÍSTICOS DE LA SECRETARÍA DISTRITAL DE SEGURIDAD, CONVIVENCIA Y JUSTICIA</v>
      </c>
      <c r="G327" s="24">
        <f>+'[1]Consolidado ORG'!M323</f>
        <v>44963</v>
      </c>
      <c r="H327" s="24">
        <f>+'[1]Consolidado ORG'!N323</f>
        <v>45311</v>
      </c>
      <c r="I327" s="25">
        <f>+'[1]Consolidado ORG'!AG323</f>
        <v>0</v>
      </c>
      <c r="J327" s="26">
        <f>+'[1]Consolidado ORG'!T323</f>
        <v>57500000</v>
      </c>
      <c r="K327" s="26">
        <f>+'[1]Consolidado ORG'!AE323</f>
        <v>0</v>
      </c>
      <c r="L327" s="40">
        <f>+'[1]Consolidado ORG'!AS323</f>
        <v>1</v>
      </c>
      <c r="M327" s="38" t="str">
        <f>+'[1]Consolidado ORG'!AL323</f>
        <v>https://community.secop.gov.co/Public/Tendering/ContractDetailView/Index?UniqueIdentifier=CO1.PCCNTR.4569160</v>
      </c>
      <c r="N327" s="39" t="str">
        <f t="shared" ref="N327:N390" si="5">HYPERLINK(M327,"Link Contrato u Orden")</f>
        <v>Link Contrato u Orden</v>
      </c>
    </row>
    <row r="328" spans="1:14" s="3" customFormat="1" ht="42" customHeight="1" x14ac:dyDescent="0.25">
      <c r="A328" s="23" t="str">
        <f>+'[1]Consolidado ORG'!A324</f>
        <v>SCJ-334-2023</v>
      </c>
      <c r="B328" s="24">
        <f>+'[1]Consolidado ORG'!B324</f>
        <v>44963</v>
      </c>
      <c r="C328" s="24" t="str">
        <f>+'[1]Consolidado ORG'!G324</f>
        <v>YURANNY RODRIGUEZ ALDANA</v>
      </c>
      <c r="D328" s="24" t="str">
        <f>+'[1]Consolidado ORG'!E324</f>
        <v>5 Contratación directa</v>
      </c>
      <c r="E328" s="24" t="str">
        <f>+'[1]Consolidado ORG'!F324</f>
        <v>33 Prestación de Servicios Profesionales y Apoyo (5-8)</v>
      </c>
      <c r="F328" s="24" t="str">
        <f>+'[1]Consolidado ORG'!L324</f>
        <v>PRESTAR SERVICIOS TÉCNICOS A LA DIRECCIÓN DE RECURSOS FÍSICOS Y GESTIÓN DOCUMENTAL EN EL DESARROLLO DE ACTIVIDADES DE LOS PROYECTOS ESTRATÉGICOS DEL PROCESO DE GESTIÓN DOCUMENTAL DE LA SECRETARÍA DISTRITAL DE SEGURIDAD, CONVIVENCIA Y JUSTICIA</v>
      </c>
      <c r="G328" s="24">
        <f>+'[1]Consolidado ORG'!M324</f>
        <v>44964</v>
      </c>
      <c r="H328" s="24">
        <f>+'[1]Consolidado ORG'!N324</f>
        <v>45286</v>
      </c>
      <c r="I328" s="25">
        <f>+'[1]Consolidado ORG'!AG324</f>
        <v>0</v>
      </c>
      <c r="J328" s="26">
        <f>+'[1]Consolidado ORG'!T324</f>
        <v>32460450</v>
      </c>
      <c r="K328" s="26">
        <f>+'[1]Consolidado ORG'!AE324</f>
        <v>0</v>
      </c>
      <c r="L328" s="40">
        <f>+'[1]Consolidado ORG'!AS324</f>
        <v>1</v>
      </c>
      <c r="M328" s="38" t="str">
        <f>+'[1]Consolidado ORG'!AL324</f>
        <v>https://community.secop.gov.co/Public/Tendering/ContractDetailView/Index?UniqueIdentifier=CO1.PCCNTR.4569264</v>
      </c>
      <c r="N328" s="39" t="str">
        <f t="shared" si="5"/>
        <v>Link Contrato u Orden</v>
      </c>
    </row>
    <row r="329" spans="1:14" s="3" customFormat="1" ht="42" customHeight="1" x14ac:dyDescent="0.25">
      <c r="A329" s="23" t="str">
        <f>+'[1]Consolidado ORG'!A325</f>
        <v>SCJ-335-2023</v>
      </c>
      <c r="B329" s="24">
        <f>+'[1]Consolidado ORG'!B325</f>
        <v>44963</v>
      </c>
      <c r="C329" s="24" t="str">
        <f>+'[1]Consolidado ORG'!G325</f>
        <v>YURDELY ALFARY SALAZAR MEDINA</v>
      </c>
      <c r="D329" s="24" t="str">
        <f>+'[1]Consolidado ORG'!E325</f>
        <v>5 Contratación directa</v>
      </c>
      <c r="E329" s="24" t="str">
        <f>+'[1]Consolidado ORG'!F325</f>
        <v>33 Prestación de Servicios Profesionales y Apoyo (5-8)</v>
      </c>
      <c r="F329" s="24" t="str">
        <f>+'[1]Consolidado ORG'!L325</f>
        <v>PRESTAR LOS SERVICIOS PROFESIONALES A LA DIRECCIÓN TÉCNICA EN LA IDENTIFICACIÓN, ELABORACIÓN, SEGUIMIENTO, SOLICITUD Y REVISIÓN DE LOS DOCUMENTOS Y PERMISOS REQUERIDOS PARA ADELANTAR LOS PROCESOS DE CONTRATACIÓN DURANTE LAS ETAPAS PRECONTRACTUALES Y CONTRACTUALES A CARGO DE LA SUBSECRETARIA DE INVERSIONES Y FORTALECIMIENTO DE CAPACIDADES OPERATIVAS</v>
      </c>
      <c r="G329" s="24">
        <f>+'[1]Consolidado ORG'!M325</f>
        <v>44964</v>
      </c>
      <c r="H329" s="24">
        <f>+'[1]Consolidado ORG'!N325</f>
        <v>45397</v>
      </c>
      <c r="I329" s="25">
        <f>+'[1]Consolidado ORG'!AG325</f>
        <v>69</v>
      </c>
      <c r="J329" s="26">
        <f>+'[1]Consolidado ORG'!T325</f>
        <v>102000000</v>
      </c>
      <c r="K329" s="26">
        <f>+'[1]Consolidado ORG'!AE325</f>
        <v>18983333</v>
      </c>
      <c r="L329" s="40">
        <f>+'[1]Consolidado ORG'!AS325</f>
        <v>1</v>
      </c>
      <c r="M329" s="38" t="str">
        <f>+'[1]Consolidado ORG'!AL325</f>
        <v>https://community.secop.gov.co/Public/Tendering/ContractDetailView/Index?UniqueIdentifier=	CO1.PCCNTR.4570275</v>
      </c>
      <c r="N329" s="39" t="str">
        <f t="shared" si="5"/>
        <v>Link Contrato u Orden</v>
      </c>
    </row>
    <row r="330" spans="1:14" s="3" customFormat="1" ht="42" customHeight="1" x14ac:dyDescent="0.25">
      <c r="A330" s="23" t="str">
        <f>+'[1]Consolidado ORG'!A326</f>
        <v>SCJ-336-2023</v>
      </c>
      <c r="B330" s="24">
        <f>+'[1]Consolidado ORG'!B326</f>
        <v>44963</v>
      </c>
      <c r="C330" s="24" t="str">
        <f>+'[1]Consolidado ORG'!G326</f>
        <v>JAVIER FELIPE ESPELETA MARTINEZ</v>
      </c>
      <c r="D330" s="24" t="str">
        <f>+'[1]Consolidado ORG'!E326</f>
        <v>5 Contratación directa</v>
      </c>
      <c r="E330" s="24" t="str">
        <f>+'[1]Consolidado ORG'!F326</f>
        <v>33 Prestación de Servicios Profesionales y Apoyo (5-8)</v>
      </c>
      <c r="F330" s="24" t="str">
        <f>+'[1]Consolidado ORG'!L326</f>
        <v>PRESTAR SERVICIOS PROFESIONALES PARA APOYAR AL CENTRO DE COMANDO, CONTROL, COMUNICACIONES Y CÓMPUTO DE BOGOTÁ EN LA DEFINICION, IMPLEMENTACIÓN, SEGUIMIENTO Y GESTIÓN DE LAS ACTIVIDADES PRESUPUESTALES Y CONTRACTUALES RELACIONADAS CON EL FUNCIONAMIENTO DE LA DEPENDENCIA</v>
      </c>
      <c r="G330" s="24">
        <f>+'[1]Consolidado ORG'!M326</f>
        <v>44965</v>
      </c>
      <c r="H330" s="24">
        <f>+'[1]Consolidado ORG'!N326</f>
        <v>45377</v>
      </c>
      <c r="I330" s="25">
        <f>+'[1]Consolidado ORG'!AG326</f>
        <v>68</v>
      </c>
      <c r="J330" s="26">
        <f>+'[1]Consolidado ORG'!T326</f>
        <v>112700000</v>
      </c>
      <c r="K330" s="26">
        <f>+'[1]Consolidado ORG'!AE326</f>
        <v>21560000</v>
      </c>
      <c r="L330" s="40">
        <f>+'[1]Consolidado ORG'!AS326</f>
        <v>1</v>
      </c>
      <c r="M330" s="38" t="str">
        <f>+'[1]Consolidado ORG'!AL326</f>
        <v>https://community.secop.gov.co/Public/Tendering/ContractDetailView/Index?UniqueIdentifier=	CO1.PCCNTR.4571612</v>
      </c>
      <c r="N330" s="39" t="str">
        <f t="shared" si="5"/>
        <v>Link Contrato u Orden</v>
      </c>
    </row>
    <row r="331" spans="1:14" s="3" customFormat="1" ht="42" customHeight="1" x14ac:dyDescent="0.25">
      <c r="A331" s="23" t="str">
        <f>+'[1]Consolidado ORG'!A327</f>
        <v>SCJ-337-2023</v>
      </c>
      <c r="B331" s="24">
        <f>+'[1]Consolidado ORG'!B327</f>
        <v>44963</v>
      </c>
      <c r="C331" s="24" t="str">
        <f>+'[1]Consolidado ORG'!G327</f>
        <v>ALBA LUCIA CALDERON MARTINEZ</v>
      </c>
      <c r="D331" s="24" t="str">
        <f>+'[1]Consolidado ORG'!E327</f>
        <v>5 Contratación directa</v>
      </c>
      <c r="E331" s="24" t="str">
        <f>+'[1]Consolidado ORG'!F327</f>
        <v>33 Prestación de Servicios Profesionales y Apoyo (5-8)</v>
      </c>
      <c r="F331" s="24" t="str">
        <f>+'[1]Consolidado ORG'!L327</f>
        <v>PRESTACIÓN DE SERVICIOS DE APOYO A LA GESTIÓN PARA ACTUALIZAR LOS EQUIPOS QUE HACEN PARTE DEL SISTEMA DEL CENTRO DE COMANDO, CONTROL, COMUNICACIONES Y CÓMPUTO; Y APOYAR EN LA ELABORACIÓN DE LAS FICHAS TÉCNICAS DE LAS CÁMARAS DEL SISTEMA DE VÍDEO VIGILANCIA</v>
      </c>
      <c r="G331" s="24">
        <f>+'[1]Consolidado ORG'!M327</f>
        <v>44964</v>
      </c>
      <c r="H331" s="24">
        <f>+'[1]Consolidado ORG'!N327</f>
        <v>45297</v>
      </c>
      <c r="I331" s="25">
        <f>+'[1]Consolidado ORG'!AG327</f>
        <v>0</v>
      </c>
      <c r="J331" s="26">
        <f>+'[1]Consolidado ORG'!T327</f>
        <v>31900000</v>
      </c>
      <c r="K331" s="26">
        <f>+'[1]Consolidado ORG'!AE327</f>
        <v>0</v>
      </c>
      <c r="L331" s="40">
        <f>+'[1]Consolidado ORG'!AS327</f>
        <v>1</v>
      </c>
      <c r="M331" s="38" t="str">
        <f>+'[1]Consolidado ORG'!AL327</f>
        <v>https://community.secop.gov.co/Public/Tendering/ContractDetailView/Index?UniqueIdentifier=	CO1.PCCNTR.4572218</v>
      </c>
      <c r="N331" s="39" t="str">
        <f t="shared" si="5"/>
        <v>Link Contrato u Orden</v>
      </c>
    </row>
    <row r="332" spans="1:14" s="3" customFormat="1" ht="42" customHeight="1" x14ac:dyDescent="0.25">
      <c r="A332" s="23" t="str">
        <f>+'[1]Consolidado ORG'!A328</f>
        <v>SCJ-338-2023</v>
      </c>
      <c r="B332" s="24">
        <f>+'[1]Consolidado ORG'!B328</f>
        <v>44964</v>
      </c>
      <c r="C332" s="24" t="str">
        <f>+'[1]Consolidado ORG'!G328</f>
        <v>JULIE XIMENA RUEDA MONTES</v>
      </c>
      <c r="D332" s="24" t="str">
        <f>+'[1]Consolidado ORG'!E328</f>
        <v>5 Contratación directa</v>
      </c>
      <c r="E332" s="24" t="str">
        <f>+'[1]Consolidado ORG'!F328</f>
        <v>33 Prestación de Servicios Profesionales y Apoyo (5-8)</v>
      </c>
      <c r="F332" s="24" t="str">
        <f>+'[1]Consolidado ORG'!L328</f>
        <v>Prestar los servicios profesionales para la estructuración, seguimiento y soporte jurídico en las diferentes temáticaqs a cargo de la Dirección Técnica de la Subsecretaría de Inversiones y Fortalecimiento de Capacidades Operativas</v>
      </c>
      <c r="G332" s="24">
        <f>+'[1]Consolidado ORG'!M328</f>
        <v>44965</v>
      </c>
      <c r="H332" s="24">
        <f>+'[1]Consolidado ORG'!N328</f>
        <v>45511</v>
      </c>
      <c r="I332" s="25">
        <f>+'[1]Consolidado ORG'!AG328</f>
        <v>182</v>
      </c>
      <c r="J332" s="26">
        <f>+'[1]Consolidado ORG'!T328</f>
        <v>108000000</v>
      </c>
      <c r="K332" s="26">
        <f>+'[1]Consolidado ORG'!AE328</f>
        <v>54000000</v>
      </c>
      <c r="L332" s="40">
        <f>+'[1]Consolidado ORG'!AS328</f>
        <v>0.81868131868131866</v>
      </c>
      <c r="M332" s="38" t="str">
        <f>+'[1]Consolidado ORG'!AL328</f>
        <v>https://community.secop.gov.co/Public/Tendering/ContractDetailView/Index?UniqueIdentifier=CO1.PCCNTR.4574017</v>
      </c>
      <c r="N332" s="39" t="str">
        <f t="shared" si="5"/>
        <v>Link Contrato u Orden</v>
      </c>
    </row>
    <row r="333" spans="1:14" s="3" customFormat="1" ht="42" customHeight="1" x14ac:dyDescent="0.25">
      <c r="A333" s="23" t="str">
        <f>+'[1]Consolidado ORG'!A329</f>
        <v>SCJ-339-2023</v>
      </c>
      <c r="B333" s="24">
        <f>+'[1]Consolidado ORG'!B329</f>
        <v>44964</v>
      </c>
      <c r="C333" s="24" t="str">
        <f>+'[1]Consolidado ORG'!G329</f>
        <v>NÉSTOR ALONSO ESPITIA DÍAZ</v>
      </c>
      <c r="D333" s="24" t="str">
        <f>+'[1]Consolidado ORG'!E329</f>
        <v>5 Contratación directa</v>
      </c>
      <c r="E333" s="24" t="str">
        <f>+'[1]Consolidado ORG'!F329</f>
        <v>33 Prestación de Servicios Profesionales y Apoyo (5-8)</v>
      </c>
      <c r="F333" s="24" t="str">
        <f>+'[1]Consolidado ORG'!L329</f>
        <v>PRESTAR LOS SERVICIOS PROFESIONALES ESPECIALIZADOS CON AUTONOMÍA TÉCNICA, ADMINISTRATIVA Y BAJOS SUS PROPIOS MEDIOS A LA DIRECCIÓN DE TECNOLOGÍAS Y SISTEMAS DE LA INFORMACIÓN DE LOS COMPONENTES DE LAS BASES DE DATOS ORACLE Y SERVIDORES LINUX DE LA SECRETARÍA DISTRITAL DE SEGURIDAD, CONVIVENCIA Y JUSTICIA.</v>
      </c>
      <c r="G333" s="24">
        <f>+'[1]Consolidado ORG'!M329</f>
        <v>44974</v>
      </c>
      <c r="H333" s="24">
        <f>+'[1]Consolidado ORG'!N329</f>
        <v>45338</v>
      </c>
      <c r="I333" s="25">
        <f>+'[1]Consolidado ORG'!AG329</f>
        <v>0</v>
      </c>
      <c r="J333" s="26">
        <f>+'[1]Consolidado ORG'!T329</f>
        <v>129984000</v>
      </c>
      <c r="K333" s="26">
        <f>+'[1]Consolidado ORG'!AE329</f>
        <v>0</v>
      </c>
      <c r="L333" s="40">
        <f>+'[1]Consolidado ORG'!AS329</f>
        <v>1</v>
      </c>
      <c r="M333" s="38" t="str">
        <f>+'[1]Consolidado ORG'!AL329</f>
        <v>https://community.secop.gov.co/Public/Tendering/ContractDetailView/Index?UniqueIdentifier=CO1.PCCNTR.4574602</v>
      </c>
      <c r="N333" s="39" t="str">
        <f t="shared" si="5"/>
        <v>Link Contrato u Orden</v>
      </c>
    </row>
    <row r="334" spans="1:14" s="3" customFormat="1" ht="42" customHeight="1" x14ac:dyDescent="0.25">
      <c r="A334" s="23" t="str">
        <f>+'[1]Consolidado ORG'!A330</f>
        <v>SCJ-340-2023</v>
      </c>
      <c r="B334" s="24">
        <f>+'[1]Consolidado ORG'!B330</f>
        <v>44964</v>
      </c>
      <c r="C334" s="24" t="str">
        <f>+'[1]Consolidado ORG'!G330</f>
        <v>OSCAR FERNANDO MARIÑO RODRIGUEZ</v>
      </c>
      <c r="D334" s="24" t="str">
        <f>+'[1]Consolidado ORG'!E330</f>
        <v>5 Contratación directa</v>
      </c>
      <c r="E334" s="24" t="str">
        <f>+'[1]Consolidado ORG'!F330</f>
        <v>33 Prestación de Servicios Profesionales y Apoyo (5-8)</v>
      </c>
      <c r="F334" s="24" t="str">
        <f>+'[1]Consolidado ORG'!L330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334" s="24">
        <f>+'[1]Consolidado ORG'!M330</f>
        <v>44967</v>
      </c>
      <c r="H334" s="24">
        <f>+'[1]Consolidado ORG'!N330</f>
        <v>45381</v>
      </c>
      <c r="I334" s="25">
        <f>+'[1]Consolidado ORG'!AG330</f>
        <v>64</v>
      </c>
      <c r="J334" s="26">
        <f>+'[1]Consolidado ORG'!T330</f>
        <v>46105800</v>
      </c>
      <c r="K334" s="26">
        <f>+'[1]Consolidado ORG'!AE330</f>
        <v>8152040</v>
      </c>
      <c r="L334" s="40">
        <f>+'[1]Consolidado ORG'!AS330</f>
        <v>1</v>
      </c>
      <c r="M334" s="38" t="str">
        <f>+'[1]Consolidado ORG'!AL330</f>
        <v>https://community.secop.gov.co/Public/Tendering/ContractDetailView/Index?UniqueIdentifier=CO1.PCCNTR.4570837</v>
      </c>
      <c r="N334" s="39" t="str">
        <f t="shared" si="5"/>
        <v>Link Contrato u Orden</v>
      </c>
    </row>
    <row r="335" spans="1:14" s="3" customFormat="1" ht="42" customHeight="1" x14ac:dyDescent="0.25">
      <c r="A335" s="23" t="str">
        <f>+'[1]Consolidado ORG'!A331</f>
        <v>SCJ-341-2023</v>
      </c>
      <c r="B335" s="24">
        <f>+'[1]Consolidado ORG'!B331</f>
        <v>44964</v>
      </c>
      <c r="C335" s="24" t="str">
        <f>+'[1]Consolidado ORG'!G331</f>
        <v>IVÁN DARIO BONELL BONELL</v>
      </c>
      <c r="D335" s="24" t="str">
        <f>+'[1]Consolidado ORG'!E331</f>
        <v>5 Contratación directa</v>
      </c>
      <c r="E335" s="24" t="str">
        <f>+'[1]Consolidado ORG'!F331</f>
        <v>33 Prestación de Servicios Profesionales y Apoyo (5-8)</v>
      </c>
      <c r="F335" s="24" t="str">
        <f>+'[1]Consolidado ORG'!L331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335" s="24">
        <f>+'[1]Consolidado ORG'!M331</f>
        <v>44967</v>
      </c>
      <c r="H335" s="24">
        <f>+'[1]Consolidado ORG'!N331</f>
        <v>45381</v>
      </c>
      <c r="I335" s="25">
        <f>+'[1]Consolidado ORG'!AG331</f>
        <v>56</v>
      </c>
      <c r="J335" s="26">
        <f>+'[1]Consolidado ORG'!T331</f>
        <v>46105800</v>
      </c>
      <c r="K335" s="26">
        <f>+'[1]Consolidado ORG'!AE331</f>
        <v>7483840</v>
      </c>
      <c r="L335" s="40">
        <f>+'[1]Consolidado ORG'!AS331</f>
        <v>1</v>
      </c>
      <c r="M335" s="38" t="str">
        <f>+'[1]Consolidado ORG'!AL331</f>
        <v>https://community.secop.gov.co/Public/Tendering/ContractDetailView/Index?UniqueIdentifier=CO1.PCCNTR.4569947</v>
      </c>
      <c r="N335" s="39" t="str">
        <f t="shared" si="5"/>
        <v>Link Contrato u Orden</v>
      </c>
    </row>
    <row r="336" spans="1:14" s="3" customFormat="1" ht="42" customHeight="1" x14ac:dyDescent="0.25">
      <c r="A336" s="23" t="str">
        <f>+'[1]Consolidado ORG'!A332</f>
        <v>SCJ-342-2023</v>
      </c>
      <c r="B336" s="24">
        <f>+'[1]Consolidado ORG'!B332</f>
        <v>44964</v>
      </c>
      <c r="C336" s="24" t="str">
        <f>+'[1]Consolidado ORG'!G332</f>
        <v>ELIANA ESTEFANIA MEJIA VELASQUEZ</v>
      </c>
      <c r="D336" s="24" t="str">
        <f>+'[1]Consolidado ORG'!E332</f>
        <v>5 Contratación directa</v>
      </c>
      <c r="E336" s="24" t="str">
        <f>+'[1]Consolidado ORG'!F332</f>
        <v>33 Prestación de Servicios Profesionales y Apoyo (5-8)</v>
      </c>
      <c r="F336" s="24" t="str">
        <f>+'[1]Consolidado ORG'!L332</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336" s="24">
        <f>+'[1]Consolidado ORG'!M332</f>
        <v>44967</v>
      </c>
      <c r="H336" s="24">
        <f>+'[1]Consolidado ORG'!N332</f>
        <v>45382</v>
      </c>
      <c r="I336" s="25">
        <f>+'[1]Consolidado ORG'!AG332</f>
        <v>60</v>
      </c>
      <c r="J336" s="26">
        <f>+'[1]Consolidado ORG'!T332</f>
        <v>46105800</v>
      </c>
      <c r="K336" s="26">
        <f>+'[1]Consolidado ORG'!AE332</f>
        <v>8018400</v>
      </c>
      <c r="L336" s="40">
        <f>+'[1]Consolidado ORG'!AS332</f>
        <v>1</v>
      </c>
      <c r="M336" s="38" t="str">
        <f>+'[1]Consolidado ORG'!AL332</f>
        <v>https://community.secop.gov.co/Public/Tendering/ContractDetailView/Index?UniqueIdentifier=CO1.PCCNTR.4571379</v>
      </c>
      <c r="N336" s="39" t="str">
        <f t="shared" si="5"/>
        <v>Link Contrato u Orden</v>
      </c>
    </row>
    <row r="337" spans="1:14" s="3" customFormat="1" ht="42" customHeight="1" x14ac:dyDescent="0.25">
      <c r="A337" s="23" t="str">
        <f>+'[1]Consolidado ORG'!A333</f>
        <v>SCJ-343-2023</v>
      </c>
      <c r="B337" s="24">
        <f>+'[1]Consolidado ORG'!B333</f>
        <v>44964</v>
      </c>
      <c r="C337" s="24" t="str">
        <f>+'[1]Consolidado ORG'!G333</f>
        <v>JUANITA TORRES GARAVITO</v>
      </c>
      <c r="D337" s="24" t="str">
        <f>+'[1]Consolidado ORG'!E333</f>
        <v>5 Contratación directa</v>
      </c>
      <c r="E337" s="24" t="str">
        <f>+'[1]Consolidado ORG'!F333</f>
        <v>33 Prestación de Servicios Profesionales y Apoyo (5-8)</v>
      </c>
      <c r="F337" s="24" t="str">
        <f>+'[1]Consolidado ORG'!L333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337" s="24">
        <f>+'[1]Consolidado ORG'!M333</f>
        <v>44967</v>
      </c>
      <c r="H337" s="24">
        <f>+'[1]Consolidado ORG'!N333</f>
        <v>45379</v>
      </c>
      <c r="I337" s="25">
        <f>+'[1]Consolidado ORG'!AG333</f>
        <v>64</v>
      </c>
      <c r="J337" s="26">
        <f>+'[1]Consolidado ORG'!T333</f>
        <v>46105800</v>
      </c>
      <c r="K337" s="26">
        <f>+'[1]Consolidado ORG'!AE333</f>
        <v>8552960</v>
      </c>
      <c r="L337" s="40">
        <f>+'[1]Consolidado ORG'!AS333</f>
        <v>1</v>
      </c>
      <c r="M337" s="38" t="str">
        <f>+'[1]Consolidado ORG'!AL333</f>
        <v>https://community.secop.gov.co/Public/Tendering/ContractDetailView/Index?UniqueIdentifier=CO1.PCCNTR.4571047</v>
      </c>
      <c r="N337" s="39" t="str">
        <f t="shared" si="5"/>
        <v>Link Contrato u Orden</v>
      </c>
    </row>
    <row r="338" spans="1:14" s="3" customFormat="1" ht="42" customHeight="1" x14ac:dyDescent="0.25">
      <c r="A338" s="23" t="str">
        <f>+'[1]Consolidado ORG'!A334</f>
        <v>SCJ-344-2023</v>
      </c>
      <c r="B338" s="24">
        <f>+'[1]Consolidado ORG'!B334</f>
        <v>44964</v>
      </c>
      <c r="C338" s="24" t="str">
        <f>+'[1]Consolidado ORG'!G334</f>
        <v>KERLLY TATHYANA PALLARES MURCIA</v>
      </c>
      <c r="D338" s="24" t="str">
        <f>+'[1]Consolidado ORG'!E334</f>
        <v>5 Contratación directa</v>
      </c>
      <c r="E338" s="24" t="str">
        <f>+'[1]Consolidado ORG'!F334</f>
        <v>33 Prestación de Servicios Profesionales y Apoyo (5-8)</v>
      </c>
      <c r="F338" s="24" t="str">
        <f>+'[1]Consolidado ORG'!L334</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338" s="24">
        <f>+'[1]Consolidado ORG'!M334</f>
        <v>44967</v>
      </c>
      <c r="H338" s="24">
        <f>+'[1]Consolidado ORG'!N334</f>
        <v>45379</v>
      </c>
      <c r="I338" s="25">
        <f>+'[1]Consolidado ORG'!AG334</f>
        <v>64</v>
      </c>
      <c r="J338" s="26">
        <f>+'[1]Consolidado ORG'!T334</f>
        <v>46105800</v>
      </c>
      <c r="K338" s="26">
        <f>+'[1]Consolidado ORG'!AE334</f>
        <v>8552960</v>
      </c>
      <c r="L338" s="40">
        <f>+'[1]Consolidado ORG'!AS334</f>
        <v>1</v>
      </c>
      <c r="M338" s="38" t="str">
        <f>+'[1]Consolidado ORG'!AL334</f>
        <v>https://community.secop.gov.co/Public/Tendering/ContractDetailView/Index?UniqueIdentifier=CO1.PCCNTR.4570956</v>
      </c>
      <c r="N338" s="39" t="str">
        <f t="shared" si="5"/>
        <v>Link Contrato u Orden</v>
      </c>
    </row>
    <row r="339" spans="1:14" s="3" customFormat="1" ht="42" customHeight="1" x14ac:dyDescent="0.25">
      <c r="A339" s="23" t="str">
        <f>+'[1]Consolidado ORG'!A335</f>
        <v>SCJ-345-2023</v>
      </c>
      <c r="B339" s="24">
        <f>+'[1]Consolidado ORG'!B335</f>
        <v>44964</v>
      </c>
      <c r="C339" s="24" t="str">
        <f>+'[1]Consolidado ORG'!G335</f>
        <v>HECTOR EDUARDO MOJICA MEDINA</v>
      </c>
      <c r="D339" s="24" t="str">
        <f>+'[1]Consolidado ORG'!E335</f>
        <v>5 Contratación directa</v>
      </c>
      <c r="E339" s="24" t="str">
        <f>+'[1]Consolidado ORG'!F335</f>
        <v>33 Prestación de Servicios Profesionales y Apoyo (5-8)</v>
      </c>
      <c r="F339" s="24" t="str">
        <f>+'[1]Consolidado ORG'!L335</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339" s="24">
        <f>+'[1]Consolidado ORG'!M335</f>
        <v>44967</v>
      </c>
      <c r="H339" s="24">
        <f>+'[1]Consolidado ORG'!N335</f>
        <v>45377</v>
      </c>
      <c r="I339" s="25">
        <f>+'[1]Consolidado ORG'!AG335</f>
        <v>62</v>
      </c>
      <c r="J339" s="26">
        <f>+'[1]Consolidado ORG'!T335</f>
        <v>46105800</v>
      </c>
      <c r="K339" s="26">
        <f>+'[1]Consolidado ORG'!AE335</f>
        <v>8285680</v>
      </c>
      <c r="L339" s="40">
        <f>+'[1]Consolidado ORG'!AS335</f>
        <v>1</v>
      </c>
      <c r="M339" s="38" t="str">
        <f>+'[1]Consolidado ORG'!AL335</f>
        <v>https://community.secop.gov.co/Public/Tendering/ContractDetailView/Index?UniqueIdentifier=CO1.PCCNTR.4565059</v>
      </c>
      <c r="N339" s="39" t="str">
        <f t="shared" si="5"/>
        <v>Link Contrato u Orden</v>
      </c>
    </row>
    <row r="340" spans="1:14" s="3" customFormat="1" ht="42" customHeight="1" x14ac:dyDescent="0.25">
      <c r="A340" s="23" t="str">
        <f>+'[1]Consolidado ORG'!A336</f>
        <v>SCJ-346-2023</v>
      </c>
      <c r="B340" s="24">
        <f>+'[1]Consolidado ORG'!B336</f>
        <v>44964</v>
      </c>
      <c r="C340" s="24" t="str">
        <f>+'[1]Consolidado ORG'!G336</f>
        <v>MARÍA CAMILA CONTRERAS ARCINIEGAS</v>
      </c>
      <c r="D340" s="24" t="str">
        <f>+'[1]Consolidado ORG'!E336</f>
        <v>5 Contratación directa</v>
      </c>
      <c r="E340" s="24" t="str">
        <f>+'[1]Consolidado ORG'!F336</f>
        <v>33 Prestación de Servicios Profesionales y Apoyo (5-8)</v>
      </c>
      <c r="F340" s="24" t="str">
        <f>+'[1]Consolidado ORG'!L336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340" s="24">
        <f>+'[1]Consolidado ORG'!M336</f>
        <v>44967</v>
      </c>
      <c r="H340" s="24">
        <f>+'[1]Consolidado ORG'!N336</f>
        <v>45379</v>
      </c>
      <c r="I340" s="25">
        <f>+'[1]Consolidado ORG'!AG336</f>
        <v>64</v>
      </c>
      <c r="J340" s="26">
        <f>+'[1]Consolidado ORG'!T336</f>
        <v>46105800</v>
      </c>
      <c r="K340" s="26">
        <f>+'[1]Consolidado ORG'!AE336</f>
        <v>8552960</v>
      </c>
      <c r="L340" s="40">
        <f>+'[1]Consolidado ORG'!AS336</f>
        <v>1</v>
      </c>
      <c r="M340" s="38" t="str">
        <f>+'[1]Consolidado ORG'!AL336</f>
        <v>https://community.secop.gov.co/Public/Tendering/ContractDetailView/Index?UniqueIdentifier=CO1.PCCNTR.4571428</v>
      </c>
      <c r="N340" s="39" t="str">
        <f t="shared" si="5"/>
        <v>Link Contrato u Orden</v>
      </c>
    </row>
    <row r="341" spans="1:14" s="3" customFormat="1" ht="42" customHeight="1" x14ac:dyDescent="0.25">
      <c r="A341" s="23" t="str">
        <f>+'[1]Consolidado ORG'!A337</f>
        <v>SCJ-347-2023</v>
      </c>
      <c r="B341" s="24">
        <f>+'[1]Consolidado ORG'!B337</f>
        <v>44964</v>
      </c>
      <c r="C341" s="24" t="str">
        <f>+'[1]Consolidado ORG'!G337</f>
        <v>MARIA CAMILA QUINTERO VARGAS</v>
      </c>
      <c r="D341" s="24" t="str">
        <f>+'[1]Consolidado ORG'!E337</f>
        <v>5 Contratación directa</v>
      </c>
      <c r="E341" s="24" t="str">
        <f>+'[1]Consolidado ORG'!F337</f>
        <v>33 Prestación de Servicios Profesionales y Apoyo (5-8)</v>
      </c>
      <c r="F341" s="24" t="str">
        <f>+'[1]Consolidado ORG'!L337</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341" s="24">
        <f>+'[1]Consolidado ORG'!M337</f>
        <v>44967</v>
      </c>
      <c r="H341" s="24">
        <f>+'[1]Consolidado ORG'!N337</f>
        <v>45379</v>
      </c>
      <c r="I341" s="25">
        <f>+'[1]Consolidado ORG'!AG337</f>
        <v>64</v>
      </c>
      <c r="J341" s="26">
        <f>+'[1]Consolidado ORG'!T337</f>
        <v>46105800</v>
      </c>
      <c r="K341" s="26">
        <f>+'[1]Consolidado ORG'!AE337</f>
        <v>8552960</v>
      </c>
      <c r="L341" s="40">
        <f>+'[1]Consolidado ORG'!AS337</f>
        <v>1</v>
      </c>
      <c r="M341" s="38" t="str">
        <f>+'[1]Consolidado ORG'!AL337</f>
        <v>https://community.secop.gov.co/Public/Tendering/ContractDetailView/Index?UniqueIdentifier=CO1.PCCNTR.4569640</v>
      </c>
      <c r="N341" s="39" t="str">
        <f t="shared" si="5"/>
        <v>Link Contrato u Orden</v>
      </c>
    </row>
    <row r="342" spans="1:14" s="3" customFormat="1" ht="42" customHeight="1" x14ac:dyDescent="0.25">
      <c r="A342" s="23" t="str">
        <f>+'[1]Consolidado ORG'!A338</f>
        <v>SCJ-348-2023</v>
      </c>
      <c r="B342" s="24">
        <f>+'[1]Consolidado ORG'!B338</f>
        <v>44964</v>
      </c>
      <c r="C342" s="24" t="str">
        <f>+'[1]Consolidado ORG'!G338</f>
        <v>STEFANY JIMENEZ MARTÍNEZ</v>
      </c>
      <c r="D342" s="24" t="str">
        <f>+'[1]Consolidado ORG'!E338</f>
        <v>5 Contratación directa</v>
      </c>
      <c r="E342" s="24" t="str">
        <f>+'[1]Consolidado ORG'!F338</f>
        <v>33 Prestación de Servicios Profesionales y Apoyo (5-8)</v>
      </c>
      <c r="F342" s="24" t="str">
        <f>+'[1]Consolidado ORG'!L338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342" s="24">
        <f>+'[1]Consolidado ORG'!M338</f>
        <v>44967</v>
      </c>
      <c r="H342" s="24">
        <f>+'[1]Consolidado ORG'!N338</f>
        <v>45379</v>
      </c>
      <c r="I342" s="25">
        <f>+'[1]Consolidado ORG'!AG338</f>
        <v>64</v>
      </c>
      <c r="J342" s="26">
        <f>+'[1]Consolidado ORG'!T338</f>
        <v>46105800</v>
      </c>
      <c r="K342" s="26">
        <f>+'[1]Consolidado ORG'!AE338</f>
        <v>8552960</v>
      </c>
      <c r="L342" s="40">
        <f>+'[1]Consolidado ORG'!AS338</f>
        <v>1</v>
      </c>
      <c r="M342" s="38" t="str">
        <f>+'[1]Consolidado ORG'!AL338</f>
        <v>https://community.secop.gov.co/Public/Tendering/ContractDetailView/Index?UniqueIdentifier=CO1.PCCNTR.4571276</v>
      </c>
      <c r="N342" s="39" t="str">
        <f t="shared" si="5"/>
        <v>Link Contrato u Orden</v>
      </c>
    </row>
    <row r="343" spans="1:14" s="3" customFormat="1" ht="42" customHeight="1" x14ac:dyDescent="0.25">
      <c r="A343" s="23" t="str">
        <f>+'[1]Consolidado ORG'!A339</f>
        <v>SCJ-350-2023</v>
      </c>
      <c r="B343" s="24">
        <f>+'[1]Consolidado ORG'!B339</f>
        <v>44964</v>
      </c>
      <c r="C343" s="24" t="str">
        <f>+'[1]Consolidado ORG'!G339</f>
        <v>ESPERANZA SANTAMARIA BOTERO</v>
      </c>
      <c r="D343" s="24" t="str">
        <f>+'[1]Consolidado ORG'!E339</f>
        <v>5 Contratación directa</v>
      </c>
      <c r="E343" s="24" t="str">
        <f>+'[1]Consolidado ORG'!F339</f>
        <v>33 Prestación de Servicios Profesionales y Apoyo (5-8)</v>
      </c>
      <c r="F343" s="24" t="str">
        <f>+'[1]Consolidado ORG'!L339</f>
        <v>PRESTAR LOS SERVICIOS PROFESIONALES PARA GENERAR CONTENIDOS MULTIMEDIA, MANEJO DE LENGUAJES EN LAS DIFERENTES REDES SOCIALES Y NARRATIVAS DIGITALES Y REDACCIÓN DE TEXTOS EDITORIALES Y DE COMUNICACIÓN DIGITAL.</v>
      </c>
      <c r="G343" s="24">
        <f>+'[1]Consolidado ORG'!M339</f>
        <v>44966</v>
      </c>
      <c r="H343" s="24">
        <f>+'[1]Consolidado ORG'!N339</f>
        <v>45000</v>
      </c>
      <c r="I343" s="25">
        <f>+'[1]Consolidado ORG'!AG339</f>
        <v>0</v>
      </c>
      <c r="J343" s="26">
        <f>+'[1]Consolidado ORG'!T339</f>
        <v>55000000</v>
      </c>
      <c r="K343" s="26">
        <f>+'[1]Consolidado ORG'!AE339</f>
        <v>0</v>
      </c>
      <c r="L343" s="40">
        <f>+'[1]Consolidado ORG'!AS339</f>
        <v>1</v>
      </c>
      <c r="M343" s="38" t="str">
        <f>+'[1]Consolidado ORG'!AL339</f>
        <v>https://community.secop.gov.co/Public/Tendering/ContractDetailView/Index?UniqueIdentifier=CO1.PCCNTR.4575279</v>
      </c>
      <c r="N343" s="39" t="str">
        <f t="shared" si="5"/>
        <v>Link Contrato u Orden</v>
      </c>
    </row>
    <row r="344" spans="1:14" s="3" customFormat="1" ht="42" customHeight="1" x14ac:dyDescent="0.25">
      <c r="A344" s="23" t="str">
        <f>+'[1]Consolidado ORG'!A340</f>
        <v>SCJ-351-2023</v>
      </c>
      <c r="B344" s="24">
        <f>+'[1]Consolidado ORG'!B340</f>
        <v>44965</v>
      </c>
      <c r="C344" s="24" t="str">
        <f>+'[1]Consolidado ORG'!G340</f>
        <v>CAROL NATALIA LOPEZ SOTELO</v>
      </c>
      <c r="D344" s="24" t="str">
        <f>+'[1]Consolidado ORG'!E340</f>
        <v>5 Contratación directa</v>
      </c>
      <c r="E344" s="24" t="str">
        <f>+'[1]Consolidado ORG'!F340</f>
        <v>33 Prestación de Servicios Profesionales y Apoyo (5-8)</v>
      </c>
      <c r="F344" s="24" t="str">
        <f>+'[1]Consolidado ORG'!L340</f>
        <v>PRESTAR LOS SERVICIOS DE APOYO A LA GESTION PARA LA ATENCION DE EMERGENCIAS O URGENCIAS, Y DESPACHO A LOS ORGANISMOS DE EMERGENCIA Y SEGURIDAD QUE INTEGRAN EL NUSE 123 DEL SISTEMA CENTRO DE COMANDO, CONTROL, COMUNICACIONES Y COMPUTO C4.</v>
      </c>
      <c r="G344" s="24">
        <f>+'[1]Consolidado ORG'!M340</f>
        <v>44970</v>
      </c>
      <c r="H344" s="24">
        <f>+'[1]Consolidado ORG'!N340</f>
        <v>45377</v>
      </c>
      <c r="I344" s="25">
        <f>+'[1]Consolidado ORG'!AG340</f>
        <v>63</v>
      </c>
      <c r="J344" s="26">
        <f>+'[1]Consolidado ORG'!T340</f>
        <v>28221000</v>
      </c>
      <c r="K344" s="26">
        <f>+'[1]Consolidado ORG'!AE340</f>
        <v>4989800</v>
      </c>
      <c r="L344" s="40">
        <f>+'[1]Consolidado ORG'!AS340</f>
        <v>1</v>
      </c>
      <c r="M344" s="38" t="str">
        <f>+'[1]Consolidado ORG'!AL340</f>
        <v>https://community.secop.gov.co/Public/Tendering/ContractDetailView/Index?UniqueIdentifier=CO1.PCCNTR.4576308</v>
      </c>
      <c r="N344" s="39" t="str">
        <f t="shared" si="5"/>
        <v>Link Contrato u Orden</v>
      </c>
    </row>
    <row r="345" spans="1:14" s="3" customFormat="1" ht="42" customHeight="1" x14ac:dyDescent="0.25">
      <c r="A345" s="23" t="str">
        <f>+'[1]Consolidado ORG'!A341</f>
        <v>SCJ-352-2023</v>
      </c>
      <c r="B345" s="24">
        <f>+'[1]Consolidado ORG'!B341</f>
        <v>44964</v>
      </c>
      <c r="C345" s="24" t="str">
        <f>+'[1]Consolidado ORG'!G341</f>
        <v>FABIO MIGUEL FONSECA REYES</v>
      </c>
      <c r="D345" s="24" t="str">
        <f>+'[1]Consolidado ORG'!E341</f>
        <v>5 Contratación directa</v>
      </c>
      <c r="E345" s="24" t="str">
        <f>+'[1]Consolidado ORG'!F341</f>
        <v>33 Prestación de Servicios Profesionales y Apoyo (5-8)</v>
      </c>
      <c r="F345" s="24" t="str">
        <f>+'[1]Consolidado ORG'!L341</f>
        <v>PRESTAR LOS SERVICIOS PROFESIONALES CON AUTONOMÍA TÉCNICA, ADMINISTRATIVA Y BAJOS SUS PROPIOS MEDIOS A LA DIRECCIÓN DE TECNOLOGÍAS Y SISTEMAS DE LA INFORMACIÓN, COMO ANALISTA DE LAS SOLUCIONES TECNOLÓGICAS DE LA SECRETARÍA DE SEGURIDAD, CONVIVENCIA Y JUSTICIA</v>
      </c>
      <c r="G345" s="24">
        <f>+'[1]Consolidado ORG'!M341</f>
        <v>44966</v>
      </c>
      <c r="H345" s="24">
        <f>+'[1]Consolidado ORG'!N341</f>
        <v>45330</v>
      </c>
      <c r="I345" s="25">
        <f>+'[1]Consolidado ORG'!AG341</f>
        <v>0</v>
      </c>
      <c r="J345" s="26">
        <f>+'[1]Consolidado ORG'!T341</f>
        <v>90000000</v>
      </c>
      <c r="K345" s="26">
        <f>+'[1]Consolidado ORG'!AE341</f>
        <v>0</v>
      </c>
      <c r="L345" s="40">
        <f>+'[1]Consolidado ORG'!AS341</f>
        <v>1</v>
      </c>
      <c r="M345" s="38" t="str">
        <f>+'[1]Consolidado ORG'!AL341</f>
        <v>https://community.secop.gov.co/Public/Tendering/ContractDetailView/Index?UniqueIdentifier=CO1.PCCNTR.4576989</v>
      </c>
      <c r="N345" s="39" t="str">
        <f t="shared" si="5"/>
        <v>Link Contrato u Orden</v>
      </c>
    </row>
    <row r="346" spans="1:14" s="3" customFormat="1" ht="42" customHeight="1" x14ac:dyDescent="0.25">
      <c r="A346" s="23" t="str">
        <f>+'[1]Consolidado ORG'!A342</f>
        <v>SCJ-353-2023</v>
      </c>
      <c r="B346" s="24">
        <f>+'[1]Consolidado ORG'!B342</f>
        <v>44964</v>
      </c>
      <c r="C346" s="24" t="str">
        <f>+'[1]Consolidado ORG'!G342</f>
        <v>MARTHA CATALINA RODRIGUEZ CAICEDO</v>
      </c>
      <c r="D346" s="24" t="str">
        <f>+'[1]Consolidado ORG'!E342</f>
        <v>5 Contratación directa</v>
      </c>
      <c r="E346" s="24" t="str">
        <f>+'[1]Consolidado ORG'!F342</f>
        <v>33 Prestación de Servicios Profesionales y Apoyo (5-8)</v>
      </c>
      <c r="F346" s="24" t="str">
        <f>+'[1]Consolidado ORG'!L342</f>
        <v>PRESTAR SERVICIOS PROFESIONALES QUE CONTRIBUYAN EN LOS PROCESOS DE GESTIÓN Y SEGUIMIENTO DURANTE LA PLANEACIÓN Y EJECUCIÓN DE LOS CONTRATOS DE PRESTACIÓN DE SERVICIOS A CARGO DE LA DIRECCIÓN DE RESPONSABILIDAD PENAL ADOLESCENTE, ASÍ COMO APOYAR EN ACCIONES REQUERIDAS PARA EL USO DEL APLICATIVO SIRPA</v>
      </c>
      <c r="G346" s="24">
        <f>+'[1]Consolidado ORG'!M342</f>
        <v>44966</v>
      </c>
      <c r="H346" s="24">
        <f>+'[1]Consolidado ORG'!N342</f>
        <v>45345</v>
      </c>
      <c r="I346" s="25">
        <f>+'[1]Consolidado ORG'!AG342</f>
        <v>30</v>
      </c>
      <c r="J346" s="26">
        <f>+'[1]Consolidado ORG'!T342</f>
        <v>70773875</v>
      </c>
      <c r="K346" s="26">
        <f>+'[1]Consolidado ORG'!AE342</f>
        <v>5743967</v>
      </c>
      <c r="L346" s="40">
        <f>+'[1]Consolidado ORG'!AS342</f>
        <v>1</v>
      </c>
      <c r="M346" s="38" t="str">
        <f>+'[1]Consolidado ORG'!AL342</f>
        <v>https://community.secop.gov.co/Public/Tendering/ContractDetailView/Index?UniqueIdentifier=CO1.PCCNTR.4577319</v>
      </c>
      <c r="N346" s="39" t="str">
        <f t="shared" si="5"/>
        <v>Link Contrato u Orden</v>
      </c>
    </row>
    <row r="347" spans="1:14" s="3" customFormat="1" ht="42" customHeight="1" x14ac:dyDescent="0.25">
      <c r="A347" s="23" t="str">
        <f>+'[1]Consolidado ORG'!A343</f>
        <v>SCJ-354-2023</v>
      </c>
      <c r="B347" s="24">
        <f>+'[1]Consolidado ORG'!B343</f>
        <v>44964</v>
      </c>
      <c r="C347" s="24" t="str">
        <f>+'[1]Consolidado ORG'!G343</f>
        <v>MARIA CECILIA RODRIGUEZ DELGADO</v>
      </c>
      <c r="D347" s="24" t="str">
        <f>+'[1]Consolidado ORG'!E343</f>
        <v>5 Contratación directa</v>
      </c>
      <c r="E347" s="24" t="str">
        <f>+'[1]Consolidado ORG'!F343</f>
        <v>33 Prestación de Servicios Profesionales y Apoyo (5-8)</v>
      </c>
      <c r="F347" s="24" t="str">
        <f>+'[1]Consolidado ORG'!L343</f>
        <v>PRESTAR LOS SERVICIOS DE APOYO A LA GESTION PARA LA ATENCIÓN DE EMERGENCIAS O URGENCIAS, Y DESPACHO A LOS ORGANISMOS DE EMERGENCIA Y SEGURIDAD QUE INTEGRAN EL NUSE 123 DEL SISTEMA CENTRO DE COMANDO, CONTROL, COMUNICACIONES Y CÓMPUTO C4</v>
      </c>
      <c r="G347" s="24">
        <f>+'[1]Consolidado ORG'!M343</f>
        <v>44970</v>
      </c>
      <c r="H347" s="24">
        <f>+'[1]Consolidado ORG'!N343</f>
        <v>45377</v>
      </c>
      <c r="I347" s="25">
        <f>+'[1]Consolidado ORG'!AG343</f>
        <v>63</v>
      </c>
      <c r="J347" s="26">
        <f>+'[1]Consolidado ORG'!T343</f>
        <v>28221000</v>
      </c>
      <c r="K347" s="26">
        <f>+'[1]Consolidado ORG'!AE343</f>
        <v>4989800</v>
      </c>
      <c r="L347" s="40">
        <f>+'[1]Consolidado ORG'!AS343</f>
        <v>1</v>
      </c>
      <c r="M347" s="38" t="str">
        <f>+'[1]Consolidado ORG'!AL343</f>
        <v>https://community.secop.gov.co/Public/Tendering/ContractDetailView/Index?UniqueIdentifier=CO1.PCCNTR.4576805</v>
      </c>
      <c r="N347" s="39" t="str">
        <f t="shared" si="5"/>
        <v>Link Contrato u Orden</v>
      </c>
    </row>
    <row r="348" spans="1:14" s="3" customFormat="1" ht="42" customHeight="1" x14ac:dyDescent="0.25">
      <c r="A348" s="23" t="str">
        <f>+'[1]Consolidado ORG'!A344</f>
        <v>SCJ-355-2023</v>
      </c>
      <c r="B348" s="24">
        <f>+'[1]Consolidado ORG'!B344</f>
        <v>44964</v>
      </c>
      <c r="C348" s="24" t="str">
        <f>+'[1]Consolidado ORG'!G344</f>
        <v>MUÑOZ MAHECHA JULIETH PAOLA</v>
      </c>
      <c r="D348" s="24" t="str">
        <f>+'[1]Consolidado ORG'!E344</f>
        <v>5 Contratación directa</v>
      </c>
      <c r="E348" s="24" t="str">
        <f>+'[1]Consolidado ORG'!F344</f>
        <v>33 Prestación de Servicios Profesionales y Apoyo (5-8)</v>
      </c>
      <c r="F348" s="24" t="str">
        <f>+'[1]Consolidado ORG'!L344</f>
        <v>PRESTAR LOS SERVICIOS DE APOYO A LA GESTION PARA LA ATENCIÓN DE EMERGENCIAS O URGENCIAS, Y DESPACHO A LOS ORGANISMOS DE EMERGENCIA Y SEGURIDAD QUE INTEGRAN EL NUSE 123 DEL SISTEMA CENTRO DE COMANDO, CONTROL, COMUNICACIONES Y CÓMPUTO C4.</v>
      </c>
      <c r="G348" s="24">
        <f>+'[1]Consolidado ORG'!M344</f>
        <v>44971</v>
      </c>
      <c r="H348" s="24">
        <f>+'[1]Consolidado ORG'!N344</f>
        <v>45389</v>
      </c>
      <c r="I348" s="25">
        <f>+'[1]Consolidado ORG'!AG344</f>
        <v>74</v>
      </c>
      <c r="J348" s="26">
        <f>+'[1]Consolidado ORG'!T344</f>
        <v>28221000</v>
      </c>
      <c r="K348" s="26">
        <f>+'[1]Consolidado ORG'!AE344</f>
        <v>4908000</v>
      </c>
      <c r="L348" s="40">
        <f>+'[1]Consolidado ORG'!AS344</f>
        <v>1</v>
      </c>
      <c r="M348" s="38" t="str">
        <f>+'[1]Consolidado ORG'!AL344</f>
        <v>https://community.secop.gov.co/Public/Tendering/ContractDetailView/Index?UniqueIdentifier=CO1.PCCNTR.4576556</v>
      </c>
      <c r="N348" s="39" t="str">
        <f t="shared" si="5"/>
        <v>Link Contrato u Orden</v>
      </c>
    </row>
    <row r="349" spans="1:14" s="3" customFormat="1" ht="42" customHeight="1" x14ac:dyDescent="0.25">
      <c r="A349" s="23" t="str">
        <f>+'[1]Consolidado ORG'!A345</f>
        <v>SCJ-356-2023</v>
      </c>
      <c r="B349" s="24">
        <f>+'[1]Consolidado ORG'!B345</f>
        <v>44964</v>
      </c>
      <c r="C349" s="24" t="str">
        <f>+'[1]Consolidado ORG'!G345</f>
        <v>CATALINA BERMUDEZ CIFUENTES</v>
      </c>
      <c r="D349" s="24" t="str">
        <f>+'[1]Consolidado ORG'!E345</f>
        <v>5 Contratación directa</v>
      </c>
      <c r="E349" s="24" t="str">
        <f>+'[1]Consolidado ORG'!F345</f>
        <v>33 Prestación de Servicios Profesionales y Apoyo (5-8)</v>
      </c>
      <c r="F349" s="24" t="str">
        <f>+'[1]Consolidado ORG'!L345</f>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
      <c r="G349" s="24">
        <f>+'[1]Consolidado ORG'!M345</f>
        <v>44964</v>
      </c>
      <c r="H349" s="24">
        <f>+'[1]Consolidado ORG'!N345</f>
        <v>45297</v>
      </c>
      <c r="I349" s="25">
        <f>+'[1]Consolidado ORG'!AG345</f>
        <v>0</v>
      </c>
      <c r="J349" s="26">
        <f>+'[1]Consolidado ORG'!T345</f>
        <v>40629380</v>
      </c>
      <c r="K349" s="26">
        <f>+'[1]Consolidado ORG'!AE345</f>
        <v>0</v>
      </c>
      <c r="L349" s="40">
        <f>+'[1]Consolidado ORG'!AS345</f>
        <v>1</v>
      </c>
      <c r="M349" s="38" t="str">
        <f>+'[1]Consolidado ORG'!AL345</f>
        <v>https://community.secop.gov.co/Public/Tendering/ContractDetailView/Index?UniqueIdentifier=CO1.PCCNTR.4576088</v>
      </c>
      <c r="N349" s="39" t="str">
        <f t="shared" si="5"/>
        <v>Link Contrato u Orden</v>
      </c>
    </row>
    <row r="350" spans="1:14" s="3" customFormat="1" ht="42" customHeight="1" x14ac:dyDescent="0.25">
      <c r="A350" s="23" t="str">
        <f>+'[1]Consolidado ORG'!A346</f>
        <v>SCJ-357-2023</v>
      </c>
      <c r="B350" s="24">
        <f>+'[1]Consolidado ORG'!B346</f>
        <v>44964</v>
      </c>
      <c r="C350" s="24" t="str">
        <f>+'[1]Consolidado ORG'!G346</f>
        <v>PABLO DAVID ARIZA MARTINEZ</v>
      </c>
      <c r="D350" s="24" t="str">
        <f>+'[1]Consolidado ORG'!E346</f>
        <v>5 Contratación directa</v>
      </c>
      <c r="E350" s="24" t="str">
        <f>+'[1]Consolidado ORG'!F346</f>
        <v>33 Prestación de Servicios Profesionales y Apoyo (5-8)</v>
      </c>
      <c r="F350" s="24" t="str">
        <f>+'[1]Consolidado ORG'!L346</f>
        <v>PRESTAR SERVICIOS PROFESIONALES REALIZANDO EL SEGUIMIENTO DE LOS PROCESOS DE MEJORAS FÍSICAS Y MANTENIMIENTO DE LAS REDES SECAS (ELÉCTRICAS Y DE DATOS) DE LAS SEDES A CARGO DE LA SECRETARÍA DISTRITAL DE SEGURIDAD, CONVIVENCIA Y JUSTICIA</v>
      </c>
      <c r="G350" s="24">
        <f>+'[1]Consolidado ORG'!M346</f>
        <v>44965</v>
      </c>
      <c r="H350" s="24">
        <f>+'[1]Consolidado ORG'!N346</f>
        <v>45084</v>
      </c>
      <c r="I350" s="25">
        <f>+'[1]Consolidado ORG'!AG346</f>
        <v>0</v>
      </c>
      <c r="J350" s="26">
        <f>+'[1]Consolidado ORG'!T346</f>
        <v>28000000</v>
      </c>
      <c r="K350" s="26">
        <f>+'[1]Consolidado ORG'!AE346</f>
        <v>0</v>
      </c>
      <c r="L350" s="40">
        <f>+'[1]Consolidado ORG'!AS346</f>
        <v>1</v>
      </c>
      <c r="M350" s="38" t="str">
        <f>+'[1]Consolidado ORG'!AL346</f>
        <v>https://community.secop.gov.co/Public/Tendering/ContractDetailView/Index?UniqueIdentifier=CO1.PCCNTR.4576105</v>
      </c>
      <c r="N350" s="39" t="str">
        <f t="shared" si="5"/>
        <v>Link Contrato u Orden</v>
      </c>
    </row>
    <row r="351" spans="1:14" s="3" customFormat="1" ht="42" customHeight="1" x14ac:dyDescent="0.25">
      <c r="A351" s="23" t="str">
        <f>+'[1]Consolidado ORG'!A347</f>
        <v>SCJ-358-2023</v>
      </c>
      <c r="B351" s="24">
        <f>+'[1]Consolidado ORG'!B347</f>
        <v>44964</v>
      </c>
      <c r="C351" s="24" t="str">
        <f>+'[1]Consolidado ORG'!G347</f>
        <v>MIGUEL ANGEL DUQUE GARCIA</v>
      </c>
      <c r="D351" s="24" t="str">
        <f>+'[1]Consolidado ORG'!E347</f>
        <v>5 Contratación directa</v>
      </c>
      <c r="E351" s="24" t="str">
        <f>+'[1]Consolidado ORG'!F347</f>
        <v>33 Prestación de Servicios Profesionales y Apoyo (5-8)</v>
      </c>
      <c r="F351" s="24" t="str">
        <f>+'[1]Consolidado ORG'!L347</f>
        <v>PRESTAR SERVICIOS PROFESIONALES A LA SUBSECRETARÍA DE SEGURIDAD Y CONVIVENCIA RELACIONADOS CON EL SEGUIMIENTO Y MEDICIÓN DEL IMPACTO DE LAS ACCIONES QUE ESTÁN A CARGO DE ESTA DEPENDENCIA EN LA IMPLEMENTACIÓN DEL PLAN INTEGRAL DE SEGURIDAD, CONVIVENCIA Y JUSTICIA DE BOGOTÁ Y LOS PLANES TERRITORIALES DE SEGURIDAD QUE SE DESARROLLAN EN LAS LOCALIDADES</v>
      </c>
      <c r="G351" s="24">
        <f>+'[1]Consolidado ORG'!M347</f>
        <v>44965</v>
      </c>
      <c r="H351" s="24">
        <f>+'[1]Consolidado ORG'!N347</f>
        <v>45306</v>
      </c>
      <c r="I351" s="25">
        <f>+'[1]Consolidado ORG'!AG347</f>
        <v>0</v>
      </c>
      <c r="J351" s="26">
        <f>+'[1]Consolidado ORG'!T347</f>
        <v>84500000</v>
      </c>
      <c r="K351" s="26">
        <f>+'[1]Consolidado ORG'!AE347</f>
        <v>0</v>
      </c>
      <c r="L351" s="40">
        <f>+'[1]Consolidado ORG'!AS347</f>
        <v>1</v>
      </c>
      <c r="M351" s="38" t="str">
        <f>+'[1]Consolidado ORG'!AL347</f>
        <v>https://community.secop.gov.co/Public/Tendering/ContractDetailView/Index?UniqueIdentifier=CO1.PCCNTR.4576583</v>
      </c>
      <c r="N351" s="39" t="str">
        <f t="shared" si="5"/>
        <v>Link Contrato u Orden</v>
      </c>
    </row>
    <row r="352" spans="1:14" s="3" customFormat="1" ht="42" customHeight="1" x14ac:dyDescent="0.25">
      <c r="A352" s="23" t="str">
        <f>+'[1]Consolidado ORG'!A348</f>
        <v>SCJ-359-2023</v>
      </c>
      <c r="B352" s="24">
        <f>+'[1]Consolidado ORG'!B348</f>
        <v>44964</v>
      </c>
      <c r="C352" s="24" t="str">
        <f>+'[1]Consolidado ORG'!G348</f>
        <v>HENNA KAROLYN GONZALEZ GRANADOS</v>
      </c>
      <c r="D352" s="24" t="str">
        <f>+'[1]Consolidado ORG'!E348</f>
        <v>5 Contratación directa</v>
      </c>
      <c r="E352" s="24" t="str">
        <f>+'[1]Consolidado ORG'!F348</f>
        <v>33 Prestación de Servicios Profesionales y Apoyo (5-8)</v>
      </c>
      <c r="F352" s="24" t="str">
        <f>+'[1]Consolidado ORG'!L348</f>
        <v>PRESTAR SERVICIOS PROFESIONALES PARA APOYAR TÉCNICAMENTE LOS ASPECTOS RELACIONADOS CON LA PLANEACIÓN, FORMULACIÓN Y SEGUIMIENTO DE MECANISMOS DE PLANIFICACIÓN URBANA Y TERRITORIAL RELACIONADA CON LA DISPOSICIÓN DE NUEVOS EQUIPAMIENTOS DEL SECTOR DE SEGURIDAD, CONVIVENCIA Y JUSTICIA</v>
      </c>
      <c r="G352" s="24">
        <f>+'[1]Consolidado ORG'!M348</f>
        <v>44966</v>
      </c>
      <c r="H352" s="24">
        <f>+'[1]Consolidado ORG'!N348</f>
        <v>45322</v>
      </c>
      <c r="I352" s="25">
        <f>+'[1]Consolidado ORG'!AG348</f>
        <v>22</v>
      </c>
      <c r="J352" s="26">
        <f>+'[1]Consolidado ORG'!T348</f>
        <v>99000000</v>
      </c>
      <c r="K352" s="26">
        <f>+'[1]Consolidado ORG'!AE348</f>
        <v>6600000</v>
      </c>
      <c r="L352" s="40">
        <f>+'[1]Consolidado ORG'!AS348</f>
        <v>1</v>
      </c>
      <c r="M352" s="38" t="str">
        <f>+'[1]Consolidado ORG'!AL348</f>
        <v>https://community.secop.gov.co/Public/Tendering/ContractDetailView/Index?UniqueIdentifier=CO1.PCCNTR.4577702</v>
      </c>
      <c r="N352" s="39" t="str">
        <f t="shared" si="5"/>
        <v>Link Contrato u Orden</v>
      </c>
    </row>
    <row r="353" spans="1:14" s="3" customFormat="1" ht="42" customHeight="1" x14ac:dyDescent="0.25">
      <c r="A353" s="23" t="str">
        <f>+'[1]Consolidado ORG'!A349</f>
        <v>SCJ-360-2023</v>
      </c>
      <c r="B353" s="24">
        <f>+'[1]Consolidado ORG'!B349</f>
        <v>44964</v>
      </c>
      <c r="C353" s="24" t="str">
        <f>+'[1]Consolidado ORG'!G349</f>
        <v>MABEL CRISTINA QUIROZ JIMENEZ</v>
      </c>
      <c r="D353" s="24" t="str">
        <f>+'[1]Consolidado ORG'!E349</f>
        <v>5 Contratación directa</v>
      </c>
      <c r="E353" s="24" t="str">
        <f>+'[1]Consolidado ORG'!F349</f>
        <v>33 Prestación de Servicios Profesionales y Apoyo (5-8)</v>
      </c>
      <c r="F353" s="24" t="str">
        <f>+'[1]Consolidado ORG'!L349</f>
        <v>PRESTAR SERVICIOS PROFESIONALES A LA DIRECCIÓN DE RECURSOS FÍSICOS Y GESTIÓN DOCUMENTAL PARA LA ESTRUCTURACIÓN E IMPLEMENTACIÓN DEL SISTEMA DE GESTIÓN DE DOCUMENTOS ELECTRÓNICOS DE ARCHIVO - SGDEA DE LA SECRETARÍA DISTRITAL DE SEGURIDAD, CONVIVENCIA Y JUSTICIA</v>
      </c>
      <c r="G353" s="24">
        <f>+'[1]Consolidado ORG'!M349</f>
        <v>44964</v>
      </c>
      <c r="H353" s="24">
        <f>+'[1]Consolidado ORG'!N349</f>
        <v>45312</v>
      </c>
      <c r="I353" s="25">
        <f>+'[1]Consolidado ORG'!AG349</f>
        <v>0</v>
      </c>
      <c r="J353" s="26">
        <f>+'[1]Consolidado ORG'!T349</f>
        <v>88837500</v>
      </c>
      <c r="K353" s="26">
        <f>+'[1]Consolidado ORG'!AE349</f>
        <v>0</v>
      </c>
      <c r="L353" s="40">
        <f>+'[1]Consolidado ORG'!AS349</f>
        <v>1</v>
      </c>
      <c r="M353" s="38" t="str">
        <f>+'[1]Consolidado ORG'!AL349</f>
        <v>https://community.secop.gov.co/Public/Tendering/ContractDetailView/Index?UniqueIdentifier=CO1.PCCNTR.4576062</v>
      </c>
      <c r="N353" s="39" t="str">
        <f t="shared" si="5"/>
        <v>Link Contrato u Orden</v>
      </c>
    </row>
    <row r="354" spans="1:14" s="3" customFormat="1" ht="42" customHeight="1" x14ac:dyDescent="0.25">
      <c r="A354" s="23" t="str">
        <f>+'[1]Consolidado ORG'!A350</f>
        <v>SCJ-361-2023</v>
      </c>
      <c r="B354" s="24">
        <f>+'[1]Consolidado ORG'!B350</f>
        <v>44964</v>
      </c>
      <c r="C354" s="24" t="str">
        <f>+'[1]Consolidado ORG'!G350</f>
        <v>MARIA ANGELICA RAMOS ORTEGA</v>
      </c>
      <c r="D354" s="24" t="str">
        <f>+'[1]Consolidado ORG'!E350</f>
        <v>5 Contratación directa</v>
      </c>
      <c r="E354" s="24" t="str">
        <f>+'[1]Consolidado ORG'!F350</f>
        <v>33 Prestación de Servicios Profesionales y Apoyo (5-8)</v>
      </c>
      <c r="F354" s="24" t="str">
        <f>+'[1]Consolidado ORG'!L350</f>
        <v>PRESTAR LOS SERVICIOS PROFESIONALES A LA SUBSECRETARÍA DE SEGURIDAD Y CONVIVENCIA, BRINDANDO APOYO EN LA GESTIÓN DE LAS SOLICITUDES, PETICIONES Y REQUERIMIENTOS PROCEDENTES DE CORPORACIONES PÚBLICAS Y CIUDADANIA EN GENERAL.</v>
      </c>
      <c r="G354" s="24">
        <f>+'[1]Consolidado ORG'!M350</f>
        <v>44965</v>
      </c>
      <c r="H354" s="24">
        <f>+'[1]Consolidado ORG'!N350</f>
        <v>45303</v>
      </c>
      <c r="I354" s="25">
        <f>+'[1]Consolidado ORG'!AG350</f>
        <v>0</v>
      </c>
      <c r="J354" s="26">
        <f>+'[1]Consolidado ORG'!T350</f>
        <v>78866667</v>
      </c>
      <c r="K354" s="26">
        <f>+'[1]Consolidado ORG'!AE350</f>
        <v>0</v>
      </c>
      <c r="L354" s="40">
        <f>+'[1]Consolidado ORG'!AS350</f>
        <v>1</v>
      </c>
      <c r="M354" s="38" t="str">
        <f>+'[1]Consolidado ORG'!AL350</f>
        <v>https://community.secop.gov.co/Public/Tendering/ContractDetailView/Index?UniqueIdentifier=CO1.PCCNTR.4577029</v>
      </c>
      <c r="N354" s="39" t="str">
        <f t="shared" si="5"/>
        <v>Link Contrato u Orden</v>
      </c>
    </row>
    <row r="355" spans="1:14" s="3" customFormat="1" ht="42" customHeight="1" x14ac:dyDescent="0.25">
      <c r="A355" s="23" t="str">
        <f>+'[1]Consolidado ORG'!A351</f>
        <v>SCJ-363-2023</v>
      </c>
      <c r="B355" s="24">
        <f>+'[1]Consolidado ORG'!B351</f>
        <v>44964</v>
      </c>
      <c r="C355" s="24" t="str">
        <f>+'[1]Consolidado ORG'!G351</f>
        <v>SANDRA MILENA MARTINEZ MARTINEZ</v>
      </c>
      <c r="D355" s="24" t="str">
        <f>+'[1]Consolidado ORG'!E351</f>
        <v>5 Contratación directa</v>
      </c>
      <c r="E355" s="24" t="str">
        <f>+'[1]Consolidado ORG'!F351</f>
        <v>33 Prestación de Servicios Profesionales y Apoyo (5-8)</v>
      </c>
      <c r="F355" s="24" t="str">
        <f>+'[1]Consolidado ORG'!L351</f>
        <v>PRESTAR LOS SERVICIOS PROFESIONALES PARA APOYAR AL CENTRO DE COMANDO, CONTROL, COMUNICACIONES Y COMPUTO EN LA DEFINICIÓN, VALIDACIÓN E IMPLEMENTACIÓN DE PROCESOS, PROCEDIMIENTOS Y ACTIVIDADES DE CARÁCTER ORGANIZACIONAL.</v>
      </c>
      <c r="G355" s="24">
        <f>+'[1]Consolidado ORG'!M351</f>
        <v>44965</v>
      </c>
      <c r="H355" s="24">
        <f>+'[1]Consolidado ORG'!N351</f>
        <v>45377</v>
      </c>
      <c r="I355" s="25">
        <f>+'[1]Consolidado ORG'!AG351</f>
        <v>98</v>
      </c>
      <c r="J355" s="26">
        <f>+'[1]Consolidado ORG'!T351</f>
        <v>68250000</v>
      </c>
      <c r="K355" s="26">
        <f>+'[1]Consolidado ORG'!AE351</f>
        <v>20800000</v>
      </c>
      <c r="L355" s="40">
        <f>+'[1]Consolidado ORG'!AS351</f>
        <v>1</v>
      </c>
      <c r="M355" s="38" t="str">
        <f>+'[1]Consolidado ORG'!AL351</f>
        <v>https://community.secop.gov.co/Public/Tendering/ContractDetailView/Index?UniqueIdentifier=	CO1.PCCNTR.4576281</v>
      </c>
      <c r="N355" s="39" t="str">
        <f t="shared" si="5"/>
        <v>Link Contrato u Orden</v>
      </c>
    </row>
    <row r="356" spans="1:14" s="3" customFormat="1" ht="42" customHeight="1" x14ac:dyDescent="0.25">
      <c r="A356" s="23" t="str">
        <f>+'[1]Consolidado ORG'!A352</f>
        <v>SCJ-364-2023</v>
      </c>
      <c r="B356" s="24">
        <f>+'[1]Consolidado ORG'!B352</f>
        <v>44964</v>
      </c>
      <c r="C356" s="24" t="str">
        <f>+'[1]Consolidado ORG'!G352</f>
        <v>YOLANDA PATRICIA VARGAS MARTIN</v>
      </c>
      <c r="D356" s="24" t="str">
        <f>+'[1]Consolidado ORG'!E352</f>
        <v>5 Contratación directa</v>
      </c>
      <c r="E356" s="24" t="str">
        <f>+'[1]Consolidado ORG'!F352</f>
        <v>33 Prestación de Servicios Profesionales y Apoyo (5-8)</v>
      </c>
      <c r="F356" s="24" t="str">
        <f>+'[1]Consolidado ORG'!L352</f>
        <v>PRESTAR LOS SERVICIOS DE APOYO A LA GESTION PARA LA ATENCIÓN DE EMERGENCIAS O URGENCIAS, Y DESPACHO A LOS ORGANISMOS DE EMERGENCIA Y SEGURIDAD QUE INTEGRAN EL NUSE 123 DEL SISTEMA CENTRO DE COMANDO, CONTROL, COMUNICACIONES Y CÓMPUTO C4.</v>
      </c>
      <c r="G356" s="24">
        <f>+'[1]Consolidado ORG'!M352</f>
        <v>44984</v>
      </c>
      <c r="H356" s="24">
        <f>+'[1]Consolidado ORG'!N352</f>
        <v>45328</v>
      </c>
      <c r="I356" s="25">
        <f>+'[1]Consolidado ORG'!AG352</f>
        <v>0</v>
      </c>
      <c r="J356" s="26">
        <f>+'[1]Consolidado ORG'!T352</f>
        <v>28221000</v>
      </c>
      <c r="K356" s="26">
        <f>+'[1]Consolidado ORG'!AE352</f>
        <v>0</v>
      </c>
      <c r="L356" s="40">
        <f>+'[1]Consolidado ORG'!AS352</f>
        <v>1</v>
      </c>
      <c r="M356" s="38" t="str">
        <f>+'[1]Consolidado ORG'!AL352</f>
        <v>https://community.secop.gov.co/Public/Tendering/ContractDetailView/Index?UniqueIdentifier=CO1.PCCNTR.4576562</v>
      </c>
      <c r="N356" s="39" t="str">
        <f t="shared" si="5"/>
        <v>Link Contrato u Orden</v>
      </c>
    </row>
    <row r="357" spans="1:14" s="3" customFormat="1" ht="42" customHeight="1" x14ac:dyDescent="0.25">
      <c r="A357" s="23" t="str">
        <f>+'[1]Consolidado ORG'!A353</f>
        <v>SCJ-365-2023</v>
      </c>
      <c r="B357" s="24">
        <f>+'[1]Consolidado ORG'!B353</f>
        <v>44964</v>
      </c>
      <c r="C357" s="24" t="str">
        <f>+'[1]Consolidado ORG'!G353</f>
        <v>LUIS FERNANDO BERNAL PULIDO</v>
      </c>
      <c r="D357" s="24" t="str">
        <f>+'[1]Consolidado ORG'!E353</f>
        <v>5 Contratación directa</v>
      </c>
      <c r="E357" s="24" t="str">
        <f>+'[1]Consolidado ORG'!F353</f>
        <v>33 Prestación de Servicios Profesionales y Apoyo (5-8)</v>
      </c>
      <c r="F357" s="24" t="str">
        <f>+'[1]Consolidado ORG'!L353</f>
        <v>PRESTAR LOS SERVICIOS DE APOYO A LA GESTIÓN PARA LA ATENCIÓN DE EMERGENCIAS O URGENCIAS, Y DESPACHO A LOS ORGANISMOS DE EMERGENCIA Y SEGURIDAD QUE INTEGRAN EL NUSE 123 DEL SISTEMA CENTRO DE COMANDO, CONTROL, COMUNICACIONES Y CÓMPUTO C4.</v>
      </c>
      <c r="G357" s="24">
        <f>+'[1]Consolidado ORG'!M353</f>
        <v>44965</v>
      </c>
      <c r="H357" s="24">
        <f>+'[1]Consolidado ORG'!N353</f>
        <v>45377</v>
      </c>
      <c r="I357" s="25">
        <f>+'[1]Consolidado ORG'!AG353</f>
        <v>68</v>
      </c>
      <c r="J357" s="26">
        <f>+'[1]Consolidado ORG'!T353</f>
        <v>28221000</v>
      </c>
      <c r="K357" s="26">
        <f>+'[1]Consolidado ORG'!AE353</f>
        <v>5398800</v>
      </c>
      <c r="L357" s="40">
        <f>+'[1]Consolidado ORG'!AS353</f>
        <v>1</v>
      </c>
      <c r="M357" s="38" t="str">
        <f>+'[1]Consolidado ORG'!AL353</f>
        <v>https://community.secop.gov.co/Public/Tendering/ContractDetailView/Index?UniqueIdentifier=	CO1.PCCNTR.4577132</v>
      </c>
      <c r="N357" s="39" t="str">
        <f t="shared" si="5"/>
        <v>Link Contrato u Orden</v>
      </c>
    </row>
    <row r="358" spans="1:14" s="3" customFormat="1" ht="42" customHeight="1" x14ac:dyDescent="0.25">
      <c r="A358" s="23" t="str">
        <f>+'[1]Consolidado ORG'!A354</f>
        <v>SCJ-366-2023</v>
      </c>
      <c r="B358" s="24">
        <f>+'[1]Consolidado ORG'!B354</f>
        <v>44964</v>
      </c>
      <c r="C358" s="24" t="str">
        <f>+'[1]Consolidado ORG'!G354</f>
        <v>JUAN CAMILO GARZON RODRIGUEZ</v>
      </c>
      <c r="D358" s="24" t="str">
        <f>+'[1]Consolidado ORG'!E354</f>
        <v>5 Contratación directa</v>
      </c>
      <c r="E358" s="24" t="str">
        <f>+'[1]Consolidado ORG'!F354</f>
        <v>33 Prestación de Servicios Profesionales y Apoyo (5-8)</v>
      </c>
      <c r="F358" s="24" t="str">
        <f>+'[1]Consolidado ORG'!L354</f>
        <v>PRESTAR LOS SERVICIOS DE APOYO A LA GESTION PARA LA ATENCIÓN DE EMERGENCIAS O URGENCIAS, Y DESPACHO A LOS ORGANISMOS DE EMERGENCIA Y SEGURIDAD QUE INTEGRAN EL NUSE 123 DEL SISTEMA CENTRO DE COMANDO, CONTROL, COMUNICACIONES Y CÓMPUTO C4</v>
      </c>
      <c r="G358" s="24">
        <f>+'[1]Consolidado ORG'!M354</f>
        <v>44971</v>
      </c>
      <c r="H358" s="24">
        <f>+'[1]Consolidado ORG'!N354</f>
        <v>45335</v>
      </c>
      <c r="I358" s="25">
        <f>+'[1]Consolidado ORG'!AG354</f>
        <v>0</v>
      </c>
      <c r="J358" s="26">
        <f>+'[1]Consolidado ORG'!T354</f>
        <v>29448000</v>
      </c>
      <c r="K358" s="26">
        <f>+'[1]Consolidado ORG'!AE354</f>
        <v>0</v>
      </c>
      <c r="L358" s="40">
        <f>+'[1]Consolidado ORG'!AS354</f>
        <v>1</v>
      </c>
      <c r="M358" s="38" t="str">
        <f>+'[1]Consolidado ORG'!AL354</f>
        <v>https://community.secop.gov.co/Public/Tendering/ContractDetailView/Index?UniqueIdentifier=CO1.PCCNTR.4577148</v>
      </c>
      <c r="N358" s="39" t="str">
        <f t="shared" si="5"/>
        <v>Link Contrato u Orden</v>
      </c>
    </row>
    <row r="359" spans="1:14" s="3" customFormat="1" ht="42" customHeight="1" x14ac:dyDescent="0.25">
      <c r="A359" s="23" t="str">
        <f>+'[1]Consolidado ORG'!A355</f>
        <v>SCJ-367-2023</v>
      </c>
      <c r="B359" s="24">
        <f>+'[1]Consolidado ORG'!B355</f>
        <v>44964</v>
      </c>
      <c r="C359" s="24" t="str">
        <f>+'[1]Consolidado ORG'!G355</f>
        <v>MARTHA ZUGEY MARTINEZ MENDOZA</v>
      </c>
      <c r="D359" s="24" t="str">
        <f>+'[1]Consolidado ORG'!E355</f>
        <v>5 Contratación directa</v>
      </c>
      <c r="E359" s="24" t="str">
        <f>+'[1]Consolidado ORG'!F355</f>
        <v>33 Prestación de Servicios Profesionales y Apoyo (5-8)</v>
      </c>
      <c r="F359" s="24" t="str">
        <f>+'[1]Consolidado ORG'!L355</f>
        <v>PRESTAR LOS SERVICIOS DE APOYO A LA GESTION PARA LA ATENCIÓN DE EMERGENCIAS O URGENCIAS, Y DESPACHO A LOS ORGANISMOS DE EMERGENCIA Y SEGURIDAD QUE INTEGRAN EL NUSE 123 DEL SISTEMA CENTRO DE COMANDO, CONTROL, COMUNICACIONES Y CÓMPUTO C4</v>
      </c>
      <c r="G359" s="24">
        <f>+'[1]Consolidado ORG'!M355</f>
        <v>44967</v>
      </c>
      <c r="H359" s="24">
        <f>+'[1]Consolidado ORG'!N355</f>
        <v>45377</v>
      </c>
      <c r="I359" s="25">
        <f>+'[1]Consolidado ORG'!AG355</f>
        <v>66</v>
      </c>
      <c r="J359" s="26">
        <f>+'[1]Consolidado ORG'!T355</f>
        <v>28221000</v>
      </c>
      <c r="K359" s="26">
        <f>+'[1]Consolidado ORG'!AE355</f>
        <v>5235200</v>
      </c>
      <c r="L359" s="40">
        <f>+'[1]Consolidado ORG'!AS355</f>
        <v>1</v>
      </c>
      <c r="M359" s="38" t="str">
        <f>+'[1]Consolidado ORG'!AL355</f>
        <v>https://community.secop.gov.co/Public/Tendering/ContractDetailView/Index?UniqueIdentifier=CO1.PCCNTR.4577330</v>
      </c>
      <c r="N359" s="39" t="str">
        <f t="shared" si="5"/>
        <v>Link Contrato u Orden</v>
      </c>
    </row>
    <row r="360" spans="1:14" s="3" customFormat="1" ht="42" customHeight="1" x14ac:dyDescent="0.25">
      <c r="A360" s="23" t="str">
        <f>+'[1]Consolidado ORG'!A356</f>
        <v>SCJ-368-2023</v>
      </c>
      <c r="B360" s="24">
        <f>+'[1]Consolidado ORG'!B356</f>
        <v>44964</v>
      </c>
      <c r="C360" s="24" t="str">
        <f>+'[1]Consolidado ORG'!G356</f>
        <v>LEZLY CATHERINE GUTIERREZ RODRIGUEZ</v>
      </c>
      <c r="D360" s="24" t="str">
        <f>+'[1]Consolidado ORG'!E356</f>
        <v>5 Contratación directa</v>
      </c>
      <c r="E360" s="24" t="str">
        <f>+'[1]Consolidado ORG'!F356</f>
        <v>33 Prestación de Servicios Profesionales y Apoyo (5-8)</v>
      </c>
      <c r="F360" s="24" t="str">
        <f>+'[1]Consolidado ORG'!L356</f>
        <v>PRESTAR LOS SERVICIOS DE APOYO A LA GESTION PARA LA ATENCIÓN DE EMERGENCIAS O URGENCIAS, Y DESPACHO A LOS ORGANISMOS DE EMERGENCIA Y SEGURIDAD QUE INTEGRAN EL NUSE 123 DEL SISTEMA CENTRO DE COMANDO, CONTROL, COMUNICACIONES Y CÓMPUTO C4</v>
      </c>
      <c r="G360" s="24">
        <f>+'[1]Consolidado ORG'!M356</f>
        <v>44967</v>
      </c>
      <c r="H360" s="24">
        <f>+'[1]Consolidado ORG'!N356</f>
        <v>45377</v>
      </c>
      <c r="I360" s="25">
        <f>+'[1]Consolidado ORG'!AG356</f>
        <v>66</v>
      </c>
      <c r="J360" s="26">
        <f>+'[1]Consolidado ORG'!T356</f>
        <v>28221000</v>
      </c>
      <c r="K360" s="26">
        <f>+'[1]Consolidado ORG'!AE356</f>
        <v>5235200</v>
      </c>
      <c r="L360" s="40">
        <f>+'[1]Consolidado ORG'!AS356</f>
        <v>1</v>
      </c>
      <c r="M360" s="38" t="str">
        <f>+'[1]Consolidado ORG'!AL356</f>
        <v>https://community.secop.gov.co/Public/Tendering/ContractDetailView/Index?UniqueIdentifier=	CO1.PCCNTR.4578359</v>
      </c>
      <c r="N360" s="39" t="str">
        <f t="shared" si="5"/>
        <v>Link Contrato u Orden</v>
      </c>
    </row>
    <row r="361" spans="1:14" s="3" customFormat="1" ht="42" customHeight="1" x14ac:dyDescent="0.25">
      <c r="A361" s="23" t="str">
        <f>+'[1]Consolidado ORG'!A357</f>
        <v>SCJ-369-2023</v>
      </c>
      <c r="B361" s="24">
        <f>+'[1]Consolidado ORG'!B357</f>
        <v>44964</v>
      </c>
      <c r="C361" s="24" t="str">
        <f>+'[1]Consolidado ORG'!G357</f>
        <v>JAIME LOPEZ LOPEZ</v>
      </c>
      <c r="D361" s="24" t="str">
        <f>+'[1]Consolidado ORG'!E357</f>
        <v>5 Contratación directa</v>
      </c>
      <c r="E361" s="24" t="str">
        <f>+'[1]Consolidado ORG'!F357</f>
        <v>33 Prestación de Servicios Profesionales y Apoyo (5-8)</v>
      </c>
      <c r="F361" s="24" t="str">
        <f>+'[1]Consolidado ORG'!L357</f>
        <v>PRESTAR SERVICIOS DE APOYO A LA GESTIÓN EN LAS ACTIVIDADES ADMINISTRATIVAS, OPERATIVAS Y LOGÍSTICAS QUE SE REALICEN EN CENTRO DE COMANDO, CONTROL, COMUNICACIONES Y CÓMPUTO -C4.</v>
      </c>
      <c r="G361" s="24">
        <f>+'[1]Consolidado ORG'!M357</f>
        <v>44966</v>
      </c>
      <c r="H361" s="24">
        <f>+'[1]Consolidado ORG'!N357</f>
        <v>45381</v>
      </c>
      <c r="I361" s="25">
        <f>+'[1]Consolidado ORG'!AG357</f>
        <v>82</v>
      </c>
      <c r="J361" s="26">
        <f>+'[1]Consolidado ORG'!T357</f>
        <v>36300000</v>
      </c>
      <c r="K361" s="26">
        <f>+'[1]Consolidado ORG'!AE357</f>
        <v>8800000</v>
      </c>
      <c r="L361" s="40">
        <f>+'[1]Consolidado ORG'!AS357</f>
        <v>1</v>
      </c>
      <c r="M361" s="38" t="str">
        <f>+'[1]Consolidado ORG'!AL357</f>
        <v>https://community.secop.gov.co/Public/Tendering/ContractDetailView/Index?UniqueIdentifier=CO1.PCCNTR.4577937</v>
      </c>
      <c r="N361" s="39" t="str">
        <f t="shared" si="5"/>
        <v>Link Contrato u Orden</v>
      </c>
    </row>
    <row r="362" spans="1:14" s="3" customFormat="1" ht="42" customHeight="1" x14ac:dyDescent="0.25">
      <c r="A362" s="23" t="str">
        <f>+'[1]Consolidado ORG'!A358</f>
        <v>SCJ-370-2023</v>
      </c>
      <c r="B362" s="24">
        <f>+'[1]Consolidado ORG'!B358</f>
        <v>44964</v>
      </c>
      <c r="C362" s="24" t="str">
        <f>+'[1]Consolidado ORG'!G358</f>
        <v>CAROLINA FERNANDEZ BOLAÑOS</v>
      </c>
      <c r="D362" s="24" t="str">
        <f>+'[1]Consolidado ORG'!E358</f>
        <v>5 Contratación directa</v>
      </c>
      <c r="E362" s="24" t="str">
        <f>+'[1]Consolidado ORG'!F358</f>
        <v>33 Prestación de Servicios Profesionales y Apoyo (5-8)</v>
      </c>
      <c r="F362" s="24" t="str">
        <f>+'[1]Consolidado ORG'!L358</f>
        <v>PRESTAR SERVICIOS PROFESIONALES ESPECIALIZADOS A LA OFICINA ASESORA DE PLANEACIÓN DE LA SECRETARÍA DISTRITAL DE SEGURIDAD CONVIVENCIA Y JUSTICIA, EN EL APOYO A LAS ACTIVIDADES ASOCIADAS CON LOS INSTRUMENTOS DE PLANEACIÓN ADOPTADOS, PROCESOS DE REGLAMENTACIÓN VIGENTES Y LOS RELACIONADOS CON LA EJECUCIÓN DE EQUIPAMIENTOS DEL SECTOR SEGURIDAD, CONVIVENCIA Y JUSTICIA</v>
      </c>
      <c r="G362" s="24">
        <f>+'[1]Consolidado ORG'!M358</f>
        <v>44966</v>
      </c>
      <c r="H362" s="24">
        <f>+'[1]Consolidado ORG'!N358</f>
        <v>45314</v>
      </c>
      <c r="I362" s="25">
        <f>+'[1]Consolidado ORG'!AG358</f>
        <v>46</v>
      </c>
      <c r="J362" s="26">
        <f>+'[1]Consolidado ORG'!T358</f>
        <v>120000000</v>
      </c>
      <c r="K362" s="26">
        <f>+'[1]Consolidado ORG'!AE358</f>
        <v>17600000</v>
      </c>
      <c r="L362" s="40">
        <f>+'[1]Consolidado ORG'!AS358</f>
        <v>1</v>
      </c>
      <c r="M362" s="38" t="str">
        <f>+'[1]Consolidado ORG'!AL358</f>
        <v>https://community.secop.gov.co/Public/Tendering/ContractDetailView/Index?UniqueIdentifier=CO1.PCCNTR.4579007</v>
      </c>
      <c r="N362" s="39" t="str">
        <f t="shared" si="5"/>
        <v>Link Contrato u Orden</v>
      </c>
    </row>
    <row r="363" spans="1:14" s="3" customFormat="1" ht="42" customHeight="1" x14ac:dyDescent="0.25">
      <c r="A363" s="23" t="str">
        <f>+'[1]Consolidado ORG'!A359</f>
        <v>SCJ-371-2023</v>
      </c>
      <c r="B363" s="24">
        <f>+'[1]Consolidado ORG'!B359</f>
        <v>44965</v>
      </c>
      <c r="C363" s="24" t="str">
        <f>+'[1]Consolidado ORG'!G359</f>
        <v>LILIANA  MORA ALBARRACIN</v>
      </c>
      <c r="D363" s="24" t="str">
        <f>+'[1]Consolidado ORG'!E359</f>
        <v>5 Contratación directa</v>
      </c>
      <c r="E363" s="24" t="str">
        <f>+'[1]Consolidado ORG'!F359</f>
        <v>33 Prestación de Servicios Profesionales y Apoyo (5-8)</v>
      </c>
      <c r="F363" s="24" t="str">
        <f>+'[1]Consolidado ORG'!L359</f>
        <v>PRESTAR LOS SERVICIOS DE APOYO A LA GESTION PARA LA ATENCIÓN DE EMERGENCIAS O URGENCIAS, Y DESPACHO A LOS ORGANISMOS DE EMERGENCIA Y SEGURIDAD QUE INTEGRAN EL NUSE 123 DEL SISTEMA CENTRO DE COMANDO, CONTROL, COMUNICACIONES Y CÓMPUTO C4</v>
      </c>
      <c r="G363" s="24">
        <f>+'[1]Consolidado ORG'!M359</f>
        <v>44971</v>
      </c>
      <c r="H363" s="24">
        <f>+'[1]Consolidado ORG'!N359</f>
        <v>45377</v>
      </c>
      <c r="I363" s="25">
        <f>+'[1]Consolidado ORG'!AG359</f>
        <v>62</v>
      </c>
      <c r="J363" s="26">
        <f>+'[1]Consolidado ORG'!T359</f>
        <v>28221000</v>
      </c>
      <c r="K363" s="26">
        <f>+'[1]Consolidado ORG'!AE359</f>
        <v>4908000</v>
      </c>
      <c r="L363" s="40">
        <f>+'[1]Consolidado ORG'!AS359</f>
        <v>1</v>
      </c>
      <c r="M363" s="38" t="str">
        <f>+'[1]Consolidado ORG'!AL359</f>
        <v>https://community.secop.gov.co/Public/Tendering/ContractDetailView/Index?UniqueIdentifier=	CO1.PCCNTR.4579803</v>
      </c>
      <c r="N363" s="39" t="str">
        <f t="shared" si="5"/>
        <v>Link Contrato u Orden</v>
      </c>
    </row>
    <row r="364" spans="1:14" s="3" customFormat="1" ht="42" customHeight="1" x14ac:dyDescent="0.25">
      <c r="A364" s="23" t="str">
        <f>+'[1]Consolidado ORG'!A360</f>
        <v>SCJ-372-2023</v>
      </c>
      <c r="B364" s="24">
        <f>+'[1]Consolidado ORG'!B360</f>
        <v>44970</v>
      </c>
      <c r="C364" s="24" t="str">
        <f>+'[1]Consolidado ORG'!G360</f>
        <v>CLAUDIA MONICA FORERO RODRIGUEZ</v>
      </c>
      <c r="D364" s="24" t="str">
        <f>+'[1]Consolidado ORG'!E360</f>
        <v>5 Contratación directa</v>
      </c>
      <c r="E364" s="24" t="str">
        <f>+'[1]Consolidado ORG'!F360</f>
        <v>33 Prestación de Servicios Profesionales y Apoyo (5-8)</v>
      </c>
      <c r="F364" s="24" t="str">
        <f>+'[1]Consolidado ORG'!L360</f>
        <v>PRESTAR LOS SERVICIOS DE APOYO A LA GESTION PARA LA ATENCIÓN DE EMERGENCIAS O URGENCIAS, Y DESPACHO A LOS ORGANISMOS DE EMERGENCIA Y SEGURIDAD QUE INTEGRAN EL NUSE 123 DEL SISTEMA CENTRO DE COMANDO, CONTROL, COMUNICACIONES Y CÓMPUTO C4</v>
      </c>
      <c r="G364" s="24">
        <f>+'[1]Consolidado ORG'!M360</f>
        <v>44972</v>
      </c>
      <c r="H364" s="24">
        <f>+'[1]Consolidado ORG'!N360</f>
        <v>45336</v>
      </c>
      <c r="I364" s="25">
        <f>+'[1]Consolidado ORG'!AG360</f>
        <v>0</v>
      </c>
      <c r="J364" s="26">
        <f>+'[1]Consolidado ORG'!T360</f>
        <v>29448000</v>
      </c>
      <c r="K364" s="26">
        <f>+'[1]Consolidado ORG'!AE360</f>
        <v>0</v>
      </c>
      <c r="L364" s="40">
        <f>+'[1]Consolidado ORG'!AS360</f>
        <v>1</v>
      </c>
      <c r="M364" s="38" t="str">
        <f>+'[1]Consolidado ORG'!AL360</f>
        <v>https://community.secop.gov.co/Public/Tendering/ContractDetailView/Index?UniqueIdentifier=CO1.PCCNTR.4614671</v>
      </c>
      <c r="N364" s="39" t="str">
        <f t="shared" si="5"/>
        <v>Link Contrato u Orden</v>
      </c>
    </row>
    <row r="365" spans="1:14" s="3" customFormat="1" ht="42" customHeight="1" x14ac:dyDescent="0.25">
      <c r="A365" s="23" t="str">
        <f>+'[1]Consolidado ORG'!A361</f>
        <v>SCJ-373-2023</v>
      </c>
      <c r="B365" s="24">
        <f>+'[1]Consolidado ORG'!B361</f>
        <v>44964</v>
      </c>
      <c r="C365" s="24" t="str">
        <f>+'[1]Consolidado ORG'!G361</f>
        <v>RUTH ESTELA VALENZUELA LIMA</v>
      </c>
      <c r="D365" s="24" t="str">
        <f>+'[1]Consolidado ORG'!E361</f>
        <v>5 Contratación directa</v>
      </c>
      <c r="E365" s="24" t="str">
        <f>+'[1]Consolidado ORG'!F361</f>
        <v>33 Prestación de Servicios Profesionales y Apoyo (5-8)</v>
      </c>
      <c r="F365" s="24" t="str">
        <f>+'[1]Consolidado ORG'!L361</f>
        <v>PRESTAR LOS SERVICIOS DE APOYO A LA GESTION PARA LA ATENCIÓN DE EMERGENCIAS O URGENCIAS, Y DESPACHO A LOS ORGANISMOS DE EMERGENCIA Y SEGURIDAD QUE INTEGRAN EL NUSE 123 DEL SISTEMA CENTRO DE COMANDO, CONTROL, COMUNICACIONES Y CÓMPUTO C4.</v>
      </c>
      <c r="G365" s="24">
        <f>+'[1]Consolidado ORG'!M361</f>
        <v>44967</v>
      </c>
      <c r="H365" s="24">
        <f>+'[1]Consolidado ORG'!N361</f>
        <v>45377</v>
      </c>
      <c r="I365" s="25">
        <f>+'[1]Consolidado ORG'!AG361</f>
        <v>66</v>
      </c>
      <c r="J365" s="26">
        <f>+'[1]Consolidado ORG'!T361</f>
        <v>28221000</v>
      </c>
      <c r="K365" s="26">
        <f>+'[1]Consolidado ORG'!AE361</f>
        <v>5235200</v>
      </c>
      <c r="L365" s="40">
        <f>+'[1]Consolidado ORG'!AS361</f>
        <v>1</v>
      </c>
      <c r="M365" s="38" t="str">
        <f>+'[1]Consolidado ORG'!AL361</f>
        <v>https://community.secop.gov.co/Public/Tendering/ContractDetailView/Index?UniqueIdentifier=	CO1.PCCNTR.4579585</v>
      </c>
      <c r="N365" s="39" t="str">
        <f t="shared" si="5"/>
        <v>Link Contrato u Orden</v>
      </c>
    </row>
    <row r="366" spans="1:14" s="3" customFormat="1" ht="42" customHeight="1" x14ac:dyDescent="0.25">
      <c r="A366" s="23" t="str">
        <f>+'[1]Consolidado ORG'!A362</f>
        <v>SCJ-374-2023</v>
      </c>
      <c r="B366" s="24">
        <f>+'[1]Consolidado ORG'!B362</f>
        <v>44965</v>
      </c>
      <c r="C366" s="24" t="str">
        <f>+'[1]Consolidado ORG'!G362</f>
        <v>YINA PAOLA REY VALBUENA</v>
      </c>
      <c r="D366" s="24" t="str">
        <f>+'[1]Consolidado ORG'!E362</f>
        <v>5 Contratación directa</v>
      </c>
      <c r="E366" s="24" t="str">
        <f>+'[1]Consolidado ORG'!F362</f>
        <v>33 Prestación de Servicios Profesionales y Apoyo (5-8)</v>
      </c>
      <c r="F366" s="24" t="str">
        <f>+'[1]Consolidado ORG'!L362</f>
        <v>PRESTAR LOS SERVICIOS DE APOYO A LA GESTION PARA LA ATENCION DE EMERGENCIAS O URGENCIAS, Y DESPACHO A LOS ORGANISMOS DE EMERGENCIA Y SEGURIDAD QUE INTEGRAN EL NUSE 123 DEL SISTEMA CENTRO DE COMANDO, CONTROL, COMUNICACIONES Y COMPUTO C4.</v>
      </c>
      <c r="G366" s="24">
        <f>+'[1]Consolidado ORG'!M362</f>
        <v>44970</v>
      </c>
      <c r="H366" s="24">
        <f>+'[1]Consolidado ORG'!N362</f>
        <v>45376</v>
      </c>
      <c r="I366" s="25">
        <f>+'[1]Consolidado ORG'!AG362</f>
        <v>62</v>
      </c>
      <c r="J366" s="26">
        <f>+'[1]Consolidado ORG'!T362</f>
        <v>28221000</v>
      </c>
      <c r="K366" s="26">
        <f>+'[1]Consolidado ORG'!AE362</f>
        <v>4989800</v>
      </c>
      <c r="L366" s="40">
        <f>+'[1]Consolidado ORG'!AS362</f>
        <v>1</v>
      </c>
      <c r="M366" s="38" t="str">
        <f>+'[1]Consolidado ORG'!AL362</f>
        <v>https://community.secop.gov.co/Public/Tendering/ContractDetailView/Index?UniqueIdentifier=CO1.PCCNTR.4587865</v>
      </c>
      <c r="N366" s="39" t="str">
        <f t="shared" si="5"/>
        <v>Link Contrato u Orden</v>
      </c>
    </row>
    <row r="367" spans="1:14" s="3" customFormat="1" ht="42" customHeight="1" x14ac:dyDescent="0.25">
      <c r="A367" s="23" t="str">
        <f>+'[1]Consolidado ORG'!A363</f>
        <v>SCJ-375-2023</v>
      </c>
      <c r="B367" s="24">
        <f>+'[1]Consolidado ORG'!B363</f>
        <v>44964</v>
      </c>
      <c r="C367" s="24" t="str">
        <f>+'[1]Consolidado ORG'!G363</f>
        <v>JOSE LUIS GUILLEN GUILLEN</v>
      </c>
      <c r="D367" s="24" t="str">
        <f>+'[1]Consolidado ORG'!E363</f>
        <v>5 Contratación directa</v>
      </c>
      <c r="E367" s="24" t="str">
        <f>+'[1]Consolidado ORG'!F363</f>
        <v>33 Prestación de Servicios Profesionales y Apoyo (5-8)</v>
      </c>
      <c r="F367" s="24" t="str">
        <f>+'[1]Consolidado ORG'!L363</f>
        <v>PRESTAR LOS SERVICIOS PROFESIONALES PARA APOYAR EN LA GESTIÓN EN EL SISTEMA  DE INFORMACIÓN GEOGRÁFICOS DE TODOS LOS SUBSISTEMAS ACTUALES DEL CENTRO DE COMANDO, CONTROL, COMUNICACIONES Y CÓMPUTO; Y EN LA GESTIÓN DE PROYECTOS A CARGO DEL C4.</v>
      </c>
      <c r="G367" s="24">
        <f>+'[1]Consolidado ORG'!M363</f>
        <v>44967</v>
      </c>
      <c r="H367" s="24">
        <f>+'[1]Consolidado ORG'!N363</f>
        <v>45281</v>
      </c>
      <c r="I367" s="25">
        <f>+'[1]Consolidado ORG'!AG363</f>
        <v>0</v>
      </c>
      <c r="J367" s="26">
        <f>+'[1]Consolidado ORG'!T363</f>
        <v>68250000</v>
      </c>
      <c r="K367" s="26">
        <f>+'[1]Consolidado ORG'!AE363</f>
        <v>0</v>
      </c>
      <c r="L367" s="40">
        <f>+'[1]Consolidado ORG'!AS363</f>
        <v>1</v>
      </c>
      <c r="M367" s="38" t="str">
        <f>+'[1]Consolidado ORG'!AL363</f>
        <v>https://community.secop.gov.co/Public/Tendering/ContractDetailView/Index?UniqueIdentifier=CO1.PCCNTR.4581071</v>
      </c>
      <c r="N367" s="39" t="str">
        <f t="shared" si="5"/>
        <v>Link Contrato u Orden</v>
      </c>
    </row>
    <row r="368" spans="1:14" s="3" customFormat="1" ht="42" customHeight="1" x14ac:dyDescent="0.25">
      <c r="A368" s="23" t="str">
        <f>+'[1]Consolidado ORG'!A364</f>
        <v>SCJ-376-2023</v>
      </c>
      <c r="B368" s="24">
        <f>+'[1]Consolidado ORG'!B364</f>
        <v>44964</v>
      </c>
      <c r="C368" s="24" t="str">
        <f>+'[1]Consolidado ORG'!G364</f>
        <v>MARIA CAMILA CHALA BETANCUR</v>
      </c>
      <c r="D368" s="24" t="str">
        <f>+'[1]Consolidado ORG'!E364</f>
        <v>5 Contratación directa</v>
      </c>
      <c r="E368" s="24" t="str">
        <f>+'[1]Consolidado ORG'!F364</f>
        <v>33 Prestación de Servicios Profesionales y Apoyo (5-8)</v>
      </c>
      <c r="F368" s="24" t="str">
        <f>+'[1]Consolidado ORG'!L364</f>
        <v>PRESTAR LOS SERVICIOS DE APOYO A LA GESTION PARA LA ATENCIÓN DE EMERGENCIAS O URGENCIAS, Y DESPACHO A LOS ORGANISMOS DE EMERGENCIA Y SEGURIDAD QUE INTEGRAN EL NUSE 123 DEL SISTEMA CENTRO DE COMANDO, CONTROL, COMUNICACIONES Y CÓMPUTO C4.</v>
      </c>
      <c r="G368" s="24">
        <f>+'[1]Consolidado ORG'!M364</f>
        <v>44972</v>
      </c>
      <c r="H368" s="24">
        <f>+'[1]Consolidado ORG'!N364</f>
        <v>45377</v>
      </c>
      <c r="I368" s="25">
        <f>+'[1]Consolidado ORG'!AG364</f>
        <v>61</v>
      </c>
      <c r="J368" s="26">
        <f>+'[1]Consolidado ORG'!T364</f>
        <v>28221000</v>
      </c>
      <c r="K368" s="26">
        <f>+'[1]Consolidado ORG'!AE364</f>
        <v>4826200</v>
      </c>
      <c r="L368" s="40">
        <f>+'[1]Consolidado ORG'!AS364</f>
        <v>1</v>
      </c>
      <c r="M368" s="38" t="str">
        <f>+'[1]Consolidado ORG'!AL364</f>
        <v>https://community.secop.gov.co/Public/Tendering/ContractDetailView/Index?UniqueIdentifier=CO1.PCCNTR.4581066</v>
      </c>
      <c r="N368" s="39" t="str">
        <f t="shared" si="5"/>
        <v>Link Contrato u Orden</v>
      </c>
    </row>
    <row r="369" spans="1:14" s="3" customFormat="1" ht="42" customHeight="1" x14ac:dyDescent="0.25">
      <c r="A369" s="23" t="str">
        <f>+'[1]Consolidado ORG'!A365</f>
        <v>SCJ-377-2023</v>
      </c>
      <c r="B369" s="24">
        <f>+'[1]Consolidado ORG'!B365</f>
        <v>44965</v>
      </c>
      <c r="C369" s="24" t="str">
        <f>+'[1]Consolidado ORG'!G365</f>
        <v>ADRIANA CECILIA SIERRA OCHOA</v>
      </c>
      <c r="D369" s="24" t="str">
        <f>+'[1]Consolidado ORG'!E365</f>
        <v>5 Contratación directa</v>
      </c>
      <c r="E369" s="24" t="str">
        <f>+'[1]Consolidado ORG'!F365</f>
        <v>33 Prestación de Servicios Profesionales y Apoyo (5-8)</v>
      </c>
      <c r="F369" s="24" t="str">
        <f>+'[1]Consolidado ORG'!L365</f>
        <v>PRESTAR LOS SERVICIOS PROFESIONALES A LA DIRECCIÓN DE PREVENCIÓN Y CULTURA CIUDADANA, PARA APOYAR LA ELABORACIÓN, VALIDACIÓN Y SEGUIMIENTO DE LAS HERRAMIENTAS CONCEPTUALES Y METODOLOGICAS DE LOS PROGRAMAS Y ESTRATEGIAS A CARGO DE LA DIRECCIÓN</v>
      </c>
      <c r="G369" s="24">
        <f>+'[1]Consolidado ORG'!M365</f>
        <v>44966</v>
      </c>
      <c r="H369" s="24">
        <f>+'[1]Consolidado ORG'!N365</f>
        <v>45322</v>
      </c>
      <c r="I369" s="25">
        <f>+'[1]Consolidado ORG'!AG365</f>
        <v>30</v>
      </c>
      <c r="J369" s="26">
        <f>+'[1]Consolidado ORG'!T365</f>
        <v>58833333</v>
      </c>
      <c r="K369" s="26">
        <f>+'[1]Consolidado ORG'!AE365</f>
        <v>0</v>
      </c>
      <c r="L369" s="40">
        <f>+'[1]Consolidado ORG'!AS365</f>
        <v>1</v>
      </c>
      <c r="M369" s="38" t="str">
        <f>+'[1]Consolidado ORG'!AL365</f>
        <v>https://community.secop.gov.co/Public/Tendering/ContractDetailView/Index?UniqueIdentifier=CO1.PCCNTR.4584640</v>
      </c>
      <c r="N369" s="39" t="str">
        <f t="shared" si="5"/>
        <v>Link Contrato u Orden</v>
      </c>
    </row>
    <row r="370" spans="1:14" s="3" customFormat="1" ht="42" customHeight="1" x14ac:dyDescent="0.25">
      <c r="A370" s="23" t="str">
        <f>+'[1]Consolidado ORG'!A366</f>
        <v>SCJ-378-2023</v>
      </c>
      <c r="B370" s="24">
        <f>+'[1]Consolidado ORG'!B366</f>
        <v>44965</v>
      </c>
      <c r="C370" s="24" t="str">
        <f>+'[1]Consolidado ORG'!G366</f>
        <v>ALEXYA ECHEVERRIA ZAMBRANO</v>
      </c>
      <c r="D370" s="24" t="str">
        <f>+'[1]Consolidado ORG'!E366</f>
        <v>5 Contratación directa</v>
      </c>
      <c r="E370" s="24" t="str">
        <f>+'[1]Consolidado ORG'!F366</f>
        <v>33 Prestación de Servicios Profesionales y Apoyo (5-8)</v>
      </c>
      <c r="F370" s="24" t="str">
        <f>+'[1]Consolidado ORG'!L366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370" s="24">
        <f>+'[1]Consolidado ORG'!M366</f>
        <v>44970</v>
      </c>
      <c r="H370" s="24">
        <f>+'[1]Consolidado ORG'!N366</f>
        <v>45379</v>
      </c>
      <c r="I370" s="25">
        <f>+'[1]Consolidado ORG'!AG366</f>
        <v>61</v>
      </c>
      <c r="J370" s="26">
        <f>+'[1]Consolidado ORG'!T366</f>
        <v>46105800</v>
      </c>
      <c r="K370" s="26">
        <f>+'[1]Consolidado ORG'!AE366</f>
        <v>8152040</v>
      </c>
      <c r="L370" s="40">
        <f>+'[1]Consolidado ORG'!AS366</f>
        <v>1</v>
      </c>
      <c r="M370" s="38" t="str">
        <f>+'[1]Consolidado ORG'!AL366</f>
        <v>https://community.secop.gov.co/Public/Tendering/ContractDetailView/Index?UniqueIdentifier=CO1.PCCNTR.4585404</v>
      </c>
      <c r="N370" s="39" t="str">
        <f t="shared" si="5"/>
        <v>Link Contrato u Orden</v>
      </c>
    </row>
    <row r="371" spans="1:14" s="3" customFormat="1" ht="42" customHeight="1" x14ac:dyDescent="0.25">
      <c r="A371" s="23" t="str">
        <f>+'[1]Consolidado ORG'!A367</f>
        <v>SCJ-379-2023</v>
      </c>
      <c r="B371" s="24">
        <f>+'[1]Consolidado ORG'!B367</f>
        <v>44965</v>
      </c>
      <c r="C371" s="24" t="str">
        <f>+'[1]Consolidado ORG'!G367</f>
        <v>JUAN DAVID GARCIA GIL</v>
      </c>
      <c r="D371" s="24" t="str">
        <f>+'[1]Consolidado ORG'!E367</f>
        <v>5 Contratación directa</v>
      </c>
      <c r="E371" s="24" t="str">
        <f>+'[1]Consolidado ORG'!F367</f>
        <v>33 Prestación de Servicios Profesionales y Apoyo (5-8)</v>
      </c>
      <c r="F371" s="24" t="str">
        <f>+'[1]Consolidado ORG'!L367</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371" s="24">
        <f>+'[1]Consolidado ORG'!M367</f>
        <v>44967</v>
      </c>
      <c r="H371" s="24">
        <f>+'[1]Consolidado ORG'!N367</f>
        <v>45379</v>
      </c>
      <c r="I371" s="25">
        <f>+'[1]Consolidado ORG'!AG367</f>
        <v>64</v>
      </c>
      <c r="J371" s="26">
        <f>+'[1]Consolidado ORG'!T367</f>
        <v>46105800</v>
      </c>
      <c r="K371" s="26">
        <f>+'[1]Consolidado ORG'!AE367</f>
        <v>8552960</v>
      </c>
      <c r="L371" s="40">
        <f>+'[1]Consolidado ORG'!AS367</f>
        <v>1</v>
      </c>
      <c r="M371" s="38" t="str">
        <f>+'[1]Consolidado ORG'!AL367</f>
        <v>https://community.secop.gov.co/Public/Tendering/ContractDetailView/Index?UniqueIdentifier=CO1.PCCNTR.4584992</v>
      </c>
      <c r="N371" s="39" t="str">
        <f t="shared" si="5"/>
        <v>Link Contrato u Orden</v>
      </c>
    </row>
    <row r="372" spans="1:14" s="3" customFormat="1" ht="42" customHeight="1" x14ac:dyDescent="0.25">
      <c r="A372" s="23" t="str">
        <f>+'[1]Consolidado ORG'!A368</f>
        <v>SCJ-380-2023</v>
      </c>
      <c r="B372" s="24">
        <f>+'[1]Consolidado ORG'!B368</f>
        <v>44965</v>
      </c>
      <c r="C372" s="24" t="str">
        <f>+'[1]Consolidado ORG'!G368</f>
        <v>MAGDALENA BAUTISTA DURAN</v>
      </c>
      <c r="D372" s="24" t="str">
        <f>+'[1]Consolidado ORG'!E368</f>
        <v>5 Contratación directa</v>
      </c>
      <c r="E372" s="24" t="str">
        <f>+'[1]Consolidado ORG'!F368</f>
        <v>33 Prestación de Servicios Profesionales y Apoyo (5-8)</v>
      </c>
      <c r="F372" s="24" t="str">
        <f>+'[1]Consolidado ORG'!L368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372" s="24">
        <f>+'[1]Consolidado ORG'!M368</f>
        <v>44967</v>
      </c>
      <c r="H372" s="24">
        <f>+'[1]Consolidado ORG'!N368</f>
        <v>45379</v>
      </c>
      <c r="I372" s="25">
        <f>+'[1]Consolidado ORG'!AG368</f>
        <v>64</v>
      </c>
      <c r="J372" s="26">
        <f>+'[1]Consolidado ORG'!T368</f>
        <v>46105800</v>
      </c>
      <c r="K372" s="26">
        <f>+'[1]Consolidado ORG'!AE368</f>
        <v>8552960</v>
      </c>
      <c r="L372" s="40">
        <f>+'[1]Consolidado ORG'!AS368</f>
        <v>1</v>
      </c>
      <c r="M372" s="38" t="str">
        <f>+'[1]Consolidado ORG'!AL368</f>
        <v>https://community.secop.gov.co/Public/Tendering/ContractDetailView/Index?UniqueIdentifier=CO1.PCCNTR.4585518</v>
      </c>
      <c r="N372" s="39" t="str">
        <f t="shared" si="5"/>
        <v>Link Contrato u Orden</v>
      </c>
    </row>
    <row r="373" spans="1:14" s="3" customFormat="1" ht="42" customHeight="1" x14ac:dyDescent="0.25">
      <c r="A373" s="23" t="str">
        <f>+'[1]Consolidado ORG'!A369</f>
        <v>SCJ-381-2023</v>
      </c>
      <c r="B373" s="24">
        <f>+'[1]Consolidado ORG'!B369</f>
        <v>44965</v>
      </c>
      <c r="C373" s="24" t="str">
        <f>+'[1]Consolidado ORG'!G369</f>
        <v>OSCAR ANDRÉS GODOY MELO</v>
      </c>
      <c r="D373" s="24" t="str">
        <f>+'[1]Consolidado ORG'!E369</f>
        <v>5 Contratación directa</v>
      </c>
      <c r="E373" s="24" t="str">
        <f>+'[1]Consolidado ORG'!F369</f>
        <v>33 Prestación de Servicios Profesionales y Apoyo (5-8)</v>
      </c>
      <c r="F373" s="24" t="str">
        <f>+'[1]Consolidado ORG'!L369</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373" s="24">
        <f>+'[1]Consolidado ORG'!M369</f>
        <v>44970</v>
      </c>
      <c r="H373" s="24">
        <f>+'[1]Consolidado ORG'!N369</f>
        <v>45382</v>
      </c>
      <c r="I373" s="25">
        <f>+'[1]Consolidado ORG'!AG369</f>
        <v>35</v>
      </c>
      <c r="J373" s="26">
        <f>+'[1]Consolidado ORG'!T369</f>
        <v>46105800</v>
      </c>
      <c r="K373" s="26">
        <f>+'[1]Consolidado ORG'!AE369</f>
        <v>4677400</v>
      </c>
      <c r="L373" s="40">
        <f>+'[1]Consolidado ORG'!AS369</f>
        <v>1</v>
      </c>
      <c r="M373" s="38" t="str">
        <f>+'[1]Consolidado ORG'!AL369</f>
        <v>https://community.secop.gov.co/Public/Tendering/ContractDetailView/Index?UniqueIdentifier=CO1.PCCNTR.4585170</v>
      </c>
      <c r="N373" s="39" t="str">
        <f t="shared" si="5"/>
        <v>Link Contrato u Orden</v>
      </c>
    </row>
    <row r="374" spans="1:14" s="3" customFormat="1" ht="42" customHeight="1" x14ac:dyDescent="0.25">
      <c r="A374" s="23" t="str">
        <f>+'[1]Consolidado ORG'!A370</f>
        <v>SCJ-382-2023</v>
      </c>
      <c r="B374" s="24">
        <f>+'[1]Consolidado ORG'!B370</f>
        <v>44965</v>
      </c>
      <c r="C374" s="24" t="str">
        <f>+'[1]Consolidado ORG'!G370</f>
        <v>JORGE ANDRES SERRANO JAIMES</v>
      </c>
      <c r="D374" s="24" t="str">
        <f>+'[1]Consolidado ORG'!E370</f>
        <v>5 Contratación directa</v>
      </c>
      <c r="E374" s="24" t="str">
        <f>+'[1]Consolidado ORG'!F370</f>
        <v>33 Prestación de Servicios Profesionales y Apoyo (5-8)</v>
      </c>
      <c r="F374" s="24" t="str">
        <f>+'[1]Consolidado ORG'!L370</f>
        <v>PRESTAR LOS SERVICIOS PROFESIONALES CON AUTONOMÍA TÉCNICA, ADMINISTRATIVA Y BAJOS SUS PROPIOS MEDIOS A LA DIRECCIÓN DE TECNOLOGÍAS Y SISTEMAS DE LA INFORMACIÓN, EN LA PLANIFICACIÓN, SEGUIMIENTO, EJECUCIÓN DE LAS ACTIVIDADES RELACIONADAS CON EL DESARROLLO DE NUEVAS FUNCIONALIDADES, MANTENIMIENTO Y SOPORTE DE LAS SOLUCIONES TECNOLOGICAS DE LA SECRETARIA DISTRITAL DE SEGURIDAD, CONVIVENCIA Y JUSTICIA.</v>
      </c>
      <c r="G374" s="24">
        <f>+'[1]Consolidado ORG'!M370</f>
        <v>44967</v>
      </c>
      <c r="H374" s="24">
        <f>+'[1]Consolidado ORG'!N370</f>
        <v>45331</v>
      </c>
      <c r="I374" s="25">
        <f>+'[1]Consolidado ORG'!AG370</f>
        <v>0</v>
      </c>
      <c r="J374" s="26">
        <f>+'[1]Consolidado ORG'!T370</f>
        <v>102000000</v>
      </c>
      <c r="K374" s="26">
        <f>+'[1]Consolidado ORG'!AE370</f>
        <v>0</v>
      </c>
      <c r="L374" s="40">
        <f>+'[1]Consolidado ORG'!AS370</f>
        <v>1</v>
      </c>
      <c r="M374" s="38" t="str">
        <f>+'[1]Consolidado ORG'!AL370</f>
        <v>https://community.secop.gov.co/Public/Tendering/ContractDetailView/Index?UniqueIdentifier=CO1.PCCNTR.4584624</v>
      </c>
      <c r="N374" s="39" t="str">
        <f t="shared" si="5"/>
        <v>Link Contrato u Orden</v>
      </c>
    </row>
    <row r="375" spans="1:14" s="3" customFormat="1" ht="42" customHeight="1" x14ac:dyDescent="0.25">
      <c r="A375" s="23" t="str">
        <f>+'[1]Consolidado ORG'!A371</f>
        <v>SCJ-383-2023</v>
      </c>
      <c r="B375" s="24">
        <f>+'[1]Consolidado ORG'!B371</f>
        <v>44965</v>
      </c>
      <c r="C375" s="24" t="str">
        <f>+'[1]Consolidado ORG'!G371</f>
        <v>FRANCY MILENA LOPEZ GARCIA</v>
      </c>
      <c r="D375" s="24" t="str">
        <f>+'[1]Consolidado ORG'!E371</f>
        <v>5 Contratación directa</v>
      </c>
      <c r="E375" s="24" t="str">
        <f>+'[1]Consolidado ORG'!F371</f>
        <v>33 Prestación de Servicios Profesionales y Apoyo (5-8)</v>
      </c>
      <c r="F375" s="24" t="str">
        <f>+'[1]Consolidado ORG'!L371</f>
        <v>PRESTAR SERVICIOS PROFESIONALES A LA OFICINA ASESORA DE PLANEACIÓN PARA APOYAR EL COMPONENTE
AMBIENTAL Y SU EJECUCIÓN DENTRO DE LOS EQUIPAMIENTOS DE LA SECRETARÍA DISTRITAL DE SEGURIDAD,CONVIVENCIA Y JUSTICIA, CONSOLIDANDO INFORMACIÓN Y DANDO CUMPLIMIENTO NORMATIVO AMBIENTAL A LAS
AUTORIDADES COMPETENTES</v>
      </c>
      <c r="G375" s="24">
        <f>+'[1]Consolidado ORG'!M371</f>
        <v>44966</v>
      </c>
      <c r="H375" s="24">
        <f>+'[1]Consolidado ORG'!N371</f>
        <v>45330</v>
      </c>
      <c r="I375" s="25">
        <f>+'[1]Consolidado ORG'!AG371</f>
        <v>0</v>
      </c>
      <c r="J375" s="26">
        <f>+'[1]Consolidado ORG'!T371</f>
        <v>96000000</v>
      </c>
      <c r="K375" s="26">
        <f>+'[1]Consolidado ORG'!AE371</f>
        <v>0</v>
      </c>
      <c r="L375" s="40">
        <f>+'[1]Consolidado ORG'!AS371</f>
        <v>1</v>
      </c>
      <c r="M375" s="38" t="str">
        <f>+'[1]Consolidado ORG'!AL371</f>
        <v>https://community.secop.gov.co/Public/Tendering/ContractDetailView/Index?UniqueIdentifier=CO1.PCCNTR.4576883</v>
      </c>
      <c r="N375" s="39" t="str">
        <f t="shared" si="5"/>
        <v>Link Contrato u Orden</v>
      </c>
    </row>
    <row r="376" spans="1:14" s="3" customFormat="1" ht="42" customHeight="1" x14ac:dyDescent="0.25">
      <c r="A376" s="23" t="str">
        <f>+'[1]Consolidado ORG'!A372</f>
        <v>SCJ-384-2023</v>
      </c>
      <c r="B376" s="24">
        <f>+'[1]Consolidado ORG'!B372</f>
        <v>44965</v>
      </c>
      <c r="C376" s="24" t="str">
        <f>+'[1]Consolidado ORG'!G372</f>
        <v>JORGE MARIO HERRERA NARANJO</v>
      </c>
      <c r="D376" s="24" t="str">
        <f>+'[1]Consolidado ORG'!E372</f>
        <v>5 Contratación directa</v>
      </c>
      <c r="E376" s="24" t="str">
        <f>+'[1]Consolidado ORG'!F372</f>
        <v>33 Prestación de Servicios Profesionales y Apoyo (5-8)</v>
      </c>
      <c r="F376" s="24" t="str">
        <f>+'[1]Consolidado ORG'!L372</f>
        <v>PRESTAR SERVICIOS PROFESIONALES A LA SUBSECRETARÍA DE SEGURIDAD Y CONVIVENCIA RELACIONADOS CON LA RECOLECCIÓN, SISTEMATIZACIÓN, INTEGRACIÓN, ANÁLISIS, REPORTE Y VISUALIZACIÓN DE DATOS E INFORMACIÓN DE LAS ACCIONES QUE ESTÁN A CARGO DE ESTA DEPENDENCIA EN LA IMPLEMENTACIÓN DEL PLAN INTEGRAL DE SEGURIDAD, CONVIVENCIA Y JUSTICIA DE BOGOTÁ.</v>
      </c>
      <c r="G376" s="24">
        <f>+'[1]Consolidado ORG'!M372</f>
        <v>44966</v>
      </c>
      <c r="H376" s="24">
        <f>+'[1]Consolidado ORG'!N372</f>
        <v>45322</v>
      </c>
      <c r="I376" s="25">
        <f>+'[1]Consolidado ORG'!AG372</f>
        <v>0</v>
      </c>
      <c r="J376" s="26">
        <f>+'[1]Consolidado ORG'!T372</f>
        <v>104139700</v>
      </c>
      <c r="K376" s="26">
        <f>+'[1]Consolidado ORG'!AE372</f>
        <v>0</v>
      </c>
      <c r="L376" s="40">
        <f>+'[1]Consolidado ORG'!AS372</f>
        <v>1</v>
      </c>
      <c r="M376" s="38" t="str">
        <f>+'[1]Consolidado ORG'!AL372</f>
        <v>https://community.secop.gov.co/Public/Tendering/ContractDetailView/Index?UniqueIdentifier=CO1.PCCNTR.4584280</v>
      </c>
      <c r="N376" s="39" t="str">
        <f t="shared" si="5"/>
        <v>Link Contrato u Orden</v>
      </c>
    </row>
    <row r="377" spans="1:14" s="3" customFormat="1" ht="42" customHeight="1" x14ac:dyDescent="0.25">
      <c r="A377" s="23" t="str">
        <f>+'[1]Consolidado ORG'!A373</f>
        <v>SCJ-385-2023</v>
      </c>
      <c r="B377" s="24">
        <f>+'[1]Consolidado ORG'!B373</f>
        <v>44965</v>
      </c>
      <c r="C377" s="24" t="str">
        <f>+'[1]Consolidado ORG'!G373</f>
        <v>CELMIRA MORENO CARRERO</v>
      </c>
      <c r="D377" s="24" t="str">
        <f>+'[1]Consolidado ORG'!E373</f>
        <v>5 Contratación directa</v>
      </c>
      <c r="E377" s="24" t="str">
        <f>+'[1]Consolidado ORG'!F373</f>
        <v>33 Prestación de Servicios Profesionales y Apoyo (5-8)</v>
      </c>
      <c r="F377" s="24" t="str">
        <f>+'[1]Consolidado ORG'!L373</f>
        <v>PRESTAR LOS SERVICIOS PROFESIONALES CON AUTONOMÍA TÉCNICA, ADMINISTRATIVA Y BAJOS SUS PROPIOS MEDIOS A LA DIRECCIÓN DE TECNOLOGÍAS Y SISTEMAS DE LA INFORMACIÓN, EN LA ELABORACIÓN Y REVISIÓN DE CONCEPTOS DE CARÁCTER TÉCNICO PARA LA ADQUISICIÓN, FORTALECIMIENTO Y GESTIÓN DE BIENES Y/O SERVICIOS TECNOLÓGICOS PARA LA SECRETARÍA DISTRITAL DE SEGURIDAD, CONVIVENCIA Y JUSTICIA.</v>
      </c>
      <c r="G377" s="24">
        <f>+'[1]Consolidado ORG'!M373</f>
        <v>44966</v>
      </c>
      <c r="H377" s="24">
        <f>+'[1]Consolidado ORG'!N373</f>
        <v>45330</v>
      </c>
      <c r="I377" s="25">
        <f>+'[1]Consolidado ORG'!AG373</f>
        <v>0</v>
      </c>
      <c r="J377" s="26">
        <f>+'[1]Consolidado ORG'!T373</f>
        <v>114000000</v>
      </c>
      <c r="K377" s="26">
        <f>+'[1]Consolidado ORG'!AE373</f>
        <v>0</v>
      </c>
      <c r="L377" s="40">
        <f>+'[1]Consolidado ORG'!AS373</f>
        <v>1</v>
      </c>
      <c r="M377" s="38" t="str">
        <f>+'[1]Consolidado ORG'!AL373</f>
        <v>https://community.secop.gov.co/Public/Tendering/ContractDetailView/Index?UniqueIdentifier=CO1.PCCNTR.4584620</v>
      </c>
      <c r="N377" s="39" t="str">
        <f t="shared" si="5"/>
        <v>Link Contrato u Orden</v>
      </c>
    </row>
    <row r="378" spans="1:14" s="3" customFormat="1" ht="42" customHeight="1" x14ac:dyDescent="0.25">
      <c r="A378" s="23" t="str">
        <f>+'[1]Consolidado ORG'!A374</f>
        <v>SCJ-386-2023</v>
      </c>
      <c r="B378" s="24">
        <f>+'[1]Consolidado ORG'!B374</f>
        <v>44965</v>
      </c>
      <c r="C378" s="24" t="str">
        <f>+'[1]Consolidado ORG'!G374</f>
        <v>DANIEL ALEJANDRO PINTO CAMPOS</v>
      </c>
      <c r="D378" s="24" t="str">
        <f>+'[1]Consolidado ORG'!E374</f>
        <v>5 Contratación directa</v>
      </c>
      <c r="E378" s="24" t="str">
        <f>+'[1]Consolidado ORG'!F374</f>
        <v>33 Prestación de Servicios Profesionales y Apoyo (5-8)</v>
      </c>
      <c r="F378" s="24" t="str">
        <f>+'[1]Consolidado ORG'!L374</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378" s="24">
        <f>+'[1]Consolidado ORG'!M374</f>
        <v>44967</v>
      </c>
      <c r="H378" s="24">
        <f>+'[1]Consolidado ORG'!N374</f>
        <v>45379</v>
      </c>
      <c r="I378" s="25">
        <f>+'[1]Consolidado ORG'!AG374</f>
        <v>64</v>
      </c>
      <c r="J378" s="26">
        <f>+'[1]Consolidado ORG'!T374</f>
        <v>51198506</v>
      </c>
      <c r="K378" s="26">
        <f>+'[1]Consolidado ORG'!AE374</f>
        <v>9497694</v>
      </c>
      <c r="L378" s="40">
        <f>+'[1]Consolidado ORG'!AS374</f>
        <v>1</v>
      </c>
      <c r="M378" s="38" t="str">
        <f>+'[1]Consolidado ORG'!AL374</f>
        <v>https://community.secop.gov.co/Public/Tendering/ContractDetailView/Index?UniqueIdentifier=CO1.PCCNTR.4585640</v>
      </c>
      <c r="N378" s="39" t="str">
        <f t="shared" si="5"/>
        <v>Link Contrato u Orden</v>
      </c>
    </row>
    <row r="379" spans="1:14" s="3" customFormat="1" ht="42" customHeight="1" x14ac:dyDescent="0.25">
      <c r="A379" s="23" t="str">
        <f>+'[1]Consolidado ORG'!A375</f>
        <v>SCJ-387-2023</v>
      </c>
      <c r="B379" s="24">
        <f>+'[1]Consolidado ORG'!B375</f>
        <v>44965</v>
      </c>
      <c r="C379" s="24" t="str">
        <f>+'[1]Consolidado ORG'!G375</f>
        <v>LUIS CARLOS ROJAS PABON</v>
      </c>
      <c r="D379" s="24" t="str">
        <f>+'[1]Consolidado ORG'!E375</f>
        <v>5 Contratación directa</v>
      </c>
      <c r="E379" s="24" t="str">
        <f>+'[1]Consolidado ORG'!F375</f>
        <v>33 Prestación de Servicios Profesionales y Apoyo (5-8)</v>
      </c>
      <c r="F379" s="24" t="str">
        <f>+'[1]Consolidado ORG'!L375</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379" s="24">
        <f>+'[1]Consolidado ORG'!M375</f>
        <v>44967</v>
      </c>
      <c r="H379" s="24">
        <f>+'[1]Consolidado ORG'!N375</f>
        <v>45379</v>
      </c>
      <c r="I379" s="25">
        <f>+'[1]Consolidado ORG'!AG375</f>
        <v>64</v>
      </c>
      <c r="J379" s="26">
        <f>+'[1]Consolidado ORG'!T375</f>
        <v>46105800</v>
      </c>
      <c r="K379" s="26">
        <f>+'[1]Consolidado ORG'!AE375</f>
        <v>8552960</v>
      </c>
      <c r="L379" s="40">
        <f>+'[1]Consolidado ORG'!AS375</f>
        <v>1</v>
      </c>
      <c r="M379" s="38" t="str">
        <f>+'[1]Consolidado ORG'!AL375</f>
        <v>https://community.secop.gov.co/Public/Tendering/ContractDetailView/Index?UniqueIdentifier=CO1.PCCNTR.4585603</v>
      </c>
      <c r="N379" s="39" t="str">
        <f t="shared" si="5"/>
        <v>Link Contrato u Orden</v>
      </c>
    </row>
    <row r="380" spans="1:14" s="3" customFormat="1" ht="42" customHeight="1" x14ac:dyDescent="0.25">
      <c r="A380" s="23" t="str">
        <f>+'[1]Consolidado ORG'!A376</f>
        <v>SCJ-388-2023</v>
      </c>
      <c r="B380" s="24">
        <f>+'[1]Consolidado ORG'!B376</f>
        <v>44965</v>
      </c>
      <c r="C380" s="24" t="str">
        <f>+'[1]Consolidado ORG'!G376</f>
        <v>NATALIA ANDREA PARDO ARIZA</v>
      </c>
      <c r="D380" s="24" t="str">
        <f>+'[1]Consolidado ORG'!E376</f>
        <v>5 Contratación directa</v>
      </c>
      <c r="E380" s="24" t="str">
        <f>+'[1]Consolidado ORG'!F376</f>
        <v>33 Prestación de Servicios Profesionales y Apoyo (5-8)</v>
      </c>
      <c r="F380" s="24" t="str">
        <f>+'[1]Consolidado ORG'!L376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380" s="24">
        <f>+'[1]Consolidado ORG'!M376</f>
        <v>44967</v>
      </c>
      <c r="H380" s="24">
        <f>+'[1]Consolidado ORG'!N376</f>
        <v>45379</v>
      </c>
      <c r="I380" s="25">
        <f>+'[1]Consolidado ORG'!AG376</f>
        <v>64</v>
      </c>
      <c r="J380" s="26">
        <f>+'[1]Consolidado ORG'!T376</f>
        <v>46105800</v>
      </c>
      <c r="K380" s="26">
        <f>+'[1]Consolidado ORG'!AE376</f>
        <v>8552960</v>
      </c>
      <c r="L380" s="40">
        <f>+'[1]Consolidado ORG'!AS376</f>
        <v>1</v>
      </c>
      <c r="M380" s="38" t="str">
        <f>+'[1]Consolidado ORG'!AL376</f>
        <v>https://community.secop.gov.co/Public/Tendering/ContractDetailView/Index?UniqueIdentifier=CO1.PCCNTR.4585413</v>
      </c>
      <c r="N380" s="39" t="str">
        <f t="shared" si="5"/>
        <v>Link Contrato u Orden</v>
      </c>
    </row>
    <row r="381" spans="1:14" s="3" customFormat="1" ht="42" customHeight="1" x14ac:dyDescent="0.25">
      <c r="A381" s="23" t="str">
        <f>+'[1]Consolidado ORG'!A377</f>
        <v>SCJ-389-2023</v>
      </c>
      <c r="B381" s="24">
        <f>+'[1]Consolidado ORG'!B377</f>
        <v>44965</v>
      </c>
      <c r="C381" s="24" t="str">
        <f>+'[1]Consolidado ORG'!G377</f>
        <v>YOLIMA VARGAS GIRALDO</v>
      </c>
      <c r="D381" s="24" t="str">
        <f>+'[1]Consolidado ORG'!E377</f>
        <v>5 Contratación directa</v>
      </c>
      <c r="E381" s="24" t="str">
        <f>+'[1]Consolidado ORG'!F377</f>
        <v>33 Prestación de Servicios Profesionales y Apoyo (5-8)</v>
      </c>
      <c r="F381" s="24" t="str">
        <f>+'[1]Consolidado ORG'!L377</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381" s="24">
        <f>+'[1]Consolidado ORG'!M377</f>
        <v>44971</v>
      </c>
      <c r="H381" s="24">
        <f>+'[1]Consolidado ORG'!N377</f>
        <v>45379</v>
      </c>
      <c r="I381" s="25">
        <f>+'[1]Consolidado ORG'!AG377</f>
        <v>60</v>
      </c>
      <c r="J381" s="26">
        <f>+'[1]Consolidado ORG'!T377</f>
        <v>46105800</v>
      </c>
      <c r="K381" s="26">
        <f>+'[1]Consolidado ORG'!AE377</f>
        <v>8018400</v>
      </c>
      <c r="L381" s="40">
        <f>+'[1]Consolidado ORG'!AS377</f>
        <v>1</v>
      </c>
      <c r="M381" s="38" t="str">
        <f>+'[1]Consolidado ORG'!AL377</f>
        <v>https://community.secop.gov.co/Public/Tendering/ContractDetailView/Index?UniqueIdentifier=CO1.PCCNTR.4584974</v>
      </c>
      <c r="N381" s="39" t="str">
        <f t="shared" si="5"/>
        <v>Link Contrato u Orden</v>
      </c>
    </row>
    <row r="382" spans="1:14" s="3" customFormat="1" ht="42" customHeight="1" x14ac:dyDescent="0.25">
      <c r="A382" s="23" t="str">
        <f>+'[1]Consolidado ORG'!A378</f>
        <v>SCJ-390-2023</v>
      </c>
      <c r="B382" s="24">
        <f>+'[1]Consolidado ORG'!B378</f>
        <v>44965</v>
      </c>
      <c r="C382" s="24" t="str">
        <f>+'[1]Consolidado ORG'!G378</f>
        <v>DANIEL EDUARDO GALEANO AMAYA</v>
      </c>
      <c r="D382" s="24" t="str">
        <f>+'[1]Consolidado ORG'!E378</f>
        <v>5 Contratación directa</v>
      </c>
      <c r="E382" s="24" t="str">
        <f>+'[1]Consolidado ORG'!F378</f>
        <v>33 Prestación de Servicios Profesionales y Apoyo (5-8)</v>
      </c>
      <c r="F382" s="24" t="str">
        <f>+'[1]Consolidado ORG'!L378</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382" s="24">
        <f>+'[1]Consolidado ORG'!M378</f>
        <v>44970</v>
      </c>
      <c r="H382" s="24">
        <f>+'[1]Consolidado ORG'!N378</f>
        <v>45382</v>
      </c>
      <c r="I382" s="25">
        <f>+'[1]Consolidado ORG'!AG378</f>
        <v>61</v>
      </c>
      <c r="J382" s="26">
        <f>+'[1]Consolidado ORG'!T378</f>
        <v>59928800</v>
      </c>
      <c r="K382" s="26">
        <f>+'[1]Consolidado ORG'!AE378</f>
        <v>10596107</v>
      </c>
      <c r="L382" s="40">
        <f>+'[1]Consolidado ORG'!AS378</f>
        <v>1</v>
      </c>
      <c r="M382" s="38" t="str">
        <f>+'[1]Consolidado ORG'!AL378</f>
        <v>https://community.secop.gov.co/Public/Tendering/ContractDetailView/Index?UniqueIdentifier=CO1.PCCNTR.4575293</v>
      </c>
      <c r="N382" s="39" t="str">
        <f t="shared" si="5"/>
        <v>Link Contrato u Orden</v>
      </c>
    </row>
    <row r="383" spans="1:14" s="3" customFormat="1" ht="42" customHeight="1" x14ac:dyDescent="0.25">
      <c r="A383" s="23" t="str">
        <f>+'[1]Consolidado ORG'!A379</f>
        <v>SCJ-391-2023</v>
      </c>
      <c r="B383" s="24">
        <f>+'[1]Consolidado ORG'!B379</f>
        <v>44965</v>
      </c>
      <c r="C383" s="24" t="str">
        <f>+'[1]Consolidado ORG'!G379</f>
        <v>GINA PAOLA FERNANDEZ RODRIGUEZ</v>
      </c>
      <c r="D383" s="24" t="str">
        <f>+'[1]Consolidado ORG'!E379</f>
        <v>5 Contratación directa</v>
      </c>
      <c r="E383" s="24" t="str">
        <f>+'[1]Consolidado ORG'!F379</f>
        <v>33 Prestación de Servicios Profesionales y Apoyo (5-8)</v>
      </c>
      <c r="F383" s="24" t="str">
        <f>+'[1]Consolidado ORG'!L379</f>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
      <c r="G383" s="24">
        <f>+'[1]Consolidado ORG'!M379</f>
        <v>44967</v>
      </c>
      <c r="H383" s="24">
        <f>+'[1]Consolidado ORG'!N379</f>
        <v>45412</v>
      </c>
      <c r="I383" s="25">
        <f>+'[1]Consolidado ORG'!AG379</f>
        <v>120</v>
      </c>
      <c r="J383" s="26">
        <f>+'[1]Consolidado ORG'!T379</f>
        <v>92631000</v>
      </c>
      <c r="K383" s="26">
        <f>+'[1]Consolidado ORG'!AE379</f>
        <v>29473500</v>
      </c>
      <c r="L383" s="40">
        <f>+'[1]Consolidado ORG'!AS379</f>
        <v>1</v>
      </c>
      <c r="M383" s="38" t="str">
        <f>+'[1]Consolidado ORG'!AL379</f>
        <v>https://community.secop.gov.co/Public/Tendering/ContractDetailView/Index?UniqueIdentifier=CO1.PCCNTR.4584481</v>
      </c>
      <c r="N383" s="39" t="str">
        <f t="shared" si="5"/>
        <v>Link Contrato u Orden</v>
      </c>
    </row>
    <row r="384" spans="1:14" s="3" customFormat="1" ht="42" customHeight="1" x14ac:dyDescent="0.25">
      <c r="A384" s="23" t="str">
        <f>+'[1]Consolidado ORG'!A380</f>
        <v>SCJ-392-2023</v>
      </c>
      <c r="B384" s="24">
        <f>+'[1]Consolidado ORG'!B380</f>
        <v>44965</v>
      </c>
      <c r="C384" s="24" t="str">
        <f>+'[1]Consolidado ORG'!G380</f>
        <v>LAURA ALEJANDRA TORRES AGUILAR</v>
      </c>
      <c r="D384" s="24" t="str">
        <f>+'[1]Consolidado ORG'!E380</f>
        <v>5 Contratación directa</v>
      </c>
      <c r="E384" s="24" t="str">
        <f>+'[1]Consolidado ORG'!F380</f>
        <v>33 Prestación de Servicios Profesionales y Apoyo (5-8)</v>
      </c>
      <c r="F384" s="24" t="str">
        <f>+'[1]Consolidado ORG'!L380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384" s="24">
        <f>+'[1]Consolidado ORG'!M380</f>
        <v>44970</v>
      </c>
      <c r="H384" s="24">
        <f>+'[1]Consolidado ORG'!N380</f>
        <v>45378</v>
      </c>
      <c r="I384" s="25">
        <f>+'[1]Consolidado ORG'!AG380</f>
        <v>60</v>
      </c>
      <c r="J384" s="26">
        <f>+'[1]Consolidado ORG'!T380</f>
        <v>46105800</v>
      </c>
      <c r="K384" s="26">
        <f>+'[1]Consolidado ORG'!AE380</f>
        <v>8018400</v>
      </c>
      <c r="L384" s="40">
        <f>+'[1]Consolidado ORG'!AS380</f>
        <v>1</v>
      </c>
      <c r="M384" s="38" t="str">
        <f>+'[1]Consolidado ORG'!AL380</f>
        <v>https://community.secop.gov.co/Public/Tendering/ContractDetailView/Index?UniqueIdentifier=CO1.PCCNTR.4582431</v>
      </c>
      <c r="N384" s="39" t="str">
        <f t="shared" si="5"/>
        <v>Link Contrato u Orden</v>
      </c>
    </row>
    <row r="385" spans="1:14" s="3" customFormat="1" ht="42" customHeight="1" x14ac:dyDescent="0.25">
      <c r="A385" s="23" t="str">
        <f>+'[1]Consolidado ORG'!A381</f>
        <v>SCJ-393-2023</v>
      </c>
      <c r="B385" s="24">
        <f>+'[1]Consolidado ORG'!B381</f>
        <v>44965</v>
      </c>
      <c r="C385" s="24" t="str">
        <f>+'[1]Consolidado ORG'!G381</f>
        <v>ALEJANDRO PRIETO ARIAS</v>
      </c>
      <c r="D385" s="24" t="str">
        <f>+'[1]Consolidado ORG'!E381</f>
        <v>5 Contratación directa</v>
      </c>
      <c r="E385" s="24" t="str">
        <f>+'[1]Consolidado ORG'!F381</f>
        <v>33 Prestación de Servicios Profesionales y Apoyo (5-8)</v>
      </c>
      <c r="F385" s="24" t="str">
        <f>+'[1]Consolidado ORG'!L381</f>
        <v>PRESTAR SUS SERVICIOS PROFESIONALES PARA APOYAR EN LA PLANEACIÓN, EJECUCIÓN Y EVALUACIÓN DE LAS DIFERENTES ACTIVIDADES DESARROLLADAS BAJO EL MÓDULO DE BIENESTAR, INCENTIVOS, ESTÍMULOS Y RECONOCIMIENTOS, SECRETARIA EN FAMILIA, HÁBITOS SALUDABLES Y SECRETARIA SOSTENIBLE EN LA DIRECCIÓN DE GESTIÓN HUMANA</v>
      </c>
      <c r="G385" s="24">
        <f>+'[1]Consolidado ORG'!M381</f>
        <v>44966</v>
      </c>
      <c r="H385" s="24">
        <f>+'[1]Consolidado ORG'!N381</f>
        <v>45330</v>
      </c>
      <c r="I385" s="25">
        <f>+'[1]Consolidado ORG'!AG381</f>
        <v>0</v>
      </c>
      <c r="J385" s="26">
        <f>+'[1]Consolidado ORG'!T381</f>
        <v>49404000</v>
      </c>
      <c r="K385" s="26">
        <f>+'[1]Consolidado ORG'!AE381</f>
        <v>0</v>
      </c>
      <c r="L385" s="40">
        <f>+'[1]Consolidado ORG'!AS381</f>
        <v>1</v>
      </c>
      <c r="M385" s="38" t="str">
        <f>+'[1]Consolidado ORG'!AL381</f>
        <v>https://community.secop.gov.co/Public/Tendering/ContractDetailView/Index?UniqueIdentifier=CO1.PCCNTR.4585845</v>
      </c>
      <c r="N385" s="39" t="str">
        <f t="shared" si="5"/>
        <v>Link Contrato u Orden</v>
      </c>
    </row>
    <row r="386" spans="1:14" s="3" customFormat="1" ht="42" customHeight="1" x14ac:dyDescent="0.25">
      <c r="A386" s="23" t="str">
        <f>+'[1]Consolidado ORG'!A382</f>
        <v>SCJ-394-2023</v>
      </c>
      <c r="B386" s="24">
        <f>+'[1]Consolidado ORG'!B382</f>
        <v>44965</v>
      </c>
      <c r="C386" s="24" t="str">
        <f>+'[1]Consolidado ORG'!G382</f>
        <v>JULIO ADOLFO SALAMANCA PARRA</v>
      </c>
      <c r="D386" s="24" t="str">
        <f>+'[1]Consolidado ORG'!E382</f>
        <v>5 Contratación directa</v>
      </c>
      <c r="E386" s="24" t="str">
        <f>+'[1]Consolidado ORG'!F382</f>
        <v>33 Prestación de Servicios Profesionales y Apoyo (5-8)</v>
      </c>
      <c r="F386" s="24" t="str">
        <f>+'[1]Consolidado ORG'!L382</f>
        <v>PRESTAR SUS SERVICIOS PROFESIONALES PARA APOYAR JURÍDICAMENTE EN LOS DIFERENTES TRÁMITES QUE SE REQUIERAN EN EL MARCO DEL MÓDULO DEL SISTEMA DE INFORMACIÓN PARA LA PLANEACIÓN Y GESTIÓN DEL EMPLEO DE LA DIRECCIÓN DE GESTIÓN HUMANA.</v>
      </c>
      <c r="G386" s="24">
        <f>+'[1]Consolidado ORG'!M382</f>
        <v>44966</v>
      </c>
      <c r="H386" s="24">
        <f>+'[1]Consolidado ORG'!N382</f>
        <v>45330</v>
      </c>
      <c r="I386" s="25">
        <f>+'[1]Consolidado ORG'!AG382</f>
        <v>0</v>
      </c>
      <c r="J386" s="26">
        <f>+'[1]Consolidado ORG'!T382</f>
        <v>92340000</v>
      </c>
      <c r="K386" s="26">
        <f>+'[1]Consolidado ORG'!AE382</f>
        <v>0</v>
      </c>
      <c r="L386" s="40">
        <f>+'[1]Consolidado ORG'!AS382</f>
        <v>1</v>
      </c>
      <c r="M386" s="38" t="str">
        <f>+'[1]Consolidado ORG'!AL382</f>
        <v>https://community.secop.gov.co/Public/Tendering/ContractDetailView/Index?UniqueIdentifier=CO1.PCCNTR.4585382</v>
      </c>
      <c r="N386" s="39" t="str">
        <f t="shared" si="5"/>
        <v>Link Contrato u Orden</v>
      </c>
    </row>
    <row r="387" spans="1:14" s="3" customFormat="1" ht="42" customHeight="1" x14ac:dyDescent="0.25">
      <c r="A387" s="23" t="str">
        <f>+'[1]Consolidado ORG'!A383</f>
        <v>SCJ-395-2023</v>
      </c>
      <c r="B387" s="24">
        <f>+'[1]Consolidado ORG'!B383</f>
        <v>44965</v>
      </c>
      <c r="C387" s="24" t="str">
        <f>+'[1]Consolidado ORG'!G383</f>
        <v>JENNIFER ALEJANDRA MARIN MUÑOZ</v>
      </c>
      <c r="D387" s="24" t="str">
        <f>+'[1]Consolidado ORG'!E383</f>
        <v>5 Contratación directa</v>
      </c>
      <c r="E387" s="24" t="str">
        <f>+'[1]Consolidado ORG'!F383</f>
        <v>33 Prestación de Servicios Profesionales y Apoyo (5-8)</v>
      </c>
      <c r="F387" s="24" t="str">
        <f>+'[1]Consolidado ORG'!L383</f>
        <v>PRESTAR SERVICIOS DE APOYO A LA DIRECCIÓN DE RESPONSABILIDAD PENAL ADOLESCENTE DESDE EL APOYO A LA GESTIÓN Y EL ACOMPAÑAMIENTO A LOS ESPACIOS DE TRABAJO GRUPAL EN PROGRAMA DE SEGUIMIENTO JUDICIAL AL TRATAMIENTO DE DROGAS Y LAS DEMÁS ESTRATEGIAS DE LA DIRECCIÓN</v>
      </c>
      <c r="G387" s="24">
        <f>+'[1]Consolidado ORG'!M383</f>
        <v>44967</v>
      </c>
      <c r="H387" s="24">
        <f>+'[1]Consolidado ORG'!N383</f>
        <v>45379</v>
      </c>
      <c r="I387" s="25">
        <f>+'[1]Consolidado ORG'!AG383</f>
        <v>65</v>
      </c>
      <c r="J387" s="26">
        <f>+'[1]Consolidado ORG'!T383</f>
        <v>22573280</v>
      </c>
      <c r="K387" s="26">
        <f>+'[1]Consolidado ORG'!AE383</f>
        <v>4265300</v>
      </c>
      <c r="L387" s="40">
        <f>+'[1]Consolidado ORG'!AS383</f>
        <v>1</v>
      </c>
      <c r="M387" s="38" t="str">
        <f>+'[1]Consolidado ORG'!AL383</f>
        <v>https://community.secop.gov.co/Public/Tendering/ContractDetailView/Index?UniqueIdentifier=CO1.PCCNTR.4586334</v>
      </c>
      <c r="N387" s="39" t="str">
        <f t="shared" si="5"/>
        <v>Link Contrato u Orden</v>
      </c>
    </row>
    <row r="388" spans="1:14" s="3" customFormat="1" ht="42" customHeight="1" x14ac:dyDescent="0.25">
      <c r="A388" s="23" t="str">
        <f>+'[1]Consolidado ORG'!A384</f>
        <v>SCJ-397-2023</v>
      </c>
      <c r="B388" s="24">
        <f>+'[1]Consolidado ORG'!B384</f>
        <v>44965</v>
      </c>
      <c r="C388" s="24" t="str">
        <f>+'[1]Consolidado ORG'!G384</f>
        <v>JOSE LUIS REY GALEANO</v>
      </c>
      <c r="D388" s="24" t="str">
        <f>+'[1]Consolidado ORG'!E384</f>
        <v>5 Contratación directa</v>
      </c>
      <c r="E388" s="24" t="str">
        <f>+'[1]Consolidado ORG'!F384</f>
        <v>33 Prestación de Servicios Profesionales y Apoyo (5-8)</v>
      </c>
      <c r="F388" s="24" t="str">
        <f>+'[1]Consolidado ORG'!L384</f>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
      <c r="G388" s="24">
        <f>+'[1]Consolidado ORG'!M384</f>
        <v>44967</v>
      </c>
      <c r="H388" s="24">
        <f>+'[1]Consolidado ORG'!N384</f>
        <v>45413</v>
      </c>
      <c r="I388" s="25">
        <f>+'[1]Consolidado ORG'!AG384</f>
        <v>90</v>
      </c>
      <c r="J388" s="26">
        <f>+'[1]Consolidado ORG'!T384</f>
        <v>111548000</v>
      </c>
      <c r="K388" s="26">
        <f>+'[1]Consolidado ORG'!AE384</f>
        <v>28440000</v>
      </c>
      <c r="L388" s="40">
        <f>+'[1]Consolidado ORG'!AS384</f>
        <v>0.99775784753363228</v>
      </c>
      <c r="M388" s="38" t="str">
        <f>+'[1]Consolidado ORG'!AL384</f>
        <v>https://community.secop.gov.co/Public/Tendering/ContractDetailView/Index?UniqueIdentifier=CO1.PCCNTR.4585959</v>
      </c>
      <c r="N388" s="39" t="str">
        <f t="shared" si="5"/>
        <v>Link Contrato u Orden</v>
      </c>
    </row>
    <row r="389" spans="1:14" s="3" customFormat="1" ht="42" customHeight="1" x14ac:dyDescent="0.25">
      <c r="A389" s="23" t="str">
        <f>+'[1]Consolidado ORG'!A385</f>
        <v>SCJ-398-2023</v>
      </c>
      <c r="B389" s="24">
        <f>+'[1]Consolidado ORG'!B385</f>
        <v>44965</v>
      </c>
      <c r="C389" s="24" t="str">
        <f>+'[1]Consolidado ORG'!G385</f>
        <v>SANDRA MILENA PEREZ RAMIREZ</v>
      </c>
      <c r="D389" s="24" t="str">
        <f>+'[1]Consolidado ORG'!E385</f>
        <v>5 Contratación directa</v>
      </c>
      <c r="E389" s="24" t="str">
        <f>+'[1]Consolidado ORG'!F385</f>
        <v>33 Prestación de Servicios Profesionales y Apoyo (5-8)</v>
      </c>
      <c r="F389" s="24" t="str">
        <f>+'[1]Consolidado ORG'!L385</f>
        <v>PRESTAR SERVICIOS PROFESIONALES ESPECIALIZADOS A LA SUBSECRETARÍA DE SEGURIDAD Y CONVIVENCIA EN TEMAS PLANEACIÓN ESTRATÉGICA, FINANCIERA, PRESUPUESTAL Y OPERATIVA PARA GARANTIZAR EL CUMPLIMIENTO DE LAS METAS E INDICADORES A CARGO DE LA DEPENDENCIAOS</v>
      </c>
      <c r="G389" s="24">
        <f>+'[1]Consolidado ORG'!M385</f>
        <v>44967</v>
      </c>
      <c r="H389" s="24">
        <f>+'[1]Consolidado ORG'!N385</f>
        <v>45322</v>
      </c>
      <c r="I389" s="25">
        <f>+'[1]Consolidado ORG'!AG385</f>
        <v>0</v>
      </c>
      <c r="J389" s="26">
        <f>+'[1]Consolidado ORG'!T385</f>
        <v>115948333</v>
      </c>
      <c r="K389" s="26">
        <f>+'[1]Consolidado ORG'!AE385</f>
        <v>0</v>
      </c>
      <c r="L389" s="40">
        <f>+'[1]Consolidado ORG'!AS385</f>
        <v>1</v>
      </c>
      <c r="M389" s="38" t="str">
        <f>+'[1]Consolidado ORG'!AL385</f>
        <v>https://community.secop.gov.co/Public/Tendering/ContractDetailView/Index?UniqueIdentifier=CO1.PCCNTR.4586118</v>
      </c>
      <c r="N389" s="39" t="str">
        <f t="shared" si="5"/>
        <v>Link Contrato u Orden</v>
      </c>
    </row>
    <row r="390" spans="1:14" s="3" customFormat="1" ht="42" customHeight="1" x14ac:dyDescent="0.25">
      <c r="A390" s="23" t="str">
        <f>+'[1]Consolidado ORG'!A386</f>
        <v>SCJ-399-2023</v>
      </c>
      <c r="B390" s="24">
        <f>+'[1]Consolidado ORG'!B386</f>
        <v>44965</v>
      </c>
      <c r="C390" s="24" t="str">
        <f>+'[1]Consolidado ORG'!G386</f>
        <v>ELIANA MIREYA VELANDIA SASTRE</v>
      </c>
      <c r="D390" s="24" t="str">
        <f>+'[1]Consolidado ORG'!E386</f>
        <v>5 Contratación directa</v>
      </c>
      <c r="E390" s="24" t="str">
        <f>+'[1]Consolidado ORG'!F386</f>
        <v>33 Prestación de Servicios Profesionales y Apoyo (5-8)</v>
      </c>
      <c r="F390" s="24" t="str">
        <f>+'[1]Consolidado ORG'!L386</f>
        <v>PRESTAR LOS SERVICIOS DE APOYO A LA GESTIÓN A LA DIRECCIÓN DE BIENES DE LA SECRETARÍA DISTRITAL DE SEGURIDAD, CONVIVENCIA Y JUSTICIA, EN LA EJECUCIÓN DE LOS CONTRATOS CUYA SUPERVISIÓN ESTÉ A CARGO DE LA DIRECCIÓN DE BIENES.</v>
      </c>
      <c r="G390" s="24">
        <f>+'[1]Consolidado ORG'!M386</f>
        <v>44967</v>
      </c>
      <c r="H390" s="24">
        <f>+'[1]Consolidado ORG'!N386</f>
        <v>45351</v>
      </c>
      <c r="I390" s="25">
        <f>+'[1]Consolidado ORG'!AG386</f>
        <v>20</v>
      </c>
      <c r="J390" s="26">
        <f>+'[1]Consolidado ORG'!T386</f>
        <v>41400000</v>
      </c>
      <c r="K390" s="26">
        <f>+'[1]Consolidado ORG'!AE386</f>
        <v>2300000</v>
      </c>
      <c r="L390" s="40">
        <f>+'[1]Consolidado ORG'!AS386</f>
        <v>1</v>
      </c>
      <c r="M390" s="38" t="str">
        <f>+'[1]Consolidado ORG'!AL386</f>
        <v>https://community.secop.gov.co/Public/Tendering/ContractDetailView/Index?UniqueIdentifier=CO1.PCCNTR.4587956</v>
      </c>
      <c r="N390" s="39" t="str">
        <f t="shared" si="5"/>
        <v>Link Contrato u Orden</v>
      </c>
    </row>
    <row r="391" spans="1:14" s="3" customFormat="1" ht="42" customHeight="1" x14ac:dyDescent="0.25">
      <c r="A391" s="23" t="str">
        <f>+'[1]Consolidado ORG'!A387</f>
        <v>SCJ-400-2023</v>
      </c>
      <c r="B391" s="24">
        <f>+'[1]Consolidado ORG'!B387</f>
        <v>44965</v>
      </c>
      <c r="C391" s="24" t="str">
        <f>+'[1]Consolidado ORG'!G387</f>
        <v>JONNATHAN DAVID TRIANA BOTIA</v>
      </c>
      <c r="D391" s="24" t="str">
        <f>+'[1]Consolidado ORG'!E387</f>
        <v>5 Contratación directa</v>
      </c>
      <c r="E391" s="24" t="str">
        <f>+'[1]Consolidado ORG'!F387</f>
        <v>33 Prestación de Servicios Profesionales y Apoyo (5-8)</v>
      </c>
      <c r="F391" s="24" t="str">
        <f>+'[1]Consolidado ORG'!L387</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391" s="24">
        <f>+'[1]Consolidado ORG'!M387</f>
        <v>44974</v>
      </c>
      <c r="H391" s="24">
        <f>+'[1]Consolidado ORG'!N387</f>
        <v>45338</v>
      </c>
      <c r="I391" s="25">
        <f>+'[1]Consolidado ORG'!AG387</f>
        <v>0</v>
      </c>
      <c r="J391" s="26">
        <f>+'[1]Consolidado ORG'!T387</f>
        <v>93000000</v>
      </c>
      <c r="K391" s="26">
        <f>+'[1]Consolidado ORG'!AE387</f>
        <v>0</v>
      </c>
      <c r="L391" s="40">
        <f>+'[1]Consolidado ORG'!AS387</f>
        <v>1</v>
      </c>
      <c r="M391" s="38" t="str">
        <f>+'[1]Consolidado ORG'!AL387</f>
        <v>https://community.secop.gov.co/Public/Tendering/ContractDetailView/Index?UniqueIdentifier=CO1.PCCNTR.4587479</v>
      </c>
      <c r="N391" s="39" t="str">
        <f t="shared" ref="N391:N454" si="6">HYPERLINK(M391,"Link Contrato u Orden")</f>
        <v>Link Contrato u Orden</v>
      </c>
    </row>
    <row r="392" spans="1:14" s="3" customFormat="1" ht="42" customHeight="1" x14ac:dyDescent="0.25">
      <c r="A392" s="23" t="str">
        <f>+'[1]Consolidado ORG'!A388</f>
        <v>SCJ-401-2023</v>
      </c>
      <c r="B392" s="24">
        <f>+'[1]Consolidado ORG'!B388</f>
        <v>44965</v>
      </c>
      <c r="C392" s="24" t="str">
        <f>+'[1]Consolidado ORG'!G388</f>
        <v>HERNANDO  PULIDO RAMIREZ</v>
      </c>
      <c r="D392" s="24" t="str">
        <f>+'[1]Consolidado ORG'!E388</f>
        <v>5 Contratación directa</v>
      </c>
      <c r="E392" s="24" t="str">
        <f>+'[1]Consolidado ORG'!F388</f>
        <v>33 Prestación de Servicios Profesionales y Apoyo (5-8)</v>
      </c>
      <c r="F392" s="24" t="str">
        <f>+'[1]Consolidado ORG'!L388</f>
        <v>PRESTAR LOS SERVICIOS DE APOYO A LA GESTIÓN PARA LA ATENCIÓN DE EMERGENCIAS O URGENCIAS, Y DESPACHO A LOS ORGANISMOS DE EMERGENCIA Y SEGURIDSAD QUE INTGEGRAN EL NUSE 123 DEL SISTEMA CENTGRO DE COMANDO, CONTROL, COMUNICACIONES Y CÓMPUTO C4</v>
      </c>
      <c r="G392" s="24">
        <f>+'[1]Consolidado ORG'!M388</f>
        <v>44972</v>
      </c>
      <c r="H392" s="24">
        <f>+'[1]Consolidado ORG'!N388</f>
        <v>45377</v>
      </c>
      <c r="I392" s="25">
        <f>+'[1]Consolidado ORG'!AG388</f>
        <v>61</v>
      </c>
      <c r="J392" s="26">
        <f>+'[1]Consolidado ORG'!T388</f>
        <v>28221000</v>
      </c>
      <c r="K392" s="26">
        <f>+'[1]Consolidado ORG'!AE388</f>
        <v>4826200</v>
      </c>
      <c r="L392" s="40">
        <f>+'[1]Consolidado ORG'!AS388</f>
        <v>1</v>
      </c>
      <c r="M392" s="38" t="str">
        <f>+'[1]Consolidado ORG'!AL388</f>
        <v>https://community.secop.gov.co/Public/Tendering/ContractDetailView/Index?UniqueIdentifier=	CO1.PCCNTR.4590418</v>
      </c>
      <c r="N392" s="39" t="str">
        <f t="shared" si="6"/>
        <v>Link Contrato u Orden</v>
      </c>
    </row>
    <row r="393" spans="1:14" s="3" customFormat="1" ht="42" customHeight="1" x14ac:dyDescent="0.25">
      <c r="A393" s="23" t="str">
        <f>+'[1]Consolidado ORG'!A389</f>
        <v>SCJ-402-2023</v>
      </c>
      <c r="B393" s="24">
        <f>+'[1]Consolidado ORG'!B389</f>
        <v>44965</v>
      </c>
      <c r="C393" s="24" t="str">
        <f>+'[1]Consolidado ORG'!G389</f>
        <v>LINA ZORAYA MANTILLA ARIZA</v>
      </c>
      <c r="D393" s="24" t="str">
        <f>+'[1]Consolidado ORG'!E389</f>
        <v>5 Contratación directa</v>
      </c>
      <c r="E393" s="24" t="str">
        <f>+'[1]Consolidado ORG'!F389</f>
        <v>33 Prestación de Servicios Profesionales y Apoyo (5-8)</v>
      </c>
      <c r="F393" s="24" t="str">
        <f>+'[1]Consolidado ORG'!L389</f>
        <v>PRESTAR LOS SERVICIOS DE APOYO A LA GESTION PARA LA ATENCIÓN DE EMERGENCIAS O URGENCIAS, Y DESPACHO A LOS ORGANISMOS DE EMERGENCIA Y SEGURIDAD QUE INTEGRAN EL NUSE 123 DEL SISTEMA CENTRO DE COMANDO, CONTROL, COMUNICACIONES Y CÓMPUTO C4.</v>
      </c>
      <c r="G393" s="24">
        <f>+'[1]Consolidado ORG'!M389</f>
        <v>44970</v>
      </c>
      <c r="H393" s="24">
        <f>+'[1]Consolidado ORG'!N389</f>
        <v>45377</v>
      </c>
      <c r="I393" s="25">
        <f>+'[1]Consolidado ORG'!AG389</f>
        <v>63</v>
      </c>
      <c r="J393" s="26">
        <f>+'[1]Consolidado ORG'!T389</f>
        <v>28221000</v>
      </c>
      <c r="K393" s="26">
        <f>+'[1]Consolidado ORG'!AE389</f>
        <v>4989800</v>
      </c>
      <c r="L393" s="40">
        <f>+'[1]Consolidado ORG'!AS389</f>
        <v>1</v>
      </c>
      <c r="M393" s="38" t="str">
        <f>+'[1]Consolidado ORG'!AL389</f>
        <v>https://community.secop.gov.co/Public/Tendering/ContractDetailView/Index?UniqueIdentifier=CO1.PCCNTR.4590352</v>
      </c>
      <c r="N393" s="39" t="str">
        <f t="shared" si="6"/>
        <v>Link Contrato u Orden</v>
      </c>
    </row>
    <row r="394" spans="1:14" s="3" customFormat="1" ht="42" customHeight="1" x14ac:dyDescent="0.25">
      <c r="A394" s="23" t="str">
        <f>+'[1]Consolidado ORG'!A390</f>
        <v>SCJ-403-2023</v>
      </c>
      <c r="B394" s="24">
        <f>+'[1]Consolidado ORG'!B390</f>
        <v>44966</v>
      </c>
      <c r="C394" s="24" t="str">
        <f>+'[1]Consolidado ORG'!G390</f>
        <v>CLAUDIA VANESSA CASTILLO CASTILLO</v>
      </c>
      <c r="D394" s="24" t="str">
        <f>+'[1]Consolidado ORG'!E390</f>
        <v>5 Contratación directa</v>
      </c>
      <c r="E394" s="24" t="str">
        <f>+'[1]Consolidado ORG'!F390</f>
        <v>33 Prestación de Servicios Profesionales y Apoyo (5-8)</v>
      </c>
      <c r="F394" s="24" t="str">
        <f>+'[1]Consolidado ORG'!L390</f>
        <v>PRESTAR SERVICIOS PROFESIONALES ESPECIALIZADOS PARA EJECUCIÓN DE LAS MEDIDAS CORRECTIVAS DE MULTA QUE SEAN REMITIDAS A LA SDSCJ POR LAS AUTORIDADES DE POLICÍA.</v>
      </c>
      <c r="G394" s="24">
        <f>+'[1]Consolidado ORG'!M390</f>
        <v>44968</v>
      </c>
      <c r="H394" s="24">
        <f>+'[1]Consolidado ORG'!N390</f>
        <v>45301</v>
      </c>
      <c r="I394" s="25">
        <f>+'[1]Consolidado ORG'!AG390</f>
        <v>0</v>
      </c>
      <c r="J394" s="26">
        <f>+'[1]Consolidado ORG'!T390</f>
        <v>71500000</v>
      </c>
      <c r="K394" s="26">
        <f>+'[1]Consolidado ORG'!AE390</f>
        <v>0</v>
      </c>
      <c r="L394" s="40">
        <f>+'[1]Consolidado ORG'!AS390</f>
        <v>1</v>
      </c>
      <c r="M394" s="38" t="str">
        <f>+'[1]Consolidado ORG'!AL390</f>
        <v>https://community.secop.gov.co/Public/Tendering/ContractDetailView/Index?UniqueIdentifier=	CO1.PCCNTR.4592257</v>
      </c>
      <c r="N394" s="39" t="str">
        <f t="shared" si="6"/>
        <v>Link Contrato u Orden</v>
      </c>
    </row>
    <row r="395" spans="1:14" s="3" customFormat="1" ht="42" customHeight="1" x14ac:dyDescent="0.25">
      <c r="A395" s="23" t="str">
        <f>+'[1]Consolidado ORG'!A391</f>
        <v>SCJ-405-2023</v>
      </c>
      <c r="B395" s="24">
        <f>+'[1]Consolidado ORG'!B391</f>
        <v>44966</v>
      </c>
      <c r="C395" s="24" t="str">
        <f>+'[1]Consolidado ORG'!G391</f>
        <v>EDUIN ANTONIO MORENO SHETT</v>
      </c>
      <c r="D395" s="24" t="str">
        <f>+'[1]Consolidado ORG'!E391</f>
        <v>5 Contratación directa</v>
      </c>
      <c r="E395" s="24" t="str">
        <f>+'[1]Consolidado ORG'!F391</f>
        <v>33 Prestación de Servicios Profesionales y Apoyo (5-8)</v>
      </c>
      <c r="F395" s="24" t="str">
        <f>+'[1]Consolidado ORG'!L391</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395" s="24">
        <f>+'[1]Consolidado ORG'!M391</f>
        <v>44970</v>
      </c>
      <c r="H395" s="24">
        <f>+'[1]Consolidado ORG'!N391</f>
        <v>45351</v>
      </c>
      <c r="I395" s="25">
        <f>+'[1]Consolidado ORG'!AG391</f>
        <v>13</v>
      </c>
      <c r="J395" s="26">
        <f>+'[1]Consolidado ORG'!T391</f>
        <v>108000000</v>
      </c>
      <c r="K395" s="26">
        <f>+'[1]Consolidado ORG'!AE391</f>
        <v>3600000</v>
      </c>
      <c r="L395" s="40">
        <f>+'[1]Consolidado ORG'!AS391</f>
        <v>1</v>
      </c>
      <c r="M395" s="38" t="str">
        <f>+'[1]Consolidado ORG'!AL391</f>
        <v>https://community.secop.gov.co/Public/Tendering/ContractDetailView/Index?UniqueIdentifier=CO1.PCCNTR.4591890</v>
      </c>
      <c r="N395" s="39" t="str">
        <f t="shared" si="6"/>
        <v>Link Contrato u Orden</v>
      </c>
    </row>
    <row r="396" spans="1:14" s="3" customFormat="1" ht="42" customHeight="1" x14ac:dyDescent="0.25">
      <c r="A396" s="23" t="str">
        <f>+'[1]Consolidado ORG'!A392</f>
        <v>SCJ-406-2023</v>
      </c>
      <c r="B396" s="24">
        <f>+'[1]Consolidado ORG'!B392</f>
        <v>44970</v>
      </c>
      <c r="C396" s="24" t="str">
        <f>+'[1]Consolidado ORG'!G392</f>
        <v>EVELYN  ORTEGON PERALTA</v>
      </c>
      <c r="D396" s="24" t="str">
        <f>+'[1]Consolidado ORG'!E392</f>
        <v>5 Contratación directa</v>
      </c>
      <c r="E396" s="24" t="str">
        <f>+'[1]Consolidado ORG'!F392</f>
        <v>33 Prestación de Servicios Profesionales y Apoyo (5-8)</v>
      </c>
      <c r="F396" s="24" t="str">
        <f>+'[1]Consolidado ORG'!L392</f>
        <v>PRESTAR LOS SERVICIOS DE APOYO A LA GESTION PARA LA ATENCION DE EMERGENCIAS O URGENCIAS, Y DESPACHO A LOS ORGANISMOS DE EMERGENCIA Y SEGURIDAD QUE INTEGRAN EL NUSE 123 DEL SISTEMA CENTRO DE COMANDO, CONTROL, COMUNICACIONES Y COMPUTO C4</v>
      </c>
      <c r="G396" s="24">
        <f>+'[1]Consolidado ORG'!M392</f>
        <v>44971</v>
      </c>
      <c r="H396" s="24">
        <f>+'[1]Consolidado ORG'!N392</f>
        <v>45377</v>
      </c>
      <c r="I396" s="25">
        <f>+'[1]Consolidado ORG'!AG392</f>
        <v>62</v>
      </c>
      <c r="J396" s="26">
        <f>+'[1]Consolidado ORG'!T392</f>
        <v>28221000</v>
      </c>
      <c r="K396" s="26">
        <f>+'[1]Consolidado ORG'!AE392</f>
        <v>4908000</v>
      </c>
      <c r="L396" s="40">
        <f>+'[1]Consolidado ORG'!AS392</f>
        <v>1</v>
      </c>
      <c r="M396" s="38" t="str">
        <f>+'[1]Consolidado ORG'!AL392</f>
        <v>https://community.secop.gov.co/Public/Tendering/ContractDetailView/Index?UniqueIdentifier=	CO1.PCCNTR.4608576</v>
      </c>
      <c r="N396" s="39" t="str">
        <f t="shared" si="6"/>
        <v>Link Contrato u Orden</v>
      </c>
    </row>
    <row r="397" spans="1:14" s="3" customFormat="1" ht="42" customHeight="1" x14ac:dyDescent="0.25">
      <c r="A397" s="23" t="str">
        <f>+'[1]Consolidado ORG'!A393</f>
        <v>SCJ-407-2023</v>
      </c>
      <c r="B397" s="24">
        <f>+'[1]Consolidado ORG'!B393</f>
        <v>44970</v>
      </c>
      <c r="C397" s="24" t="str">
        <f>+'[1]Consolidado ORG'!G393</f>
        <v>LUIS NELSON CAICEDO CALDERON</v>
      </c>
      <c r="D397" s="24" t="str">
        <f>+'[1]Consolidado ORG'!E393</f>
        <v>5 Contratación directa</v>
      </c>
      <c r="E397" s="24" t="str">
        <f>+'[1]Consolidado ORG'!F393</f>
        <v>33 Prestación de Servicios Profesionales y Apoyo (5-8)</v>
      </c>
      <c r="F397" s="24" t="str">
        <f>+'[1]Consolidado ORG'!L393</f>
        <v>PRESTAR LOS SERVICIOS DE APOYO A LA GESTION PARA LA ATENCION DE EMERGENCIAS O URGENCIAS, Y DESPACHO A LOS ORGANISMOS DE EMERGENCIA Y SEGURIDAD QUE INTEGRAN EL NUSE 123 DEL SISTEMA CENTRO DE COMANDO, CONTROL, COMUNICACIONES Y COMPUTO C4</v>
      </c>
      <c r="G397" s="24">
        <f>+'[1]Consolidado ORG'!M393</f>
        <v>44972</v>
      </c>
      <c r="H397" s="24">
        <f>+'[1]Consolidado ORG'!N393</f>
        <v>45377</v>
      </c>
      <c r="I397" s="25">
        <f>+'[1]Consolidado ORG'!AG393</f>
        <v>61</v>
      </c>
      <c r="J397" s="26">
        <f>+'[1]Consolidado ORG'!T393</f>
        <v>28221000</v>
      </c>
      <c r="K397" s="26">
        <f>+'[1]Consolidado ORG'!AE393</f>
        <v>4826200</v>
      </c>
      <c r="L397" s="40">
        <f>+'[1]Consolidado ORG'!AS393</f>
        <v>1</v>
      </c>
      <c r="M397" s="38" t="str">
        <f>+'[1]Consolidado ORG'!AL393</f>
        <v>https://community.secop.gov.co/Public/Tendering/ContractDetailView/Index?UniqueIdentifier=CO1.PCCNTR.4608399</v>
      </c>
      <c r="N397" s="39" t="str">
        <f t="shared" si="6"/>
        <v>Link Contrato u Orden</v>
      </c>
    </row>
    <row r="398" spans="1:14" s="3" customFormat="1" ht="42" customHeight="1" x14ac:dyDescent="0.25">
      <c r="A398" s="23" t="str">
        <f>+'[1]Consolidado ORG'!A394</f>
        <v>SCJ-408-2023</v>
      </c>
      <c r="B398" s="24">
        <f>+'[1]Consolidado ORG'!B394</f>
        <v>44967</v>
      </c>
      <c r="C398" s="24" t="str">
        <f>+'[1]Consolidado ORG'!G394</f>
        <v>BLANCA ALICIA RODRIGUEZ DELGADO</v>
      </c>
      <c r="D398" s="24" t="str">
        <f>+'[1]Consolidado ORG'!E394</f>
        <v>5 Contratación directa</v>
      </c>
      <c r="E398" s="24" t="str">
        <f>+'[1]Consolidado ORG'!F394</f>
        <v>33 Prestación de Servicios Profesionales y Apoyo (5-8)</v>
      </c>
      <c r="F398" s="24" t="str">
        <f>+'[1]Consolidado ORG'!L394</f>
        <v>PRESTAR LOS SERVICIOS DE APOYO A LA GESTION PARA LA ATENCION DE EMERGENCIAS O URGENCIAS, Y DESPACHO A LOS ORGANISMOS DE EMERGENCIA Y SEGURIDAD QUE INTEGRAN EL NUSE 123 DEL SISTEMA CENTRO DE COMANDO, CONTROL, COMUNICACIONES Y COMPUTO C4</v>
      </c>
      <c r="G398" s="24">
        <f>+'[1]Consolidado ORG'!M394</f>
        <v>44972</v>
      </c>
      <c r="H398" s="24">
        <f>+'[1]Consolidado ORG'!N394</f>
        <v>45377</v>
      </c>
      <c r="I398" s="25">
        <f>+'[1]Consolidado ORG'!AG394</f>
        <v>61</v>
      </c>
      <c r="J398" s="26">
        <f>+'[1]Consolidado ORG'!T394</f>
        <v>28221000</v>
      </c>
      <c r="K398" s="26">
        <f>+'[1]Consolidado ORG'!AE394</f>
        <v>4826200</v>
      </c>
      <c r="L398" s="40">
        <f>+'[1]Consolidado ORG'!AS394</f>
        <v>1</v>
      </c>
      <c r="M398" s="38" t="str">
        <f>+'[1]Consolidado ORG'!AL394</f>
        <v>https://community.secop.gov.co/Public/Tendering/ContractDetailView/Index?UniqueIdentifier=	CO1.PCCNTR.4600960</v>
      </c>
      <c r="N398" s="39" t="str">
        <f t="shared" si="6"/>
        <v>Link Contrato u Orden</v>
      </c>
    </row>
    <row r="399" spans="1:14" s="3" customFormat="1" ht="42" customHeight="1" x14ac:dyDescent="0.25">
      <c r="A399" s="23" t="str">
        <f>+'[1]Consolidado ORG'!A395</f>
        <v>SCJ-409-2023</v>
      </c>
      <c r="B399" s="24">
        <f>+'[1]Consolidado ORG'!B395</f>
        <v>44966</v>
      </c>
      <c r="C399" s="24" t="str">
        <f>+'[1]Consolidado ORG'!G395</f>
        <v>MARIA EUGENIA NEGRETE MESTRA</v>
      </c>
      <c r="D399" s="24" t="str">
        <f>+'[1]Consolidado ORG'!E395</f>
        <v>5 Contratación directa</v>
      </c>
      <c r="E399" s="24" t="str">
        <f>+'[1]Consolidado ORG'!F395</f>
        <v>33 Prestación de Servicios Profesionales y Apoyo (5-8)</v>
      </c>
      <c r="F399" s="24" t="str">
        <f>+'[1]Consolidado ORG'!L395</f>
        <v>PRESTAR LOS SERVICIOS DE APOYO A LA GESTIÓN A LA DIRECCIÓN DE BIENES DE LA SECRETARÍA DISTRITAL DE SEGURIDAD, CONVIVENCIA Y JUSTICIA, EN LA EJECUCIÓN DE LOS CONTRATOS CUYA SUPERVISIÓN ESTÉ A CARGO DE LA DIRECCIÓN DE BIENES.</v>
      </c>
      <c r="G399" s="24">
        <f>+'[1]Consolidado ORG'!M395</f>
        <v>44967</v>
      </c>
      <c r="H399" s="24">
        <f>+'[1]Consolidado ORG'!N395</f>
        <v>45351</v>
      </c>
      <c r="I399" s="25">
        <f>+'[1]Consolidado ORG'!AG395</f>
        <v>20</v>
      </c>
      <c r="J399" s="26">
        <f>+'[1]Consolidado ORG'!T395</f>
        <v>44400000</v>
      </c>
      <c r="K399" s="26">
        <f>+'[1]Consolidado ORG'!AE395</f>
        <v>2220000</v>
      </c>
      <c r="L399" s="40">
        <f>+'[1]Consolidado ORG'!AS395</f>
        <v>1</v>
      </c>
      <c r="M399" s="38" t="str">
        <f>+'[1]Consolidado ORG'!AL395</f>
        <v>https://community.secop.gov.co/Public/Tendering/ContractDetailView/Index?UniqueIdentifier=CO1.PCCNTR.4593881</v>
      </c>
      <c r="N399" s="39" t="str">
        <f t="shared" si="6"/>
        <v>Link Contrato u Orden</v>
      </c>
    </row>
    <row r="400" spans="1:14" s="3" customFormat="1" ht="42" customHeight="1" x14ac:dyDescent="0.25">
      <c r="A400" s="23" t="str">
        <f>+'[1]Consolidado ORG'!A396</f>
        <v>SCJ-410-2023</v>
      </c>
      <c r="B400" s="24">
        <f>+'[1]Consolidado ORG'!B396</f>
        <v>44966</v>
      </c>
      <c r="C400" s="24" t="str">
        <f>+'[1]Consolidado ORG'!G396</f>
        <v>ANDRES FELIPE CASTELLANOS CERON</v>
      </c>
      <c r="D400" s="24" t="str">
        <f>+'[1]Consolidado ORG'!E396</f>
        <v>5 Contratación directa</v>
      </c>
      <c r="E400" s="24" t="str">
        <f>+'[1]Consolidado ORG'!F396</f>
        <v>33 Prestación de Servicios Profesionales y Apoyo (5-8)</v>
      </c>
      <c r="F400" s="24" t="str">
        <f>+'[1]Consolidado ORG'!L396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400" s="24">
        <f>+'[1]Consolidado ORG'!M396</f>
        <v>44971</v>
      </c>
      <c r="H400" s="24">
        <f>+'[1]Consolidado ORG'!N396</f>
        <v>45379</v>
      </c>
      <c r="I400" s="25">
        <f>+'[1]Consolidado ORG'!AG396</f>
        <v>61</v>
      </c>
      <c r="J400" s="26">
        <f>+'[1]Consolidado ORG'!T396</f>
        <v>31167524</v>
      </c>
      <c r="K400" s="26">
        <f>+'[1]Consolidado ORG'!AE396</f>
        <v>5526799</v>
      </c>
      <c r="L400" s="40">
        <f>+'[1]Consolidado ORG'!AS396</f>
        <v>1</v>
      </c>
      <c r="M400" s="38" t="str">
        <f>+'[1]Consolidado ORG'!AL396</f>
        <v>https://community.secop.gov.co/Public/Tendering/ContractDetailView/Index?UniqueIdentifier=CO1.PCCNTR.4593284</v>
      </c>
      <c r="N400" s="39" t="str">
        <f t="shared" si="6"/>
        <v>Link Contrato u Orden</v>
      </c>
    </row>
    <row r="401" spans="1:14" s="3" customFormat="1" ht="42" customHeight="1" x14ac:dyDescent="0.25">
      <c r="A401" s="23" t="str">
        <f>+'[1]Consolidado ORG'!A397</f>
        <v>SCJ-411-2023</v>
      </c>
      <c r="B401" s="24">
        <f>+'[1]Consolidado ORG'!B397</f>
        <v>44966</v>
      </c>
      <c r="C401" s="24" t="str">
        <f>+'[1]Consolidado ORG'!G397</f>
        <v>HAROLD FABIAN MORALES PIÑEROS</v>
      </c>
      <c r="D401" s="24" t="str">
        <f>+'[1]Consolidado ORG'!E397</f>
        <v>5 Contratación directa</v>
      </c>
      <c r="E401" s="24" t="str">
        <f>+'[1]Consolidado ORG'!F397</f>
        <v>33 Prestación de Servicios Profesionales y Apoyo (5-8)</v>
      </c>
      <c r="F401" s="24" t="str">
        <f>+'[1]Consolidado ORG'!L397</f>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
      <c r="G401" s="24">
        <f>+'[1]Consolidado ORG'!M397</f>
        <v>44971</v>
      </c>
      <c r="H401" s="24">
        <f>+'[1]Consolidado ORG'!N397</f>
        <v>45379</v>
      </c>
      <c r="I401" s="25">
        <f>+'[1]Consolidado ORG'!AG397</f>
        <v>60</v>
      </c>
      <c r="J401" s="26">
        <f>+'[1]Consolidado ORG'!T397</f>
        <v>69000000</v>
      </c>
      <c r="K401" s="26">
        <f>+'[1]Consolidado ORG'!AE397</f>
        <v>12000000</v>
      </c>
      <c r="L401" s="40">
        <f>+'[1]Consolidado ORG'!AS397</f>
        <v>1</v>
      </c>
      <c r="M401" s="38" t="str">
        <f>+'[1]Consolidado ORG'!AL397</f>
        <v>https://community.secop.gov.co/Public/Tendering/ContractDetailView/Index?UniqueIdentifier=CO1.PCCNTR.4592561</v>
      </c>
      <c r="N401" s="39" t="str">
        <f t="shared" si="6"/>
        <v>Link Contrato u Orden</v>
      </c>
    </row>
    <row r="402" spans="1:14" s="3" customFormat="1" ht="42" customHeight="1" x14ac:dyDescent="0.25">
      <c r="A402" s="23" t="str">
        <f>+'[1]Consolidado ORG'!A398</f>
        <v>SCJ-412-2023</v>
      </c>
      <c r="B402" s="24">
        <f>+'[1]Consolidado ORG'!B398</f>
        <v>44966</v>
      </c>
      <c r="C402" s="24" t="str">
        <f>+'[1]Consolidado ORG'!G398</f>
        <v>LINA PAOLA DE LAS MERCEDES RAMÍREZ NIEVES</v>
      </c>
      <c r="D402" s="24" t="str">
        <f>+'[1]Consolidado ORG'!E398</f>
        <v>5 Contratación directa</v>
      </c>
      <c r="E402" s="24" t="str">
        <f>+'[1]Consolidado ORG'!F398</f>
        <v>33 Prestación de Servicios Profesionales y Apoyo (5-8)</v>
      </c>
      <c r="F402" s="24" t="str">
        <f>+'[1]Consolidado ORG'!L398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402" s="24">
        <f>+'[1]Consolidado ORG'!M398</f>
        <v>44971</v>
      </c>
      <c r="H402" s="24">
        <f>+'[1]Consolidado ORG'!N398</f>
        <v>45379</v>
      </c>
      <c r="I402" s="25">
        <f>+'[1]Consolidado ORG'!AG398</f>
        <v>60</v>
      </c>
      <c r="J402" s="26">
        <f>+'[1]Consolidado ORG'!T398</f>
        <v>46105800</v>
      </c>
      <c r="K402" s="26">
        <f>+'[1]Consolidado ORG'!AE398</f>
        <v>8018400</v>
      </c>
      <c r="L402" s="40">
        <f>+'[1]Consolidado ORG'!AS398</f>
        <v>1</v>
      </c>
      <c r="M402" s="38" t="str">
        <f>+'[1]Consolidado ORG'!AL398</f>
        <v>https://community.secop.gov.co/Public/Tendering/ContractDetailView/Index?UniqueIdentifier=CO1.PCCNTR.4592433</v>
      </c>
      <c r="N402" s="39" t="str">
        <f t="shared" si="6"/>
        <v>Link Contrato u Orden</v>
      </c>
    </row>
    <row r="403" spans="1:14" s="3" customFormat="1" ht="42" customHeight="1" x14ac:dyDescent="0.25">
      <c r="A403" s="23" t="str">
        <f>+'[1]Consolidado ORG'!A399</f>
        <v>SCJ-413-2023</v>
      </c>
      <c r="B403" s="24">
        <f>+'[1]Consolidado ORG'!B399</f>
        <v>44966</v>
      </c>
      <c r="C403" s="24" t="str">
        <f>+'[1]Consolidado ORG'!G399</f>
        <v>MARIA ALEXANDRA ORTIZ CASTAÑEDA</v>
      </c>
      <c r="D403" s="24" t="str">
        <f>+'[1]Consolidado ORG'!E399</f>
        <v>5 Contratación directa</v>
      </c>
      <c r="E403" s="24" t="str">
        <f>+'[1]Consolidado ORG'!F399</f>
        <v>33 Prestación de Servicios Profesionales y Apoyo (5-8)</v>
      </c>
      <c r="F403" s="24" t="str">
        <f>+'[1]Consolidado ORG'!L399</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403" s="24">
        <f>+'[1]Consolidado ORG'!M399</f>
        <v>44972</v>
      </c>
      <c r="H403" s="24">
        <f>+'[1]Consolidado ORG'!N399</f>
        <v>45379</v>
      </c>
      <c r="I403" s="25">
        <f>+'[1]Consolidado ORG'!AG399</f>
        <v>59</v>
      </c>
      <c r="J403" s="26">
        <f>+'[1]Consolidado ORG'!T399</f>
        <v>46105800</v>
      </c>
      <c r="K403" s="26">
        <f>+'[1]Consolidado ORG'!AE399</f>
        <v>7884760</v>
      </c>
      <c r="L403" s="40">
        <f>+'[1]Consolidado ORG'!AS399</f>
        <v>1</v>
      </c>
      <c r="M403" s="38" t="str">
        <f>+'[1]Consolidado ORG'!AL399</f>
        <v>https://community.secop.gov.co/Public/Tendering/ContractDetailView/Index?UniqueIdentifier=CO1.PCCNTR.4592503</v>
      </c>
      <c r="N403" s="39" t="str">
        <f t="shared" si="6"/>
        <v>Link Contrato u Orden</v>
      </c>
    </row>
    <row r="404" spans="1:14" s="3" customFormat="1" ht="42" customHeight="1" x14ac:dyDescent="0.25">
      <c r="A404" s="23" t="str">
        <f>+'[1]Consolidado ORG'!A400</f>
        <v>SCJ-414-2023</v>
      </c>
      <c r="B404" s="24">
        <f>+'[1]Consolidado ORG'!B400</f>
        <v>44966</v>
      </c>
      <c r="C404" s="24" t="str">
        <f>+'[1]Consolidado ORG'!G400</f>
        <v>NESTOR JULIÁN RAMÍREZ SIERRA</v>
      </c>
      <c r="D404" s="24" t="str">
        <f>+'[1]Consolidado ORG'!E400</f>
        <v>5 Contratación directa</v>
      </c>
      <c r="E404" s="24" t="str">
        <f>+'[1]Consolidado ORG'!F400</f>
        <v>33 Prestación de Servicios Profesionales y Apoyo (5-8)</v>
      </c>
      <c r="F404" s="24" t="str">
        <f>+'[1]Consolidado ORG'!L400</f>
        <v>PRESTAR SERVICIOS PROFESIONALES A LA DIRECCIÓN DE ACCESO A LA JUSTICIA, PARA APOYAR LOS ASUNTOS JURÍDICOS Y LEGALES QUE REQUIERA LA DEPENDENCIA EN EL MARCO DE SUS COMPETENCIAS Y FUNCIONES, Y CON RELACION AL SISTEMA DISTRITAL DE JUSTICIA</v>
      </c>
      <c r="G404" s="24">
        <f>+'[1]Consolidado ORG'!M400</f>
        <v>44971</v>
      </c>
      <c r="H404" s="24">
        <f>+'[1]Consolidado ORG'!N400</f>
        <v>45379</v>
      </c>
      <c r="I404" s="25">
        <f>+'[1]Consolidado ORG'!AG400</f>
        <v>60</v>
      </c>
      <c r="J404" s="26">
        <f>+'[1]Consolidado ORG'!T400</f>
        <v>103500000</v>
      </c>
      <c r="K404" s="26">
        <f>+'[1]Consolidado ORG'!AE400</f>
        <v>18000000</v>
      </c>
      <c r="L404" s="40">
        <f>+'[1]Consolidado ORG'!AS400</f>
        <v>1</v>
      </c>
      <c r="M404" s="38" t="str">
        <f>+'[1]Consolidado ORG'!AL400</f>
        <v>https://community.secop.gov.co/Public/Tendering/ContractDetailView/Index?UniqueIdentifier=CO1.PCCNTR.4592391</v>
      </c>
      <c r="N404" s="39" t="str">
        <f t="shared" si="6"/>
        <v>Link Contrato u Orden</v>
      </c>
    </row>
    <row r="405" spans="1:14" s="3" customFormat="1" ht="42" customHeight="1" x14ac:dyDescent="0.25">
      <c r="A405" s="23" t="str">
        <f>+'[1]Consolidado ORG'!A401</f>
        <v>SCJ-415-2023</v>
      </c>
      <c r="B405" s="24">
        <f>+'[1]Consolidado ORG'!B401</f>
        <v>44966</v>
      </c>
      <c r="C405" s="24" t="str">
        <f>+'[1]Consolidado ORG'!G401</f>
        <v>RAFAEL VILLANUEVA OSPINA</v>
      </c>
      <c r="D405" s="24" t="str">
        <f>+'[1]Consolidado ORG'!E401</f>
        <v>5 Contratación directa</v>
      </c>
      <c r="E405" s="24" t="str">
        <f>+'[1]Consolidado ORG'!F401</f>
        <v>33 Prestación de Servicios Profesionales y Apoyo (5-8)</v>
      </c>
      <c r="F405" s="24" t="str">
        <f>+'[1]Consolidado ORG'!L401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405" s="24">
        <f>+'[1]Consolidado ORG'!M401</f>
        <v>44971</v>
      </c>
      <c r="H405" s="24">
        <f>+'[1]Consolidado ORG'!N401</f>
        <v>45379</v>
      </c>
      <c r="I405" s="25">
        <f>+'[1]Consolidado ORG'!AG401</f>
        <v>60</v>
      </c>
      <c r="J405" s="26">
        <f>+'[1]Consolidado ORG'!T401</f>
        <v>46105800</v>
      </c>
      <c r="K405" s="26">
        <f>+'[1]Consolidado ORG'!AE401</f>
        <v>8018400</v>
      </c>
      <c r="L405" s="40">
        <f>+'[1]Consolidado ORG'!AS401</f>
        <v>1</v>
      </c>
      <c r="M405" s="38" t="str">
        <f>+'[1]Consolidado ORG'!AL401</f>
        <v>https://community.secop.gov.co/Public/Tendering/ContractDetailView/Index?UniqueIdentifier=CO1.PCCNTR.4592520</v>
      </c>
      <c r="N405" s="39" t="str">
        <f t="shared" si="6"/>
        <v>Link Contrato u Orden</v>
      </c>
    </row>
    <row r="406" spans="1:14" s="3" customFormat="1" ht="42" customHeight="1" x14ac:dyDescent="0.25">
      <c r="A406" s="23" t="str">
        <f>+'[1]Consolidado ORG'!A402</f>
        <v>SCJ-416-2023</v>
      </c>
      <c r="B406" s="24">
        <f>+'[1]Consolidado ORG'!B402</f>
        <v>44966</v>
      </c>
      <c r="C406" s="24" t="str">
        <f>+'[1]Consolidado ORG'!G402</f>
        <v>TATIANA ELÍZABETH PERDOMO GÓMEZ</v>
      </c>
      <c r="D406" s="24" t="str">
        <f>+'[1]Consolidado ORG'!E402</f>
        <v>5 Contratación directa</v>
      </c>
      <c r="E406" s="24" t="str">
        <f>+'[1]Consolidado ORG'!F402</f>
        <v>33 Prestación de Servicios Profesionales y Apoyo (5-8)</v>
      </c>
      <c r="F406" s="24" t="str">
        <f>+'[1]Consolidado ORG'!L402</f>
        <v>PRESTAR SERVICIOS PROFESIONALES A LA DIRECCIÓN DE ACCESO A LA JUSTICIA, APOYANDO LAS GESTIONES Y TRÁMITES CONTRACTUALES QUE SE REQUIERAN ADELANTAR EN EL MARCO DE LAS ESTRATEGIAS PARA EL FORTALECIMIENTO Y MEJORA DE LAS CAPACIDADES DEL SISTEMA DISTRITAL DE JUSTICIA.</v>
      </c>
      <c r="G406" s="24">
        <f>+'[1]Consolidado ORG'!M402</f>
        <v>44970</v>
      </c>
      <c r="H406" s="24">
        <f>+'[1]Consolidado ORG'!N402</f>
        <v>45379</v>
      </c>
      <c r="I406" s="25">
        <f>+'[1]Consolidado ORG'!AG402</f>
        <v>61</v>
      </c>
      <c r="J406" s="26">
        <f>+'[1]Consolidado ORG'!T402</f>
        <v>91852800</v>
      </c>
      <c r="K406" s="26">
        <f>+'[1]Consolidado ORG'!AE402</f>
        <v>16240640</v>
      </c>
      <c r="L406" s="40">
        <f>+'[1]Consolidado ORG'!AS402</f>
        <v>1</v>
      </c>
      <c r="M406" s="38" t="str">
        <f>+'[1]Consolidado ORG'!AL402</f>
        <v>https://community.secop.gov.co/Public/Tendering/ContractDetailView/Index?UniqueIdentifier=CO1.PCCNTR.4592820</v>
      </c>
      <c r="N406" s="39" t="str">
        <f t="shared" si="6"/>
        <v>Link Contrato u Orden</v>
      </c>
    </row>
    <row r="407" spans="1:14" s="3" customFormat="1" ht="42" customHeight="1" x14ac:dyDescent="0.25">
      <c r="A407" s="23" t="str">
        <f>+'[1]Consolidado ORG'!A403</f>
        <v>SCJ-417-2023</v>
      </c>
      <c r="B407" s="24">
        <f>+'[1]Consolidado ORG'!B403</f>
        <v>44966</v>
      </c>
      <c r="C407" s="24" t="str">
        <f>+'[1]Consolidado ORG'!G403</f>
        <v>DANIR CAMACHO AMADO</v>
      </c>
      <c r="D407" s="24" t="str">
        <f>+'[1]Consolidado ORG'!E403</f>
        <v>5 Contratación directa</v>
      </c>
      <c r="E407" s="24" t="str">
        <f>+'[1]Consolidado ORG'!F403</f>
        <v>33 Prestación de Servicios Profesionales y Apoyo (5-8)</v>
      </c>
      <c r="F407" s="24" t="str">
        <f>+'[1]Consolidado ORG'!L403</f>
        <v>PRESTAR LOS SERVICIOS DE APOYO A LA GESTION DE LA SUBSECRETARIA DE SEGURIDAD Y CONVIVENCIA, PARA LA EJECUCION, TRAMITE Y SEGUIMIENTO A LOS DIFERENTES PROCESOS ADMINISTRATIVOS Y FINANCIEROS, REQUERIDOS PARA EL DESARROLLO Y CUMPLIMIENTO DE LOS OBJETIVOS DE LOS PROYE CTOS DE INVERSION A CARGO DE LA DEPENDENCIA</v>
      </c>
      <c r="G407" s="24">
        <f>+'[1]Consolidado ORG'!M403</f>
        <v>44973</v>
      </c>
      <c r="H407" s="24">
        <f>+'[1]Consolidado ORG'!N403</f>
        <v>45407</v>
      </c>
      <c r="I407" s="25">
        <f>+'[1]Consolidado ORG'!AG403</f>
        <v>90</v>
      </c>
      <c r="J407" s="26">
        <f>+'[1]Consolidado ORG'!T403</f>
        <v>34162000</v>
      </c>
      <c r="K407" s="26">
        <f>+'[1]Consolidado ORG'!AE403</f>
        <v>8835001</v>
      </c>
      <c r="L407" s="40">
        <f>+'[1]Consolidado ORG'!AS403</f>
        <v>1</v>
      </c>
      <c r="M407" s="38" t="str">
        <f>+'[1]Consolidado ORG'!AL403</f>
        <v>https://community.secop.gov.co/Public/Tendering/ContractDetailView/Index?UniqueIdentifier=CO1.PCCNTR.4594550</v>
      </c>
      <c r="N407" s="39" t="str">
        <f t="shared" si="6"/>
        <v>Link Contrato u Orden</v>
      </c>
    </row>
    <row r="408" spans="1:14" s="3" customFormat="1" ht="42" customHeight="1" x14ac:dyDescent="0.25">
      <c r="A408" s="23" t="str">
        <f>+'[1]Consolidado ORG'!A404</f>
        <v>SCJ-418-2023</v>
      </c>
      <c r="B408" s="24">
        <f>+'[1]Consolidado ORG'!B404</f>
        <v>44966</v>
      </c>
      <c r="C408" s="24" t="str">
        <f>+'[1]Consolidado ORG'!G404</f>
        <v>ALI MILENA DIAZ RANGEL</v>
      </c>
      <c r="D408" s="24" t="str">
        <f>+'[1]Consolidado ORG'!E404</f>
        <v>5 Contratación directa</v>
      </c>
      <c r="E408" s="24" t="str">
        <f>+'[1]Consolidado ORG'!F404</f>
        <v>33 Prestación de Servicios Profesionales y Apoyo (5-8)</v>
      </c>
      <c r="F408" s="24" t="str">
        <f>+'[1]Consolidado ORG'!L404</f>
        <v>PRESTAR LOS SERVICIOS DE APOYO A LAS LABORES DE DISEÑO Y DIAGRAMACIÓN DE CONTENIDOS INSTITUCIONALES
PARA DIFERENTES CANALES DIGITALES Y TRADICIONALES Y QUE PERMITAN DAR A CONOCER LA GESTIÓN DE LA ENTIDAD
A TRAVÉS DE FORMATOS INNOVADORES Y QUE GENEREN MAYOR CERCANÍA CON LOS CIUDADANOS.</v>
      </c>
      <c r="G408" s="24">
        <f>+'[1]Consolidado ORG'!M404</f>
        <v>44970</v>
      </c>
      <c r="H408" s="24">
        <f>+'[1]Consolidado ORG'!N404</f>
        <v>45412</v>
      </c>
      <c r="I408" s="25">
        <f>+'[1]Consolidado ORG'!AG404</f>
        <v>138</v>
      </c>
      <c r="J408" s="26">
        <f>+'[1]Consolidado ORG'!T404</f>
        <v>40000000</v>
      </c>
      <c r="K408" s="26">
        <f>+'[1]Consolidado ORG'!AE404</f>
        <v>18133333</v>
      </c>
      <c r="L408" s="40">
        <f>+'[1]Consolidado ORG'!AS404</f>
        <v>1</v>
      </c>
      <c r="M408" s="38" t="str">
        <f>+'[1]Consolidado ORG'!AL404</f>
        <v>https://community.secop.gov.co/Public/Tendering/ContractDetailView/Index?UniqueIdentifier=CO1.PCCNTR.4595832</v>
      </c>
      <c r="N408" s="39" t="str">
        <f t="shared" si="6"/>
        <v>Link Contrato u Orden</v>
      </c>
    </row>
    <row r="409" spans="1:14" s="3" customFormat="1" ht="42" customHeight="1" x14ac:dyDescent="0.25">
      <c r="A409" s="23" t="str">
        <f>+'[1]Consolidado ORG'!A405</f>
        <v>SCJ-419-2023</v>
      </c>
      <c r="B409" s="24">
        <f>+'[1]Consolidado ORG'!B405</f>
        <v>44966</v>
      </c>
      <c r="C409" s="24" t="str">
        <f>+'[1]Consolidado ORG'!G405</f>
        <v>JESSICA LORENA TIQUE VILLA</v>
      </c>
      <c r="D409" s="24" t="str">
        <f>+'[1]Consolidado ORG'!E405</f>
        <v>5 Contratación directa</v>
      </c>
      <c r="E409" s="24" t="str">
        <f>+'[1]Consolidado ORG'!F405</f>
        <v>33 Prestación de Servicios Profesionales y Apoyo (5-8)</v>
      </c>
      <c r="F409" s="24" t="str">
        <f>+'[1]Consolidado ORG'!L405</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409" s="24">
        <f>+'[1]Consolidado ORG'!M405</f>
        <v>44970</v>
      </c>
      <c r="H409" s="24">
        <f>+'[1]Consolidado ORG'!N405</f>
        <v>45375</v>
      </c>
      <c r="I409" s="25">
        <f>+'[1]Consolidado ORG'!AG405</f>
        <v>57</v>
      </c>
      <c r="J409" s="26">
        <f>+'[1]Consolidado ORG'!T405</f>
        <v>59928800</v>
      </c>
      <c r="K409" s="26">
        <f>+'[1]Consolidado ORG'!AE405</f>
        <v>9901280</v>
      </c>
      <c r="L409" s="40">
        <f>+'[1]Consolidado ORG'!AS405</f>
        <v>1</v>
      </c>
      <c r="M409" s="38" t="str">
        <f>+'[1]Consolidado ORG'!AL405</f>
        <v>https://community.secop.gov.co/Public/Tendering/ContractDetailView/Index?UniqueIdentifier=CO1.PCCNTR.4595850</v>
      </c>
      <c r="N409" s="39" t="str">
        <f t="shared" si="6"/>
        <v>Link Contrato u Orden</v>
      </c>
    </row>
    <row r="410" spans="1:14" s="3" customFormat="1" ht="42" customHeight="1" x14ac:dyDescent="0.25">
      <c r="A410" s="23" t="str">
        <f>+'[1]Consolidado ORG'!A406</f>
        <v>SCJ-420-2023</v>
      </c>
      <c r="B410" s="24">
        <f>+'[1]Consolidado ORG'!B406</f>
        <v>44966</v>
      </c>
      <c r="C410" s="24" t="str">
        <f>+'[1]Consolidado ORG'!G406</f>
        <v>JOSE LEONARDO MARTINEZ ORTIZ</v>
      </c>
      <c r="D410" s="24" t="str">
        <f>+'[1]Consolidado ORG'!E406</f>
        <v>5 Contratación directa</v>
      </c>
      <c r="E410" s="24" t="str">
        <f>+'[1]Consolidado ORG'!F406</f>
        <v>33 Prestación de Servicios Profesionales y Apoyo (5-8)</v>
      </c>
      <c r="F410" s="24" t="str">
        <f>+'[1]Consolidado ORG'!L406</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410" s="24">
        <f>+'[1]Consolidado ORG'!M406</f>
        <v>44970</v>
      </c>
      <c r="H410" s="24">
        <f>+'[1]Consolidado ORG'!N406</f>
        <v>45379</v>
      </c>
      <c r="I410" s="25">
        <f>+'[1]Consolidado ORG'!AG406</f>
        <v>61</v>
      </c>
      <c r="J410" s="26">
        <f>+'[1]Consolidado ORG'!T406</f>
        <v>59928800</v>
      </c>
      <c r="K410" s="26">
        <f>+'[1]Consolidado ORG'!AE406</f>
        <v>10596107</v>
      </c>
      <c r="L410" s="40">
        <f>+'[1]Consolidado ORG'!AS406</f>
        <v>1</v>
      </c>
      <c r="M410" s="38" t="str">
        <f>+'[1]Consolidado ORG'!AL406</f>
        <v>https://community.secop.gov.co/Public/Tendering/ContractDetailView/Index?UniqueIdentifier=CO1.PCCNTR.4596420</v>
      </c>
      <c r="N410" s="39" t="str">
        <f t="shared" si="6"/>
        <v>Link Contrato u Orden</v>
      </c>
    </row>
    <row r="411" spans="1:14" s="3" customFormat="1" ht="42" customHeight="1" x14ac:dyDescent="0.25">
      <c r="A411" s="23" t="str">
        <f>+'[1]Consolidado ORG'!A407</f>
        <v>SCJ-421-2023</v>
      </c>
      <c r="B411" s="24">
        <f>+'[1]Consolidado ORG'!B407</f>
        <v>44966</v>
      </c>
      <c r="C411" s="24" t="str">
        <f>+'[1]Consolidado ORG'!G407</f>
        <v>NIYEL ASTRID PINEDA MACHUCA</v>
      </c>
      <c r="D411" s="24" t="str">
        <f>+'[1]Consolidado ORG'!E407</f>
        <v>5 Contratación directa</v>
      </c>
      <c r="E411" s="24" t="str">
        <f>+'[1]Consolidado ORG'!F407</f>
        <v>33 Prestación de Servicios Profesionales y Apoyo (5-8)</v>
      </c>
      <c r="F411" s="24" t="str">
        <f>+'[1]Consolidado ORG'!L407</f>
        <v>PRESTAR SERVICIOS PROFESIONALES A LA DIRECCIÓN DE RESPONSABILIDAD PENAL ADOLESCENTE DESDE EL ENFOQUE DEL TRABAJO SOCIAL Y EL TRABAJO CON FAMILIAS EN LA ESTRATEGIA DE REINTEGRO FAMILIAR Y ATENCIÓN EN EL EGRESO Y LAS DEMÁS ESTRATEGIAS DE LA DIRECCIÓN</v>
      </c>
      <c r="G411" s="24">
        <f>+'[1]Consolidado ORG'!M407</f>
        <v>44970</v>
      </c>
      <c r="H411" s="24">
        <f>+'[1]Consolidado ORG'!N407</f>
        <v>45379</v>
      </c>
      <c r="I411" s="25">
        <f>+'[1]Consolidado ORG'!AG407</f>
        <v>61</v>
      </c>
      <c r="J411" s="26">
        <f>+'[1]Consolidado ORG'!T407</f>
        <v>59928800</v>
      </c>
      <c r="K411" s="26">
        <f>+'[1]Consolidado ORG'!AE407</f>
        <v>10596107</v>
      </c>
      <c r="L411" s="40">
        <f>+'[1]Consolidado ORG'!AS407</f>
        <v>1</v>
      </c>
      <c r="M411" s="38" t="str">
        <f>+'[1]Consolidado ORG'!AL407</f>
        <v>https://community.secop.gov.co/Public/Tendering/ContractDetailView/Index?UniqueIdentifier=CO1.PCCNTR.4596077</v>
      </c>
      <c r="N411" s="39" t="str">
        <f t="shared" si="6"/>
        <v>Link Contrato u Orden</v>
      </c>
    </row>
    <row r="412" spans="1:14" s="3" customFormat="1" ht="42" customHeight="1" x14ac:dyDescent="0.25">
      <c r="A412" s="23" t="str">
        <f>+'[1]Consolidado ORG'!A408</f>
        <v>SCJ-422-2023</v>
      </c>
      <c r="B412" s="24">
        <f>+'[1]Consolidado ORG'!B408</f>
        <v>44966</v>
      </c>
      <c r="C412" s="24" t="str">
        <f>+'[1]Consolidado ORG'!G408</f>
        <v>DAVID ANDRÉS JIMÉNEZ CALDERÓN</v>
      </c>
      <c r="D412" s="24" t="str">
        <f>+'[1]Consolidado ORG'!E408</f>
        <v>5 Contratación directa</v>
      </c>
      <c r="E412" s="24" t="str">
        <f>+'[1]Consolidado ORG'!F408</f>
        <v>33 Prestación de Servicios Profesionales y Apoyo (5-8)</v>
      </c>
      <c r="F412" s="24" t="str">
        <f>+'[1]Consolidado ORG'!L408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412" s="24">
        <f>+'[1]Consolidado ORG'!M408</f>
        <v>44971</v>
      </c>
      <c r="H412" s="24">
        <f>+'[1]Consolidado ORG'!N408</f>
        <v>45379</v>
      </c>
      <c r="I412" s="25">
        <f>+'[1]Consolidado ORG'!AG408</f>
        <v>60</v>
      </c>
      <c r="J412" s="26">
        <f>+'[1]Consolidado ORG'!T408</f>
        <v>46105800</v>
      </c>
      <c r="K412" s="26">
        <f>+'[1]Consolidado ORG'!AE408</f>
        <v>8018400</v>
      </c>
      <c r="L412" s="40">
        <f>+'[1]Consolidado ORG'!AS408</f>
        <v>1</v>
      </c>
      <c r="M412" s="38" t="str">
        <f>+'[1]Consolidado ORG'!AL408</f>
        <v>https://community.secop.gov.co/Public/Tendering/ContractDetailView/Index?UniqueIdentifier=CO1.PCCNTR.4592604</v>
      </c>
      <c r="N412" s="39" t="str">
        <f t="shared" si="6"/>
        <v>Link Contrato u Orden</v>
      </c>
    </row>
    <row r="413" spans="1:14" s="3" customFormat="1" ht="42" customHeight="1" x14ac:dyDescent="0.25">
      <c r="A413" s="23" t="str">
        <f>+'[1]Consolidado ORG'!A409</f>
        <v>SCJ-423-2023</v>
      </c>
      <c r="B413" s="24">
        <f>+'[1]Consolidado ORG'!B409</f>
        <v>44966</v>
      </c>
      <c r="C413" s="24" t="str">
        <f>+'[1]Consolidado ORG'!G409</f>
        <v>JORGE NICOLAS OLAYA MESA</v>
      </c>
      <c r="D413" s="24" t="str">
        <f>+'[1]Consolidado ORG'!E409</f>
        <v>5 Contratación directa</v>
      </c>
      <c r="E413" s="24" t="str">
        <f>+'[1]Consolidado ORG'!F409</f>
        <v>33 Prestación de Servicios Profesionales y Apoyo (5-8)</v>
      </c>
      <c r="F413" s="24" t="str">
        <f>+'[1]Consolidado ORG'!L409</f>
        <v>PRESTAR SERVICIOS PROFESIONALES A LA DIRECCIÓN DE ACCESO A LA JUSTICIA, PARA APOYAR LA REALIZACIÓN Y SEGUIMIENTO DE INSTRUMENTOS TÉCNICOS, DE CALIDAD Y DE PLANEACIÓN, QUE REQUIERAN LAS ESTRATEGIAS DEL SISTEMA DISTRITAL DE JUSTICA, BUSCANDO FORTALECER LA OFERTA DE JUSTICIA FORMAL, NO FORMAL Y COMUNITARIA DEL ORDEN DISTRITAL Y LOCAL, DE ACUERDO CON LOS LINEAMIENTOS ESTABLECIDOS POR LA ENTIDAD Y LA DEPENDENCIA.</v>
      </c>
      <c r="G413" s="24">
        <f>+'[1]Consolidado ORG'!M409</f>
        <v>44971</v>
      </c>
      <c r="H413" s="24">
        <f>+'[1]Consolidado ORG'!N409</f>
        <v>45319</v>
      </c>
      <c r="I413" s="25">
        <f>+'[1]Consolidado ORG'!AG409</f>
        <v>0</v>
      </c>
      <c r="J413" s="26">
        <f>+'[1]Consolidado ORG'!T409</f>
        <v>60055760</v>
      </c>
      <c r="K413" s="26">
        <f>+'[1]Consolidado ORG'!AE409</f>
        <v>0</v>
      </c>
      <c r="L413" s="40">
        <f>+'[1]Consolidado ORG'!AS409</f>
        <v>1</v>
      </c>
      <c r="M413" s="38" t="str">
        <f>+'[1]Consolidado ORG'!AL409</f>
        <v>https://community.secop.gov.co/Public/Tendering/ContractDetailView/Index?UniqueIdentifier=CO1.PCCNTR.4592373</v>
      </c>
      <c r="N413" s="39" t="str">
        <f t="shared" si="6"/>
        <v>Link Contrato u Orden</v>
      </c>
    </row>
    <row r="414" spans="1:14" s="3" customFormat="1" ht="42" customHeight="1" x14ac:dyDescent="0.25">
      <c r="A414" s="23" t="str">
        <f>+'[1]Consolidado ORG'!A410</f>
        <v>SCJ-424-2023</v>
      </c>
      <c r="B414" s="24">
        <f>+'[1]Consolidado ORG'!B410</f>
        <v>44966</v>
      </c>
      <c r="C414" s="24" t="str">
        <f>+'[1]Consolidado ORG'!G410</f>
        <v>LUIS FRANCISCO PACHÓN RODRÍGUEZ</v>
      </c>
      <c r="D414" s="24" t="str">
        <f>+'[1]Consolidado ORG'!E410</f>
        <v>5 Contratación directa</v>
      </c>
      <c r="E414" s="24" t="str">
        <f>+'[1]Consolidado ORG'!F410</f>
        <v>33 Prestación de Servicios Profesionales y Apoyo (5-8)</v>
      </c>
      <c r="F414" s="24" t="str">
        <f>+'[1]Consolidado ORG'!L410</f>
        <v>PRESTAR SERVICIOS PROFESIONALES A LA DIRECCIÓN DE ACCESO A LA JUSTICIA, PARA APOYAR EL SEGUIMIENTO AL DESARROLLO DE LAS ESTRATEGIAS RELACIONADAS CON LA ATENCIÓN A POBLACIÓN EN SITUACIÓN DE VULNERABILIDAD O DE RIESGO EN EL DISTRITO, ATENDIENDO LAS DIRECTRICES DE LA DIRECCIÓN EN RELACIÓN CON LA TRANSVERSALIZACIÓN DE LOS ENFOQUES POBLACIONAL, DIFERENCIAL, TERRITORIAL Y DE GÉNERO</v>
      </c>
      <c r="G414" s="24">
        <f>+'[1]Consolidado ORG'!M410</f>
        <v>44971</v>
      </c>
      <c r="H414" s="24">
        <f>+'[1]Consolidado ORG'!N410</f>
        <v>45379</v>
      </c>
      <c r="I414" s="25">
        <f>+'[1]Consolidado ORG'!AG410</f>
        <v>60</v>
      </c>
      <c r="J414" s="26">
        <f>+'[1]Consolidado ORG'!T410</f>
        <v>103500000</v>
      </c>
      <c r="K414" s="26">
        <f>+'[1]Consolidado ORG'!AE410</f>
        <v>18000000</v>
      </c>
      <c r="L414" s="40">
        <f>+'[1]Consolidado ORG'!AS410</f>
        <v>1</v>
      </c>
      <c r="M414" s="38" t="str">
        <f>+'[1]Consolidado ORG'!AL410</f>
        <v>https://community.secop.gov.co/Public/Tendering/ContractDetailView/Index?UniqueIdentifier=CO1.PCCNTR.4592756</v>
      </c>
      <c r="N414" s="39" t="str">
        <f t="shared" si="6"/>
        <v>Link Contrato u Orden</v>
      </c>
    </row>
    <row r="415" spans="1:14" s="3" customFormat="1" ht="42" customHeight="1" x14ac:dyDescent="0.25">
      <c r="A415" s="23" t="str">
        <f>+'[1]Consolidado ORG'!A411</f>
        <v>SCJ-425-2023</v>
      </c>
      <c r="B415" s="24">
        <f>+'[1]Consolidado ORG'!B411</f>
        <v>44966</v>
      </c>
      <c r="C415" s="24" t="str">
        <f>+'[1]Consolidado ORG'!G411</f>
        <v>MONICA ISABEL RUEDA QUINTERO</v>
      </c>
      <c r="D415" s="24" t="str">
        <f>+'[1]Consolidado ORG'!E411</f>
        <v>5 Contratación directa</v>
      </c>
      <c r="E415" s="24" t="str">
        <f>+'[1]Consolidado ORG'!F411</f>
        <v>33 Prestación de Servicios Profesionales y Apoyo (5-8)</v>
      </c>
      <c r="F415" s="24" t="str">
        <f>+'[1]Consolidado ORG'!L411</f>
        <v>PRESTAR SERVICIOS PROFESIONALES ESPECIALIZADOS PARA APOYAR EL FORTALECIMIENTO DE LOS SERVICIOS OFRECIDOS Y ESTRATEGIAS IMPLEMENTADAS POR LA DIRECCIÓN DE ACCESO A LA JUSTICIA, EN EL MARCO DEL SISTEMA DISTRITAL DE JUSTICIA.</v>
      </c>
      <c r="G415" s="24">
        <f>+'[1]Consolidado ORG'!M411</f>
        <v>44971</v>
      </c>
      <c r="H415" s="24">
        <f>+'[1]Consolidado ORG'!N411</f>
        <v>45264</v>
      </c>
      <c r="I415" s="25">
        <f>+'[1]Consolidado ORG'!AG411</f>
        <v>0</v>
      </c>
      <c r="J415" s="26">
        <f>+'[1]Consolidado ORG'!T411</f>
        <v>137500000</v>
      </c>
      <c r="K415" s="26">
        <f>+'[1]Consolidado ORG'!AE411</f>
        <v>0</v>
      </c>
      <c r="L415" s="40">
        <f>+'[1]Consolidado ORG'!AS411</f>
        <v>1</v>
      </c>
      <c r="M415" s="38" t="str">
        <f>+'[1]Consolidado ORG'!AL411</f>
        <v>https://community.secop.gov.co/Public/Tendering/ContractDetailView/Index?UniqueIdentifier=CO1.PCCNTR.4592895</v>
      </c>
      <c r="N415" s="39" t="str">
        <f t="shared" si="6"/>
        <v>Link Contrato u Orden</v>
      </c>
    </row>
    <row r="416" spans="1:14" s="3" customFormat="1" ht="42" customHeight="1" x14ac:dyDescent="0.25">
      <c r="A416" s="23" t="str">
        <f>+'[1]Consolidado ORG'!A412</f>
        <v>SCJ-426-2023</v>
      </c>
      <c r="B416" s="24">
        <f>+'[1]Consolidado ORG'!B412</f>
        <v>44966</v>
      </c>
      <c r="C416" s="24" t="str">
        <f>+'[1]Consolidado ORG'!G412</f>
        <v>PETHER ALEXANDER SANCHEZ HURTADO</v>
      </c>
      <c r="D416" s="24" t="str">
        <f>+'[1]Consolidado ORG'!E412</f>
        <v>5 Contratación directa</v>
      </c>
      <c r="E416" s="24" t="str">
        <f>+'[1]Consolidado ORG'!F412</f>
        <v>33 Prestación de Servicios Profesionales y Apoyo (5-8)</v>
      </c>
      <c r="F416" s="24" t="str">
        <f>+'[1]Consolidado ORG'!L412</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416" s="24">
        <f>+'[1]Consolidado ORG'!M412</f>
        <v>44971</v>
      </c>
      <c r="H416" s="24">
        <f>+'[1]Consolidado ORG'!N412</f>
        <v>45379</v>
      </c>
      <c r="I416" s="25">
        <f>+'[1]Consolidado ORG'!AG412</f>
        <v>60</v>
      </c>
      <c r="J416" s="26">
        <f>+'[1]Consolidado ORG'!T412</f>
        <v>46105800</v>
      </c>
      <c r="K416" s="26">
        <f>+'[1]Consolidado ORG'!AE412</f>
        <v>8018400</v>
      </c>
      <c r="L416" s="40">
        <f>+'[1]Consolidado ORG'!AS412</f>
        <v>1</v>
      </c>
      <c r="M416" s="38" t="str">
        <f>+'[1]Consolidado ORG'!AL412</f>
        <v>https://community.secop.gov.co/Public/Tendering/ContractDetailView/Index?UniqueIdentifier=CO1.PCCNTR.4592476</v>
      </c>
      <c r="N416" s="39" t="str">
        <f t="shared" si="6"/>
        <v>Link Contrato u Orden</v>
      </c>
    </row>
    <row r="417" spans="1:14" s="3" customFormat="1" ht="42" customHeight="1" x14ac:dyDescent="0.25">
      <c r="A417" s="23" t="str">
        <f>+'[1]Consolidado ORG'!A413</f>
        <v>SCJ-427-2023</v>
      </c>
      <c r="B417" s="24">
        <f>+'[1]Consolidado ORG'!B413</f>
        <v>44966</v>
      </c>
      <c r="C417" s="24" t="str">
        <f>+'[1]Consolidado ORG'!G413</f>
        <v>SULMA MIREYA GUACANEME OLARTE</v>
      </c>
      <c r="D417" s="24" t="str">
        <f>+'[1]Consolidado ORG'!E413</f>
        <v>5 Contratación directa</v>
      </c>
      <c r="E417" s="24" t="str">
        <f>+'[1]Consolidado ORG'!F413</f>
        <v>33 Prestación de Servicios Profesionales y Apoyo (5-8)</v>
      </c>
      <c r="F417" s="24" t="str">
        <f>+'[1]Consolidado ORG'!L413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417" s="24">
        <f>+'[1]Consolidado ORG'!M413</f>
        <v>44971</v>
      </c>
      <c r="H417" s="24">
        <f>+'[1]Consolidado ORG'!N413</f>
        <v>45379</v>
      </c>
      <c r="I417" s="25">
        <f>+'[1]Consolidado ORG'!AG413</f>
        <v>60</v>
      </c>
      <c r="J417" s="26">
        <f>+'[1]Consolidado ORG'!T413</f>
        <v>46105800</v>
      </c>
      <c r="K417" s="26">
        <f>+'[1]Consolidado ORG'!AE413</f>
        <v>8018400</v>
      </c>
      <c r="L417" s="40">
        <f>+'[1]Consolidado ORG'!AS413</f>
        <v>1</v>
      </c>
      <c r="M417" s="38" t="str">
        <f>+'[1]Consolidado ORG'!AL413</f>
        <v>https://community.secop.gov.co/Public/Tendering/ContractDetailView/Index?UniqueIdentifier=CO1.PCCNTR.4592612</v>
      </c>
      <c r="N417" s="39" t="str">
        <f t="shared" si="6"/>
        <v>Link Contrato u Orden</v>
      </c>
    </row>
    <row r="418" spans="1:14" s="3" customFormat="1" ht="42" customHeight="1" x14ac:dyDescent="0.25">
      <c r="A418" s="23" t="str">
        <f>+'[1]Consolidado ORG'!A414</f>
        <v>SCJ-428-2023</v>
      </c>
      <c r="B418" s="24">
        <f>+'[1]Consolidado ORG'!B414</f>
        <v>44966</v>
      </c>
      <c r="C418" s="24" t="str">
        <f>+'[1]Consolidado ORG'!G414</f>
        <v>ASTRID LORENA JARAMILLO MUNEVAR</v>
      </c>
      <c r="D418" s="24" t="str">
        <f>+'[1]Consolidado ORG'!E414</f>
        <v>5 Contratación directa</v>
      </c>
      <c r="E418" s="24" t="str">
        <f>+'[1]Consolidado ORG'!F414</f>
        <v>33 Prestación de Servicios Profesionales y Apoyo (5-8)</v>
      </c>
      <c r="F418" s="24" t="str">
        <f>+'[1]Consolidado ORG'!L414</f>
        <v>PRESTAR LOS SERVICIOS DE APOYO A LA GESTION DE LA SUBSECRETARIA DE SEGURIDAD Y CONVIVENCIA, PARA LA EJECUCION, TRAMITE Y SEGUIMIENTO A LOS DIFERENTES PROCESOS ADMINISTRATIVOS Y FINANCIEROS, REQUERIDOS PARA EL DESARROLLO Y CUMPLIMIENTO DE LOS OBJETIVOS DE LOS PROYE CTOS DE INVERSION A CARGO DE LA DEPENDENCIA.</v>
      </c>
      <c r="G418" s="24">
        <f>+'[1]Consolidado ORG'!M414</f>
        <v>44973</v>
      </c>
      <c r="H418" s="24">
        <f>+'[1]Consolidado ORG'!N414</f>
        <v>45407</v>
      </c>
      <c r="I418" s="25">
        <f>+'[1]Consolidado ORG'!AG414</f>
        <v>90</v>
      </c>
      <c r="J418" s="26">
        <f>+'[1]Consolidado ORG'!T414</f>
        <v>34162000</v>
      </c>
      <c r="K418" s="26">
        <f>+'[1]Consolidado ORG'!AE414</f>
        <v>8835001</v>
      </c>
      <c r="L418" s="40">
        <f>+'[1]Consolidado ORG'!AS414</f>
        <v>1</v>
      </c>
      <c r="M418" s="38" t="str">
        <f>+'[1]Consolidado ORG'!AL414</f>
        <v>https://community.secop.gov.co/Public/Tendering/ContractDetailView/Index?UniqueIdentifier=CO1.PCCNTR.4594076</v>
      </c>
      <c r="N418" s="39" t="str">
        <f t="shared" si="6"/>
        <v>Link Contrato u Orden</v>
      </c>
    </row>
    <row r="419" spans="1:14" s="3" customFormat="1" ht="42" customHeight="1" x14ac:dyDescent="0.25">
      <c r="A419" s="23" t="str">
        <f>+'[1]Consolidado ORG'!A415</f>
        <v>SCJ-429-2023</v>
      </c>
      <c r="B419" s="24">
        <f>+'[1]Consolidado ORG'!B415</f>
        <v>44966</v>
      </c>
      <c r="C419" s="24" t="str">
        <f>+'[1]Consolidado ORG'!G415</f>
        <v>ALVARO FREDY BELTRAN CIFUENTES</v>
      </c>
      <c r="D419" s="24" t="str">
        <f>+'[1]Consolidado ORG'!E415</f>
        <v>5 Contratación directa</v>
      </c>
      <c r="E419" s="24" t="str">
        <f>+'[1]Consolidado ORG'!F415</f>
        <v>33 Prestación de Servicios Profesionales y Apoyo (5-8)</v>
      </c>
      <c r="F419" s="24" t="str">
        <f>+'[1]Consolidado ORG'!L415</f>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
      <c r="G419" s="24">
        <f>+'[1]Consolidado ORG'!M415</f>
        <v>44970</v>
      </c>
      <c r="H419" s="24">
        <f>+'[1]Consolidado ORG'!N415</f>
        <v>45379</v>
      </c>
      <c r="I419" s="25">
        <f>+'[1]Consolidado ORG'!AG415</f>
        <v>70</v>
      </c>
      <c r="J419" s="26">
        <f>+'[1]Consolidado ORG'!T415</f>
        <v>34899200</v>
      </c>
      <c r="K419" s="26">
        <f>+'[1]Consolidado ORG'!AE415</f>
        <v>7270667</v>
      </c>
      <c r="L419" s="40">
        <f>+'[1]Consolidado ORG'!AS415</f>
        <v>1</v>
      </c>
      <c r="M419" s="38" t="str">
        <f>+'[1]Consolidado ORG'!AL415</f>
        <v>https://community.secop.gov.co/Public/Tendering/ContractDetailView/Index?UniqueIdentifier=CO1.PCCNTR.4595814</v>
      </c>
      <c r="N419" s="39" t="str">
        <f t="shared" si="6"/>
        <v>Link Contrato u Orden</v>
      </c>
    </row>
    <row r="420" spans="1:14" s="3" customFormat="1" ht="42" customHeight="1" x14ac:dyDescent="0.25">
      <c r="A420" s="23" t="str">
        <f>+'[1]Consolidado ORG'!A416</f>
        <v>SCJ-430-2023</v>
      </c>
      <c r="B420" s="24">
        <f>+'[1]Consolidado ORG'!B416</f>
        <v>44966</v>
      </c>
      <c r="C420" s="24" t="str">
        <f>+'[1]Consolidado ORG'!G416</f>
        <v>ADRIANA PAOLA NAVARRETE SANCHEZ</v>
      </c>
      <c r="D420" s="24" t="str">
        <f>+'[1]Consolidado ORG'!E416</f>
        <v>5 Contratación directa</v>
      </c>
      <c r="E420" s="24" t="str">
        <f>+'[1]Consolidado ORG'!F416</f>
        <v>33 Prestación de Servicios Profesionales y Apoyo (5-8)</v>
      </c>
      <c r="F420" s="24" t="str">
        <f>+'[1]Consolidado ORG'!L416</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420" s="24">
        <f>+'[1]Consolidado ORG'!M416</f>
        <v>44974</v>
      </c>
      <c r="H420" s="24">
        <f>+'[1]Consolidado ORG'!N416</f>
        <v>45379</v>
      </c>
      <c r="I420" s="25">
        <f>+'[1]Consolidado ORG'!AG416</f>
        <v>57</v>
      </c>
      <c r="J420" s="26">
        <f>+'[1]Consolidado ORG'!T416</f>
        <v>59928800</v>
      </c>
      <c r="K420" s="26">
        <f>+'[1]Consolidado ORG'!AE416</f>
        <v>9901280</v>
      </c>
      <c r="L420" s="40">
        <f>+'[1]Consolidado ORG'!AS416</f>
        <v>1</v>
      </c>
      <c r="M420" s="38" t="str">
        <f>+'[1]Consolidado ORG'!AL416</f>
        <v>https://community.secop.gov.co/Public/Tendering/ContractDetailView/Index?UniqueIdentifier=CO1.PCCNTR.4595664</v>
      </c>
      <c r="N420" s="39" t="str">
        <f t="shared" si="6"/>
        <v>Link Contrato u Orden</v>
      </c>
    </row>
    <row r="421" spans="1:14" s="3" customFormat="1" ht="42" customHeight="1" x14ac:dyDescent="0.25">
      <c r="A421" s="23" t="str">
        <f>+'[1]Consolidado ORG'!A417</f>
        <v>SCJ-431-2023</v>
      </c>
      <c r="B421" s="24">
        <f>+'[1]Consolidado ORG'!B417</f>
        <v>44966</v>
      </c>
      <c r="C421" s="24" t="str">
        <f>+'[1]Consolidado ORG'!G417</f>
        <v>DIANA MARCELA RUBIO DIAZ</v>
      </c>
      <c r="D421" s="24" t="str">
        <f>+'[1]Consolidado ORG'!E417</f>
        <v>5 Contratación directa</v>
      </c>
      <c r="E421" s="24" t="str">
        <f>+'[1]Consolidado ORG'!F417</f>
        <v>33 Prestación de Servicios Profesionales y Apoyo (5-8)</v>
      </c>
      <c r="F421" s="24" t="str">
        <f>+'[1]Consolidado ORG'!L417</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421" s="24">
        <f>+'[1]Consolidado ORG'!M417</f>
        <v>44970</v>
      </c>
      <c r="H421" s="24">
        <f>+'[1]Consolidado ORG'!N417</f>
        <v>45345</v>
      </c>
      <c r="I421" s="25">
        <f>+'[1]Consolidado ORG'!AG417</f>
        <v>26</v>
      </c>
      <c r="J421" s="26">
        <f>+'[1]Consolidado ORG'!T417</f>
        <v>59928800</v>
      </c>
      <c r="K421" s="26">
        <f>+'[1]Consolidado ORG'!AE417</f>
        <v>4168960</v>
      </c>
      <c r="L421" s="40">
        <f>+'[1]Consolidado ORG'!AS417</f>
        <v>1</v>
      </c>
      <c r="M421" s="38" t="str">
        <f>+'[1]Consolidado ORG'!AL417</f>
        <v>https://community.secop.gov.co/Public/Tendering/ContractDetailView/Index?UniqueIdentifier=CO1.PCCNTR.4596139</v>
      </c>
      <c r="N421" s="39" t="str">
        <f t="shared" si="6"/>
        <v>Link Contrato u Orden</v>
      </c>
    </row>
    <row r="422" spans="1:14" s="3" customFormat="1" ht="42" customHeight="1" x14ac:dyDescent="0.25">
      <c r="A422" s="23" t="str">
        <f>+'[1]Consolidado ORG'!A418</f>
        <v>SCJ-432-2023</v>
      </c>
      <c r="B422" s="24">
        <f>+'[1]Consolidado ORG'!B418</f>
        <v>44966</v>
      </c>
      <c r="C422" s="24" t="str">
        <f>+'[1]Consolidado ORG'!G418</f>
        <v>KAREN JULIETH MORTIGO MORA</v>
      </c>
      <c r="D422" s="24" t="str">
        <f>+'[1]Consolidado ORG'!E418</f>
        <v>5 Contratación directa</v>
      </c>
      <c r="E422" s="24" t="str">
        <f>+'[1]Consolidado ORG'!F418</f>
        <v>33 Prestación de Servicios Profesionales y Apoyo (5-8)</v>
      </c>
      <c r="F422" s="24" t="str">
        <f>+'[1]Consolidado ORG'!L418</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422" s="24">
        <f>+'[1]Consolidado ORG'!M418</f>
        <v>44970</v>
      </c>
      <c r="H422" s="24">
        <f>+'[1]Consolidado ORG'!N418</f>
        <v>45379</v>
      </c>
      <c r="I422" s="25">
        <f>+'[1]Consolidado ORG'!AG418</f>
        <v>61</v>
      </c>
      <c r="J422" s="26">
        <f>+'[1]Consolidado ORG'!T418</f>
        <v>59928800</v>
      </c>
      <c r="K422" s="26">
        <f>+'[1]Consolidado ORG'!AE418</f>
        <v>10596107</v>
      </c>
      <c r="L422" s="40">
        <f>+'[1]Consolidado ORG'!AS418</f>
        <v>1</v>
      </c>
      <c r="M422" s="38" t="str">
        <f>+'[1]Consolidado ORG'!AL418</f>
        <v>https://community.secop.gov.co/Public/Tendering/ContractDetailView/Index?UniqueIdentifier=CO1.PCCNTR.4596163</v>
      </c>
      <c r="N422" s="39" t="str">
        <f t="shared" si="6"/>
        <v>Link Contrato u Orden</v>
      </c>
    </row>
    <row r="423" spans="1:14" s="3" customFormat="1" ht="42" customHeight="1" x14ac:dyDescent="0.25">
      <c r="A423" s="23" t="str">
        <f>+'[1]Consolidado ORG'!A419</f>
        <v>SCJ-433-2023</v>
      </c>
      <c r="B423" s="24">
        <f>+'[1]Consolidado ORG'!B419</f>
        <v>44966</v>
      </c>
      <c r="C423" s="24" t="str">
        <f>+'[1]Consolidado ORG'!G419</f>
        <v>KELLY JOHANNA ANGEL DEVIA</v>
      </c>
      <c r="D423" s="24" t="str">
        <f>+'[1]Consolidado ORG'!E419</f>
        <v>5 Contratación directa</v>
      </c>
      <c r="E423" s="24" t="str">
        <f>+'[1]Consolidado ORG'!F419</f>
        <v>33 Prestación de Servicios Profesionales y Apoyo (5-8)</v>
      </c>
      <c r="F423" s="24" t="str">
        <f>+'[1]Consolidado ORG'!L419</f>
        <v>PRESTAR LOS SERVICIOS PROFESIONALES A LA SUBSECRETARÍA DE SEGURIDAD Y
CONVIVENCIA BRINDANDO APOYO EN LOS TEMAS JURÍDICOS Y DE CONTRATACIÓN QUE SE
REQUIERAN EN LA DIRECCIÓN DE PREVENCIÓN Y CULTURA CIUDADANA</v>
      </c>
      <c r="G423" s="24">
        <f>+'[1]Consolidado ORG'!M419</f>
        <v>44970</v>
      </c>
      <c r="H423" s="24">
        <f>+'[1]Consolidado ORG'!N419</f>
        <v>45415</v>
      </c>
      <c r="I423" s="25">
        <f>+'[1]Consolidado ORG'!AG419</f>
        <v>89</v>
      </c>
      <c r="J423" s="26">
        <f>+'[1]Consolidado ORG'!T419</f>
        <v>96769067</v>
      </c>
      <c r="K423" s="26">
        <f>+'[1]Consolidado ORG'!AE419</f>
        <v>24672000</v>
      </c>
      <c r="L423" s="40">
        <f>+'[1]Consolidado ORG'!AS419</f>
        <v>0.99325842696629218</v>
      </c>
      <c r="M423" s="38" t="str">
        <f>+'[1]Consolidado ORG'!AL419</f>
        <v>https://community.secop.gov.co/Public/Tendering/ContractDetailView/Index?UniqueIdentifier=CO1.PCCNTR.4595624</v>
      </c>
      <c r="N423" s="39" t="str">
        <f t="shared" si="6"/>
        <v>Link Contrato u Orden</v>
      </c>
    </row>
    <row r="424" spans="1:14" s="3" customFormat="1" ht="42" customHeight="1" x14ac:dyDescent="0.25">
      <c r="A424" s="23" t="str">
        <f>+'[1]Consolidado ORG'!A420</f>
        <v>SCJ-434-2023</v>
      </c>
      <c r="B424" s="24">
        <f>+'[1]Consolidado ORG'!B420</f>
        <v>44967</v>
      </c>
      <c r="C424" s="24" t="str">
        <f>+'[1]Consolidado ORG'!G420</f>
        <v>HARVEY MARINO BUSTOS ZARATE</v>
      </c>
      <c r="D424" s="24" t="str">
        <f>+'[1]Consolidado ORG'!E420</f>
        <v>5 Contratación directa</v>
      </c>
      <c r="E424" s="24" t="str">
        <f>+'[1]Consolidado ORG'!F420</f>
        <v>33 Prestación de Servicios Profesionales y Apoyo (5-8)</v>
      </c>
      <c r="F424" s="24" t="str">
        <f>+'[1]Consolidado ORG'!L420</f>
        <v>PRESTAR SERVICIOS PROFESIONALES PARA APOYAR TECNICAMENTE LA DEFINICION, IMPLEMENTACION Y SEGUIMIENTO DE LA GESTION DE DATOS DEL CENTRO DE COMANDO, CONTROL, COMUNICACIONES Y COMPUTO (C4), DE LA SECRETARIA DISTRITAL DE SEGURIDAD, CONVIVENCIA Y JUSTICIA.</v>
      </c>
      <c r="G424" s="24">
        <f>+'[1]Consolidado ORG'!M420</f>
        <v>44971</v>
      </c>
      <c r="H424" s="24">
        <f>+'[1]Consolidado ORG'!N420</f>
        <v>45441</v>
      </c>
      <c r="I424" s="25">
        <f>+'[1]Consolidado ORG'!AG420</f>
        <v>137</v>
      </c>
      <c r="J424" s="26">
        <f>+'[1]Consolidado ORG'!T420</f>
        <v>110000000</v>
      </c>
      <c r="K424" s="26">
        <f>+'[1]Consolidado ORG'!AE420</f>
        <v>45000000</v>
      </c>
      <c r="L424" s="40">
        <f>+'[1]Consolidado ORG'!AS420</f>
        <v>0.9382978723404255</v>
      </c>
      <c r="M424" s="38" t="str">
        <f>+'[1]Consolidado ORG'!AL420</f>
        <v>https://community.secop.gov.co/Public/Tendering/ContractDetailView/Index?UniqueIdentifier=CO1.PCCNTR.4603520</v>
      </c>
      <c r="N424" s="39" t="str">
        <f t="shared" si="6"/>
        <v>Link Contrato u Orden</v>
      </c>
    </row>
    <row r="425" spans="1:14" s="3" customFormat="1" ht="42" customHeight="1" x14ac:dyDescent="0.25">
      <c r="A425" s="23" t="str">
        <f>+'[1]Consolidado ORG'!A421</f>
        <v>SCJ-435-2023</v>
      </c>
      <c r="B425" s="24">
        <f>+'[1]Consolidado ORG'!B421</f>
        <v>44966</v>
      </c>
      <c r="C425" s="24" t="str">
        <f>+'[1]Consolidado ORG'!G421</f>
        <v>ANDRES CAMILO BARRIOS ROCHA</v>
      </c>
      <c r="D425" s="24" t="str">
        <f>+'[1]Consolidado ORG'!E421</f>
        <v>5 Contratación directa</v>
      </c>
      <c r="E425" s="24" t="str">
        <f>+'[1]Consolidado ORG'!F421</f>
        <v>33 Prestación de Servicios Profesionales y Apoyo (5-8)</v>
      </c>
      <c r="F425" s="24" t="str">
        <f>+'[1]Consolidado ORG'!L421</f>
        <v>PRESTAR SERVICIOS PROFESIONALES A LA SUBSECRETARÍA DE SEGURIDAD Y CONVIVENCIA, BRINDANDO APOYO EN LA EJECUCIÓN DE LA ESTRATÉGIA TERRITORIAL DEL PLAN INTEGRAL DE SEGURIDAD, CONVIVENCIA Y JUSTICIA EN LAS LOCALIDADES DE LA CIUDAD DE BOGOTÁ</v>
      </c>
      <c r="G425" s="24">
        <f>+'[1]Consolidado ORG'!M421</f>
        <v>44967</v>
      </c>
      <c r="H425" s="24">
        <f>+'[1]Consolidado ORG'!N421</f>
        <v>45306</v>
      </c>
      <c r="I425" s="25">
        <f>+'[1]Consolidado ORG'!AG421</f>
        <v>0</v>
      </c>
      <c r="J425" s="26">
        <f>+'[1]Consolidado ORG'!T421</f>
        <v>74788933</v>
      </c>
      <c r="K425" s="26">
        <f>+'[1]Consolidado ORG'!AE421</f>
        <v>0</v>
      </c>
      <c r="L425" s="40">
        <f>+'[1]Consolidado ORG'!AS421</f>
        <v>1</v>
      </c>
      <c r="M425" s="38" t="str">
        <f>+'[1]Consolidado ORG'!AL421</f>
        <v>https://community.secop.gov.co/Public/Tendering/ContractDetailView/Index?UniqueIdentifier=CO1.PCCNTR.4597962</v>
      </c>
      <c r="N425" s="39" t="str">
        <f t="shared" si="6"/>
        <v>Link Contrato u Orden</v>
      </c>
    </row>
    <row r="426" spans="1:14" s="3" customFormat="1" ht="42" customHeight="1" x14ac:dyDescent="0.25">
      <c r="A426" s="23" t="str">
        <f>+'[1]Consolidado ORG'!A422</f>
        <v>SCJ-436-2023</v>
      </c>
      <c r="B426" s="24">
        <f>+'[1]Consolidado ORG'!B422</f>
        <v>44966</v>
      </c>
      <c r="C426" s="24" t="str">
        <f>+'[1]Consolidado ORG'!G422</f>
        <v>RICARDO  BURGOS BOHORQUEZ</v>
      </c>
      <c r="D426" s="24" t="str">
        <f>+'[1]Consolidado ORG'!E422</f>
        <v>5 Contratación directa</v>
      </c>
      <c r="E426" s="24" t="str">
        <f>+'[1]Consolidado ORG'!F422</f>
        <v>33 Prestación de Servicios Profesionales y Apoyo (5-8)</v>
      </c>
      <c r="F426" s="24" t="str">
        <f>+'[1]Consolidado ORG'!L422</f>
        <v>PRESTAR SERVICIOS PROFESIONALES PARA LA ESTRUCTURACIÓN Y EVALUACIÓN TÉCNICA DE LOS PROCESOS A CARGO DE LA DIRECCIÓN TÉCNICA DE LA SUBSECRETARIA DE INVERSIONES Y FORTALECIMIENTO DE CAPACIDADES OPERATIVAS.</v>
      </c>
      <c r="G426" s="24">
        <f>+'[1]Consolidado ORG'!M422</f>
        <v>44970</v>
      </c>
      <c r="H426" s="24">
        <f>+'[1]Consolidado ORG'!N422</f>
        <v>45396</v>
      </c>
      <c r="I426" s="25">
        <f>+'[1]Consolidado ORG'!AG422</f>
        <v>62</v>
      </c>
      <c r="J426" s="26">
        <f>+'[1]Consolidado ORG'!T422</f>
        <v>96000000</v>
      </c>
      <c r="K426" s="26">
        <f>+'[1]Consolidado ORG'!AE422</f>
        <v>16000000</v>
      </c>
      <c r="L426" s="40">
        <f>+'[1]Consolidado ORG'!AS422</f>
        <v>1</v>
      </c>
      <c r="M426" s="38" t="str">
        <f>+'[1]Consolidado ORG'!AL422</f>
        <v>https://community.secop.gov.co/Public/Tendering/ContractDetailView/Index?UniqueIdentifier=CO1.PCCNTR.4597912</v>
      </c>
      <c r="N426" s="39" t="str">
        <f t="shared" si="6"/>
        <v>Link Contrato u Orden</v>
      </c>
    </row>
    <row r="427" spans="1:14" s="3" customFormat="1" ht="42" customHeight="1" x14ac:dyDescent="0.25">
      <c r="A427" s="23" t="str">
        <f>+'[1]Consolidado ORG'!A423</f>
        <v>SCJ-437-2023</v>
      </c>
      <c r="B427" s="24">
        <f>+'[1]Consolidado ORG'!B423</f>
        <v>44966</v>
      </c>
      <c r="C427" s="24" t="str">
        <f>+'[1]Consolidado ORG'!G423</f>
        <v>DANIEL ENRIQUE SILVA NAVAS</v>
      </c>
      <c r="D427" s="24" t="str">
        <f>+'[1]Consolidado ORG'!E423</f>
        <v>5 Contratación directa</v>
      </c>
      <c r="E427" s="24" t="str">
        <f>+'[1]Consolidado ORG'!F423</f>
        <v>33 Prestación de Servicios Profesionales y Apoyo (5-8)</v>
      </c>
      <c r="F427" s="24" t="str">
        <f>+'[1]Consolidado ORG'!L423</f>
        <v>PRESTAR SERVICIOS PROFESIONALES A LA SUBSECRETARÍA DE SEGURIDAD Y CONVIVENCIA, BRINDANDO APOYO EN LA EJECUCIÓN DE LA ESTRATÉGIA TERRITORIAL DEL PLAN INTEGRAL DE SEGURIDAD, CONVIVENCIA Y JUSTICIA EN LAS LOCALIDADES DE LA CIUDAD DE BOGOTÁ</v>
      </c>
      <c r="G427" s="24">
        <f>+'[1]Consolidado ORG'!M423</f>
        <v>44967</v>
      </c>
      <c r="H427" s="24">
        <f>+'[1]Consolidado ORG'!N423</f>
        <v>45306</v>
      </c>
      <c r="I427" s="25">
        <f>+'[1]Consolidado ORG'!AG423</f>
        <v>0</v>
      </c>
      <c r="J427" s="26">
        <f>+'[1]Consolidado ORG'!T423</f>
        <v>71610933</v>
      </c>
      <c r="K427" s="26">
        <f>+'[1]Consolidado ORG'!AE423</f>
        <v>0</v>
      </c>
      <c r="L427" s="40">
        <f>+'[1]Consolidado ORG'!AS423</f>
        <v>1</v>
      </c>
      <c r="M427" s="38" t="str">
        <f>+'[1]Consolidado ORG'!AL423</f>
        <v>https://community.secop.gov.co/Public/Tendering/ContractDetailView/Index?UniqueIdentifier=CO1.PCCNTR.4598052</v>
      </c>
      <c r="N427" s="39" t="str">
        <f t="shared" si="6"/>
        <v>Link Contrato u Orden</v>
      </c>
    </row>
    <row r="428" spans="1:14" s="3" customFormat="1" ht="42" customHeight="1" x14ac:dyDescent="0.25">
      <c r="A428" s="23" t="str">
        <f>+'[1]Consolidado ORG'!A424</f>
        <v>SCJ-438-2023</v>
      </c>
      <c r="B428" s="24">
        <f>+'[1]Consolidado ORG'!B424</f>
        <v>44966</v>
      </c>
      <c r="C428" s="24" t="str">
        <f>+'[1]Consolidado ORG'!G424</f>
        <v>ELSY ESMERALDA MARTINEZ ROMERO</v>
      </c>
      <c r="D428" s="24" t="str">
        <f>+'[1]Consolidado ORG'!E424</f>
        <v>5 Contratación directa</v>
      </c>
      <c r="E428" s="24" t="str">
        <f>+'[1]Consolidado ORG'!F424</f>
        <v>33 Prestación de Servicios Profesionales y Apoyo (5-8)</v>
      </c>
      <c r="F428" s="24" t="str">
        <f>+'[1]Consolidado ORG'!L424</f>
        <v>PRESTAR LOS SERVICIOS PROFESIONALES PARA LA PROGRAMACIÓN, ESTRUCTURACIÓN, SEGUIMIENTO Y SOPORTE JURÍDICO DE LOS ASUNTOS A CARGO DE LA DIRECCIÓN TÉCNICA DE LA SUBSECRETARIA DE INVERSIONES Y FORTALECIMENTO DE CAPACIDADES OPERATIVAS</v>
      </c>
      <c r="G428" s="24">
        <f>+'[1]Consolidado ORG'!M424</f>
        <v>44967</v>
      </c>
      <c r="H428" s="24">
        <f>+'[1]Consolidado ORG'!N424</f>
        <v>45397</v>
      </c>
      <c r="I428" s="25">
        <f>+'[1]Consolidado ORG'!AG424</f>
        <v>66</v>
      </c>
      <c r="J428" s="26">
        <f>+'[1]Consolidado ORG'!T424</f>
        <v>115200000</v>
      </c>
      <c r="K428" s="26">
        <f>+'[1]Consolidado ORG'!AE424</f>
        <v>20480000</v>
      </c>
      <c r="L428" s="40">
        <f>+'[1]Consolidado ORG'!AS424</f>
        <v>1</v>
      </c>
      <c r="M428" s="38" t="str">
        <f>+'[1]Consolidado ORG'!AL424</f>
        <v>https://community.secop.gov.co/Public/Tendering/ContractDetailView/Index?UniqueIdentifier=CO1.PCCNTR.4597860</v>
      </c>
      <c r="N428" s="39" t="str">
        <f t="shared" si="6"/>
        <v>Link Contrato u Orden</v>
      </c>
    </row>
    <row r="429" spans="1:14" s="3" customFormat="1" ht="42" customHeight="1" x14ac:dyDescent="0.25">
      <c r="A429" s="23" t="str">
        <f>+'[1]Consolidado ORG'!A425</f>
        <v>SCJ-439-2023</v>
      </c>
      <c r="B429" s="24">
        <f>+'[1]Consolidado ORG'!B425</f>
        <v>44966</v>
      </c>
      <c r="C429" s="24" t="str">
        <f>+'[1]Consolidado ORG'!G425</f>
        <v>JENNY MARITZA ALVAREZ SALGADO</v>
      </c>
      <c r="D429" s="24" t="str">
        <f>+'[1]Consolidado ORG'!E425</f>
        <v>5 Contratación directa</v>
      </c>
      <c r="E429" s="24" t="str">
        <f>+'[1]Consolidado ORG'!F425</f>
        <v>33 Prestación de Servicios Profesionales y Apoyo (5-8)</v>
      </c>
      <c r="F429" s="24" t="str">
        <f>+'[1]Consolidado ORG'!L425</f>
        <v>PRESTAR SERVICIOS PROFESIONALES A LA SUBSECRETARÍA DE SEGURIDAD Y CONVIVENCIA, BRINDANDO APOYO EN LA EJECUCIÓN DE LA ESTRATÉGIA TERRITORIAL DEL PLAN INTEGRAL DE SEGURIDAD, CONVIVENCIA Y JUSTICIA EN LAS LOCALIDADES DE LA CIUDAD DE BOGOTÁ</v>
      </c>
      <c r="G429" s="24">
        <f>+'[1]Consolidado ORG'!M425</f>
        <v>44967</v>
      </c>
      <c r="H429" s="24">
        <f>+'[1]Consolidado ORG'!N425</f>
        <v>45306</v>
      </c>
      <c r="I429" s="25">
        <f>+'[1]Consolidado ORG'!AG425</f>
        <v>0</v>
      </c>
      <c r="J429" s="26">
        <f>+'[1]Consolidado ORG'!T425</f>
        <v>71610933</v>
      </c>
      <c r="K429" s="26">
        <f>+'[1]Consolidado ORG'!AE425</f>
        <v>0</v>
      </c>
      <c r="L429" s="40">
        <f>+'[1]Consolidado ORG'!AS425</f>
        <v>1</v>
      </c>
      <c r="M429" s="38" t="str">
        <f>+'[1]Consolidado ORG'!AL425</f>
        <v>https://community.secop.gov.co/Public/Tendering/ContractDetailView/Index?UniqueIdentifier=CO1.PCCNTR.4598161</v>
      </c>
      <c r="N429" s="39" t="str">
        <f t="shared" si="6"/>
        <v>Link Contrato u Orden</v>
      </c>
    </row>
    <row r="430" spans="1:14" s="3" customFormat="1" ht="42" customHeight="1" x14ac:dyDescent="0.25">
      <c r="A430" s="23" t="str">
        <f>+'[1]Consolidado ORG'!A426</f>
        <v>SCJ-440-2023</v>
      </c>
      <c r="B430" s="24">
        <f>+'[1]Consolidado ORG'!B426</f>
        <v>44966</v>
      </c>
      <c r="C430" s="24" t="str">
        <f>+'[1]Consolidado ORG'!G426</f>
        <v>LUIS CARLOS BALLESTEROS MORA</v>
      </c>
      <c r="D430" s="24" t="str">
        <f>+'[1]Consolidado ORG'!E426</f>
        <v>5 Contratación directa</v>
      </c>
      <c r="E430" s="24" t="str">
        <f>+'[1]Consolidado ORG'!F426</f>
        <v>33 Prestación de Servicios Profesionales y Apoyo (5-8)</v>
      </c>
      <c r="F430" s="24" t="str">
        <f>+'[1]Consolidado ORG'!L426</f>
        <v>PRESTAR SERVICIOS PROFESIONALES A LA SUBSECRETARÍA DE SEGURIDAD Y CONVIVENCIA, BRINDANDO APOYO EN LA EJECUCIÓN DE LA ESTRATÉGIA TERRITORIAL DEL PLAN INTEGRAL DE SEGURIDAD, CONVIVENCIA Y JUSTICIA EN LAS LOCALIDADES DE LA CIUDAD DE BOGOTÁ</v>
      </c>
      <c r="G430" s="24">
        <f>+'[1]Consolidado ORG'!M426</f>
        <v>44967</v>
      </c>
      <c r="H430" s="24">
        <f>+'[1]Consolidado ORG'!N426</f>
        <v>45323</v>
      </c>
      <c r="I430" s="25">
        <f>+'[1]Consolidado ORG'!AG426</f>
        <v>0</v>
      </c>
      <c r="J430" s="26">
        <f>+'[1]Consolidado ORG'!T426</f>
        <v>74788933</v>
      </c>
      <c r="K430" s="26">
        <f>+'[1]Consolidado ORG'!AE426</f>
        <v>0</v>
      </c>
      <c r="L430" s="40">
        <f>+'[1]Consolidado ORG'!AS426</f>
        <v>1</v>
      </c>
      <c r="M430" s="38" t="str">
        <f>+'[1]Consolidado ORG'!AL426</f>
        <v>https://community.secop.gov.co/Public/Tendering/ContractDetailView/Index?UniqueIdentifier=CO1.PCCNTR.4598068</v>
      </c>
      <c r="N430" s="39" t="str">
        <f t="shared" si="6"/>
        <v>Link Contrato u Orden</v>
      </c>
    </row>
    <row r="431" spans="1:14" s="3" customFormat="1" ht="42" customHeight="1" x14ac:dyDescent="0.25">
      <c r="A431" s="23" t="str">
        <f>+'[1]Consolidado ORG'!A427</f>
        <v>SCJ-441-2023</v>
      </c>
      <c r="B431" s="24">
        <f>+'[1]Consolidado ORG'!B427</f>
        <v>44966</v>
      </c>
      <c r="C431" s="24" t="str">
        <f>+'[1]Consolidado ORG'!G427</f>
        <v>MILTON FABIAN PINZON</v>
      </c>
      <c r="D431" s="24" t="str">
        <f>+'[1]Consolidado ORG'!E427</f>
        <v>5 Contratación directa</v>
      </c>
      <c r="E431" s="24" t="str">
        <f>+'[1]Consolidado ORG'!F427</f>
        <v>33 Prestación de Servicios Profesionales y Apoyo (5-8)</v>
      </c>
      <c r="F431" s="24" t="str">
        <f>+'[1]Consolidado ORG'!L427</f>
        <v>PRESTAR SERVICIOS PROFESIONALES A LA SUBSECRETARÍA DE SEGURIDAD Y CONVIVENCIA, BRINDANDO APOYO EN LA EJECUCIÓN DE LA ESTRATÉGIA TERRITORIAL DEL PLAN INTEGRAL DE SEGURIDAD, CONVIVENCIA Y JUSTICIA EN LAS LOCALIDADES DE LA CIUDAD DE BOGOTÁ</v>
      </c>
      <c r="G431" s="24">
        <f>+'[1]Consolidado ORG'!M427</f>
        <v>44967</v>
      </c>
      <c r="H431" s="24">
        <f>+'[1]Consolidado ORG'!N427</f>
        <v>45323</v>
      </c>
      <c r="I431" s="25">
        <f>+'[1]Consolidado ORG'!AG427</f>
        <v>0</v>
      </c>
      <c r="J431" s="26">
        <f>+'[1]Consolidado ORG'!T427</f>
        <v>74788933</v>
      </c>
      <c r="K431" s="26">
        <f>+'[1]Consolidado ORG'!AE427</f>
        <v>0</v>
      </c>
      <c r="L431" s="40">
        <f>+'[1]Consolidado ORG'!AS427</f>
        <v>1</v>
      </c>
      <c r="M431" s="38" t="str">
        <f>+'[1]Consolidado ORG'!AL427</f>
        <v>https://community.secop.gov.co/Public/Tendering/ContractDetailView/Index?UniqueIdentifier=CO1.PCCNTR.4598365</v>
      </c>
      <c r="N431" s="39" t="str">
        <f t="shared" si="6"/>
        <v>Link Contrato u Orden</v>
      </c>
    </row>
    <row r="432" spans="1:14" s="3" customFormat="1" ht="42" customHeight="1" x14ac:dyDescent="0.25">
      <c r="A432" s="23" t="str">
        <f>+'[1]Consolidado ORG'!A428</f>
        <v>SCJ-442-2023</v>
      </c>
      <c r="B432" s="24">
        <f>+'[1]Consolidado ORG'!B428</f>
        <v>44967</v>
      </c>
      <c r="C432" s="24" t="str">
        <f>+'[1]Consolidado ORG'!G428</f>
        <v>CLARA ISABEL MARTINEZ MEJIA</v>
      </c>
      <c r="D432" s="24" t="str">
        <f>+'[1]Consolidado ORG'!E428</f>
        <v>5 Contratación directa</v>
      </c>
      <c r="E432" s="24" t="str">
        <f>+'[1]Consolidado ORG'!F428</f>
        <v>33 Prestación de Servicios Profesionales y Apoyo (5-8)</v>
      </c>
      <c r="F432" s="24" t="str">
        <f>+'[1]Consolidado ORG'!L428</f>
        <v>PRESTAR LOS SERVICIOS DE APOYO A LA GESTIÓN PARA LA ATENCIÓN DE EMERGENCIAS O URGENCIAS, Y DESPACHO A LOS ORGANISMOS DE EMERGENCIA Y SEGURIDAD QUE INTEGRAN EL NUSE 123 DEL SISTEMA CENTRO DE COMANDO, CONTROL, COMUNICACIONES Y CÓMPUTO C4.</v>
      </c>
      <c r="G432" s="24">
        <f>+'[1]Consolidado ORG'!M428</f>
        <v>44972</v>
      </c>
      <c r="H432" s="24">
        <f>+'[1]Consolidado ORG'!N428</f>
        <v>45377</v>
      </c>
      <c r="I432" s="25">
        <f>+'[1]Consolidado ORG'!AG428</f>
        <v>61</v>
      </c>
      <c r="J432" s="26">
        <f>+'[1]Consolidado ORG'!T428</f>
        <v>28221000</v>
      </c>
      <c r="K432" s="26">
        <f>+'[1]Consolidado ORG'!AE428</f>
        <v>4826200</v>
      </c>
      <c r="L432" s="40">
        <f>+'[1]Consolidado ORG'!AS428</f>
        <v>1</v>
      </c>
      <c r="M432" s="38" t="str">
        <f>+'[1]Consolidado ORG'!AL428</f>
        <v>https://community.secop.gov.co/Public/Tendering/ContractDetailView/Index?UniqueIdentifier=CO1.PCCNTR.4599731</v>
      </c>
      <c r="N432" s="39" t="str">
        <f t="shared" si="6"/>
        <v>Link Contrato u Orden</v>
      </c>
    </row>
    <row r="433" spans="1:14" s="3" customFormat="1" ht="42" customHeight="1" x14ac:dyDescent="0.25">
      <c r="A433" s="23" t="str">
        <f>+'[1]Consolidado ORG'!A429</f>
        <v>SCJ-443-2023</v>
      </c>
      <c r="B433" s="24">
        <f>+'[1]Consolidado ORG'!B429</f>
        <v>44971</v>
      </c>
      <c r="C433" s="24" t="str">
        <f>+'[1]Consolidado ORG'!G429</f>
        <v>RUBEN  JOYAS CAMPIÑO</v>
      </c>
      <c r="D433" s="24" t="str">
        <f>+'[1]Consolidado ORG'!E429</f>
        <v>5 Contratación directa</v>
      </c>
      <c r="E433" s="24" t="str">
        <f>+'[1]Consolidado ORG'!F429</f>
        <v>33 Prestación de Servicios Profesionales y Apoyo (5-8)</v>
      </c>
      <c r="F433" s="24" t="str">
        <f>+'[1]Consolidado ORG'!L429</f>
        <v>PRESTAR LOS SERVICIOS DE APOYO A LA GESTION PARA LA ATENCION DE EMERGENCIAS O URGENCIAS, Y DESPACHO A LOS ORGANISMOS DE EMERGENCIA Y SEGURIDAD QUE INTEGRAN EL NUSE 123 DEL SISTEMA CENTRO DE COMANDO, CONTROL, COMUNICACIONES Y COMPUTO C4</v>
      </c>
      <c r="G433" s="24">
        <f>+'[1]Consolidado ORG'!M429</f>
        <v>44975</v>
      </c>
      <c r="H433" s="24">
        <f>+'[1]Consolidado ORG'!N429</f>
        <v>45377</v>
      </c>
      <c r="I433" s="25">
        <f>+'[1]Consolidado ORG'!AG429</f>
        <v>58</v>
      </c>
      <c r="J433" s="26">
        <f>+'[1]Consolidado ORG'!T429</f>
        <v>28221000</v>
      </c>
      <c r="K433" s="26">
        <f>+'[1]Consolidado ORG'!AE429</f>
        <v>4580800</v>
      </c>
      <c r="L433" s="40">
        <f>+'[1]Consolidado ORG'!AS429</f>
        <v>1</v>
      </c>
      <c r="M433" s="38" t="str">
        <f>+'[1]Consolidado ORG'!AL429</f>
        <v>https://community.secop.gov.co/Public/Tendering/ContractDetailView/Index?UniqueIdentifier=	CO1.PCCNTR.4621220</v>
      </c>
      <c r="N433" s="39" t="str">
        <f t="shared" si="6"/>
        <v>Link Contrato u Orden</v>
      </c>
    </row>
    <row r="434" spans="1:14" s="3" customFormat="1" ht="42" customHeight="1" x14ac:dyDescent="0.25">
      <c r="A434" s="23" t="str">
        <f>+'[1]Consolidado ORG'!A430</f>
        <v>SCJ-444-2023</v>
      </c>
      <c r="B434" s="24">
        <f>+'[1]Consolidado ORG'!B430</f>
        <v>44967</v>
      </c>
      <c r="C434" s="24" t="str">
        <f>+'[1]Consolidado ORG'!G430</f>
        <v>JORGE MARCELO LOZANO ACEVEDO</v>
      </c>
      <c r="D434" s="24" t="str">
        <f>+'[1]Consolidado ORG'!E430</f>
        <v>5 Contratación directa</v>
      </c>
      <c r="E434" s="24" t="str">
        <f>+'[1]Consolidado ORG'!F430</f>
        <v>33 Prestación de Servicios Profesionales y Apoyo (5-8)</v>
      </c>
      <c r="F434" s="24" t="str">
        <f>+'[1]Consolidado ORG'!L430</f>
        <v>PRESTAR LOS SERVICIOS PROFESIONALES PARA APOYAR LAS ACTIVIDADES DE LOS GRUPOS CIUDADANOS Y EL COMPONENTE DE VIDEOVIGILANCIA DEL SISTEMA DE CENTRO DE COMANDO, CONTROL, COMUNICACIONES Y CÓMPUTO.</v>
      </c>
      <c r="G434" s="24">
        <f>+'[1]Consolidado ORG'!M430</f>
        <v>44971</v>
      </c>
      <c r="H434" s="24">
        <f>+'[1]Consolidado ORG'!N430</f>
        <v>45380</v>
      </c>
      <c r="I434" s="25">
        <f>+'[1]Consolidado ORG'!AG430</f>
        <v>107</v>
      </c>
      <c r="J434" s="26">
        <f>+'[1]Consolidado ORG'!T430</f>
        <v>37300000</v>
      </c>
      <c r="K434" s="26">
        <f>+'[1]Consolidado ORG'!AE430</f>
        <v>13055000</v>
      </c>
      <c r="L434" s="40">
        <f>+'[1]Consolidado ORG'!AS430</f>
        <v>1</v>
      </c>
      <c r="M434" s="38" t="str">
        <f>+'[1]Consolidado ORG'!AL430</f>
        <v>https://community.secop.gov.co/Public/Tendering/ContractDetailView/Index?UniqueIdentifier=CO1.PCCNTR.4604717</v>
      </c>
      <c r="N434" s="39" t="str">
        <f t="shared" si="6"/>
        <v>Link Contrato u Orden</v>
      </c>
    </row>
    <row r="435" spans="1:14" s="3" customFormat="1" ht="42" customHeight="1" x14ac:dyDescent="0.25">
      <c r="A435" s="23" t="str">
        <f>+'[1]Consolidado ORG'!A431</f>
        <v>SCJ-445-2023</v>
      </c>
      <c r="B435" s="24">
        <f>+'[1]Consolidado ORG'!B431</f>
        <v>44967</v>
      </c>
      <c r="C435" s="24" t="str">
        <f>+'[1]Consolidado ORG'!G431</f>
        <v>LUISA FERNANDA SOSA GUEVARA</v>
      </c>
      <c r="D435" s="24" t="str">
        <f>+'[1]Consolidado ORG'!E431</f>
        <v>5 Contratación directa</v>
      </c>
      <c r="E435" s="24" t="str">
        <f>+'[1]Consolidado ORG'!F431</f>
        <v>33 Prestación de Servicios Profesionales y Apoyo (5-8)</v>
      </c>
      <c r="F435" s="24" t="str">
        <f>+'[1]Consolidado ORG'!L431</f>
        <v>PRESTAR LOS SERVICIOS PROFESIONALES ESPECIALIZADOS PARA APOYAR EL DISEÑO, IMPLEMENTACIÓN Y SEGUIMIENTO AL MODELO DE CALIDAD DE LA INFORMACIÓN DEL CENTRO DE COMANDO, CONTROL, COMUNICACIONES Y CÒMPUTO - C4 Y TODOS SUS COMPONENTES.</v>
      </c>
      <c r="G435" s="24">
        <f>+'[1]Consolidado ORG'!M431</f>
        <v>44970</v>
      </c>
      <c r="H435" s="24">
        <f>+'[1]Consolidado ORG'!N431</f>
        <v>45380</v>
      </c>
      <c r="I435" s="25">
        <f>+'[1]Consolidado ORG'!AG431</f>
        <v>108</v>
      </c>
      <c r="J435" s="26">
        <f>+'[1]Consolidado ORG'!T431</f>
        <v>75000000</v>
      </c>
      <c r="K435" s="26">
        <f>+'[1]Consolidado ORG'!AE431</f>
        <v>26500000</v>
      </c>
      <c r="L435" s="40">
        <f>+'[1]Consolidado ORG'!AS431</f>
        <v>1</v>
      </c>
      <c r="M435" s="38" t="str">
        <f>+'[1]Consolidado ORG'!AL431</f>
        <v>https://community.secop.gov.co/Public/Tendering/ContractDetailView/Index?UniqueIdentifier=CO1.PCCNTR.4604391</v>
      </c>
      <c r="N435" s="39" t="str">
        <f t="shared" si="6"/>
        <v>Link Contrato u Orden</v>
      </c>
    </row>
    <row r="436" spans="1:14" s="3" customFormat="1" ht="42" customHeight="1" x14ac:dyDescent="0.25">
      <c r="A436" s="23" t="str">
        <f>+'[1]Consolidado ORG'!A432</f>
        <v>SCJ-446-2023</v>
      </c>
      <c r="B436" s="24">
        <f>+'[1]Consolidado ORG'!B432</f>
        <v>44967</v>
      </c>
      <c r="C436" s="24" t="str">
        <f>+'[1]Consolidado ORG'!G432</f>
        <v>CARLOS JULIO CARRASCAL NAVARRO</v>
      </c>
      <c r="D436" s="24" t="str">
        <f>+'[1]Consolidado ORG'!E432</f>
        <v>5 Contratación directa</v>
      </c>
      <c r="E436" s="24" t="str">
        <f>+'[1]Consolidado ORG'!F432</f>
        <v>33 Prestación de Servicios Profesionales y Apoyo (5-8)</v>
      </c>
      <c r="F436" s="24" t="str">
        <f>+'[1]Consolidado ORG'!L432</f>
        <v>PRESTAR LOS SERVICIOS DE APOYO A LA GESTIÓN PARA LA ATENCIÓN DE EMERGENCIAS O URGENCIAS, Y DESPACHO A LOS ORGANISMOS DE EMERGENCIA Y SEGURIDAD QUE INTEGRAN EL NUSE 123 DEL SISTEMA CENTRO DE COMANDO, CONTROL, COMUNICACIONES Y CÓMPUTO C4.</v>
      </c>
      <c r="G436" s="24">
        <f>+'[1]Consolidado ORG'!M432</f>
        <v>44972</v>
      </c>
      <c r="H436" s="24">
        <f>+'[1]Consolidado ORG'!N432</f>
        <v>45377</v>
      </c>
      <c r="I436" s="25">
        <f>+'[1]Consolidado ORG'!AG432</f>
        <v>61</v>
      </c>
      <c r="J436" s="26">
        <f>+'[1]Consolidado ORG'!T432</f>
        <v>28221000</v>
      </c>
      <c r="K436" s="26">
        <f>+'[1]Consolidado ORG'!AE432</f>
        <v>4826200</v>
      </c>
      <c r="L436" s="40">
        <f>+'[1]Consolidado ORG'!AS432</f>
        <v>1</v>
      </c>
      <c r="M436" s="38" t="str">
        <f>+'[1]Consolidado ORG'!AL432</f>
        <v>https://community.secop.gov.co/Public/Tendering/ContractDetailView/Index?UniqueIdentifier=CO1.PCCNTR.4603450</v>
      </c>
      <c r="N436" s="39" t="str">
        <f t="shared" si="6"/>
        <v>Link Contrato u Orden</v>
      </c>
    </row>
    <row r="437" spans="1:14" s="3" customFormat="1" ht="42" customHeight="1" x14ac:dyDescent="0.25">
      <c r="A437" s="23" t="str">
        <f>+'[1]Consolidado ORG'!A433</f>
        <v>SCJ-447-2023</v>
      </c>
      <c r="B437" s="24">
        <f>+'[1]Consolidado ORG'!B433</f>
        <v>44967</v>
      </c>
      <c r="C437" s="24" t="str">
        <f>+'[1]Consolidado ORG'!G433</f>
        <v>JUAN PABLO ACUÑA MONTES</v>
      </c>
      <c r="D437" s="24" t="str">
        <f>+'[1]Consolidado ORG'!E433</f>
        <v>5 Contratación directa</v>
      </c>
      <c r="E437" s="24" t="str">
        <f>+'[1]Consolidado ORG'!F433</f>
        <v>33 Prestación de Servicios Profesionales y Apoyo (5-8)</v>
      </c>
      <c r="F437" s="24" t="str">
        <f>+'[1]Consolidado ORG'!L433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437" s="24">
        <f>+'[1]Consolidado ORG'!M433</f>
        <v>44972</v>
      </c>
      <c r="H437" s="24">
        <f>+'[1]Consolidado ORG'!N433</f>
        <v>45379</v>
      </c>
      <c r="I437" s="25">
        <f>+'[1]Consolidado ORG'!AG433</f>
        <v>59</v>
      </c>
      <c r="J437" s="26">
        <f>+'[1]Consolidado ORG'!T433</f>
        <v>59928800</v>
      </c>
      <c r="K437" s="26">
        <f>+'[1]Consolidado ORG'!AE433</f>
        <v>10248693</v>
      </c>
      <c r="L437" s="40">
        <f>+'[1]Consolidado ORG'!AS433</f>
        <v>1</v>
      </c>
      <c r="M437" s="38" t="str">
        <f>+'[1]Consolidado ORG'!AL433</f>
        <v>https://community.secop.gov.co/Public/Tendering/ContractDetailView/Index?UniqueIdentifier=CO1.PCCNTR.4604517</v>
      </c>
      <c r="N437" s="39" t="str">
        <f t="shared" si="6"/>
        <v>Link Contrato u Orden</v>
      </c>
    </row>
    <row r="438" spans="1:14" s="3" customFormat="1" ht="42" customHeight="1" x14ac:dyDescent="0.25">
      <c r="A438" s="23" t="str">
        <f>+'[1]Consolidado ORG'!A434</f>
        <v>SCJ-448-2023</v>
      </c>
      <c r="B438" s="24">
        <f>+'[1]Consolidado ORG'!B434</f>
        <v>44967</v>
      </c>
      <c r="C438" s="24" t="str">
        <f>+'[1]Consolidado ORG'!G434</f>
        <v>FRANCY YAMILE BENITEZ MARTINEZ</v>
      </c>
      <c r="D438" s="24" t="str">
        <f>+'[1]Consolidado ORG'!E434</f>
        <v>5 Contratación directa</v>
      </c>
      <c r="E438" s="24" t="str">
        <f>+'[1]Consolidado ORG'!F434</f>
        <v>33 Prestación de Servicios Profesionales y Apoyo (5-8)</v>
      </c>
      <c r="F438" s="24" t="str">
        <f>+'[1]Consolidado ORG'!L434</f>
        <v>PRESTAR LOS SERVICIOS DE APOYO A LA GESTION PARA LA ATENCIÓN DE EMERGENCIAS O URGENCIAS, Y DESPACHO A LOS ORGANISMOS DE EMERGENCIA Y SEGURIDAD QUE INTEGRAN EL NUSE 123 DEL SISTEMA CENTRO DE COMANDO, CONTROL, COMUNICACIONES Y CÓMPUTO C4</v>
      </c>
      <c r="G438" s="24">
        <f>+'[1]Consolidado ORG'!M434</f>
        <v>44972</v>
      </c>
      <c r="H438" s="24">
        <f>+'[1]Consolidado ORG'!N434</f>
        <v>45377</v>
      </c>
      <c r="I438" s="25">
        <f>+'[1]Consolidado ORG'!AG434</f>
        <v>61</v>
      </c>
      <c r="J438" s="26">
        <f>+'[1]Consolidado ORG'!T434</f>
        <v>28221000</v>
      </c>
      <c r="K438" s="26">
        <f>+'[1]Consolidado ORG'!AE434</f>
        <v>4826200</v>
      </c>
      <c r="L438" s="40">
        <f>+'[1]Consolidado ORG'!AS434</f>
        <v>1</v>
      </c>
      <c r="M438" s="38" t="str">
        <f>+'[1]Consolidado ORG'!AL434</f>
        <v>https://community.secop.gov.co/Public/Tendering/ContractDetailView/Index?UniqueIdentifier=CO1.PCCNTR.4603747</v>
      </c>
      <c r="N438" s="39" t="str">
        <f t="shared" si="6"/>
        <v>Link Contrato u Orden</v>
      </c>
    </row>
    <row r="439" spans="1:14" s="3" customFormat="1" ht="42" customHeight="1" x14ac:dyDescent="0.25">
      <c r="A439" s="23" t="str">
        <f>+'[1]Consolidado ORG'!A435</f>
        <v>SCJ-449-2023</v>
      </c>
      <c r="B439" s="24">
        <f>+'[1]Consolidado ORG'!B435</f>
        <v>44967</v>
      </c>
      <c r="C439" s="24" t="str">
        <f>+'[1]Consolidado ORG'!G435</f>
        <v>SICAR MAURICIO MOLINA ALVAREZ</v>
      </c>
      <c r="D439" s="24" t="str">
        <f>+'[1]Consolidado ORG'!E435</f>
        <v>5 Contratación directa</v>
      </c>
      <c r="E439" s="24" t="str">
        <f>+'[1]Consolidado ORG'!F435</f>
        <v>33 Prestación de Servicios Profesionales y Apoyo (5-8)</v>
      </c>
      <c r="F439" s="24" t="str">
        <f>+'[1]Consolidado ORG'!L435</f>
        <v>PRESTAR LOS SERVICIOS PROFESIONALES CON AUTONOMÍA TÉCNICA, ADMINISTRATIVA Y
BAJOS SUS PROPIOS MEDIOS A LA DIRECCIÓN DE TECNOLOGÍAS Y SISTEMAS DE LA
INFORMACIÓN, EN EL DESARROLLO DE NUEVAS FUNCIONALIDADES, MANTENIMIENTO Y
SOPORTE DE LOS SISTEMAS DESARROLLADOS EN DYNAMICS DE LA SECRETARÍA DISTRITAL
DE SEGURIDAD, CONVIVENCIA Y JUSTICIA.</v>
      </c>
      <c r="G439" s="24">
        <f>+'[1]Consolidado ORG'!M435</f>
        <v>44973</v>
      </c>
      <c r="H439" s="24">
        <f>+'[1]Consolidado ORG'!N435</f>
        <v>45337</v>
      </c>
      <c r="I439" s="25">
        <f>+'[1]Consolidado ORG'!AG435</f>
        <v>0</v>
      </c>
      <c r="J439" s="26">
        <f>+'[1]Consolidado ORG'!T435</f>
        <v>108000000</v>
      </c>
      <c r="K439" s="26">
        <f>+'[1]Consolidado ORG'!AE435</f>
        <v>0</v>
      </c>
      <c r="L439" s="40">
        <f>+'[1]Consolidado ORG'!AS435</f>
        <v>1</v>
      </c>
      <c r="M439" s="38" t="str">
        <f>+'[1]Consolidado ORG'!AL435</f>
        <v>https://community.secop.gov.co/Public/Tendering/ContractDetailView/Index?UniqueIdentifier=CO1.PCCNTR.4603888</v>
      </c>
      <c r="N439" s="39" t="str">
        <f t="shared" si="6"/>
        <v>Link Contrato u Orden</v>
      </c>
    </row>
    <row r="440" spans="1:14" s="3" customFormat="1" ht="42" customHeight="1" x14ac:dyDescent="0.25">
      <c r="A440" s="23" t="str">
        <f>+'[1]Consolidado ORG'!A436</f>
        <v>SCJ-450-2023</v>
      </c>
      <c r="B440" s="24">
        <f>+'[1]Consolidado ORG'!B436</f>
        <v>44967</v>
      </c>
      <c r="C440" s="24" t="str">
        <f>+'[1]Consolidado ORG'!G436</f>
        <v>ANGELICA MARIA GARCIA ZULUAGA</v>
      </c>
      <c r="D440" s="24" t="str">
        <f>+'[1]Consolidado ORG'!E436</f>
        <v>5 Contratación directa</v>
      </c>
      <c r="E440" s="24" t="str">
        <f>+'[1]Consolidado ORG'!F436</f>
        <v>33 Prestación de Servicios Profesionales y Apoyo (5-8)</v>
      </c>
      <c r="F440" s="24" t="str">
        <f>+'[1]Consolidado ORG'!L436</f>
        <v>PRESTAR SERVICIOS PROFESIONALES A LA SUBSECRETARÍA DE SEGURIDAD Y CONVIVENCIA, BRINDANDO APOYO EN LA EJECUCIÓN DE LA ESTRATÉGIA TERRITORIAL DEL PLAN INTEGRAL DE SEGURIDAD, CONVIVENCIA Y JUSTICIA EN LAS LOCALIDADES DE LA CIUDAD DE BOGOTÁ</v>
      </c>
      <c r="G440" s="24">
        <f>+'[1]Consolidado ORG'!M436</f>
        <v>44971</v>
      </c>
      <c r="H440" s="24">
        <f>+'[1]Consolidado ORG'!N436</f>
        <v>45327</v>
      </c>
      <c r="I440" s="25">
        <f>+'[1]Consolidado ORG'!AG436</f>
        <v>0</v>
      </c>
      <c r="J440" s="26">
        <f>+'[1]Consolidado ORG'!T436</f>
        <v>74788933</v>
      </c>
      <c r="K440" s="26">
        <f>+'[1]Consolidado ORG'!AE436</f>
        <v>0</v>
      </c>
      <c r="L440" s="40">
        <f>+'[1]Consolidado ORG'!AS436</f>
        <v>1</v>
      </c>
      <c r="M440" s="38" t="str">
        <f>+'[1]Consolidado ORG'!AL436</f>
        <v>https://community.secop.gov.co/Public/Tendering/ContractDetailView/Index?UniqueIdentifier=CO1.PCCNTR.4607357</v>
      </c>
      <c r="N440" s="39" t="str">
        <f t="shared" si="6"/>
        <v>Link Contrato u Orden</v>
      </c>
    </row>
    <row r="441" spans="1:14" s="3" customFormat="1" ht="42" customHeight="1" x14ac:dyDescent="0.25">
      <c r="A441" s="23" t="str">
        <f>+'[1]Consolidado ORG'!A437</f>
        <v>SCJ-451-2023</v>
      </c>
      <c r="B441" s="24">
        <f>+'[1]Consolidado ORG'!B437</f>
        <v>44967</v>
      </c>
      <c r="C441" s="24" t="str">
        <f>+'[1]Consolidado ORG'!G437</f>
        <v>DAVID JOHANNY RAMOS LOSADA</v>
      </c>
      <c r="D441" s="24" t="str">
        <f>+'[1]Consolidado ORG'!E437</f>
        <v>5 Contratación directa</v>
      </c>
      <c r="E441" s="24" t="str">
        <f>+'[1]Consolidado ORG'!F437</f>
        <v>33 Prestación de Servicios Profesionales y Apoyo (5-8)</v>
      </c>
      <c r="F441" s="24" t="str">
        <f>+'[1]Consolidado ORG'!L437</f>
        <v>PRESTAR SERVICIOS PROFESIONALES A LA SUBSECRETARÍA DE SEGURIDAD Y CONVIVENCIA, BRINDANDO APOYO EN LA EJECUCIÓN DE LA ESTRATÉGIA TERRITORIAL DEL PLAN INTEGRAL DE SEGURIDAD, CONVIVENCIA Y JUSTICIA EN LAS LOCALIDADES DE LA CIUDAD DE BOGOTÁ</v>
      </c>
      <c r="G441" s="24">
        <f>+'[1]Consolidado ORG'!M437</f>
        <v>44971</v>
      </c>
      <c r="H441" s="24">
        <f>+'[1]Consolidado ORG'!N437</f>
        <v>45327</v>
      </c>
      <c r="I441" s="25">
        <f>+'[1]Consolidado ORG'!AG437</f>
        <v>0</v>
      </c>
      <c r="J441" s="26">
        <f>+'[1]Consolidado ORG'!T437</f>
        <v>74788933</v>
      </c>
      <c r="K441" s="26">
        <f>+'[1]Consolidado ORG'!AE437</f>
        <v>0</v>
      </c>
      <c r="L441" s="40">
        <f>+'[1]Consolidado ORG'!AS437</f>
        <v>1</v>
      </c>
      <c r="M441" s="38" t="str">
        <f>+'[1]Consolidado ORG'!AL437</f>
        <v>https://community.secop.gov.co/Public/Tendering/ContractDetailView/Index?UniqueIdentifier=CO1.PCCNTR.4605377</v>
      </c>
      <c r="N441" s="39" t="str">
        <f t="shared" si="6"/>
        <v>Link Contrato u Orden</v>
      </c>
    </row>
    <row r="442" spans="1:14" s="3" customFormat="1" ht="42" customHeight="1" x14ac:dyDescent="0.25">
      <c r="A442" s="23" t="str">
        <f>+'[1]Consolidado ORG'!A438</f>
        <v>SCJ-452-2023</v>
      </c>
      <c r="B442" s="24">
        <f>+'[1]Consolidado ORG'!B438</f>
        <v>44967</v>
      </c>
      <c r="C442" s="24" t="str">
        <f>+'[1]Consolidado ORG'!G438</f>
        <v>JEFFERSON ASPRILLA BEJARANO</v>
      </c>
      <c r="D442" s="24" t="str">
        <f>+'[1]Consolidado ORG'!E438</f>
        <v>5 Contratación directa</v>
      </c>
      <c r="E442" s="24" t="str">
        <f>+'[1]Consolidado ORG'!F438</f>
        <v>33 Prestación de Servicios Profesionales y Apoyo (5-8)</v>
      </c>
      <c r="F442" s="24" t="str">
        <f>+'[1]Consolidado ORG'!L438</f>
        <v>PRESTAR SERVICIOS PROFESIONALES A LA SUBSECRETARÍA DE SEGURIDAD Y CONVIVENCIA, BRINDANDO APOYO EN LA EJECUCIÓN DE LA ESTRATÉGIA TERRITORIAL DEL PLAN INTEGRAL DE SEGURIDAD, CONVIVENCIA Y JUSTICIA EN LAS LOCALIDADES DE LA CIUDAD DE BOGOTÁ</v>
      </c>
      <c r="G442" s="24">
        <f>+'[1]Consolidado ORG'!M438</f>
        <v>44971</v>
      </c>
      <c r="H442" s="24">
        <f>+'[1]Consolidado ORG'!N438</f>
        <v>45259</v>
      </c>
      <c r="I442" s="25">
        <f>+'[1]Consolidado ORG'!AG438</f>
        <v>0</v>
      </c>
      <c r="J442" s="26">
        <f>+'[1]Consolidado ORG'!T438</f>
        <v>71610933</v>
      </c>
      <c r="K442" s="26">
        <f>+'[1]Consolidado ORG'!AE438</f>
        <v>0</v>
      </c>
      <c r="L442" s="40">
        <f>+'[1]Consolidado ORG'!AS438</f>
        <v>1</v>
      </c>
      <c r="M442" s="38" t="str">
        <f>+'[1]Consolidado ORG'!AL438</f>
        <v>https://community.secop.gov.co/Public/Tendering/ContractDetailView/Index?UniqueIdentifier=CO1.PCCNTR.4605579</v>
      </c>
      <c r="N442" s="39" t="str">
        <f t="shared" si="6"/>
        <v>Link Contrato u Orden</v>
      </c>
    </row>
    <row r="443" spans="1:14" s="3" customFormat="1" ht="42" customHeight="1" x14ac:dyDescent="0.25">
      <c r="A443" s="23" t="str">
        <f>+'[1]Consolidado ORG'!A439</f>
        <v>SCJ-453-2023</v>
      </c>
      <c r="B443" s="24">
        <f>+'[1]Consolidado ORG'!B439</f>
        <v>44967</v>
      </c>
      <c r="C443" s="24" t="str">
        <f>+'[1]Consolidado ORG'!G439</f>
        <v>OLGA PAOLA CASTAÑEDA PEÑA</v>
      </c>
      <c r="D443" s="24" t="str">
        <f>+'[1]Consolidado ORG'!E439</f>
        <v>5 Contratación directa</v>
      </c>
      <c r="E443" s="24" t="str">
        <f>+'[1]Consolidado ORG'!F439</f>
        <v>33 Prestación de Servicios Profesionales y Apoyo (5-8)</v>
      </c>
      <c r="F443" s="24" t="str">
        <f>+'[1]Consolidado ORG'!L439</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443" s="24">
        <f>+'[1]Consolidado ORG'!M439</f>
        <v>44972</v>
      </c>
      <c r="H443" s="24">
        <f>+'[1]Consolidado ORG'!N439</f>
        <v>45379</v>
      </c>
      <c r="I443" s="25">
        <f>+'[1]Consolidado ORG'!AG439</f>
        <v>59</v>
      </c>
      <c r="J443" s="26">
        <f>+'[1]Consolidado ORG'!T439</f>
        <v>59928800</v>
      </c>
      <c r="K443" s="26">
        <f>+'[1]Consolidado ORG'!AE439</f>
        <v>10248693</v>
      </c>
      <c r="L443" s="40">
        <f>+'[1]Consolidado ORG'!AS439</f>
        <v>1</v>
      </c>
      <c r="M443" s="38" t="str">
        <f>+'[1]Consolidado ORG'!AL439</f>
        <v>https://community.secop.gov.co/Public/Tendering/ContractDetailView/Index?UniqueIdentifier=CO1.PCCNTR.4604530</v>
      </c>
      <c r="N443" s="39" t="str">
        <f t="shared" si="6"/>
        <v>Link Contrato u Orden</v>
      </c>
    </row>
    <row r="444" spans="1:14" s="3" customFormat="1" ht="42" customHeight="1" x14ac:dyDescent="0.25">
      <c r="A444" s="23" t="str">
        <f>+'[1]Consolidado ORG'!A440</f>
        <v>SCJ-454-2023</v>
      </c>
      <c r="B444" s="24">
        <f>+'[1]Consolidado ORG'!B440</f>
        <v>44967</v>
      </c>
      <c r="C444" s="24" t="str">
        <f>+'[1]Consolidado ORG'!G440</f>
        <v>HENRY ERNESTO OSORIO VARGAS</v>
      </c>
      <c r="D444" s="24" t="str">
        <f>+'[1]Consolidado ORG'!E440</f>
        <v>5 Contratación directa</v>
      </c>
      <c r="E444" s="24" t="str">
        <f>+'[1]Consolidado ORG'!F440</f>
        <v>33 Prestación de Servicios Profesionales y Apoyo (5-8)</v>
      </c>
      <c r="F444" s="24" t="str">
        <f>+'[1]Consolidado ORG'!L440</f>
        <v>PRESTAR LOS SERVICIOS DE APOYO A LA GESTIÓN PARA LA ATENCIÓN DE EMERGENCIAS O URGENCIAS, Y DESPACHO A LOS ORGANISMOS DE EMERGENCIA Y SEGURIDAD QUE INTEGRAN EL NUSE 123 DEL SISTEMA CENTRO DE COMANDO, CONTROL, COMUNICACIONES Y CÓMPUTO C4</v>
      </c>
      <c r="G444" s="24">
        <f>+'[1]Consolidado ORG'!M440</f>
        <v>44971</v>
      </c>
      <c r="H444" s="24">
        <f>+'[1]Consolidado ORG'!N440</f>
        <v>45128</v>
      </c>
      <c r="I444" s="25">
        <f>+'[1]Consolidado ORG'!AG440</f>
        <v>0</v>
      </c>
      <c r="J444" s="26">
        <f>+'[1]Consolidado ORG'!T440</f>
        <v>28221000</v>
      </c>
      <c r="K444" s="26">
        <f>+'[1]Consolidado ORG'!AE440</f>
        <v>0</v>
      </c>
      <c r="L444" s="40">
        <f>+'[1]Consolidado ORG'!AS440</f>
        <v>1</v>
      </c>
      <c r="M444" s="38" t="str">
        <f>+'[1]Consolidado ORG'!AL440</f>
        <v>https://community.secop.gov.co/Public/Tendering/ContractDetailView/Index?UniqueIdentifier=CO1.PCCNTR.4603926</v>
      </c>
      <c r="N444" s="39" t="str">
        <f t="shared" si="6"/>
        <v>Link Contrato u Orden</v>
      </c>
    </row>
    <row r="445" spans="1:14" s="3" customFormat="1" ht="42" customHeight="1" x14ac:dyDescent="0.25">
      <c r="A445" s="23" t="str">
        <f>+'[1]Consolidado ORG'!A441</f>
        <v>SCJ-455-2023</v>
      </c>
      <c r="B445" s="24">
        <f>+'[1]Consolidado ORG'!B441</f>
        <v>44967</v>
      </c>
      <c r="C445" s="24" t="str">
        <f>+'[1]Consolidado ORG'!G441</f>
        <v>ALEXANDRA RODRIGUEZ</v>
      </c>
      <c r="D445" s="24" t="str">
        <f>+'[1]Consolidado ORG'!E441</f>
        <v>5 Contratación directa</v>
      </c>
      <c r="E445" s="24" t="str">
        <f>+'[1]Consolidado ORG'!F441</f>
        <v>33 Prestación de Servicios Profesionales y Apoyo (5-8)</v>
      </c>
      <c r="F445" s="24" t="str">
        <f>+'[1]Consolidado ORG'!L441</f>
        <v>PRESTAR SERVICIOS PROFESIONALES A LA SUBSECRETARÍA DE SEGURIDAD Y CONVIVENCIA, BRINDANDO APOYO EN LA EJECUCIÓN DE LA ESTRATÉGIA TERRITORIAL DEL PLAN INTEGRAL DE SEGURIDAD, CONVIVENCIA Y JUSTICIA EN LAS LOCALIDADES DE LA CIUDAD DE BOGOTÁ</v>
      </c>
      <c r="G445" s="24">
        <f>+'[1]Consolidado ORG'!M441</f>
        <v>44971</v>
      </c>
      <c r="H445" s="24">
        <f>+'[1]Consolidado ORG'!N441</f>
        <v>45327</v>
      </c>
      <c r="I445" s="25">
        <f>+'[1]Consolidado ORG'!AG441</f>
        <v>0</v>
      </c>
      <c r="J445" s="26">
        <f>+'[1]Consolidado ORG'!T441</f>
        <v>74788933</v>
      </c>
      <c r="K445" s="26">
        <f>+'[1]Consolidado ORG'!AE441</f>
        <v>0</v>
      </c>
      <c r="L445" s="40">
        <f>+'[1]Consolidado ORG'!AS441</f>
        <v>1</v>
      </c>
      <c r="M445" s="38" t="str">
        <f>+'[1]Consolidado ORG'!AL441</f>
        <v>https://community.secop.gov.co/Public/Tendering/ContractDetailView/Index?UniqueIdentifier=CO1.PCCNTR.4605917</v>
      </c>
      <c r="N445" s="39" t="str">
        <f t="shared" si="6"/>
        <v>Link Contrato u Orden</v>
      </c>
    </row>
    <row r="446" spans="1:14" s="3" customFormat="1" ht="42" customHeight="1" x14ac:dyDescent="0.25">
      <c r="A446" s="23" t="str">
        <f>+'[1]Consolidado ORG'!A442</f>
        <v>SCJ-456-2023</v>
      </c>
      <c r="B446" s="24">
        <f>+'[1]Consolidado ORG'!B442</f>
        <v>44967</v>
      </c>
      <c r="C446" s="24" t="str">
        <f>+'[1]Consolidado ORG'!G442</f>
        <v>PAOLA  CORTES PADILLA</v>
      </c>
      <c r="D446" s="24" t="str">
        <f>+'[1]Consolidado ORG'!E442</f>
        <v>5 Contratación directa</v>
      </c>
      <c r="E446" s="24" t="str">
        <f>+'[1]Consolidado ORG'!F442</f>
        <v>33 Prestación de Servicios Profesionales y Apoyo (5-8)</v>
      </c>
      <c r="F446" s="24" t="str">
        <f>+'[1]Consolidado ORG'!L442</f>
        <v>PRESTAR SERVICIOS PROFESIONALES COMO TRABAJADORA SOCIAL PARA APOYAR EN ACTIVIDADES ORIENTADAS A DISMINUIR EL RIESGO PSICOSOCIAL EN EL CENTRO DE CENTRO DE COMANDO, CONTROL, COMUNICACIONES Y CÓMPUTO – C4</v>
      </c>
      <c r="G446" s="24">
        <f>+'[1]Consolidado ORG'!M442</f>
        <v>44970</v>
      </c>
      <c r="H446" s="24">
        <f>+'[1]Consolidado ORG'!N442</f>
        <v>45332</v>
      </c>
      <c r="I446" s="25">
        <f>+'[1]Consolidado ORG'!AG442</f>
        <v>33</v>
      </c>
      <c r="J446" s="26">
        <f>+'[1]Consolidado ORG'!T442</f>
        <v>63000000</v>
      </c>
      <c r="K446" s="26">
        <f>+'[1]Consolidado ORG'!AE442</f>
        <v>6600000</v>
      </c>
      <c r="L446" s="40">
        <f>+'[1]Consolidado ORG'!AS442</f>
        <v>1</v>
      </c>
      <c r="M446" s="38" t="str">
        <f>+'[1]Consolidado ORG'!AL442</f>
        <v>https://community.secop.gov.co/Public/Tendering/ContractDetailView/Index?UniqueIdentifier=CO1.PCCNTR.4604032</v>
      </c>
      <c r="N446" s="39" t="str">
        <f t="shared" si="6"/>
        <v>Link Contrato u Orden</v>
      </c>
    </row>
    <row r="447" spans="1:14" s="3" customFormat="1" ht="42" customHeight="1" x14ac:dyDescent="0.25">
      <c r="A447" s="23" t="str">
        <f>+'[1]Consolidado ORG'!A443</f>
        <v>SCJ-457-2023</v>
      </c>
      <c r="B447" s="24">
        <f>+'[1]Consolidado ORG'!B443</f>
        <v>44967</v>
      </c>
      <c r="C447" s="24" t="str">
        <f>+'[1]Consolidado ORG'!G443</f>
        <v>DAVID ALEJANDRO MONTEJO ROA</v>
      </c>
      <c r="D447" s="24" t="str">
        <f>+'[1]Consolidado ORG'!E443</f>
        <v>5 Contratación directa</v>
      </c>
      <c r="E447" s="24" t="str">
        <f>+'[1]Consolidado ORG'!F443</f>
        <v>33 Prestación de Servicios Profesionales y Apoyo (5-8)</v>
      </c>
      <c r="F447" s="24" t="str">
        <f>+'[1]Consolidado ORG'!L443</f>
        <v>PRESTAR SERVICIOS PROFESIONALES A LA SUBSECRETARÍA DE SEGURIDAD Y CONVIVENCIA, BRINDANDO APOYO EN LA EJECUCIÓN DE LA ESTRATÉGIA TERRITORIAL DEL PLAN INTEGRAL DE SEGURIDAD, CONVIVENCIA Y JUSTICIA EN LAS LOCALIDADES DE LA CIUDAD DE BOGOTÁ</v>
      </c>
      <c r="G447" s="24">
        <f>+'[1]Consolidado ORG'!M443</f>
        <v>44971</v>
      </c>
      <c r="H447" s="24">
        <f>+'[1]Consolidado ORG'!N443</f>
        <v>45327</v>
      </c>
      <c r="I447" s="25">
        <f>+'[1]Consolidado ORG'!AG443</f>
        <v>0</v>
      </c>
      <c r="J447" s="26">
        <f>+'[1]Consolidado ORG'!T443</f>
        <v>74788933</v>
      </c>
      <c r="K447" s="26">
        <f>+'[1]Consolidado ORG'!AE443</f>
        <v>0</v>
      </c>
      <c r="L447" s="40">
        <f>+'[1]Consolidado ORG'!AS443</f>
        <v>1</v>
      </c>
      <c r="M447" s="38" t="str">
        <f>+'[1]Consolidado ORG'!AL443</f>
        <v>https://community.secop.gov.co/Public/Tendering/ContractDetailView/Index?UniqueIdentifier=CO1.PCCNTR.4605756</v>
      </c>
      <c r="N447" s="39" t="str">
        <f t="shared" si="6"/>
        <v>Link Contrato u Orden</v>
      </c>
    </row>
    <row r="448" spans="1:14" s="3" customFormat="1" ht="42" customHeight="1" x14ac:dyDescent="0.25">
      <c r="A448" s="23" t="str">
        <f>+'[1]Consolidado ORG'!A444</f>
        <v>SCJ-458-2023</v>
      </c>
      <c r="B448" s="24">
        <f>+'[1]Consolidado ORG'!B444</f>
        <v>44967</v>
      </c>
      <c r="C448" s="24" t="str">
        <f>+'[1]Consolidado ORG'!G444</f>
        <v>GISET JOHANA PEDRAZA MONTAÑO</v>
      </c>
      <c r="D448" s="24" t="str">
        <f>+'[1]Consolidado ORG'!E444</f>
        <v>5 Contratación directa</v>
      </c>
      <c r="E448" s="24" t="str">
        <f>+'[1]Consolidado ORG'!F444</f>
        <v>33 Prestación de Servicios Profesionales y Apoyo (5-8)</v>
      </c>
      <c r="F448" s="24" t="str">
        <f>+'[1]Consolidado ORG'!L444</f>
        <v>PRESTAR SERVICIOS PROFESIONALES A LA SUBSECRETARÍA DE SEGURIDAD Y CONVIVENCIA, BRINDANDO APOYO EN LA EJECUCIÓN DE LA ESTRATÉGIA TERRITORIAL DEL PLAN INTEGRAL DE SEGURIDAD, CONVIVENCIA Y JUSTICIA EN LAS LOCALIDADES DE LA CIUDAD DE BOGOTÁ</v>
      </c>
      <c r="G448" s="24">
        <f>+'[1]Consolidado ORG'!M444</f>
        <v>44971</v>
      </c>
      <c r="H448" s="24">
        <f>+'[1]Consolidado ORG'!N444</f>
        <v>45312</v>
      </c>
      <c r="I448" s="25">
        <f>+'[1]Consolidado ORG'!AG444</f>
        <v>0</v>
      </c>
      <c r="J448" s="26">
        <f>+'[1]Consolidado ORG'!T444</f>
        <v>71610933</v>
      </c>
      <c r="K448" s="26">
        <f>+'[1]Consolidado ORG'!AE444</f>
        <v>0</v>
      </c>
      <c r="L448" s="40">
        <f>+'[1]Consolidado ORG'!AS444</f>
        <v>1</v>
      </c>
      <c r="M448" s="38" t="str">
        <f>+'[1]Consolidado ORG'!AL444</f>
        <v>https://community.secop.gov.co/Public/Tendering/ContractDetailView/Index?UniqueIdentifier=CO1.PCCNTR.4606314</v>
      </c>
      <c r="N448" s="39" t="str">
        <f t="shared" si="6"/>
        <v>Link Contrato u Orden</v>
      </c>
    </row>
    <row r="449" spans="1:14" s="3" customFormat="1" ht="42" customHeight="1" x14ac:dyDescent="0.25">
      <c r="A449" s="23" t="str">
        <f>+'[1]Consolidado ORG'!A445</f>
        <v>SCJ-459-2023</v>
      </c>
      <c r="B449" s="24">
        <f>+'[1]Consolidado ORG'!B445</f>
        <v>44967</v>
      </c>
      <c r="C449" s="24" t="str">
        <f>+'[1]Consolidado ORG'!G445</f>
        <v>GINA PAOLA CAYCEDO PACHECO</v>
      </c>
      <c r="D449" s="24" t="str">
        <f>+'[1]Consolidado ORG'!E445</f>
        <v>5 Contratación directa</v>
      </c>
      <c r="E449" s="24" t="str">
        <f>+'[1]Consolidado ORG'!F445</f>
        <v>33 Prestación de Servicios Profesionales y Apoyo (5-8)</v>
      </c>
      <c r="F449" s="24" t="str">
        <f>+'[1]Consolidado ORG'!L445</f>
        <v>PRESTAR LOS SERVICIOS DE APOYO A LA GESTION PARA LA ATENCIÓN DE EMERGENCIAS O URGENCIAS, Y DESPACHO A LOS ORGANISMOS DE EMERGENCIA Y SEGURIDAD QUE INTEGRAN EL NUSE 123 DEL SISTEMA CENTRO DE COMANDO, CONTROL, COMUNICACIONES Y CÓMPUTO C4</v>
      </c>
      <c r="G449" s="24">
        <f>+'[1]Consolidado ORG'!M445</f>
        <v>44974</v>
      </c>
      <c r="H449" s="24">
        <f>+'[1]Consolidado ORG'!N445</f>
        <v>45437</v>
      </c>
      <c r="I449" s="25">
        <f>+'[1]Consolidado ORG'!AG445</f>
        <v>0</v>
      </c>
      <c r="J449" s="26">
        <f>+'[1]Consolidado ORG'!T445</f>
        <v>28221000</v>
      </c>
      <c r="K449" s="26">
        <f>+'[1]Consolidado ORG'!AE445</f>
        <v>0</v>
      </c>
      <c r="L449" s="40">
        <f>+'[1]Consolidado ORG'!AS445</f>
        <v>0.94600431965442766</v>
      </c>
      <c r="M449" s="38" t="str">
        <f>+'[1]Consolidado ORG'!AL445</f>
        <v>https://community.secop.gov.co/Public/Tendering/ContractDetailView/Index?UniqueIdentifier=CO1.PCCNTR.4604225</v>
      </c>
      <c r="N449" s="39" t="str">
        <f t="shared" si="6"/>
        <v>Link Contrato u Orden</v>
      </c>
    </row>
    <row r="450" spans="1:14" s="3" customFormat="1" ht="42" customHeight="1" x14ac:dyDescent="0.25">
      <c r="A450" s="23" t="str">
        <f>+'[1]Consolidado ORG'!A446</f>
        <v>SCJ-460-2023</v>
      </c>
      <c r="B450" s="24">
        <f>+'[1]Consolidado ORG'!B446</f>
        <v>44967</v>
      </c>
      <c r="C450" s="24" t="str">
        <f>+'[1]Consolidado ORG'!G446</f>
        <v>INGRID MAYERLY MARTINEZ JIMENEZ</v>
      </c>
      <c r="D450" s="24" t="str">
        <f>+'[1]Consolidado ORG'!E446</f>
        <v>5 Contratación directa</v>
      </c>
      <c r="E450" s="24" t="str">
        <f>+'[1]Consolidado ORG'!F446</f>
        <v>33 Prestación de Servicios Profesionales y Apoyo (5-8)</v>
      </c>
      <c r="F450" s="24" t="str">
        <f>+'[1]Consolidado ORG'!L446</f>
        <v>PRESTAR SERVICIOS PROFESIONALES A LA SUBSECRETARÍA DE SEGURIDAD Y CONVIVENCIA, BRINDANDO APOYO EN LA EJECUCIÓN DE LA ESTRATÉGIA TERRITORIAL DEL PLAN INTEGRAL DE SEGURIDAD, CONVIVENCIA Y JUSTICIA EN LAS LOCALIDADES DE LA CIUDAD DE BOGOTÁ</v>
      </c>
      <c r="G450" s="24">
        <f>+'[1]Consolidado ORG'!M446</f>
        <v>44971</v>
      </c>
      <c r="H450" s="24">
        <f>+'[1]Consolidado ORG'!N446</f>
        <v>45327</v>
      </c>
      <c r="I450" s="25">
        <f>+'[1]Consolidado ORG'!AG446</f>
        <v>0</v>
      </c>
      <c r="J450" s="26">
        <f>+'[1]Consolidado ORG'!T446</f>
        <v>74788933</v>
      </c>
      <c r="K450" s="26">
        <f>+'[1]Consolidado ORG'!AE446</f>
        <v>0</v>
      </c>
      <c r="L450" s="40">
        <f>+'[1]Consolidado ORG'!AS446</f>
        <v>1</v>
      </c>
      <c r="M450" s="38" t="str">
        <f>+'[1]Consolidado ORG'!AL446</f>
        <v>https://community.secop.gov.co/Public/Tendering/ContractDetailView/Index?UniqueIdentifier=CO1.PCCNTR.4606334</v>
      </c>
      <c r="N450" s="39" t="str">
        <f t="shared" si="6"/>
        <v>Link Contrato u Orden</v>
      </c>
    </row>
    <row r="451" spans="1:14" s="3" customFormat="1" ht="42" customHeight="1" x14ac:dyDescent="0.25">
      <c r="A451" s="23" t="str">
        <f>+'[1]Consolidado ORG'!A447</f>
        <v>SCJ-461-2023</v>
      </c>
      <c r="B451" s="24">
        <f>+'[1]Consolidado ORG'!B447</f>
        <v>44967</v>
      </c>
      <c r="C451" s="24" t="str">
        <f>+'[1]Consolidado ORG'!G447</f>
        <v>IVAN DARIO HUERTAS GIL</v>
      </c>
      <c r="D451" s="24" t="str">
        <f>+'[1]Consolidado ORG'!E447</f>
        <v>5 Contratación directa</v>
      </c>
      <c r="E451" s="24" t="str">
        <f>+'[1]Consolidado ORG'!F447</f>
        <v>33 Prestación de Servicios Profesionales y Apoyo (5-8)</v>
      </c>
      <c r="F451" s="24" t="str">
        <f>+'[1]Consolidado ORG'!L447</f>
        <v>PRESTAR SERVICIOS PROFESIONALES A LA SUBSECRETARÍA DE SEGURIDAD Y CONVIVENCIA, BRINDANDO APOYO EN LA EJECUCIÓN DE LA ESTRATÉGIA TERRITORIAL DEL PLAN INTEGRAL DE SEGURIDAD, CONVIVENCIA Y JUSTICIA EN LAS LOCALIDADES DE LA CIUDAD DE BOGOTÁ</v>
      </c>
      <c r="G451" s="24">
        <f>+'[1]Consolidado ORG'!M447</f>
        <v>44971</v>
      </c>
      <c r="H451" s="24">
        <f>+'[1]Consolidado ORG'!N447</f>
        <v>45306</v>
      </c>
      <c r="I451" s="25">
        <f>+'[1]Consolidado ORG'!AG447</f>
        <v>0</v>
      </c>
      <c r="J451" s="26">
        <f>+'[1]Consolidado ORG'!T447</f>
        <v>74788933</v>
      </c>
      <c r="K451" s="26">
        <f>+'[1]Consolidado ORG'!AE447</f>
        <v>0</v>
      </c>
      <c r="L451" s="40">
        <f>+'[1]Consolidado ORG'!AS447</f>
        <v>1</v>
      </c>
      <c r="M451" s="38" t="str">
        <f>+'[1]Consolidado ORG'!AL447</f>
        <v>https://community.secop.gov.co/Public/Tendering/ContractDetailView/Index?UniqueIdentifier=CO1.PCCNTR.4606518</v>
      </c>
      <c r="N451" s="39" t="str">
        <f t="shared" si="6"/>
        <v>Link Contrato u Orden</v>
      </c>
    </row>
    <row r="452" spans="1:14" s="3" customFormat="1" ht="42" customHeight="1" x14ac:dyDescent="0.25">
      <c r="A452" s="23" t="str">
        <f>+'[1]Consolidado ORG'!A448</f>
        <v>SCJ-462-2023</v>
      </c>
      <c r="B452" s="24">
        <f>+'[1]Consolidado ORG'!B448</f>
        <v>44972</v>
      </c>
      <c r="C452" s="24" t="str">
        <f>+'[1]Consolidado ORG'!G448</f>
        <v>MARIA KATHERIN RODRIGUEZ ARIAS</v>
      </c>
      <c r="D452" s="24" t="str">
        <f>+'[1]Consolidado ORG'!E448</f>
        <v>5 Contratación directa</v>
      </c>
      <c r="E452" s="24" t="str">
        <f>+'[1]Consolidado ORG'!F448</f>
        <v>33 Prestación de Servicios Profesionales y Apoyo (5-8)</v>
      </c>
      <c r="F452" s="24" t="str">
        <f>+'[1]Consolidado ORG'!L448</f>
        <v>PRESTAR LOS SERVICIOS DE APOYO A LA GESTION PARA LA ATENCION DE EMERGENCIAS O URGENCIAS, Y DESPACHO A LOS ORGANISMOS DE EMERGENCIA Y SEGURIDAD QUE INTEGRAN EL NUSE 123 DEL SISTEMA CENTRO DE COMANDO, CONTROL, COMUNICACIONES Y COMPUTO C4</v>
      </c>
      <c r="G452" s="24">
        <f>+'[1]Consolidado ORG'!M448</f>
        <v>44974</v>
      </c>
      <c r="H452" s="24">
        <f>+'[1]Consolidado ORG'!N448</f>
        <v>45377</v>
      </c>
      <c r="I452" s="25">
        <f>+'[1]Consolidado ORG'!AG448</f>
        <v>59</v>
      </c>
      <c r="J452" s="26">
        <f>+'[1]Consolidado ORG'!T448</f>
        <v>28221000</v>
      </c>
      <c r="K452" s="26">
        <f>+'[1]Consolidado ORG'!AE448</f>
        <v>4662600</v>
      </c>
      <c r="L452" s="40">
        <f>+'[1]Consolidado ORG'!AS448</f>
        <v>1</v>
      </c>
      <c r="M452" s="38" t="str">
        <f>+'[1]Consolidado ORG'!AL448</f>
        <v>https://community.secop.gov.co/Public/Tendering/ContractDetailView/Index?UniqueIdentifier=CO1.PCCNTR.4620949</v>
      </c>
      <c r="N452" s="39" t="str">
        <f t="shared" si="6"/>
        <v>Link Contrato u Orden</v>
      </c>
    </row>
    <row r="453" spans="1:14" s="3" customFormat="1" ht="42" customHeight="1" x14ac:dyDescent="0.25">
      <c r="A453" s="23" t="str">
        <f>+'[1]Consolidado ORG'!A449</f>
        <v>SCJ-463-2023</v>
      </c>
      <c r="B453" s="24">
        <f>+'[1]Consolidado ORG'!B449</f>
        <v>44970</v>
      </c>
      <c r="C453" s="24" t="str">
        <f>+'[1]Consolidado ORG'!G449</f>
        <v>GLORIA IBETH ALCALA JOYAS</v>
      </c>
      <c r="D453" s="24" t="str">
        <f>+'[1]Consolidado ORG'!E449</f>
        <v>5 Contratación directa</v>
      </c>
      <c r="E453" s="24" t="str">
        <f>+'[1]Consolidado ORG'!F449</f>
        <v>33 Prestación de Servicios Profesionales y Apoyo (5-8)</v>
      </c>
      <c r="F453" s="24" t="str">
        <f>+'[1]Consolidado ORG'!L449</f>
        <v>PRESTAR SERVICIOS DE APOYO A LA GESTIÓN COMO TECNÓLOGO EN ACTIVIDADES ADMINISTRATIVAS RELACIONADAS CON EL FUNCIONAMIENTO DEL CENTRO DE COMANDO, CONTROL, COMUNICACIONES Y CÓMPUTO C4.</v>
      </c>
      <c r="G453" s="24">
        <f>+'[1]Consolidado ORG'!M449</f>
        <v>44971</v>
      </c>
      <c r="H453" s="24">
        <f>+'[1]Consolidado ORG'!N449</f>
        <v>45289</v>
      </c>
      <c r="I453" s="25">
        <f>+'[1]Consolidado ORG'!AG449</f>
        <v>32</v>
      </c>
      <c r="J453" s="26">
        <f>+'[1]Consolidado ORG'!T449</f>
        <v>36120000</v>
      </c>
      <c r="K453" s="26">
        <f>+'[1]Consolidado ORG'!AE449</f>
        <v>3440000</v>
      </c>
      <c r="L453" s="40">
        <f>+'[1]Consolidado ORG'!AS449</f>
        <v>1</v>
      </c>
      <c r="M453" s="38" t="str">
        <f>+'[1]Consolidado ORG'!AL449</f>
        <v>https://community.secop.gov.co/Public/Tendering/ContractDetailView/Index?UniqueIdentifier=	CO1.PCCNTR.4604434</v>
      </c>
      <c r="N453" s="39" t="str">
        <f t="shared" si="6"/>
        <v>Link Contrato u Orden</v>
      </c>
    </row>
    <row r="454" spans="1:14" s="3" customFormat="1" ht="42" customHeight="1" x14ac:dyDescent="0.25">
      <c r="A454" s="23" t="str">
        <f>+'[1]Consolidado ORG'!A450</f>
        <v>SCJ-464-2023</v>
      </c>
      <c r="B454" s="24">
        <f>+'[1]Consolidado ORG'!B450</f>
        <v>44967</v>
      </c>
      <c r="C454" s="24" t="str">
        <f>+'[1]Consolidado ORG'!G450</f>
        <v>JEYMMY ELIZETH GUEVARA CORZO</v>
      </c>
      <c r="D454" s="24" t="str">
        <f>+'[1]Consolidado ORG'!E450</f>
        <v>5 Contratación directa</v>
      </c>
      <c r="E454" s="24" t="str">
        <f>+'[1]Consolidado ORG'!F450</f>
        <v>33 Prestación de Servicios Profesionales y Apoyo (5-8)</v>
      </c>
      <c r="F454" s="24" t="str">
        <f>+'[1]Consolidado ORG'!L450</f>
        <v>PRESTAR SERVICIOS PROFESIONALES A LA SUBSECRETARÍA DE SEGURIDAD Y CONVIVENCIA, BRINDANDO APOYO EN LA EJECUCIÓN DE LA ESTRATÉGIA TERRITORIAL DEL PLAN INTEGRAL DE SEGURIDAD, CONVIVENCIA Y JUSTICIA EN LAS LOCALIDADES DE LA CIUDAD DE BOGOTÁ</v>
      </c>
      <c r="G454" s="24">
        <f>+'[1]Consolidado ORG'!M450</f>
        <v>44971</v>
      </c>
      <c r="H454" s="24">
        <f>+'[1]Consolidado ORG'!N450</f>
        <v>45327</v>
      </c>
      <c r="I454" s="25">
        <f>+'[1]Consolidado ORG'!AG450</f>
        <v>0</v>
      </c>
      <c r="J454" s="26">
        <f>+'[1]Consolidado ORG'!T450</f>
        <v>74788933</v>
      </c>
      <c r="K454" s="26">
        <f>+'[1]Consolidado ORG'!AE450</f>
        <v>0</v>
      </c>
      <c r="L454" s="40">
        <f>+'[1]Consolidado ORG'!AS450</f>
        <v>1</v>
      </c>
      <c r="M454" s="38" t="str">
        <f>+'[1]Consolidado ORG'!AL450</f>
        <v>https://community.secop.gov.co/Public/Tendering/ContractDetailView/Index?UniqueIdentifier=CO1.PCCNTR.4606183</v>
      </c>
      <c r="N454" s="39" t="str">
        <f t="shared" si="6"/>
        <v>Link Contrato u Orden</v>
      </c>
    </row>
    <row r="455" spans="1:14" s="3" customFormat="1" ht="42" customHeight="1" x14ac:dyDescent="0.25">
      <c r="A455" s="23" t="str">
        <f>+'[1]Consolidado ORG'!A451</f>
        <v>SCJ-465-2023</v>
      </c>
      <c r="B455" s="24">
        <f>+'[1]Consolidado ORG'!B451</f>
        <v>44967</v>
      </c>
      <c r="C455" s="24" t="str">
        <f>+'[1]Consolidado ORG'!G451</f>
        <v>JAVIER RODRIGO REVELO BARRETO</v>
      </c>
      <c r="D455" s="24" t="str">
        <f>+'[1]Consolidado ORG'!E451</f>
        <v>5 Contratación directa</v>
      </c>
      <c r="E455" s="24" t="str">
        <f>+'[1]Consolidado ORG'!F451</f>
        <v>33 Prestación de Servicios Profesionales y Apoyo (5-8)</v>
      </c>
      <c r="F455" s="24" t="str">
        <f>+'[1]Consolidado ORG'!L451</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455" s="24">
        <f>+'[1]Consolidado ORG'!M451</f>
        <v>44970</v>
      </c>
      <c r="H455" s="24">
        <f>+'[1]Consolidado ORG'!N451</f>
        <v>45351</v>
      </c>
      <c r="I455" s="25">
        <f>+'[1]Consolidado ORG'!AG451</f>
        <v>10</v>
      </c>
      <c r="J455" s="26">
        <f>+'[1]Consolidado ORG'!T451</f>
        <v>100800000</v>
      </c>
      <c r="K455" s="26">
        <f>+'[1]Consolidado ORG'!AE451</f>
        <v>2800000</v>
      </c>
      <c r="L455" s="40">
        <f>+'[1]Consolidado ORG'!AS451</f>
        <v>1</v>
      </c>
      <c r="M455" s="38" t="str">
        <f>+'[1]Consolidado ORG'!AL451</f>
        <v>https://community.secop.gov.co/Public/Tendering/ContractDetailView/Index?UniqueIdentifier=CO1.PCCNTR.4604812</v>
      </c>
      <c r="N455" s="39" t="str">
        <f t="shared" ref="N455:N518" si="7">HYPERLINK(M455,"Link Contrato u Orden")</f>
        <v>Link Contrato u Orden</v>
      </c>
    </row>
    <row r="456" spans="1:14" s="3" customFormat="1" ht="42" customHeight="1" x14ac:dyDescent="0.25">
      <c r="A456" s="23" t="str">
        <f>+'[1]Consolidado ORG'!A452</f>
        <v>SCJ-466-2023</v>
      </c>
      <c r="B456" s="24">
        <f>+'[1]Consolidado ORG'!B452</f>
        <v>44967</v>
      </c>
      <c r="C456" s="24" t="str">
        <f>+'[1]Consolidado ORG'!G452</f>
        <v>KEVIN ANDRÉS GALEANO VARGAS</v>
      </c>
      <c r="D456" s="24" t="str">
        <f>+'[1]Consolidado ORG'!E452</f>
        <v>5 Contratación directa</v>
      </c>
      <c r="E456" s="24" t="str">
        <f>+'[1]Consolidado ORG'!F452</f>
        <v>33 Prestación de Servicios Profesionales y Apoyo (5-8)</v>
      </c>
      <c r="F456" s="24" t="str">
        <f>+'[1]Consolidado ORG'!L452</f>
        <v>PRESTAR SERVICIOS PROFESIONALES A LA SUBSECRETARÍA DE SEGURIDAD Y CONVIVENCIA, BRINDANDO APOYO EN LA EJECUCIÓN DE LA ESTRATÉGIA TERRITORIAL DEL PLAN INTEGRAL DE SEGURIDAD, CONVIVENCIA Y JUSTICIA EN LAS LOCALIDADES DE LA CIUDAD DE BOGOTÁ</v>
      </c>
      <c r="G456" s="24">
        <f>+'[1]Consolidado ORG'!M452</f>
        <v>44971</v>
      </c>
      <c r="H456" s="24">
        <f>+'[1]Consolidado ORG'!N452</f>
        <v>45327</v>
      </c>
      <c r="I456" s="25">
        <f>+'[1]Consolidado ORG'!AG452</f>
        <v>0</v>
      </c>
      <c r="J456" s="26">
        <f>+'[1]Consolidado ORG'!T452</f>
        <v>74788933</v>
      </c>
      <c r="K456" s="26">
        <f>+'[1]Consolidado ORG'!AE452</f>
        <v>0</v>
      </c>
      <c r="L456" s="40">
        <f>+'[1]Consolidado ORG'!AS452</f>
        <v>1</v>
      </c>
      <c r="M456" s="38" t="str">
        <f>+'[1]Consolidado ORG'!AL452</f>
        <v>https://community.secop.gov.co/Public/Tendering/ContractDetailView/Index?UniqueIdentifier=CO1.PCCNTR.4606756</v>
      </c>
      <c r="N456" s="39" t="str">
        <f t="shared" si="7"/>
        <v>Link Contrato u Orden</v>
      </c>
    </row>
    <row r="457" spans="1:14" s="3" customFormat="1" ht="42" customHeight="1" x14ac:dyDescent="0.25">
      <c r="A457" s="23" t="str">
        <f>+'[1]Consolidado ORG'!A453</f>
        <v>SCJ-467-2023</v>
      </c>
      <c r="B457" s="24">
        <f>+'[1]Consolidado ORG'!B453</f>
        <v>44967</v>
      </c>
      <c r="C457" s="24" t="str">
        <f>+'[1]Consolidado ORG'!G453</f>
        <v>JAIME HUMBERTO OCAMPO HENAO</v>
      </c>
      <c r="D457" s="24" t="str">
        <f>+'[1]Consolidado ORG'!E453</f>
        <v>5 Contratación directa</v>
      </c>
      <c r="E457" s="24" t="str">
        <f>+'[1]Consolidado ORG'!F453</f>
        <v>33 Prestación de Servicios Profesionales y Apoyo (5-8)</v>
      </c>
      <c r="F457" s="24" t="str">
        <f>+'[1]Consolidado ORG'!L453</f>
        <v>PRESTAR SERVICIOS PROFESIONALES EN LA DIRECCIÓN DE BIENES PARA BRINDAR APOYO EN LA SUPERVISIÓN Y ADMINISTRACIÓN DE LOS CONTRATOS MEDIANTE LOS CUALES SE ADQUIERA SERVICIOS BIENES MUEBLES E INMUEBLES DE PROPIEDAD Y/O A CARGO DE LA SECRETARIA DISTRITAL DE SEGURIDAD, CONVIVENCIA Y JUSTICIA</v>
      </c>
      <c r="G457" s="24">
        <f>+'[1]Consolidado ORG'!M453</f>
        <v>44971</v>
      </c>
      <c r="H457" s="24">
        <f>+'[1]Consolidado ORG'!N453</f>
        <v>45351</v>
      </c>
      <c r="I457" s="25">
        <f>+'[1]Consolidado ORG'!AG453</f>
        <v>16</v>
      </c>
      <c r="J457" s="26">
        <f>+'[1]Consolidado ORG'!T453</f>
        <v>96000000</v>
      </c>
      <c r="K457" s="26">
        <f>+'[1]Consolidado ORG'!AE453</f>
        <v>3733334</v>
      </c>
      <c r="L457" s="40">
        <f>+'[1]Consolidado ORG'!AS453</f>
        <v>1</v>
      </c>
      <c r="M457" s="38" t="str">
        <f>+'[1]Consolidado ORG'!AL453</f>
        <v>https://community.secop.gov.co/Public/Tendering/ContractDetailView/Index?UniqueIdentifier=CO1.PCCNTR.4605113</v>
      </c>
      <c r="N457" s="39" t="str">
        <f t="shared" si="7"/>
        <v>Link Contrato u Orden</v>
      </c>
    </row>
    <row r="458" spans="1:14" s="3" customFormat="1" ht="42" customHeight="1" x14ac:dyDescent="0.25">
      <c r="A458" s="23" t="str">
        <f>+'[1]Consolidado ORG'!A454</f>
        <v>SCJ-468-2023</v>
      </c>
      <c r="B458" s="24">
        <f>+'[1]Consolidado ORG'!B454</f>
        <v>44967</v>
      </c>
      <c r="C458" s="24" t="str">
        <f>+'[1]Consolidado ORG'!G454</f>
        <v>FABIAN RODOLFO ACEVEDO BACHILLER</v>
      </c>
      <c r="D458" s="24" t="str">
        <f>+'[1]Consolidado ORG'!E454</f>
        <v>5 Contratación directa</v>
      </c>
      <c r="E458" s="24" t="str">
        <f>+'[1]Consolidado ORG'!F454</f>
        <v>33 Prestación de Servicios Profesionales y Apoyo (5-8)</v>
      </c>
      <c r="F458" s="24" t="str">
        <f>+'[1]Consolidado ORG'!L454</f>
        <v>PRESTACIÓN DE SERVICIOS PROFESIONALES DE UN PSICÓLOGO PARA LA ORIENTACIÓN, PROMOCIÓN Y PREVENCIÓN DE LA SALUD PSICOLÓGICA DEL PERSONAL OPERATIVO DEL CENTRO DE COMANDO, CONTROL, COMUNICACIONES Y CÓMPUTO C4”.</v>
      </c>
      <c r="G458" s="24">
        <f>+'[1]Consolidado ORG'!M454</f>
        <v>44971</v>
      </c>
      <c r="H458" s="24">
        <f>+'[1]Consolidado ORG'!N454</f>
        <v>45333</v>
      </c>
      <c r="I458" s="25">
        <f>+'[1]Consolidado ORG'!AG454</f>
        <v>0</v>
      </c>
      <c r="J458" s="26">
        <f>+'[1]Consolidado ORG'!T454</f>
        <v>55000000</v>
      </c>
      <c r="K458" s="26">
        <f>+'[1]Consolidado ORG'!AE454</f>
        <v>0</v>
      </c>
      <c r="L458" s="40">
        <f>+'[1]Consolidado ORG'!AS454</f>
        <v>1</v>
      </c>
      <c r="M458" s="38" t="str">
        <f>+'[1]Consolidado ORG'!AL454</f>
        <v>https://community.secop.gov.co/Public/Tendering/ContractDetailView/Index?UniqueIdentifier=CO1.PCCNTR.4606036</v>
      </c>
      <c r="N458" s="39" t="str">
        <f t="shared" si="7"/>
        <v>Link Contrato u Orden</v>
      </c>
    </row>
    <row r="459" spans="1:14" s="3" customFormat="1" ht="42" customHeight="1" x14ac:dyDescent="0.25">
      <c r="A459" s="23" t="str">
        <f>+'[1]Consolidado ORG'!A455</f>
        <v>SCJ-469-2023</v>
      </c>
      <c r="B459" s="24">
        <f>+'[1]Consolidado ORG'!B455</f>
        <v>44967</v>
      </c>
      <c r="C459" s="24" t="str">
        <f>+'[1]Consolidado ORG'!G455</f>
        <v>MARIA FERNANDA RUIZ ALMECIGA</v>
      </c>
      <c r="D459" s="24" t="str">
        <f>+'[1]Consolidado ORG'!E455</f>
        <v>5 Contratación directa</v>
      </c>
      <c r="E459" s="24" t="str">
        <f>+'[1]Consolidado ORG'!F455</f>
        <v>33 Prestación de Servicios Profesionales y Apoyo (5-8)</v>
      </c>
      <c r="F459" s="24" t="str">
        <f>+'[1]Consolidado ORG'!L455</f>
        <v>PRESTAR SERVICIOS PROFESIONALES A LA SUBSECRETARÍA DE SEGURIDAD Y CONVIVENCIA, BRINDANDO APOYO EN LA EJECUCIÓN DE LA ESTRATÉGIA TERRITORIAL DEL PLAN INTEGRAL DE SEGURIDAD, CONVIVENCIA Y JUSTICIA EN LAS LOCALIDADES DE LA CIUDAD DE BOGOTÁ</v>
      </c>
      <c r="G459" s="24">
        <f>+'[1]Consolidado ORG'!M455</f>
        <v>44971</v>
      </c>
      <c r="H459" s="24">
        <f>+'[1]Consolidado ORG'!N455</f>
        <v>45327</v>
      </c>
      <c r="I459" s="25">
        <f>+'[1]Consolidado ORG'!AG455</f>
        <v>0</v>
      </c>
      <c r="J459" s="26">
        <f>+'[1]Consolidado ORG'!T455</f>
        <v>74788933</v>
      </c>
      <c r="K459" s="26">
        <f>+'[1]Consolidado ORG'!AE455</f>
        <v>0</v>
      </c>
      <c r="L459" s="40">
        <f>+'[1]Consolidado ORG'!AS455</f>
        <v>1</v>
      </c>
      <c r="M459" s="38" t="str">
        <f>+'[1]Consolidado ORG'!AL455</f>
        <v>https://community.secop.gov.co/Public/Tendering/ContractDetailView/Index?UniqueIdentifier=CO1.PCCNTR.4606779</v>
      </c>
      <c r="N459" s="39" t="str">
        <f t="shared" si="7"/>
        <v>Link Contrato u Orden</v>
      </c>
    </row>
    <row r="460" spans="1:14" s="3" customFormat="1" ht="42" customHeight="1" x14ac:dyDescent="0.25">
      <c r="A460" s="23" t="str">
        <f>+'[1]Consolidado ORG'!A456</f>
        <v>SCJ-470-2023</v>
      </c>
      <c r="B460" s="24">
        <f>+'[1]Consolidado ORG'!B456</f>
        <v>44967</v>
      </c>
      <c r="C460" s="24" t="str">
        <f>+'[1]Consolidado ORG'!G456</f>
        <v>MARIO ANDRES BERRIO CIFUENTES</v>
      </c>
      <c r="D460" s="24" t="str">
        <f>+'[1]Consolidado ORG'!E456</f>
        <v>5 Contratación directa</v>
      </c>
      <c r="E460" s="24" t="str">
        <f>+'[1]Consolidado ORG'!F456</f>
        <v>33 Prestación de Servicios Profesionales y Apoyo (5-8)</v>
      </c>
      <c r="F460" s="24" t="str">
        <f>+'[1]Consolidado ORG'!L456</f>
        <v>PRESTAR SERVICIOS PROFESIONALES A LA SUBSECRETARÍA DE SEGURIDAD Y CONVIVENCIA, BRINDANDO APOYO EN LA EJECUCIÓN DE LA ESTRATÉGIA TERRITORIAL DEL PLAN INTEGRAL DE SEGURIDAD, CONVIVENCIA Y JUSTICIA EN LAS LOCALIDADES DE LA CIUDAD DE BOGOTÁ</v>
      </c>
      <c r="G460" s="24">
        <f>+'[1]Consolidado ORG'!M456</f>
        <v>44971</v>
      </c>
      <c r="H460" s="24">
        <f>+'[1]Consolidado ORG'!N456</f>
        <v>45327</v>
      </c>
      <c r="I460" s="25">
        <f>+'[1]Consolidado ORG'!AG456</f>
        <v>0</v>
      </c>
      <c r="J460" s="26">
        <f>+'[1]Consolidado ORG'!T456</f>
        <v>74788933</v>
      </c>
      <c r="K460" s="26">
        <f>+'[1]Consolidado ORG'!AE456</f>
        <v>0</v>
      </c>
      <c r="L460" s="40">
        <f>+'[1]Consolidado ORG'!AS456</f>
        <v>1</v>
      </c>
      <c r="M460" s="38" t="str">
        <f>+'[1]Consolidado ORG'!AL456</f>
        <v>https://community.secop.gov.co/Public/Tendering/ContractDetailView/Index?UniqueIdentifier=CO1.PCCNTR.4607075</v>
      </c>
      <c r="N460" s="39" t="str">
        <f t="shared" si="7"/>
        <v>Link Contrato u Orden</v>
      </c>
    </row>
    <row r="461" spans="1:14" s="3" customFormat="1" ht="42" customHeight="1" x14ac:dyDescent="0.25">
      <c r="A461" s="23" t="str">
        <f>+'[1]Consolidado ORG'!A457</f>
        <v>SCJ-471-2023</v>
      </c>
      <c r="B461" s="24">
        <f>+'[1]Consolidado ORG'!B457</f>
        <v>44970</v>
      </c>
      <c r="C461" s="24" t="str">
        <f>+'[1]Consolidado ORG'!G457</f>
        <v>MERYI YENITH MOLINA MONTOYA</v>
      </c>
      <c r="D461" s="24" t="str">
        <f>+'[1]Consolidado ORG'!E457</f>
        <v>5 Contratación directa</v>
      </c>
      <c r="E461" s="24" t="str">
        <f>+'[1]Consolidado ORG'!F457</f>
        <v>33 Prestación de Servicios Profesionales y Apoyo (5-8)</v>
      </c>
      <c r="F461" s="24" t="str">
        <f>+'[1]Consolidado ORG'!L457</f>
        <v>PRESTAR SERVICIOS DE APOYO A LA GESTIÓN COMO TECNÓLOGO PARA LA PROGRAMACIÓN Y REALIZACIÓN DE ACTIVIDADES ADMINISTRATIVAS RELACIONADAS CON LA OPERACIÓN DEL CENTRO DE COMANDO, CONTROL, CÓMPUTO Y COMUNICACIONES –C4 DE LA SECRETARÌA DISTRITAL DE SEGURIDAD, CONVIVENCIA Y JUSTICIA</v>
      </c>
      <c r="G461" s="24">
        <f>+'[1]Consolidado ORG'!M457</f>
        <v>44984</v>
      </c>
      <c r="H461" s="24">
        <f>+'[1]Consolidado ORG'!N457</f>
        <v>45377</v>
      </c>
      <c r="I461" s="25">
        <f>+'[1]Consolidado ORG'!AG457</f>
        <v>109</v>
      </c>
      <c r="J461" s="26">
        <f>+'[1]Consolidado ORG'!T457</f>
        <v>32680000</v>
      </c>
      <c r="K461" s="26">
        <f>+'[1]Consolidado ORG'!AE457</f>
        <v>12269333</v>
      </c>
      <c r="L461" s="40">
        <f>+'[1]Consolidado ORG'!AS457</f>
        <v>1</v>
      </c>
      <c r="M461" s="38" t="str">
        <f>+'[1]Consolidado ORG'!AL457</f>
        <v>https://community.secop.gov.co/Public/Tendering/ContractDetailView/Index?UniqueIdentifier=CO1.PCCNTR.4605677</v>
      </c>
      <c r="N461" s="39" t="str">
        <f t="shared" si="7"/>
        <v>Link Contrato u Orden</v>
      </c>
    </row>
    <row r="462" spans="1:14" s="3" customFormat="1" ht="42" customHeight="1" x14ac:dyDescent="0.25">
      <c r="A462" s="23" t="str">
        <f>+'[1]Consolidado ORG'!A458</f>
        <v>SCJ-472-2023</v>
      </c>
      <c r="B462" s="24">
        <f>+'[1]Consolidado ORG'!B458</f>
        <v>44967</v>
      </c>
      <c r="C462" s="24" t="str">
        <f>+'[1]Consolidado ORG'!G458</f>
        <v xml:space="preserve">FREDY ALBERTO PRIETO </v>
      </c>
      <c r="D462" s="24" t="str">
        <f>+'[1]Consolidado ORG'!E458</f>
        <v>5 Contratación directa</v>
      </c>
      <c r="E462" s="24" t="str">
        <f>+'[1]Consolidado ORG'!F458</f>
        <v>33 Prestación de Servicios Profesionales y Apoyo (5-8)</v>
      </c>
      <c r="F462" s="24" t="str">
        <f>+'[1]Consolidado ORG'!L458</f>
        <v>PRESTAR SERVICIOS DE APOYO A LA GESTIÓN DOCUMENTAL, TRÁMITE Y SEGUIMIENTO DE LA CORRESPONDENCIA DEL CENTRO DE COMANDO, CONTROL, COMUNICACIONES Y CÓMPUTO -C4.</v>
      </c>
      <c r="G462" s="24">
        <f>+'[1]Consolidado ORG'!M458</f>
        <v>44971</v>
      </c>
      <c r="H462" s="24">
        <f>+'[1]Consolidado ORG'!N458</f>
        <v>45381</v>
      </c>
      <c r="I462" s="25">
        <f>+'[1]Consolidado ORG'!AG458</f>
        <v>77</v>
      </c>
      <c r="J462" s="26">
        <f>+'[1]Consolidado ORG'!T458</f>
        <v>36300000</v>
      </c>
      <c r="K462" s="26">
        <f>+'[1]Consolidado ORG'!AE458</f>
        <v>8250000</v>
      </c>
      <c r="L462" s="40">
        <f>+'[1]Consolidado ORG'!AS458</f>
        <v>1</v>
      </c>
      <c r="M462" s="38" t="str">
        <f>+'[1]Consolidado ORG'!AL458</f>
        <v>https://community.secop.gov.co/Public/Tendering/ContractDetailView/Index?UniqueIdentifier=CO1.PCCNTR.4604480</v>
      </c>
      <c r="N462" s="39" t="str">
        <f t="shared" si="7"/>
        <v>Link Contrato u Orden</v>
      </c>
    </row>
    <row r="463" spans="1:14" s="3" customFormat="1" ht="42" customHeight="1" x14ac:dyDescent="0.25">
      <c r="A463" s="23" t="str">
        <f>+'[1]Consolidado ORG'!A459</f>
        <v>SCJ-473-2023</v>
      </c>
      <c r="B463" s="24">
        <f>+'[1]Consolidado ORG'!B459</f>
        <v>44967</v>
      </c>
      <c r="C463" s="24" t="str">
        <f>+'[1]Consolidado ORG'!G459</f>
        <v>SANDRA PAOLA JOYAS CAMPIÑO</v>
      </c>
      <c r="D463" s="24" t="str">
        <f>+'[1]Consolidado ORG'!E459</f>
        <v>5 Contratación directa</v>
      </c>
      <c r="E463" s="24" t="str">
        <f>+'[1]Consolidado ORG'!F459</f>
        <v>33 Prestación de Servicios Profesionales y Apoyo (5-8)</v>
      </c>
      <c r="F463" s="24" t="str">
        <f>+'[1]Consolidado ORG'!L459</f>
        <v>PRESTAR SERVICIOS DE APOYO A LA GESTIÓN PARA EL SEGUIMIENTO DE LA EJECUCIÓN PRESUPUESTAL DE LOS CONTRATOS QUE SE SUPERVISAN POR FUNCIONARIOS DEL CENTRO DE COMANDO, CONTROL, COMUNICACIONES Y CÒMPUTO - C4.</v>
      </c>
      <c r="G463" s="24">
        <f>+'[1]Consolidado ORG'!M459</f>
        <v>44970</v>
      </c>
      <c r="H463" s="24">
        <f>+'[1]Consolidado ORG'!N459</f>
        <v>45381</v>
      </c>
      <c r="I463" s="25">
        <f>+'[1]Consolidado ORG'!AG459</f>
        <v>78</v>
      </c>
      <c r="J463" s="26">
        <f>+'[1]Consolidado ORG'!T459</f>
        <v>36300000</v>
      </c>
      <c r="K463" s="26">
        <f>+'[1]Consolidado ORG'!AE459</f>
        <v>8360000</v>
      </c>
      <c r="L463" s="40">
        <f>+'[1]Consolidado ORG'!AS459</f>
        <v>1</v>
      </c>
      <c r="M463" s="38" t="str">
        <f>+'[1]Consolidado ORG'!AL459</f>
        <v>https://community.secop.gov.co/Public/Tendering/ContractDetailView/Index?UniqueIdentifier=CO1.PCCNTR.4605301</v>
      </c>
      <c r="N463" s="39" t="str">
        <f t="shared" si="7"/>
        <v>Link Contrato u Orden</v>
      </c>
    </row>
    <row r="464" spans="1:14" s="3" customFormat="1" ht="42" customHeight="1" x14ac:dyDescent="0.25">
      <c r="A464" s="23" t="str">
        <f>+'[1]Consolidado ORG'!A460</f>
        <v>SCJ-474-2023</v>
      </c>
      <c r="B464" s="24">
        <f>+'[1]Consolidado ORG'!B460</f>
        <v>44967</v>
      </c>
      <c r="C464" s="24" t="str">
        <f>+'[1]Consolidado ORG'!G460</f>
        <v>SANDRA MILENA CELEITA ROA</v>
      </c>
      <c r="D464" s="24" t="str">
        <f>+'[1]Consolidado ORG'!E460</f>
        <v>5 Contratación directa</v>
      </c>
      <c r="E464" s="24" t="str">
        <f>+'[1]Consolidado ORG'!F460</f>
        <v>33 Prestación de Servicios Profesionales y Apoyo (5-8)</v>
      </c>
      <c r="F464" s="24" t="str">
        <f>+'[1]Consolidado ORG'!L460</f>
        <v>PRESTAR SERVICIOS PROFESIONALES A LA SUBSECRETARÍA DE SEGURIDAD Y CONVIVENCIA, BRINDANDO APOYO EN LA EJECUCIÓN DE LA ESTRATÉGIA TERRITORIAL DEL PLAN INTEGRAL DE SEGURIDAD, CONVIVENCIA Y JUSTICIA EN LAS LOCALIDADES DE LA CIUDAD DE BOGOTÁ</v>
      </c>
      <c r="G464" s="24">
        <f>+'[1]Consolidado ORG'!M460</f>
        <v>44971</v>
      </c>
      <c r="H464" s="24">
        <f>+'[1]Consolidado ORG'!N460</f>
        <v>45327</v>
      </c>
      <c r="I464" s="25">
        <f>+'[1]Consolidado ORG'!AG460</f>
        <v>0</v>
      </c>
      <c r="J464" s="26">
        <f>+'[1]Consolidado ORG'!T460</f>
        <v>74788933</v>
      </c>
      <c r="K464" s="26">
        <f>+'[1]Consolidado ORG'!AE460</f>
        <v>0</v>
      </c>
      <c r="L464" s="40">
        <f>+'[1]Consolidado ORG'!AS460</f>
        <v>1</v>
      </c>
      <c r="M464" s="38" t="str">
        <f>+'[1]Consolidado ORG'!AL460</f>
        <v>https://community.secop.gov.co/Public/Tendering/ContractDetailView/Index?UniqueIdentifier=CO1.PCCNTR.4607099</v>
      </c>
      <c r="N464" s="39" t="str">
        <f t="shared" si="7"/>
        <v>Link Contrato u Orden</v>
      </c>
    </row>
    <row r="465" spans="1:14" s="3" customFormat="1" ht="42" customHeight="1" x14ac:dyDescent="0.25">
      <c r="A465" s="23" t="str">
        <f>+'[1]Consolidado ORG'!A461</f>
        <v>SCJ-475-2023</v>
      </c>
      <c r="B465" s="24">
        <f>+'[1]Consolidado ORG'!B461</f>
        <v>44967</v>
      </c>
      <c r="C465" s="24" t="str">
        <f>+'[1]Consolidado ORG'!G461</f>
        <v>JOSE MARIO GARZON OSORIO</v>
      </c>
      <c r="D465" s="24" t="str">
        <f>+'[1]Consolidado ORG'!E461</f>
        <v>5 Contratación directa</v>
      </c>
      <c r="E465" s="24" t="str">
        <f>+'[1]Consolidado ORG'!F461</f>
        <v>33 Prestación de Servicios Profesionales y Apoyo (5-8)</v>
      </c>
      <c r="F465" s="24" t="str">
        <f>+'[1]Consolidado ORG'!L461</f>
        <v>PRESTAR SERVICIOS PROFESIONALES A LA DIRECCIÓN DE SEGURIDAD PARA APOYAR LA COORDINACIÓN Y DINAMIZACION DE LAS ACCIONES CONJUNTAS CON LA FUERZA PUBLICA EN CLAVE DE CONTROL DEL DELITO.</v>
      </c>
      <c r="G465" s="24">
        <f>+'[1]Consolidado ORG'!M461</f>
        <v>44971</v>
      </c>
      <c r="H465" s="24">
        <f>+'[1]Consolidado ORG'!N461</f>
        <v>45291</v>
      </c>
      <c r="I465" s="25">
        <f>+'[1]Consolidado ORG'!AG461</f>
        <v>30</v>
      </c>
      <c r="J465" s="26">
        <f>+'[1]Consolidado ORG'!T461</f>
        <v>68432933</v>
      </c>
      <c r="K465" s="26">
        <f>+'[1]Consolidado ORG'!AE461</f>
        <v>4661067</v>
      </c>
      <c r="L465" s="40">
        <f>+'[1]Consolidado ORG'!AS461</f>
        <v>1</v>
      </c>
      <c r="M465" s="38" t="str">
        <f>+'[1]Consolidado ORG'!AL461</f>
        <v>https://community.secop.gov.co/Public/Tendering/ContractDetailView/Index?UniqueIdentifier=CO1.PCCNTR.4605155</v>
      </c>
      <c r="N465" s="39" t="str">
        <f t="shared" si="7"/>
        <v>Link Contrato u Orden</v>
      </c>
    </row>
    <row r="466" spans="1:14" s="3" customFormat="1" ht="42" customHeight="1" x14ac:dyDescent="0.25">
      <c r="A466" s="23" t="str">
        <f>+'[1]Consolidado ORG'!A462</f>
        <v>SCJ-476-2023</v>
      </c>
      <c r="B466" s="24">
        <f>+'[1]Consolidado ORG'!B462</f>
        <v>44967</v>
      </c>
      <c r="C466" s="24" t="str">
        <f>+'[1]Consolidado ORG'!G462</f>
        <v>SHARA JIOVANNA BUENAÑOS LOZANO</v>
      </c>
      <c r="D466" s="24" t="str">
        <f>+'[1]Consolidado ORG'!E462</f>
        <v>5 Contratación directa</v>
      </c>
      <c r="E466" s="24" t="str">
        <f>+'[1]Consolidado ORG'!F462</f>
        <v>33 Prestación de Servicios Profesionales y Apoyo (5-8)</v>
      </c>
      <c r="F466" s="24" t="str">
        <f>+'[1]Consolidado ORG'!L462</f>
        <v>PRESTAR SERVICIOS PROFESIONALES A LA SUBSECRETARÍA DE SEGURIDAD Y CONVIVENCIA, BRINDANDO APOYO EN LA EJECUCIÓN DE LA ESTRATÉGIA TERRITORIAL DEL PLAN INTEGRAL DE SEGURIDAD, CONVIVENCIA Y JUSTICIA EN LAS LOCALIDADES DE LA CIUDAD DE BOGOTÁ</v>
      </c>
      <c r="G466" s="24">
        <f>+'[1]Consolidado ORG'!M462</f>
        <v>44971</v>
      </c>
      <c r="H466" s="24">
        <f>+'[1]Consolidado ORG'!N462</f>
        <v>45327</v>
      </c>
      <c r="I466" s="25">
        <f>+'[1]Consolidado ORG'!AG462</f>
        <v>0</v>
      </c>
      <c r="J466" s="26">
        <f>+'[1]Consolidado ORG'!T462</f>
        <v>74788933</v>
      </c>
      <c r="K466" s="26">
        <f>+'[1]Consolidado ORG'!AE462</f>
        <v>0</v>
      </c>
      <c r="L466" s="40">
        <f>+'[1]Consolidado ORG'!AS462</f>
        <v>1</v>
      </c>
      <c r="M466" s="38" t="str">
        <f>+'[1]Consolidado ORG'!AL462</f>
        <v>https://community.secop.gov.co/Public/Tendering/ContractDetailView/Index?UniqueIdentifier=CO1.PCCNTR.4607334</v>
      </c>
      <c r="N466" s="39" t="str">
        <f t="shared" si="7"/>
        <v>Link Contrato u Orden</v>
      </c>
    </row>
    <row r="467" spans="1:14" s="3" customFormat="1" ht="42" customHeight="1" x14ac:dyDescent="0.25">
      <c r="A467" s="23" t="str">
        <f>+'[1]Consolidado ORG'!A463</f>
        <v>SCJ-477-2023</v>
      </c>
      <c r="B467" s="24">
        <f>+'[1]Consolidado ORG'!B463</f>
        <v>44967</v>
      </c>
      <c r="C467" s="24" t="str">
        <f>+'[1]Consolidado ORG'!G463</f>
        <v>MILTON DUVAN PALACIO CUESTA</v>
      </c>
      <c r="D467" s="24" t="str">
        <f>+'[1]Consolidado ORG'!E463</f>
        <v>5 Contratación directa</v>
      </c>
      <c r="E467" s="24" t="str">
        <f>+'[1]Consolidado ORG'!F463</f>
        <v>33 Prestación de Servicios Profesionales y Apoyo (5-8)</v>
      </c>
      <c r="F467" s="24" t="str">
        <f>+'[1]Consolidado ORG'!L463</f>
        <v>PRESTAR LOS SERVICIOS DE APOYO A LA GESTION PARA LA ATENCIÓN DE  EMERGENCIAS O URGENCIAS, Y DESPACHO A LOS ORGANISMOS DE EMERGENCIA Y SEGURIDAD QUE INTEGRAN EL NUSE 123 DEL SISTEMA CENTRO DE COMANDO, CONTROL, COMUNICACIONES Y CÓMPUTO C4</v>
      </c>
      <c r="G467" s="24">
        <f>+'[1]Consolidado ORG'!M463</f>
        <v>44973</v>
      </c>
      <c r="H467" s="24">
        <f>+'[1]Consolidado ORG'!N463</f>
        <v>45377</v>
      </c>
      <c r="I467" s="25">
        <f>+'[1]Consolidado ORG'!AG463</f>
        <v>60</v>
      </c>
      <c r="J467" s="26">
        <f>+'[1]Consolidado ORG'!T463</f>
        <v>28221000</v>
      </c>
      <c r="K467" s="26">
        <f>+'[1]Consolidado ORG'!AE463</f>
        <v>4744400</v>
      </c>
      <c r="L467" s="40">
        <f>+'[1]Consolidado ORG'!AS463</f>
        <v>1</v>
      </c>
      <c r="M467" s="38" t="str">
        <f>+'[1]Consolidado ORG'!AL463</f>
        <v>https://community.secop.gov.co/Public/Tendering/ContractDetailView/Index?UniqueIdentifier=CO1.PCCNTR.4606309</v>
      </c>
      <c r="N467" s="39" t="str">
        <f t="shared" si="7"/>
        <v>Link Contrato u Orden</v>
      </c>
    </row>
    <row r="468" spans="1:14" s="3" customFormat="1" ht="42" customHeight="1" x14ac:dyDescent="0.25">
      <c r="A468" s="23" t="str">
        <f>+'[1]Consolidado ORG'!A464</f>
        <v>SCJ-478-2023</v>
      </c>
      <c r="B468" s="24">
        <f>+'[1]Consolidado ORG'!B464</f>
        <v>44970</v>
      </c>
      <c r="C468" s="24" t="str">
        <f>+'[1]Consolidado ORG'!G464</f>
        <v>JORGE HUMBERTO AMORTEGUI ACEVEDO</v>
      </c>
      <c r="D468" s="24" t="str">
        <f>+'[1]Consolidado ORG'!E464</f>
        <v>5 Contratación directa</v>
      </c>
      <c r="E468" s="24" t="str">
        <f>+'[1]Consolidado ORG'!F464</f>
        <v>33 Prestación de Servicios Profesionales y Apoyo (5-8)</v>
      </c>
      <c r="F468" s="24" t="str">
        <f>+'[1]Consolidado ORG'!L464</f>
        <v>PRESTAR LOS SERVICIOS PROFESIONALES PARA APOYAR EN LA GESTIÓN DE DATOS DE LOS SUBSISTEMAS QUE CONFORMAN EL CENTRO DE COMANDO, CONTROL, COMUNICACIONES Y CÓMPUTO; Y EN LA GESTIÓN DE PROYECTOS A CARGO DEL C4.</v>
      </c>
      <c r="G468" s="24">
        <f>+'[1]Consolidado ORG'!M464</f>
        <v>44972</v>
      </c>
      <c r="H468" s="24">
        <f>+'[1]Consolidado ORG'!N464</f>
        <v>45335</v>
      </c>
      <c r="I468" s="25">
        <f>+'[1]Consolidado ORG'!AG464</f>
        <v>0</v>
      </c>
      <c r="J468" s="26">
        <f>+'[1]Consolidado ORG'!T464</f>
        <v>62700000</v>
      </c>
      <c r="K468" s="26">
        <f>+'[1]Consolidado ORG'!AE464</f>
        <v>0</v>
      </c>
      <c r="L468" s="40">
        <f>+'[1]Consolidado ORG'!AS464</f>
        <v>1</v>
      </c>
      <c r="M468" s="38" t="str">
        <f>+'[1]Consolidado ORG'!AL464</f>
        <v>https://community.secop.gov.co/Public/Tendering/ContractDetailView/Index?UniqueIdentifier=	CO1.PCCNTR.4608485</v>
      </c>
      <c r="N468" s="39" t="str">
        <f t="shared" si="7"/>
        <v>Link Contrato u Orden</v>
      </c>
    </row>
    <row r="469" spans="1:14" s="3" customFormat="1" ht="42" customHeight="1" x14ac:dyDescent="0.25">
      <c r="A469" s="23" t="str">
        <f>+'[1]Consolidado ORG'!A465</f>
        <v>SCJ-479-2023</v>
      </c>
      <c r="B469" s="24">
        <f>+'[1]Consolidado ORG'!B465</f>
        <v>44970</v>
      </c>
      <c r="C469" s="24" t="str">
        <f>+'[1]Consolidado ORG'!G465</f>
        <v>LUIS GONZALO
GONZALO LOPEZ CAMARGO</v>
      </c>
      <c r="D469" s="24" t="str">
        <f>+'[1]Consolidado ORG'!E465</f>
        <v>5 Contratación directa</v>
      </c>
      <c r="E469" s="24" t="str">
        <f>+'[1]Consolidado ORG'!F465</f>
        <v>33 Prestación de Servicios Profesionales y Apoyo (5-8)</v>
      </c>
      <c r="F469" s="24" t="str">
        <f>+'[1]Consolidado ORG'!L465</f>
        <v>PRESTAR SERVICIOS PROFESIONALES ESPECIALIZADOS PARA EJECUCIÓN DE LAS MEDIDAS CORRECTIVAS DE MULTA QUE SEAN REMITIDAS A LA SDSCJ POR LAS AUTORIDADES DE POLICÍA.</v>
      </c>
      <c r="G469" s="24">
        <f>+'[1]Consolidado ORG'!M465</f>
        <v>44972</v>
      </c>
      <c r="H469" s="24">
        <f>+'[1]Consolidado ORG'!N465</f>
        <v>45305</v>
      </c>
      <c r="I469" s="25">
        <f>+'[1]Consolidado ORG'!AG465</f>
        <v>0</v>
      </c>
      <c r="J469" s="26">
        <f>+'[1]Consolidado ORG'!T465</f>
        <v>71500000</v>
      </c>
      <c r="K469" s="26">
        <f>+'[1]Consolidado ORG'!AE465</f>
        <v>0</v>
      </c>
      <c r="L469" s="40">
        <f>+'[1]Consolidado ORG'!AS465</f>
        <v>1</v>
      </c>
      <c r="M469" s="38" t="str">
        <f>+'[1]Consolidado ORG'!AL465</f>
        <v>https://community.secop.gov.co/Public/Tendering/ContractDetailView/Index?UniqueIdentifier=CO1.PCCNTR.4608668</v>
      </c>
      <c r="N469" s="39" t="str">
        <f t="shared" si="7"/>
        <v>Link Contrato u Orden</v>
      </c>
    </row>
    <row r="470" spans="1:14" s="3" customFormat="1" ht="42" customHeight="1" x14ac:dyDescent="0.25">
      <c r="A470" s="23" t="str">
        <f>+'[1]Consolidado ORG'!A466</f>
        <v>SCJ-480-2023</v>
      </c>
      <c r="B470" s="24">
        <f>+'[1]Consolidado ORG'!B466</f>
        <v>44967</v>
      </c>
      <c r="C470" s="24" t="str">
        <f>+'[1]Consolidado ORG'!G466</f>
        <v>OSCAR ALONSO GONZALEZ RODRIGUEZ</v>
      </c>
      <c r="D470" s="24" t="str">
        <f>+'[1]Consolidado ORG'!E466</f>
        <v>5 Contratación directa</v>
      </c>
      <c r="E470" s="24" t="str">
        <f>+'[1]Consolidado ORG'!F466</f>
        <v>33 Prestación de Servicios Profesionales y Apoyo (5-8)</v>
      </c>
      <c r="F470" s="24" t="str">
        <f>+'[1]Consolidado ORG'!L466</f>
        <v>PRESTACIÓN DE SERVICIOS PROFESIONALES PARA APOYAR LA IMPLEMENTACIÓN Y EJECUCIÓN DE PROYECTOS Y ESTRATEGIAS DE TEMAS ADMINISTRATIVOS Y FINANCIEROS EN LA SUBSECRETARIA DE INVERSIONES Y FORTALECIMIENTO DE CAPACIDADES OPERATIVAS, ARTICULANDO CON LAS DIRECCIONES QUE LA INTEGRAN</v>
      </c>
      <c r="G470" s="24">
        <f>+'[1]Consolidado ORG'!M466</f>
        <v>44973</v>
      </c>
      <c r="H470" s="24">
        <f>+'[1]Consolidado ORG'!N466</f>
        <v>45302</v>
      </c>
      <c r="I470" s="25">
        <f>+'[1]Consolidado ORG'!AG466</f>
        <v>0</v>
      </c>
      <c r="J470" s="26">
        <f>+'[1]Consolidado ORG'!T466</f>
        <v>161000000</v>
      </c>
      <c r="K470" s="26">
        <f>+'[1]Consolidado ORG'!AE466</f>
        <v>0</v>
      </c>
      <c r="L470" s="40">
        <f>+'[1]Consolidado ORG'!AS466</f>
        <v>1</v>
      </c>
      <c r="M470" s="38" t="str">
        <f>+'[1]Consolidado ORG'!AL466</f>
        <v>https://community.secop.gov.co/Public/Tendering/ContractDetailView/Index?UniqueIdentifier=CO1.PCCNTR.4608358</v>
      </c>
      <c r="N470" s="39" t="str">
        <f t="shared" si="7"/>
        <v>Link Contrato u Orden</v>
      </c>
    </row>
    <row r="471" spans="1:14" s="3" customFormat="1" ht="42" customHeight="1" x14ac:dyDescent="0.25">
      <c r="A471" s="23" t="str">
        <f>+'[1]Consolidado ORG'!A467</f>
        <v>SCJ-481-2023</v>
      </c>
      <c r="B471" s="24">
        <f>+'[1]Consolidado ORG'!B467</f>
        <v>44970</v>
      </c>
      <c r="C471" s="24" t="str">
        <f>+'[1]Consolidado ORG'!G467</f>
        <v>WALTER DUBAN GARCIA ROLDAN</v>
      </c>
      <c r="D471" s="24" t="str">
        <f>+'[1]Consolidado ORG'!E467</f>
        <v>5 Contratación directa</v>
      </c>
      <c r="E471" s="24" t="str">
        <f>+'[1]Consolidado ORG'!F467</f>
        <v>33 Prestación de Servicios Profesionales y Apoyo (5-8)</v>
      </c>
      <c r="F471" s="24" t="str">
        <f>+'[1]Consolidado ORG'!L467</f>
        <v>PRESTAR SERVICIOS PROFESIONALES ESPECIALIZADOS PARA EJECUCIÓN DE LAS MEDIDAS CORRECTIVAS DE MULTA QUE SEAN REMITIDAS A LA SDSCJ POR LAS AUTORIDADES DE POLICÍA.</v>
      </c>
      <c r="G471" s="24">
        <f>+'[1]Consolidado ORG'!M467</f>
        <v>44972</v>
      </c>
      <c r="H471" s="24">
        <f>+'[1]Consolidado ORG'!N467</f>
        <v>45305</v>
      </c>
      <c r="I471" s="25">
        <f>+'[1]Consolidado ORG'!AG467</f>
        <v>0</v>
      </c>
      <c r="J471" s="26">
        <f>+'[1]Consolidado ORG'!T467</f>
        <v>71500000</v>
      </c>
      <c r="K471" s="26">
        <f>+'[1]Consolidado ORG'!AE467</f>
        <v>0</v>
      </c>
      <c r="L471" s="40">
        <f>+'[1]Consolidado ORG'!AS467</f>
        <v>1</v>
      </c>
      <c r="M471" s="38" t="str">
        <f>+'[1]Consolidado ORG'!AL467</f>
        <v>https://community.secop.gov.co/Public/Tendering/ContractDetailView/Index?UniqueIdentifier=CO1.PCCNTR.4608901</v>
      </c>
      <c r="N471" s="39" t="str">
        <f t="shared" si="7"/>
        <v>Link Contrato u Orden</v>
      </c>
    </row>
    <row r="472" spans="1:14" s="3" customFormat="1" ht="42" customHeight="1" x14ac:dyDescent="0.25">
      <c r="A472" s="23" t="str">
        <f>+'[1]Consolidado ORG'!A468</f>
        <v>SCJ-482-2023</v>
      </c>
      <c r="B472" s="24">
        <f>+'[1]Consolidado ORG'!B468</f>
        <v>44970</v>
      </c>
      <c r="C472" s="24" t="str">
        <f>+'[1]Consolidado ORG'!G468</f>
        <v>WILFRIDO  CAMPO BALANTA</v>
      </c>
      <c r="D472" s="24" t="str">
        <f>+'[1]Consolidado ORG'!E468</f>
        <v>5 Contratación directa</v>
      </c>
      <c r="E472" s="24" t="str">
        <f>+'[1]Consolidado ORG'!F468</f>
        <v>33 Prestación de Servicios Profesionales y Apoyo (5-8)</v>
      </c>
      <c r="F472" s="24" t="str">
        <f>+'[1]Consolidado ORG'!L468</f>
        <v>PRESTAR SERVICIOS PROFESIONALES PARA APOYAR TÉCNICAMENTE EL DESARROLLO Y SEGUIMIENTO DE ACTIVIDADES RELACIONADAS CON EL ANÁLISIS DE INFORMACIÓN EN MATERIA DE DATOS DE LOS COMPONENTES DEL CENTRO DE COMANDO, CONTROL, COMUNICACIONES Y CÓMPUTO-C4</v>
      </c>
      <c r="G472" s="24">
        <f>+'[1]Consolidado ORG'!M468</f>
        <v>44972</v>
      </c>
      <c r="H472" s="24">
        <f>+'[1]Consolidado ORG'!N468</f>
        <v>45381</v>
      </c>
      <c r="I472" s="25">
        <f>+'[1]Consolidado ORG'!AG468</f>
        <v>76</v>
      </c>
      <c r="J472" s="26">
        <f>+'[1]Consolidado ORG'!T468</f>
        <v>55000000</v>
      </c>
      <c r="K472" s="26">
        <f>+'[1]Consolidado ORG'!AE468</f>
        <v>12333333</v>
      </c>
      <c r="L472" s="40">
        <f>+'[1]Consolidado ORG'!AS468</f>
        <v>1</v>
      </c>
      <c r="M472" s="38" t="str">
        <f>+'[1]Consolidado ORG'!AL468</f>
        <v>https://community.secop.gov.co/Public/Tendering/ContractDetailView/Index?UniqueIdentifier=CO1.PCCNTR.4615678</v>
      </c>
      <c r="N472" s="39" t="str">
        <f t="shared" si="7"/>
        <v>Link Contrato u Orden</v>
      </c>
    </row>
    <row r="473" spans="1:14" s="3" customFormat="1" ht="42" customHeight="1" x14ac:dyDescent="0.25">
      <c r="A473" s="23" t="str">
        <f>+'[1]Consolidado ORG'!A469</f>
        <v>SCJ-483-2023</v>
      </c>
      <c r="B473" s="24">
        <f>+'[1]Consolidado ORG'!B469</f>
        <v>44967</v>
      </c>
      <c r="C473" s="24" t="str">
        <f>+'[1]Consolidado ORG'!G469</f>
        <v>FRANCISCO JAVIER HOYOS CASTRO</v>
      </c>
      <c r="D473" s="24" t="str">
        <f>+'[1]Consolidado ORG'!E469</f>
        <v>5 Contratación directa</v>
      </c>
      <c r="E473" s="24" t="str">
        <f>+'[1]Consolidado ORG'!F469</f>
        <v>33 Prestación de Servicios Profesionales y Apoyo (5-8)</v>
      </c>
      <c r="F473" s="24" t="str">
        <f>+'[1]Consolidado ORG'!L469</f>
        <v>PRESTAR SERVICIOS PROFESIONALES PARA APOYAR LAS ACTIVIDADES DE ARTICULACIÓN ENTRE EL CENTRO DE COMANDO, CONTROL, COMUNICACIONES Y CÓMPUTO - C4 Y LOS ORGANISMOS Y AUTORIDADES PARA LA RESPUESTA Y MANEJO DE EMERGENCIAS, ASÍ COMO SUS ACTIVIDADES DE SEGUIMIENTO</v>
      </c>
      <c r="G473" s="24">
        <f>+'[1]Consolidado ORG'!M469</f>
        <v>44970</v>
      </c>
      <c r="H473" s="24">
        <f>+'[1]Consolidado ORG'!N469</f>
        <v>45377</v>
      </c>
      <c r="I473" s="25">
        <f>+'[1]Consolidado ORG'!AG469</f>
        <v>63</v>
      </c>
      <c r="J473" s="26">
        <f>+'[1]Consolidado ORG'!T469</f>
        <v>126500000</v>
      </c>
      <c r="K473" s="26">
        <f>+'[1]Consolidado ORG'!AE469</f>
        <v>22366667</v>
      </c>
      <c r="L473" s="40">
        <f>+'[1]Consolidado ORG'!AS469</f>
        <v>1</v>
      </c>
      <c r="M473" s="38" t="str">
        <f>+'[1]Consolidado ORG'!AL469</f>
        <v>https://community.secop.gov.co/Public/Tendering/ContractDetailView/Index?UniqueIdentifier=CO1.PCCNTR.4608659</v>
      </c>
      <c r="N473" s="39" t="str">
        <f t="shared" si="7"/>
        <v>Link Contrato u Orden</v>
      </c>
    </row>
    <row r="474" spans="1:14" s="3" customFormat="1" ht="42" customHeight="1" x14ac:dyDescent="0.25">
      <c r="A474" s="23" t="str">
        <f>+'[1]Consolidado ORG'!A470</f>
        <v>SCJ-484-2023</v>
      </c>
      <c r="B474" s="24">
        <f>+'[1]Consolidado ORG'!B470</f>
        <v>44970</v>
      </c>
      <c r="C474" s="24" t="str">
        <f>+'[1]Consolidado ORG'!G470</f>
        <v>ALISSON DENED QUITIAN HERNANDEZ</v>
      </c>
      <c r="D474" s="24" t="str">
        <f>+'[1]Consolidado ORG'!E470</f>
        <v>5 Contratación directa</v>
      </c>
      <c r="E474" s="24" t="str">
        <f>+'[1]Consolidado ORG'!F470</f>
        <v>33 Prestación de Servicios Profesionales y Apoyo (5-8)</v>
      </c>
      <c r="F474" s="24" t="str">
        <f>+'[1]Consolidado ORG'!L470</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474" s="24">
        <f>+'[1]Consolidado ORG'!M470</f>
        <v>44971</v>
      </c>
      <c r="H474" s="24">
        <f>+'[1]Consolidado ORG'!N470</f>
        <v>45322</v>
      </c>
      <c r="I474" s="25">
        <f>+'[1]Consolidado ORG'!AG470</f>
        <v>47</v>
      </c>
      <c r="J474" s="26">
        <f>+'[1]Consolidado ORG'!T470</f>
        <v>26710000</v>
      </c>
      <c r="K474" s="26">
        <f>+'[1]Consolidado ORG'!AE470</f>
        <v>4006500</v>
      </c>
      <c r="L474" s="40">
        <f>+'[1]Consolidado ORG'!AS470</f>
        <v>1</v>
      </c>
      <c r="M474" s="38" t="str">
        <f>+'[1]Consolidado ORG'!AL470</f>
        <v>https://community.secop.gov.co/Public/Tendering/ContractDetailView/Index?UniqueIdentifier=CO1.PCCNTR.4612959</v>
      </c>
      <c r="N474" s="39" t="str">
        <f t="shared" si="7"/>
        <v>Link Contrato u Orden</v>
      </c>
    </row>
    <row r="475" spans="1:14" s="3" customFormat="1" ht="42" customHeight="1" x14ac:dyDescent="0.25">
      <c r="A475" s="23" t="str">
        <f>+'[1]Consolidado ORG'!A471</f>
        <v>SCJ-485-2023</v>
      </c>
      <c r="B475" s="24">
        <f>+'[1]Consolidado ORG'!B471</f>
        <v>44970</v>
      </c>
      <c r="C475" s="24" t="str">
        <f>+'[1]Consolidado ORG'!G471</f>
        <v>KELLY JOHANA MENDOZA PAN</v>
      </c>
      <c r="D475" s="24" t="str">
        <f>+'[1]Consolidado ORG'!E471</f>
        <v>5 Contratación directa</v>
      </c>
      <c r="E475" s="24" t="str">
        <f>+'[1]Consolidado ORG'!F471</f>
        <v>33 Prestación de Servicios Profesionales y Apoyo (5-8)</v>
      </c>
      <c r="F475" s="24" t="str">
        <f>+'[1]Consolidado ORG'!L471</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475" s="24">
        <f>+'[1]Consolidado ORG'!M471</f>
        <v>44971</v>
      </c>
      <c r="H475" s="24">
        <f>+'[1]Consolidado ORG'!N471</f>
        <v>45412</v>
      </c>
      <c r="I475" s="25">
        <f>+'[1]Consolidado ORG'!AG471</f>
        <v>137</v>
      </c>
      <c r="J475" s="26">
        <f>+'[1]Consolidado ORG'!T471</f>
        <v>26710000</v>
      </c>
      <c r="K475" s="26">
        <f>+'[1]Consolidado ORG'!AE471</f>
        <v>12019500</v>
      </c>
      <c r="L475" s="40">
        <f>+'[1]Consolidado ORG'!AS471</f>
        <v>1</v>
      </c>
      <c r="M475" s="38" t="str">
        <f>+'[1]Consolidado ORG'!AL471</f>
        <v>https://community.secop.gov.co/Public/Tendering/ContractDetailView/Index?UniqueIdentifier=CO1.PCCNTR.4613052</v>
      </c>
      <c r="N475" s="39" t="str">
        <f t="shared" si="7"/>
        <v>Link Contrato u Orden</v>
      </c>
    </row>
    <row r="476" spans="1:14" s="3" customFormat="1" ht="42" customHeight="1" x14ac:dyDescent="0.25">
      <c r="A476" s="23" t="str">
        <f>+'[1]Consolidado ORG'!A472</f>
        <v>SCJ-486-2023</v>
      </c>
      <c r="B476" s="24">
        <f>+'[1]Consolidado ORG'!B472</f>
        <v>44970</v>
      </c>
      <c r="C476" s="24" t="str">
        <f>+'[1]Consolidado ORG'!G472</f>
        <v>BRIANA RUEDA SILVA</v>
      </c>
      <c r="D476" s="24" t="str">
        <f>+'[1]Consolidado ORG'!E472</f>
        <v>5 Contratación directa</v>
      </c>
      <c r="E476" s="24" t="str">
        <f>+'[1]Consolidado ORG'!F472</f>
        <v>33 Prestación de Servicios Profesionales y Apoyo (5-8)</v>
      </c>
      <c r="F476" s="24" t="str">
        <f>+'[1]Consolidado ORG'!L472</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476" s="24">
        <f>+'[1]Consolidado ORG'!M472</f>
        <v>44971</v>
      </c>
      <c r="H476" s="24">
        <f>+'[1]Consolidado ORG'!N472</f>
        <v>45322</v>
      </c>
      <c r="I476" s="25">
        <f>+'[1]Consolidado ORG'!AG472</f>
        <v>77</v>
      </c>
      <c r="J476" s="26">
        <f>+'[1]Consolidado ORG'!T472</f>
        <v>24039000</v>
      </c>
      <c r="K476" s="26">
        <f>+'[1]Consolidado ORG'!AE472</f>
        <v>6677500</v>
      </c>
      <c r="L476" s="40">
        <f>+'[1]Consolidado ORG'!AS472</f>
        <v>1</v>
      </c>
      <c r="M476" s="38" t="str">
        <f>+'[1]Consolidado ORG'!AL472</f>
        <v>https://community.secop.gov.co/Public/Tendering/ContractDetailView/Index?UniqueIdentifier=CO1.PCCNTR.4613765</v>
      </c>
      <c r="N476" s="39" t="str">
        <f t="shared" si="7"/>
        <v>Link Contrato u Orden</v>
      </c>
    </row>
    <row r="477" spans="1:14" s="3" customFormat="1" ht="42" customHeight="1" x14ac:dyDescent="0.25">
      <c r="A477" s="23" t="str">
        <f>+'[1]Consolidado ORG'!A473</f>
        <v>SCJ-487-2023</v>
      </c>
      <c r="B477" s="24">
        <f>+'[1]Consolidado ORG'!B473</f>
        <v>44970</v>
      </c>
      <c r="C477" s="24" t="str">
        <f>+'[1]Consolidado ORG'!G473</f>
        <v>DAVID LOPEZ TORO</v>
      </c>
      <c r="D477" s="24" t="str">
        <f>+'[1]Consolidado ORG'!E473</f>
        <v>5 Contratación directa</v>
      </c>
      <c r="E477" s="24" t="str">
        <f>+'[1]Consolidado ORG'!F473</f>
        <v>33 Prestación de Servicios Profesionales y Apoyo (5-8)</v>
      </c>
      <c r="F477" s="24" t="str">
        <f>+'[1]Consolidado ORG'!L473</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477" s="24">
        <f>+'[1]Consolidado ORG'!M473</f>
        <v>44971</v>
      </c>
      <c r="H477" s="24">
        <f>+'[1]Consolidado ORG'!N473</f>
        <v>45412</v>
      </c>
      <c r="I477" s="25">
        <f>+'[1]Consolidado ORG'!AG473</f>
        <v>137</v>
      </c>
      <c r="J477" s="26">
        <f>+'[1]Consolidado ORG'!T473</f>
        <v>26710000</v>
      </c>
      <c r="K477" s="26">
        <f>+'[1]Consolidado ORG'!AE473</f>
        <v>12019500</v>
      </c>
      <c r="L477" s="40">
        <f>+'[1]Consolidado ORG'!AS473</f>
        <v>1</v>
      </c>
      <c r="M477" s="38" t="str">
        <f>+'[1]Consolidado ORG'!AL473</f>
        <v>https://community.secop.gov.co/Public/Tendering/ContractDetailView/Index?UniqueIdentifier=CO1.PCCNTR.4612966</v>
      </c>
      <c r="N477" s="39" t="str">
        <f t="shared" si="7"/>
        <v>Link Contrato u Orden</v>
      </c>
    </row>
    <row r="478" spans="1:14" s="3" customFormat="1" ht="42" customHeight="1" x14ac:dyDescent="0.25">
      <c r="A478" s="23" t="str">
        <f>+'[1]Consolidado ORG'!A474</f>
        <v>SCJ-488-2023</v>
      </c>
      <c r="B478" s="24">
        <f>+'[1]Consolidado ORG'!B474</f>
        <v>44970</v>
      </c>
      <c r="C478" s="24" t="str">
        <f>+'[1]Consolidado ORG'!G474</f>
        <v>EDGAR ANDRES RODRIGUEZ MORA</v>
      </c>
      <c r="D478" s="24" t="str">
        <f>+'[1]Consolidado ORG'!E474</f>
        <v>5 Contratación directa</v>
      </c>
      <c r="E478" s="24" t="str">
        <f>+'[1]Consolidado ORG'!F474</f>
        <v>33 Prestación de Servicios Profesionales y Apoyo (5-8)</v>
      </c>
      <c r="F478" s="24" t="str">
        <f>+'[1]Consolidado ORG'!L474</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478" s="24">
        <f>+'[1]Consolidado ORG'!M474</f>
        <v>44971</v>
      </c>
      <c r="H478" s="24">
        <f>+'[1]Consolidado ORG'!N474</f>
        <v>45412</v>
      </c>
      <c r="I478" s="25">
        <f>+'[1]Consolidado ORG'!AG474</f>
        <v>137</v>
      </c>
      <c r="J478" s="26">
        <f>+'[1]Consolidado ORG'!T474</f>
        <v>26710000</v>
      </c>
      <c r="K478" s="26">
        <f>+'[1]Consolidado ORG'!AE474</f>
        <v>12019500</v>
      </c>
      <c r="L478" s="40">
        <f>+'[1]Consolidado ORG'!AS474</f>
        <v>1</v>
      </c>
      <c r="M478" s="38" t="str">
        <f>+'[1]Consolidado ORG'!AL474</f>
        <v>https://community.secop.gov.co/Public/Tendering/ContractDetailView/Index?UniqueIdentifier=CO1.PCCNTR.4613044</v>
      </c>
      <c r="N478" s="39" t="str">
        <f t="shared" si="7"/>
        <v>Link Contrato u Orden</v>
      </c>
    </row>
    <row r="479" spans="1:14" s="3" customFormat="1" ht="42" customHeight="1" x14ac:dyDescent="0.25">
      <c r="A479" s="23" t="str">
        <f>+'[1]Consolidado ORG'!A475</f>
        <v>SCJ-489-2023</v>
      </c>
      <c r="B479" s="24">
        <f>+'[1]Consolidado ORG'!B475</f>
        <v>44970</v>
      </c>
      <c r="C479" s="24" t="str">
        <f>+'[1]Consolidado ORG'!G475</f>
        <v>FERNANDO ALFREDO CIFUENTES GARCIA</v>
      </c>
      <c r="D479" s="24" t="str">
        <f>+'[1]Consolidado ORG'!E475</f>
        <v>5 Contratación directa</v>
      </c>
      <c r="E479" s="24" t="str">
        <f>+'[1]Consolidado ORG'!F475</f>
        <v>33 Prestación de Servicios Profesionales y Apoyo (5-8)</v>
      </c>
      <c r="F479" s="24" t="str">
        <f>+'[1]Consolidado ORG'!L475</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479" s="24">
        <f>+'[1]Consolidado ORG'!M475</f>
        <v>44971</v>
      </c>
      <c r="H479" s="24">
        <f>+'[1]Consolidado ORG'!N475</f>
        <v>45412</v>
      </c>
      <c r="I479" s="25">
        <f>+'[1]Consolidado ORG'!AG475</f>
        <v>137</v>
      </c>
      <c r="J479" s="26">
        <f>+'[1]Consolidado ORG'!T475</f>
        <v>26710000</v>
      </c>
      <c r="K479" s="26">
        <f>+'[1]Consolidado ORG'!AE475</f>
        <v>12019500</v>
      </c>
      <c r="L479" s="40">
        <f>+'[1]Consolidado ORG'!AS475</f>
        <v>1</v>
      </c>
      <c r="M479" s="38" t="str">
        <f>+'[1]Consolidado ORG'!AL475</f>
        <v>https://community.secop.gov.co/Public/Tendering/ContractDetailView/Index?UniqueIdentifier=CO1.PCCNTR.4613709</v>
      </c>
      <c r="N479" s="39" t="str">
        <f t="shared" si="7"/>
        <v>Link Contrato u Orden</v>
      </c>
    </row>
    <row r="480" spans="1:14" s="3" customFormat="1" ht="42" customHeight="1" x14ac:dyDescent="0.25">
      <c r="A480" s="23" t="str">
        <f>+'[1]Consolidado ORG'!A476</f>
        <v>SCJ-490-2023</v>
      </c>
      <c r="B480" s="24">
        <f>+'[1]Consolidado ORG'!B476</f>
        <v>44970</v>
      </c>
      <c r="C480" s="24" t="str">
        <f>+'[1]Consolidado ORG'!G476</f>
        <v>IVAN ANDRES GARCIA AVILA</v>
      </c>
      <c r="D480" s="24" t="str">
        <f>+'[1]Consolidado ORG'!E476</f>
        <v>5 Contratación directa</v>
      </c>
      <c r="E480" s="24" t="str">
        <f>+'[1]Consolidado ORG'!F476</f>
        <v>33 Prestación de Servicios Profesionales y Apoyo (5-8)</v>
      </c>
      <c r="F480" s="24" t="str">
        <f>+'[1]Consolidado ORG'!L476</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480" s="24">
        <f>+'[1]Consolidado ORG'!M476</f>
        <v>44971</v>
      </c>
      <c r="H480" s="24">
        <f>+'[1]Consolidado ORG'!N476</f>
        <v>45412</v>
      </c>
      <c r="I480" s="25">
        <f>+'[1]Consolidado ORG'!AG476</f>
        <v>137</v>
      </c>
      <c r="J480" s="26">
        <f>+'[1]Consolidado ORG'!T476</f>
        <v>26710000</v>
      </c>
      <c r="K480" s="26">
        <f>+'[1]Consolidado ORG'!AE476</f>
        <v>12019500</v>
      </c>
      <c r="L480" s="40">
        <f>+'[1]Consolidado ORG'!AS476</f>
        <v>1</v>
      </c>
      <c r="M480" s="38" t="str">
        <f>+'[1]Consolidado ORG'!AL476</f>
        <v>https://community.secop.gov.co/Public/Tendering/ContractDetailView/Index?UniqueIdentifier=CO1.PCCNTR.4613000</v>
      </c>
      <c r="N480" s="39" t="str">
        <f t="shared" si="7"/>
        <v>Link Contrato u Orden</v>
      </c>
    </row>
    <row r="481" spans="1:14" s="3" customFormat="1" ht="42" customHeight="1" x14ac:dyDescent="0.25">
      <c r="A481" s="23" t="str">
        <f>+'[1]Consolidado ORG'!A477</f>
        <v>SCJ-491-2023</v>
      </c>
      <c r="B481" s="24">
        <f>+'[1]Consolidado ORG'!B477</f>
        <v>44986</v>
      </c>
      <c r="C481" s="24" t="str">
        <f>+'[1]Consolidado ORG'!G477</f>
        <v>GIOVANA XIMENA ROJAS MORA</v>
      </c>
      <c r="D481" s="24" t="str">
        <f>+'[1]Consolidado ORG'!E477</f>
        <v>5 Contratación directa</v>
      </c>
      <c r="E481" s="24" t="str">
        <f>+'[1]Consolidado ORG'!F477</f>
        <v>33 Prestación de Servicios Profesionales y Apoyo (5-8)</v>
      </c>
      <c r="F481" s="24" t="str">
        <f>+'[1]Consolidado ORG'!L477</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481" s="24">
        <f>+'[1]Consolidado ORG'!M477</f>
        <v>44988</v>
      </c>
      <c r="H481" s="24">
        <f>+'[1]Consolidado ORG'!N477</f>
        <v>45313</v>
      </c>
      <c r="I481" s="25">
        <f>+'[1]Consolidado ORG'!AG477</f>
        <v>0</v>
      </c>
      <c r="J481" s="26">
        <f>+'[1]Consolidado ORG'!T477</f>
        <v>40477486</v>
      </c>
      <c r="K481" s="26">
        <f>+'[1]Consolidado ORG'!AE477</f>
        <v>0</v>
      </c>
      <c r="L481" s="40">
        <f>+'[1]Consolidado ORG'!AS477</f>
        <v>1</v>
      </c>
      <c r="M481" s="38" t="str">
        <f>+'[1]Consolidado ORG'!AL477</f>
        <v>https://community.secop.gov.co/Public/Tendering/ContractDetailView/Index?UniqueIdentifier=CO1.PCCNTR.4704313</v>
      </c>
      <c r="N481" s="39" t="str">
        <f t="shared" si="7"/>
        <v>Link Contrato u Orden</v>
      </c>
    </row>
    <row r="482" spans="1:14" s="3" customFormat="1" ht="42" customHeight="1" x14ac:dyDescent="0.25">
      <c r="A482" s="23" t="str">
        <f>+'[1]Consolidado ORG'!A478</f>
        <v>SCJ-492-2023</v>
      </c>
      <c r="B482" s="24">
        <f>+'[1]Consolidado ORG'!B478</f>
        <v>44970</v>
      </c>
      <c r="C482" s="24" t="str">
        <f>+'[1]Consolidado ORG'!G478</f>
        <v>JUAN FELIPE TAFUR MUÑOZ</v>
      </c>
      <c r="D482" s="24" t="str">
        <f>+'[1]Consolidado ORG'!E478</f>
        <v>5 Contratación directa</v>
      </c>
      <c r="E482" s="24" t="str">
        <f>+'[1]Consolidado ORG'!F478</f>
        <v>33 Prestación de Servicios Profesionales y Apoyo (5-8)</v>
      </c>
      <c r="F482" s="24" t="str">
        <f>+'[1]Consolidado ORG'!L478</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482" s="24">
        <f>+'[1]Consolidado ORG'!M478</f>
        <v>44971</v>
      </c>
      <c r="H482" s="24">
        <f>+'[1]Consolidado ORG'!N478</f>
        <v>45322</v>
      </c>
      <c r="I482" s="25">
        <f>+'[1]Consolidado ORG'!AG478</f>
        <v>77</v>
      </c>
      <c r="J482" s="26">
        <f>+'[1]Consolidado ORG'!T478</f>
        <v>24039000</v>
      </c>
      <c r="K482" s="26">
        <f>+'[1]Consolidado ORG'!AE478</f>
        <v>6677500</v>
      </c>
      <c r="L482" s="40">
        <f>+'[1]Consolidado ORG'!AS478</f>
        <v>1</v>
      </c>
      <c r="M482" s="38" t="str">
        <f>+'[1]Consolidado ORG'!AL478</f>
        <v>https://community.secop.gov.co/Public/Tendering/ContractDetailView/Index?UniqueIdentifier=CO1.PCCNTR.4613459</v>
      </c>
      <c r="N482" s="39" t="str">
        <f t="shared" si="7"/>
        <v>Link Contrato u Orden</v>
      </c>
    </row>
    <row r="483" spans="1:14" s="3" customFormat="1" ht="42" customHeight="1" x14ac:dyDescent="0.25">
      <c r="A483" s="23" t="str">
        <f>+'[1]Consolidado ORG'!A479</f>
        <v>SCJ-493-2023</v>
      </c>
      <c r="B483" s="24">
        <f>+'[1]Consolidado ORG'!B479</f>
        <v>44978</v>
      </c>
      <c r="C483" s="24" t="str">
        <f>+'[1]Consolidado ORG'!G479</f>
        <v>PABLO ANDRES CONTRERAS VELASQUEZ</v>
      </c>
      <c r="D483" s="24" t="str">
        <f>+'[1]Consolidado ORG'!E479</f>
        <v>5 Contratación directa</v>
      </c>
      <c r="E483" s="24" t="str">
        <f>+'[1]Consolidado ORG'!F479</f>
        <v>33 Prestación de Servicios Profesionales y Apoyo (5-8)</v>
      </c>
      <c r="F483" s="24" t="str">
        <f>+'[1]Consolidado ORG'!L479</f>
        <v>PRESTAR SERVICIOS PROFESIONALES A LA SECRETARÍA DISTRITAL DE SEGURIDAD, CONVIVENCIA Y JUSTICIA, EN LOS ASUNTOS JURÍDICOS, RELACIONADAS CON LA IMPLEMENTACIÓN DISTRITAL DE LA LEY 1801 DE 2016, LA NORMA QUE LA REGLAMENTE MODIFIQUE O SUSTITUYA</v>
      </c>
      <c r="G483" s="24">
        <f>+'[1]Consolidado ORG'!M479</f>
        <v>44986</v>
      </c>
      <c r="H483" s="24">
        <f>+'[1]Consolidado ORG'!N479</f>
        <v>45259</v>
      </c>
      <c r="I483" s="25">
        <f>+'[1]Consolidado ORG'!AG479</f>
        <v>90</v>
      </c>
      <c r="J483" s="26">
        <f>+'[1]Consolidado ORG'!T479</f>
        <v>48000000</v>
      </c>
      <c r="K483" s="26">
        <f>+'[1]Consolidado ORG'!AE479</f>
        <v>24000000</v>
      </c>
      <c r="L483" s="40">
        <f>+'[1]Consolidado ORG'!AS479</f>
        <v>1</v>
      </c>
      <c r="M483" s="38" t="str">
        <f>+'[1]Consolidado ORG'!AL479</f>
        <v>https://community.secop.gov.co/Public/Tendering/ContractDetailView/Index?UniqueIdentifier=CO1.PCCNTR.4664998</v>
      </c>
      <c r="N483" s="39" t="str">
        <f t="shared" si="7"/>
        <v>Link Contrato u Orden</v>
      </c>
    </row>
    <row r="484" spans="1:14" s="3" customFormat="1" ht="42" customHeight="1" x14ac:dyDescent="0.25">
      <c r="A484" s="23" t="str">
        <f>+'[1]Consolidado ORG'!A480</f>
        <v>SCJ-494-2023</v>
      </c>
      <c r="B484" s="24">
        <f>+'[1]Consolidado ORG'!B480</f>
        <v>44970</v>
      </c>
      <c r="C484" s="24" t="str">
        <f>+'[1]Consolidado ORG'!G480</f>
        <v>LUISA FERNANDA GUTIERREZ ROJAS</v>
      </c>
      <c r="D484" s="24" t="str">
        <f>+'[1]Consolidado ORG'!E480</f>
        <v>5 Contratación directa</v>
      </c>
      <c r="E484" s="24" t="str">
        <f>+'[1]Consolidado ORG'!F480</f>
        <v>33 Prestación de Servicios Profesionales y Apoyo (5-8)</v>
      </c>
      <c r="F484" s="24" t="str">
        <f>+'[1]Consolidado ORG'!L480</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484" s="24">
        <f>+'[1]Consolidado ORG'!M480</f>
        <v>44971</v>
      </c>
      <c r="H484" s="24">
        <f>+'[1]Consolidado ORG'!N480</f>
        <v>45322</v>
      </c>
      <c r="I484" s="25">
        <f>+'[1]Consolidado ORG'!AG480</f>
        <v>107</v>
      </c>
      <c r="J484" s="26">
        <f>+'[1]Consolidado ORG'!T480</f>
        <v>21368000</v>
      </c>
      <c r="K484" s="26">
        <f>+'[1]Consolidado ORG'!AE480</f>
        <v>9348500</v>
      </c>
      <c r="L484" s="40">
        <f>+'[1]Consolidado ORG'!AS480</f>
        <v>1</v>
      </c>
      <c r="M484" s="38" t="str">
        <f>+'[1]Consolidado ORG'!AL480</f>
        <v>https://community.secop.gov.co/Public/Tendering/ContractDetailView/Index?UniqueIdentifier=CO1.PCCNTR.4613579</v>
      </c>
      <c r="N484" s="39" t="str">
        <f t="shared" si="7"/>
        <v>Link Contrato u Orden</v>
      </c>
    </row>
    <row r="485" spans="1:14" s="3" customFormat="1" ht="42" customHeight="1" x14ac:dyDescent="0.25">
      <c r="A485" s="23" t="str">
        <f>+'[1]Consolidado ORG'!A481</f>
        <v>SCJ-495-2023</v>
      </c>
      <c r="B485" s="24">
        <f>+'[1]Consolidado ORG'!B481</f>
        <v>44970</v>
      </c>
      <c r="C485" s="24" t="str">
        <f>+'[1]Consolidado ORG'!G481</f>
        <v>MARIA ALEJANDRA ZAMBRANO HUESO</v>
      </c>
      <c r="D485" s="24" t="str">
        <f>+'[1]Consolidado ORG'!E481</f>
        <v>5 Contratación directa</v>
      </c>
      <c r="E485" s="24" t="str">
        <f>+'[1]Consolidado ORG'!F481</f>
        <v>33 Prestación de Servicios Profesionales y Apoyo (5-8)</v>
      </c>
      <c r="F485" s="24" t="str">
        <f>+'[1]Consolidado ORG'!L481</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485" s="24">
        <f>+'[1]Consolidado ORG'!M481</f>
        <v>44971</v>
      </c>
      <c r="H485" s="24">
        <f>+'[1]Consolidado ORG'!N481</f>
        <v>45322</v>
      </c>
      <c r="I485" s="25">
        <f>+'[1]Consolidado ORG'!AG481</f>
        <v>77</v>
      </c>
      <c r="J485" s="26">
        <f>+'[1]Consolidado ORG'!T481</f>
        <v>24039000</v>
      </c>
      <c r="K485" s="26">
        <f>+'[1]Consolidado ORG'!AE481</f>
        <v>6677500</v>
      </c>
      <c r="L485" s="40">
        <f>+'[1]Consolidado ORG'!AS481</f>
        <v>1</v>
      </c>
      <c r="M485" s="38" t="str">
        <f>+'[1]Consolidado ORG'!AL481</f>
        <v>https://community.secop.gov.co/Public/Tendering/ContractDetailView/Index?UniqueIdentifier=CO1.PCCNTR.4613725</v>
      </c>
      <c r="N485" s="39" t="str">
        <f t="shared" si="7"/>
        <v>Link Contrato u Orden</v>
      </c>
    </row>
    <row r="486" spans="1:14" s="3" customFormat="1" ht="42" customHeight="1" x14ac:dyDescent="0.25">
      <c r="A486" s="23" t="str">
        <f>+'[1]Consolidado ORG'!A482</f>
        <v>SCJ-496-2023</v>
      </c>
      <c r="B486" s="24">
        <f>+'[1]Consolidado ORG'!B482</f>
        <v>44986</v>
      </c>
      <c r="C486" s="24" t="str">
        <f>+'[1]Consolidado ORG'!G482</f>
        <v>JULIAN MAURICIO TORRES GALVIS</v>
      </c>
      <c r="D486" s="24" t="str">
        <f>+'[1]Consolidado ORG'!E482</f>
        <v>5 Contratación directa</v>
      </c>
      <c r="E486" s="24" t="str">
        <f>+'[1]Consolidado ORG'!F482</f>
        <v>33 Prestación de Servicios Profesionales y Apoyo (5-8)</v>
      </c>
      <c r="F486" s="24" t="str">
        <f>+'[1]Consolidado ORG'!L482</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486" s="24">
        <f>+'[1]Consolidado ORG'!M482</f>
        <v>44988</v>
      </c>
      <c r="H486" s="24">
        <f>+'[1]Consolidado ORG'!N482</f>
        <v>45375</v>
      </c>
      <c r="I486" s="25">
        <f>+'[1]Consolidado ORG'!AG482</f>
        <v>62</v>
      </c>
      <c r="J486" s="26">
        <f>+'[1]Consolidado ORG'!T482</f>
        <v>40477486</v>
      </c>
      <c r="K486" s="26">
        <f>+'[1]Consolidado ORG'!AE482</f>
        <v>7698172</v>
      </c>
      <c r="L486" s="40">
        <f>+'[1]Consolidado ORG'!AS482</f>
        <v>1</v>
      </c>
      <c r="M486" s="38" t="str">
        <f>+'[1]Consolidado ORG'!AL482</f>
        <v>https://community.secop.gov.co/Public/Tendering/ContractDetailView/Index?UniqueIdentifier=CO1.PCCNTR.4704134</v>
      </c>
      <c r="N486" s="39" t="str">
        <f t="shared" si="7"/>
        <v>Link Contrato u Orden</v>
      </c>
    </row>
    <row r="487" spans="1:14" s="3" customFormat="1" ht="42" customHeight="1" x14ac:dyDescent="0.25">
      <c r="A487" s="23" t="str">
        <f>+'[1]Consolidado ORG'!A483</f>
        <v>SCJ-497-2023</v>
      </c>
      <c r="B487" s="24">
        <f>+'[1]Consolidado ORG'!B483</f>
        <v>44970</v>
      </c>
      <c r="C487" s="24" t="str">
        <f>+'[1]Consolidado ORG'!G483</f>
        <v>MERCEDES AMPARO GUEVARA MOLINA</v>
      </c>
      <c r="D487" s="24" t="str">
        <f>+'[1]Consolidado ORG'!E483</f>
        <v>5 Contratación directa</v>
      </c>
      <c r="E487" s="24" t="str">
        <f>+'[1]Consolidado ORG'!F483</f>
        <v>33 Prestación de Servicios Profesionales y Apoyo (5-8)</v>
      </c>
      <c r="F487" s="24" t="str">
        <f>+'[1]Consolidado ORG'!L483</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487" s="24">
        <f>+'[1]Consolidado ORG'!M483</f>
        <v>44971</v>
      </c>
      <c r="H487" s="24">
        <f>+'[1]Consolidado ORG'!N483</f>
        <v>45322</v>
      </c>
      <c r="I487" s="25">
        <f>+'[1]Consolidado ORG'!AG483</f>
        <v>47</v>
      </c>
      <c r="J487" s="26">
        <f>+'[1]Consolidado ORG'!T483</f>
        <v>26710000</v>
      </c>
      <c r="K487" s="26">
        <f>+'[1]Consolidado ORG'!AE483</f>
        <v>4006500</v>
      </c>
      <c r="L487" s="40">
        <f>+'[1]Consolidado ORG'!AS483</f>
        <v>1</v>
      </c>
      <c r="M487" s="38" t="str">
        <f>+'[1]Consolidado ORG'!AL483</f>
        <v>https://community.secop.gov.co/Public/Tendering/ContractDetailView/Index?UniqueIdentifier=CO1.PCCNTR.4612985</v>
      </c>
      <c r="N487" s="39" t="str">
        <f t="shared" si="7"/>
        <v>Link Contrato u Orden</v>
      </c>
    </row>
    <row r="488" spans="1:14" s="3" customFormat="1" ht="42" customHeight="1" x14ac:dyDescent="0.25">
      <c r="A488" s="23" t="str">
        <f>+'[1]Consolidado ORG'!A484</f>
        <v>SCJ-498-2023</v>
      </c>
      <c r="B488" s="24">
        <f>+'[1]Consolidado ORG'!B484</f>
        <v>44970</v>
      </c>
      <c r="C488" s="24" t="str">
        <f>+'[1]Consolidado ORG'!G484</f>
        <v>SANDRA PATRICIA MUÑOZ</v>
      </c>
      <c r="D488" s="24" t="str">
        <f>+'[1]Consolidado ORG'!E484</f>
        <v>5 Contratación directa</v>
      </c>
      <c r="E488" s="24" t="str">
        <f>+'[1]Consolidado ORG'!F484</f>
        <v>33 Prestación de Servicios Profesionales y Apoyo (5-8)</v>
      </c>
      <c r="F488" s="24" t="str">
        <f>+'[1]Consolidado ORG'!L484</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488" s="24">
        <f>+'[1]Consolidado ORG'!M484</f>
        <v>44971</v>
      </c>
      <c r="H488" s="24">
        <f>+'[1]Consolidado ORG'!N484</f>
        <v>45412</v>
      </c>
      <c r="I488" s="25">
        <f>+'[1]Consolidado ORG'!AG484</f>
        <v>137</v>
      </c>
      <c r="J488" s="26">
        <f>+'[1]Consolidado ORG'!T484</f>
        <v>26710000</v>
      </c>
      <c r="K488" s="26">
        <f>+'[1]Consolidado ORG'!AE484</f>
        <v>12019500</v>
      </c>
      <c r="L488" s="40">
        <f>+'[1]Consolidado ORG'!AS484</f>
        <v>1</v>
      </c>
      <c r="M488" s="38" t="str">
        <f>+'[1]Consolidado ORG'!AL484</f>
        <v>https://community.secop.gov.co/Public/Tendering/ContractDetailView/Index?UniqueIdentifier=CO1.PCCNTR.4613553</v>
      </c>
      <c r="N488" s="39" t="str">
        <f t="shared" si="7"/>
        <v>Link Contrato u Orden</v>
      </c>
    </row>
    <row r="489" spans="1:14" s="3" customFormat="1" ht="42" customHeight="1" x14ac:dyDescent="0.25">
      <c r="A489" s="23" t="str">
        <f>+'[1]Consolidado ORG'!A485</f>
        <v>SCJ-499-2023</v>
      </c>
      <c r="B489" s="24">
        <f>+'[1]Consolidado ORG'!B485</f>
        <v>44970</v>
      </c>
      <c r="C489" s="24" t="str">
        <f>+'[1]Consolidado ORG'!G485</f>
        <v>LADY TATIANA CARRILLO CASTRILLON.</v>
      </c>
      <c r="D489" s="24" t="str">
        <f>+'[1]Consolidado ORG'!E485</f>
        <v>5 Contratación directa</v>
      </c>
      <c r="E489" s="24" t="str">
        <f>+'[1]Consolidado ORG'!F485</f>
        <v>33 Prestación de Servicios Profesionales y Apoyo (5-8)</v>
      </c>
      <c r="F489" s="24" t="str">
        <f>+'[1]Consolidado ORG'!L485</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489" s="24">
        <f>+'[1]Consolidado ORG'!M485</f>
        <v>44971</v>
      </c>
      <c r="H489" s="24">
        <f>+'[1]Consolidado ORG'!N485</f>
        <v>45412</v>
      </c>
      <c r="I489" s="25">
        <f>+'[1]Consolidado ORG'!AG485</f>
        <v>137</v>
      </c>
      <c r="J489" s="26">
        <f>+'[1]Consolidado ORG'!T485</f>
        <v>26710000</v>
      </c>
      <c r="K489" s="26">
        <f>+'[1]Consolidado ORG'!AE485</f>
        <v>12019500</v>
      </c>
      <c r="L489" s="40">
        <f>+'[1]Consolidado ORG'!AS485</f>
        <v>1</v>
      </c>
      <c r="M489" s="38" t="str">
        <f>+'[1]Consolidado ORG'!AL485</f>
        <v>https://community.secop.gov.co/Public/Tendering/ContractDetailView/Index?UniqueIdentifier=CO1.PCCNTR.4613303</v>
      </c>
      <c r="N489" s="39" t="str">
        <f t="shared" si="7"/>
        <v>Link Contrato u Orden</v>
      </c>
    </row>
    <row r="490" spans="1:14" s="3" customFormat="1" ht="42" customHeight="1" x14ac:dyDescent="0.25">
      <c r="A490" s="23" t="str">
        <f>+'[1]Consolidado ORG'!A486</f>
        <v>SCJ-500-2023</v>
      </c>
      <c r="B490" s="24">
        <f>+'[1]Consolidado ORG'!B486</f>
        <v>44970</v>
      </c>
      <c r="C490" s="24" t="str">
        <f>+'[1]Consolidado ORG'!G486</f>
        <v>ANGGIE ZULEY VANEGAS SOLER</v>
      </c>
      <c r="D490" s="24" t="str">
        <f>+'[1]Consolidado ORG'!E486</f>
        <v>5 Contratación directa</v>
      </c>
      <c r="E490" s="24" t="str">
        <f>+'[1]Consolidado ORG'!F486</f>
        <v>33 Prestación de Servicios Profesionales y Apoyo (5-8)</v>
      </c>
      <c r="F490" s="24" t="str">
        <f>+'[1]Consolidado ORG'!L486</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490" s="24">
        <f>+'[1]Consolidado ORG'!M486</f>
        <v>44971</v>
      </c>
      <c r="H490" s="24">
        <f>+'[1]Consolidado ORG'!N486</f>
        <v>45322</v>
      </c>
      <c r="I490" s="25">
        <f>+'[1]Consolidado ORG'!AG486</f>
        <v>47</v>
      </c>
      <c r="J490" s="26">
        <f>+'[1]Consolidado ORG'!T486</f>
        <v>26710000</v>
      </c>
      <c r="K490" s="26">
        <f>+'[1]Consolidado ORG'!AE486</f>
        <v>4006500</v>
      </c>
      <c r="L490" s="40">
        <f>+'[1]Consolidado ORG'!AS486</f>
        <v>1</v>
      </c>
      <c r="M490" s="38" t="str">
        <f>+'[1]Consolidado ORG'!AL486</f>
        <v>https://community.secop.gov.co/Public/Tendering/ContractDetailView/Index?UniqueIdentifier=CO1.PCCNTR.4612746</v>
      </c>
      <c r="N490" s="39" t="str">
        <f t="shared" si="7"/>
        <v>Link Contrato u Orden</v>
      </c>
    </row>
    <row r="491" spans="1:14" s="3" customFormat="1" ht="42" customHeight="1" x14ac:dyDescent="0.25">
      <c r="A491" s="23" t="str">
        <f>+'[1]Consolidado ORG'!A487</f>
        <v>SCJ-501-2023</v>
      </c>
      <c r="B491" s="24">
        <f>+'[1]Consolidado ORG'!B487</f>
        <v>44970</v>
      </c>
      <c r="C491" s="24" t="str">
        <f>+'[1]Consolidado ORG'!G487</f>
        <v>DIANA CATTERINE FERNANDEZ VARGAS</v>
      </c>
      <c r="D491" s="24" t="str">
        <f>+'[1]Consolidado ORG'!E487</f>
        <v>5 Contratación directa</v>
      </c>
      <c r="E491" s="24" t="str">
        <f>+'[1]Consolidado ORG'!F487</f>
        <v>33 Prestación de Servicios Profesionales y Apoyo (5-8)</v>
      </c>
      <c r="F491" s="24" t="str">
        <f>+'[1]Consolidado ORG'!L487</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491" s="24">
        <f>+'[1]Consolidado ORG'!M487</f>
        <v>44971</v>
      </c>
      <c r="H491" s="24">
        <f>+'[1]Consolidado ORG'!N487</f>
        <v>45322</v>
      </c>
      <c r="I491" s="25">
        <f>+'[1]Consolidado ORG'!AG487</f>
        <v>107</v>
      </c>
      <c r="J491" s="26">
        <f>+'[1]Consolidado ORG'!T487</f>
        <v>21368000</v>
      </c>
      <c r="K491" s="26">
        <f>+'[1]Consolidado ORG'!AE487</f>
        <v>9348500</v>
      </c>
      <c r="L491" s="40">
        <f>+'[1]Consolidado ORG'!AS487</f>
        <v>1</v>
      </c>
      <c r="M491" s="38" t="str">
        <f>+'[1]Consolidado ORG'!AL487</f>
        <v>https://community.secop.gov.co/Public/Tendering/ContractDetailView/Index?UniqueIdentifier=CO1.PCCNTR.4613910</v>
      </c>
      <c r="N491" s="39" t="str">
        <f t="shared" si="7"/>
        <v>Link Contrato u Orden</v>
      </c>
    </row>
    <row r="492" spans="1:14" s="3" customFormat="1" ht="42" customHeight="1" x14ac:dyDescent="0.25">
      <c r="A492" s="23" t="str">
        <f>+'[1]Consolidado ORG'!A488</f>
        <v>SCJ-502-2023</v>
      </c>
      <c r="B492" s="24">
        <f>+'[1]Consolidado ORG'!B488</f>
        <v>44970</v>
      </c>
      <c r="C492" s="24" t="str">
        <f>+'[1]Consolidado ORG'!G488</f>
        <v>ERIC HAMER MILLAN GARZON</v>
      </c>
      <c r="D492" s="24" t="str">
        <f>+'[1]Consolidado ORG'!E488</f>
        <v>5 Contratación directa</v>
      </c>
      <c r="E492" s="24" t="str">
        <f>+'[1]Consolidado ORG'!F488</f>
        <v>33 Prestación de Servicios Profesionales y Apoyo (5-8)</v>
      </c>
      <c r="F492" s="24" t="str">
        <f>+'[1]Consolidado ORG'!L488</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492" s="24">
        <f>+'[1]Consolidado ORG'!M488</f>
        <v>44971</v>
      </c>
      <c r="H492" s="24">
        <f>+'[1]Consolidado ORG'!N488</f>
        <v>45322</v>
      </c>
      <c r="I492" s="25">
        <f>+'[1]Consolidado ORG'!AG488</f>
        <v>107</v>
      </c>
      <c r="J492" s="26">
        <f>+'[1]Consolidado ORG'!T488</f>
        <v>21368000</v>
      </c>
      <c r="K492" s="26">
        <f>+'[1]Consolidado ORG'!AE488</f>
        <v>9348500</v>
      </c>
      <c r="L492" s="40">
        <f>+'[1]Consolidado ORG'!AS488</f>
        <v>1</v>
      </c>
      <c r="M492" s="38" t="str">
        <f>+'[1]Consolidado ORG'!AL488</f>
        <v>https://community.secop.gov.co/Public/Tendering/ContractDetailView/Index?UniqueIdentifier=CO1.PCCNTR.4613668</v>
      </c>
      <c r="N492" s="39" t="str">
        <f t="shared" si="7"/>
        <v>Link Contrato u Orden</v>
      </c>
    </row>
    <row r="493" spans="1:14" s="3" customFormat="1" ht="42" customHeight="1" x14ac:dyDescent="0.25">
      <c r="A493" s="23" t="str">
        <f>+'[1]Consolidado ORG'!A489</f>
        <v>SCJ-503-2023</v>
      </c>
      <c r="B493" s="24">
        <f>+'[1]Consolidado ORG'!B489</f>
        <v>44970</v>
      </c>
      <c r="C493" s="24" t="str">
        <f>+'[1]Consolidado ORG'!G489</f>
        <v>HUGO IVAN CONTRERAS PEREZ</v>
      </c>
      <c r="D493" s="24" t="str">
        <f>+'[1]Consolidado ORG'!E489</f>
        <v>5 Contratación directa</v>
      </c>
      <c r="E493" s="24" t="str">
        <f>+'[1]Consolidado ORG'!F489</f>
        <v>33 Prestación de Servicios Profesionales y Apoyo (5-8)</v>
      </c>
      <c r="F493" s="24" t="str">
        <f>+'[1]Consolidado ORG'!L489</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493" s="24">
        <f>+'[1]Consolidado ORG'!M489</f>
        <v>44971</v>
      </c>
      <c r="H493" s="24">
        <f>+'[1]Consolidado ORG'!N489</f>
        <v>45322</v>
      </c>
      <c r="I493" s="25">
        <f>+'[1]Consolidado ORG'!AG489</f>
        <v>107</v>
      </c>
      <c r="J493" s="26">
        <f>+'[1]Consolidado ORG'!T489</f>
        <v>21368000</v>
      </c>
      <c r="K493" s="26">
        <f>+'[1]Consolidado ORG'!AE489</f>
        <v>9348500</v>
      </c>
      <c r="L493" s="40">
        <f>+'[1]Consolidado ORG'!AS489</f>
        <v>1</v>
      </c>
      <c r="M493" s="38" t="str">
        <f>+'[1]Consolidado ORG'!AL489</f>
        <v>https://community.secop.gov.co/Public/Tendering/ContractDetailView/Index?UniqueIdentifier=CO1.PCCNTR.4613747</v>
      </c>
      <c r="N493" s="39" t="str">
        <f t="shared" si="7"/>
        <v>Link Contrato u Orden</v>
      </c>
    </row>
    <row r="494" spans="1:14" s="3" customFormat="1" ht="42" customHeight="1" x14ac:dyDescent="0.25">
      <c r="A494" s="23" t="str">
        <f>+'[1]Consolidado ORG'!A490</f>
        <v>SCJ-504-2023</v>
      </c>
      <c r="B494" s="24">
        <f>+'[1]Consolidado ORG'!B490</f>
        <v>44970</v>
      </c>
      <c r="C494" s="24" t="str">
        <f>+'[1]Consolidado ORG'!G490</f>
        <v>JAVIER MAURICIO LEON FLOREZ</v>
      </c>
      <c r="D494" s="24" t="str">
        <f>+'[1]Consolidado ORG'!E490</f>
        <v>5 Contratación directa</v>
      </c>
      <c r="E494" s="24" t="str">
        <f>+'[1]Consolidado ORG'!F490</f>
        <v>33 Prestación de Servicios Profesionales y Apoyo (5-8)</v>
      </c>
      <c r="F494" s="24" t="str">
        <f>+'[1]Consolidado ORG'!L490</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494" s="24">
        <f>+'[1]Consolidado ORG'!M490</f>
        <v>44971</v>
      </c>
      <c r="H494" s="24">
        <f>+'[1]Consolidado ORG'!N490</f>
        <v>45412</v>
      </c>
      <c r="I494" s="25">
        <f>+'[1]Consolidado ORG'!AG490</f>
        <v>137</v>
      </c>
      <c r="J494" s="26">
        <f>+'[1]Consolidado ORG'!T490</f>
        <v>26710000</v>
      </c>
      <c r="K494" s="26">
        <f>+'[1]Consolidado ORG'!AE490</f>
        <v>12019500</v>
      </c>
      <c r="L494" s="40">
        <f>+'[1]Consolidado ORG'!AS490</f>
        <v>1</v>
      </c>
      <c r="M494" s="38" t="str">
        <f>+'[1]Consolidado ORG'!AL490</f>
        <v>https://community.secop.gov.co/Public/Tendering/ContractDetailView/Index?UniqueIdentifier=CO1.PCCNTR.4612730</v>
      </c>
      <c r="N494" s="39" t="str">
        <f t="shared" si="7"/>
        <v>Link Contrato u Orden</v>
      </c>
    </row>
    <row r="495" spans="1:14" s="3" customFormat="1" ht="42" customHeight="1" x14ac:dyDescent="0.25">
      <c r="A495" s="23" t="str">
        <f>+'[1]Consolidado ORG'!A491</f>
        <v>SCJ-505-2023</v>
      </c>
      <c r="B495" s="24">
        <f>+'[1]Consolidado ORG'!B491</f>
        <v>44970</v>
      </c>
      <c r="C495" s="24" t="str">
        <f>+'[1]Consolidado ORG'!G491</f>
        <v>LIGIA MARIELA RODRIGUEZ MORENO</v>
      </c>
      <c r="D495" s="24" t="str">
        <f>+'[1]Consolidado ORG'!E491</f>
        <v>5 Contratación directa</v>
      </c>
      <c r="E495" s="24" t="str">
        <f>+'[1]Consolidado ORG'!F491</f>
        <v>33 Prestación de Servicios Profesionales y Apoyo (5-8)</v>
      </c>
      <c r="F495" s="24" t="str">
        <f>+'[1]Consolidado ORG'!L491</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495" s="24">
        <f>+'[1]Consolidado ORG'!M491</f>
        <v>44971</v>
      </c>
      <c r="H495" s="24">
        <f>+'[1]Consolidado ORG'!N491</f>
        <v>45337</v>
      </c>
      <c r="I495" s="25">
        <f>+'[1]Consolidado ORG'!AG491</f>
        <v>107</v>
      </c>
      <c r="J495" s="26">
        <f>+'[1]Consolidado ORG'!T491</f>
        <v>21368000</v>
      </c>
      <c r="K495" s="26">
        <f>+'[1]Consolidado ORG'!AE491</f>
        <v>9348500</v>
      </c>
      <c r="L495" s="40">
        <f>+'[1]Consolidado ORG'!AS491</f>
        <v>1</v>
      </c>
      <c r="M495" s="38" t="str">
        <f>+'[1]Consolidado ORG'!AL491</f>
        <v>https://community.secop.gov.co/Public/Tendering/ContractDetailView/Index?UniqueIdentifier=CO1.PCCNTR.4613736</v>
      </c>
      <c r="N495" s="39" t="str">
        <f t="shared" si="7"/>
        <v>Link Contrato u Orden</v>
      </c>
    </row>
    <row r="496" spans="1:14" s="3" customFormat="1" ht="42" customHeight="1" x14ac:dyDescent="0.25">
      <c r="A496" s="23" t="str">
        <f>+'[1]Consolidado ORG'!A492</f>
        <v>SCJ-506-2023</v>
      </c>
      <c r="B496" s="24">
        <f>+'[1]Consolidado ORG'!B492</f>
        <v>44970</v>
      </c>
      <c r="C496" s="24" t="str">
        <f>+'[1]Consolidado ORG'!G492</f>
        <v>MARIA CAMILA JIMENEZ GONZALEZ</v>
      </c>
      <c r="D496" s="24" t="str">
        <f>+'[1]Consolidado ORG'!E492</f>
        <v>5 Contratación directa</v>
      </c>
      <c r="E496" s="24" t="str">
        <f>+'[1]Consolidado ORG'!F492</f>
        <v>33 Prestación de Servicios Profesionales y Apoyo (5-8)</v>
      </c>
      <c r="F496" s="24" t="str">
        <f>+'[1]Consolidado ORG'!L492</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496" s="24">
        <f>+'[1]Consolidado ORG'!M492</f>
        <v>44974</v>
      </c>
      <c r="H496" s="24">
        <f>+'[1]Consolidado ORG'!N492</f>
        <v>45322</v>
      </c>
      <c r="I496" s="25">
        <f>+'[1]Consolidado ORG'!AG492</f>
        <v>49</v>
      </c>
      <c r="J496" s="26">
        <f>+'[1]Consolidado ORG'!T492</f>
        <v>24039000</v>
      </c>
      <c r="K496" s="26">
        <f>+'[1]Consolidado ORG'!AE492</f>
        <v>4184567</v>
      </c>
      <c r="L496" s="40">
        <f>+'[1]Consolidado ORG'!AS492</f>
        <v>1</v>
      </c>
      <c r="M496" s="38" t="str">
        <f>+'[1]Consolidado ORG'!AL492</f>
        <v>https://community.secop.gov.co/Public/Tendering/ContractDetailView/Index?UniqueIdentifier=CO1.PCCNTR.4613563</v>
      </c>
      <c r="N496" s="39" t="str">
        <f t="shared" si="7"/>
        <v>Link Contrato u Orden</v>
      </c>
    </row>
    <row r="497" spans="1:14" s="3" customFormat="1" ht="42" customHeight="1" x14ac:dyDescent="0.25">
      <c r="A497" s="23" t="str">
        <f>+'[1]Consolidado ORG'!A493</f>
        <v>SCJ-507-2023</v>
      </c>
      <c r="B497" s="24">
        <f>+'[1]Consolidado ORG'!B493</f>
        <v>44970</v>
      </c>
      <c r="C497" s="24" t="str">
        <f>+'[1]Consolidado ORG'!G493</f>
        <v>JAMES HUMBERTO ROBLEDO FRANCO</v>
      </c>
      <c r="D497" s="24" t="str">
        <f>+'[1]Consolidado ORG'!E493</f>
        <v>5 Contratación directa</v>
      </c>
      <c r="E497" s="24" t="str">
        <f>+'[1]Consolidado ORG'!F493</f>
        <v>33 Prestación de Servicios Profesionales y Apoyo (5-8)</v>
      </c>
      <c r="F497" s="24" t="str">
        <f>+'[1]Consolidado ORG'!L493</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497" s="24">
        <f>+'[1]Consolidado ORG'!M493</f>
        <v>44971</v>
      </c>
      <c r="H497" s="24">
        <f>+'[1]Consolidado ORG'!N493</f>
        <v>45412</v>
      </c>
      <c r="I497" s="25">
        <f>+'[1]Consolidado ORG'!AG493</f>
        <v>137</v>
      </c>
      <c r="J497" s="26">
        <f>+'[1]Consolidado ORG'!T493</f>
        <v>26710000</v>
      </c>
      <c r="K497" s="26">
        <f>+'[1]Consolidado ORG'!AE493</f>
        <v>11930467</v>
      </c>
      <c r="L497" s="40">
        <f>+'[1]Consolidado ORG'!AS493</f>
        <v>1</v>
      </c>
      <c r="M497" s="38" t="str">
        <f>+'[1]Consolidado ORG'!AL493</f>
        <v>https://community.secop.gov.co/Public/Tendering/ContractDetailView/Index?UniqueIdentifier=CO1.PCCNTR.4612756</v>
      </c>
      <c r="N497" s="39" t="str">
        <f t="shared" si="7"/>
        <v>Link Contrato u Orden</v>
      </c>
    </row>
    <row r="498" spans="1:14" s="3" customFormat="1" ht="42" customHeight="1" x14ac:dyDescent="0.25">
      <c r="A498" s="23" t="str">
        <f>+'[1]Consolidado ORG'!A494</f>
        <v>SCJ-508-2023</v>
      </c>
      <c r="B498" s="24">
        <f>+'[1]Consolidado ORG'!B494</f>
        <v>44970</v>
      </c>
      <c r="C498" s="24" t="str">
        <f>+'[1]Consolidado ORG'!G494</f>
        <v>SANDRA PATRICIA GARZON</v>
      </c>
      <c r="D498" s="24" t="str">
        <f>+'[1]Consolidado ORG'!E494</f>
        <v>5 Contratación directa</v>
      </c>
      <c r="E498" s="24" t="str">
        <f>+'[1]Consolidado ORG'!F494</f>
        <v>33 Prestación de Servicios Profesionales y Apoyo (5-8)</v>
      </c>
      <c r="F498" s="24" t="str">
        <f>+'[1]Consolidado ORG'!L494</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498" s="24">
        <f>+'[1]Consolidado ORG'!M494</f>
        <v>44972</v>
      </c>
      <c r="H498" s="24">
        <f>+'[1]Consolidado ORG'!N494</f>
        <v>45412</v>
      </c>
      <c r="I498" s="25">
        <f>+'[1]Consolidado ORG'!AG494</f>
        <v>136</v>
      </c>
      <c r="J498" s="26">
        <f>+'[1]Consolidado ORG'!T494</f>
        <v>26710000</v>
      </c>
      <c r="K498" s="26">
        <f>+'[1]Consolidado ORG'!AE494</f>
        <v>11930467</v>
      </c>
      <c r="L498" s="40">
        <f>+'[1]Consolidado ORG'!AS494</f>
        <v>1</v>
      </c>
      <c r="M498" s="38" t="str">
        <f>+'[1]Consolidado ORG'!AL494</f>
        <v>https://community.secop.gov.co/Public/Tendering/ContractDetailView/Index?UniqueIdentifier=CO1.PCCNTR.4613087</v>
      </c>
      <c r="N498" s="39" t="str">
        <f t="shared" si="7"/>
        <v>Link Contrato u Orden</v>
      </c>
    </row>
    <row r="499" spans="1:14" s="3" customFormat="1" ht="42" customHeight="1" x14ac:dyDescent="0.25">
      <c r="A499" s="23" t="str">
        <f>+'[1]Consolidado ORG'!A495</f>
        <v>SCJ-509-2023</v>
      </c>
      <c r="B499" s="24">
        <f>+'[1]Consolidado ORG'!B495</f>
        <v>44970</v>
      </c>
      <c r="C499" s="24" t="str">
        <f>+'[1]Consolidado ORG'!G495</f>
        <v>SHAENDRIS LIFTTANI BECERRA ZAPATA</v>
      </c>
      <c r="D499" s="24" t="str">
        <f>+'[1]Consolidado ORG'!E495</f>
        <v>5 Contratación directa</v>
      </c>
      <c r="E499" s="24" t="str">
        <f>+'[1]Consolidado ORG'!F495</f>
        <v>33 Prestación de Servicios Profesionales y Apoyo (5-8)</v>
      </c>
      <c r="F499" s="24" t="str">
        <f>+'[1]Consolidado ORG'!L495</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499" s="24">
        <f>+'[1]Consolidado ORG'!M495</f>
        <v>44971</v>
      </c>
      <c r="H499" s="24">
        <f>+'[1]Consolidado ORG'!N495</f>
        <v>45322</v>
      </c>
      <c r="I499" s="25">
        <f>+'[1]Consolidado ORG'!AG495</f>
        <v>47</v>
      </c>
      <c r="J499" s="26">
        <f>+'[1]Consolidado ORG'!T495</f>
        <v>26710000</v>
      </c>
      <c r="K499" s="26">
        <f>+'[1]Consolidado ORG'!AE495</f>
        <v>4006500</v>
      </c>
      <c r="L499" s="40">
        <f>+'[1]Consolidado ORG'!AS495</f>
        <v>1</v>
      </c>
      <c r="M499" s="38" t="str">
        <f>+'[1]Consolidado ORG'!AL495</f>
        <v>https://community.secop.gov.co/Public/Tendering/ContractDetailView/Index?UniqueIdentifier=CO1.PCCNTR.4613508</v>
      </c>
      <c r="N499" s="39" t="str">
        <f t="shared" si="7"/>
        <v>Link Contrato u Orden</v>
      </c>
    </row>
    <row r="500" spans="1:14" s="3" customFormat="1" ht="42" customHeight="1" x14ac:dyDescent="0.25">
      <c r="A500" s="23" t="str">
        <f>+'[1]Consolidado ORG'!A496</f>
        <v>SCJ-510-2023</v>
      </c>
      <c r="B500" s="24">
        <f>+'[1]Consolidado ORG'!B496</f>
        <v>44970</v>
      </c>
      <c r="C500" s="24" t="str">
        <f>+'[1]Consolidado ORG'!G496</f>
        <v>DANIEL ARBEY GARZON CHACON</v>
      </c>
      <c r="D500" s="24" t="str">
        <f>+'[1]Consolidado ORG'!E496</f>
        <v>5 Contratación directa</v>
      </c>
      <c r="E500" s="24" t="str">
        <f>+'[1]Consolidado ORG'!F496</f>
        <v>33 Prestación de Servicios Profesionales y Apoyo (5-8)</v>
      </c>
      <c r="F500" s="24" t="str">
        <f>+'[1]Consolidado ORG'!L496</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500" s="24">
        <f>+'[1]Consolidado ORG'!M496</f>
        <v>44971</v>
      </c>
      <c r="H500" s="24">
        <f>+'[1]Consolidado ORG'!N496</f>
        <v>45412</v>
      </c>
      <c r="I500" s="25">
        <f>+'[1]Consolidado ORG'!AG496</f>
        <v>137</v>
      </c>
      <c r="J500" s="26">
        <f>+'[1]Consolidado ORG'!T496</f>
        <v>26710000</v>
      </c>
      <c r="K500" s="26">
        <f>+'[1]Consolidado ORG'!AE496</f>
        <v>12019500</v>
      </c>
      <c r="L500" s="40">
        <f>+'[1]Consolidado ORG'!AS496</f>
        <v>1</v>
      </c>
      <c r="M500" s="38" t="str">
        <f>+'[1]Consolidado ORG'!AL496</f>
        <v>https://community.secop.gov.co/Public/Tendering/ContractDetailView/Index?UniqueIdentifier=CO1.PCCNTR.4613048</v>
      </c>
      <c r="N500" s="39" t="str">
        <f t="shared" si="7"/>
        <v>Link Contrato u Orden</v>
      </c>
    </row>
    <row r="501" spans="1:14" s="3" customFormat="1" ht="42" customHeight="1" x14ac:dyDescent="0.25">
      <c r="A501" s="23" t="str">
        <f>+'[1]Consolidado ORG'!A497</f>
        <v>SCJ-511-2023</v>
      </c>
      <c r="B501" s="24">
        <f>+'[1]Consolidado ORG'!B497</f>
        <v>44970</v>
      </c>
      <c r="C501" s="24" t="str">
        <f>+'[1]Consolidado ORG'!G497</f>
        <v>JOSÉ EMILIO RAMÍREZ PINEDA</v>
      </c>
      <c r="D501" s="24" t="str">
        <f>+'[1]Consolidado ORG'!E497</f>
        <v>5 Contratación directa</v>
      </c>
      <c r="E501" s="24" t="str">
        <f>+'[1]Consolidado ORG'!F497</f>
        <v>33 Prestación de Servicios Profesionales y Apoyo (5-8)</v>
      </c>
      <c r="F501" s="24" t="str">
        <f>+'[1]Consolidado ORG'!L497</f>
        <v>PRESTAR LOS SERVICIOS PROFESIONALES CON AUTONOMÍA TÉCNICA, ADMINISTRATIVA Y BAJOS SUS PROPIOS MEDIOS, A LA DIRECCIÓN DE TECNOLOGÍAS Y SISTEMAS DE LA INFORMACIÓN, EN LA ESTRUCTURACIÓN Y DOCUMENTACION DE LA METODOLOGIA DE ARQUITECTURA DE INFRAESTRUCTURA DE TI PARA LA SECRETARIA DISTRITAL DE SEGURIDAD CONVIVENCIA Y JUSTICIA</v>
      </c>
      <c r="G501" s="24">
        <f>+'[1]Consolidado ORG'!M497</f>
        <v>44973</v>
      </c>
      <c r="H501" s="24">
        <f>+'[1]Consolidado ORG'!N497</f>
        <v>45306</v>
      </c>
      <c r="I501" s="25">
        <f>+'[1]Consolidado ORG'!AG497</f>
        <v>105</v>
      </c>
      <c r="J501" s="26">
        <f>+'[1]Consolidado ORG'!T497</f>
        <v>105000000</v>
      </c>
      <c r="K501" s="26">
        <f>+'[1]Consolidado ORG'!AE497</f>
        <v>49000000</v>
      </c>
      <c r="L501" s="40">
        <f>+'[1]Consolidado ORG'!AS497</f>
        <v>1</v>
      </c>
      <c r="M501" s="38" t="str">
        <f>+'[1]Consolidado ORG'!AL497</f>
        <v>https://community.secop.gov.co/Public/Tendering/ContractDetailView/Index?UniqueIdentifier=CO1.PCCNTR.4614037</v>
      </c>
      <c r="N501" s="39" t="str">
        <f t="shared" si="7"/>
        <v>Link Contrato u Orden</v>
      </c>
    </row>
    <row r="502" spans="1:14" s="3" customFormat="1" ht="42" customHeight="1" x14ac:dyDescent="0.25">
      <c r="A502" s="23" t="str">
        <f>+'[1]Consolidado ORG'!A498</f>
        <v>SCJ-512-2023</v>
      </c>
      <c r="B502" s="24">
        <f>+'[1]Consolidado ORG'!B498</f>
        <v>44970</v>
      </c>
      <c r="C502" s="24" t="str">
        <f>+'[1]Consolidado ORG'!G498</f>
        <v>JUAN CARLOS CIFUENTES MURCIA</v>
      </c>
      <c r="D502" s="24" t="str">
        <f>+'[1]Consolidado ORG'!E498</f>
        <v>5 Contratación directa</v>
      </c>
      <c r="E502" s="24" t="str">
        <f>+'[1]Consolidado ORG'!F498</f>
        <v>33 Prestación de Servicios Profesionales y Apoyo (5-8)</v>
      </c>
      <c r="F502" s="24" t="str">
        <f>+'[1]Consolidado ORG'!L498</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502" s="24">
        <f>+'[1]Consolidado ORG'!M498</f>
        <v>44973</v>
      </c>
      <c r="H502" s="24">
        <f>+'[1]Consolidado ORG'!N498</f>
        <v>45337</v>
      </c>
      <c r="I502" s="25">
        <f>+'[1]Consolidado ORG'!AG498</f>
        <v>0</v>
      </c>
      <c r="J502" s="26">
        <f>+'[1]Consolidado ORG'!T498</f>
        <v>93000000</v>
      </c>
      <c r="K502" s="26">
        <f>+'[1]Consolidado ORG'!AE498</f>
        <v>0</v>
      </c>
      <c r="L502" s="40">
        <f>+'[1]Consolidado ORG'!AS498</f>
        <v>1</v>
      </c>
      <c r="M502" s="38" t="str">
        <f>+'[1]Consolidado ORG'!AL498</f>
        <v>https://community.secop.gov.co/Public/Tendering/ContractDetailView/Index?UniqueIdentifier=CO1.PCCNTR.4614046</v>
      </c>
      <c r="N502" s="39" t="str">
        <f t="shared" si="7"/>
        <v>Link Contrato u Orden</v>
      </c>
    </row>
    <row r="503" spans="1:14" s="3" customFormat="1" ht="42" customHeight="1" x14ac:dyDescent="0.25">
      <c r="A503" s="23" t="str">
        <f>+'[1]Consolidado ORG'!A499</f>
        <v>SCJ-513-2023</v>
      </c>
      <c r="B503" s="24">
        <f>+'[1]Consolidado ORG'!B499</f>
        <v>44970</v>
      </c>
      <c r="C503" s="24" t="str">
        <f>+'[1]Consolidado ORG'!G499</f>
        <v>LEIDY MARIBEL ARIAS JIMENEZ</v>
      </c>
      <c r="D503" s="24" t="str">
        <f>+'[1]Consolidado ORG'!E499</f>
        <v>5 Contratación directa</v>
      </c>
      <c r="E503" s="24" t="str">
        <f>+'[1]Consolidado ORG'!F499</f>
        <v>33 Prestación de Servicios Profesionales y Apoyo (5-8)</v>
      </c>
      <c r="F503" s="24" t="str">
        <f>+'[1]Consolidado ORG'!L499</f>
        <v>PRESTAR LOS SERVICIOS PROFESIONALES CON AUTONOMÍA TÉCNICA, ADMINISTRATIVA Y BAJOS SUS PROPIOS MEDIOS A LA DIRECCIÓN DE TECNOLOGÍAS Y SISTEMAS DE LA INFORMACIÓN, COMO ANALISTA DE LAS SOLUCIONES TECNOLÓGICAS DE LA SECRETARÍA DE SEGURIDAD, CONVIVENCIA Y JUSTICIA.</v>
      </c>
      <c r="G503" s="24">
        <f>+'[1]Consolidado ORG'!M499</f>
        <v>44973</v>
      </c>
      <c r="H503" s="24">
        <f>+'[1]Consolidado ORG'!N499</f>
        <v>45337</v>
      </c>
      <c r="I503" s="25">
        <f>+'[1]Consolidado ORG'!AG499</f>
        <v>0</v>
      </c>
      <c r="J503" s="26">
        <f>+'[1]Consolidado ORG'!T499</f>
        <v>90000000</v>
      </c>
      <c r="K503" s="26">
        <f>+'[1]Consolidado ORG'!AE499</f>
        <v>0</v>
      </c>
      <c r="L503" s="40">
        <f>+'[1]Consolidado ORG'!AS499</f>
        <v>1</v>
      </c>
      <c r="M503" s="38" t="str">
        <f>+'[1]Consolidado ORG'!AL499</f>
        <v>https://community.secop.gov.co/Public/Tendering/ContractDetailView/Index?UniqueIdentifier=CO1.PCCNTR.4613792</v>
      </c>
      <c r="N503" s="39" t="str">
        <f t="shared" si="7"/>
        <v>Link Contrato u Orden</v>
      </c>
    </row>
    <row r="504" spans="1:14" s="3" customFormat="1" ht="42" customHeight="1" x14ac:dyDescent="0.25">
      <c r="A504" s="23" t="str">
        <f>+'[1]Consolidado ORG'!A500</f>
        <v>SCJ-514-2023</v>
      </c>
      <c r="B504" s="24">
        <f>+'[1]Consolidado ORG'!B500</f>
        <v>44970</v>
      </c>
      <c r="C504" s="24" t="str">
        <f>+'[1]Consolidado ORG'!G500</f>
        <v>DIANA CATALINA BOLIVAR BARON</v>
      </c>
      <c r="D504" s="24" t="str">
        <f>+'[1]Consolidado ORG'!E500</f>
        <v>5 Contratación directa</v>
      </c>
      <c r="E504" s="24" t="str">
        <f>+'[1]Consolidado ORG'!F500</f>
        <v>33 Prestación de Servicios Profesionales y Apoyo (5-8)</v>
      </c>
      <c r="F504" s="24" t="str">
        <f>+'[1]Consolidado ORG'!L500</f>
        <v>PRESTAR SERVICIOS PROFESIONALES A LA DIRECCIÓN DE RESPONSABILIDAD PENAL  ADOLESCENTE PARA APOYAR DESDE LA PERSPECTIVA DE LAS ARTES VISUALES Y LAS ARTES PLÁSTICAS EN EL PROGRAMA DISTRITAL DE JUSTICIA JUVENIL RESTAURATIVA Y LAS  DEMÁS ESTRATEGIAS QUE SE IMPLEMENTAN DESDE LA DIRECCIÓN</v>
      </c>
      <c r="G504" s="24">
        <f>+'[1]Consolidado ORG'!M500</f>
        <v>44972</v>
      </c>
      <c r="H504" s="24">
        <f>+'[1]Consolidado ORG'!N500</f>
        <v>45379</v>
      </c>
      <c r="I504" s="25">
        <f>+'[1]Consolidado ORG'!AG500</f>
        <v>59</v>
      </c>
      <c r="J504" s="26">
        <f>+'[1]Consolidado ORG'!T500</f>
        <v>70773875</v>
      </c>
      <c r="K504" s="26">
        <f>+'[1]Consolidado ORG'!AE500</f>
        <v>12103358</v>
      </c>
      <c r="L504" s="40">
        <f>+'[1]Consolidado ORG'!AS500</f>
        <v>1</v>
      </c>
      <c r="M504" s="38" t="str">
        <f>+'[1]Consolidado ORG'!AL500</f>
        <v>https://community.secop.gov.co/Public/Tendering/ContractDetailView/Index?UniqueIdentifier=CO1.PCCNTR.4614832</v>
      </c>
      <c r="N504" s="39" t="str">
        <f t="shared" si="7"/>
        <v>Link Contrato u Orden</v>
      </c>
    </row>
    <row r="505" spans="1:14" s="3" customFormat="1" ht="42" customHeight="1" x14ac:dyDescent="0.25">
      <c r="A505" s="23" t="str">
        <f>+'[1]Consolidado ORG'!A501</f>
        <v>SCJ-515-2023</v>
      </c>
      <c r="B505" s="24">
        <f>+'[1]Consolidado ORG'!B501</f>
        <v>44970</v>
      </c>
      <c r="C505" s="24" t="str">
        <f>+'[1]Consolidado ORG'!G501</f>
        <v>MIGUEL ÁNGEL BASABE RODRÍGUEZ</v>
      </c>
      <c r="D505" s="24" t="str">
        <f>+'[1]Consolidado ORG'!E501</f>
        <v>5 Contratación directa</v>
      </c>
      <c r="E505" s="24" t="str">
        <f>+'[1]Consolidado ORG'!F501</f>
        <v>33 Prestación de Servicios Profesionales y Apoyo (5-8)</v>
      </c>
      <c r="F505" s="24" t="str">
        <f>+'[1]Consolidado ORG'!L501</f>
        <v>PPRESTAR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05" s="24">
        <f>+'[1]Consolidado ORG'!M501</f>
        <v>44974</v>
      </c>
      <c r="H505" s="24">
        <f>+'[1]Consolidado ORG'!N501</f>
        <v>45379</v>
      </c>
      <c r="I505" s="25">
        <f>+'[1]Consolidado ORG'!AG501</f>
        <v>57</v>
      </c>
      <c r="J505" s="26">
        <f>+'[1]Consolidado ORG'!T501</f>
        <v>59928800</v>
      </c>
      <c r="K505" s="26">
        <f>+'[1]Consolidado ORG'!AE501</f>
        <v>9901280</v>
      </c>
      <c r="L505" s="40">
        <f>+'[1]Consolidado ORG'!AS501</f>
        <v>1</v>
      </c>
      <c r="M505" s="38" t="str">
        <f>+'[1]Consolidado ORG'!AL501</f>
        <v>https://community.secop.gov.co/Public/Tendering/ContractDetailView/Index?UniqueIdentifier=CO1.PCCNTR.4614760</v>
      </c>
      <c r="N505" s="39" t="str">
        <f t="shared" si="7"/>
        <v>Link Contrato u Orden</v>
      </c>
    </row>
    <row r="506" spans="1:14" s="3" customFormat="1" ht="42" customHeight="1" x14ac:dyDescent="0.25">
      <c r="A506" s="23" t="str">
        <f>+'[1]Consolidado ORG'!A502</f>
        <v>SCJ-516-2023</v>
      </c>
      <c r="B506" s="24">
        <f>+'[1]Consolidado ORG'!B502</f>
        <v>44970</v>
      </c>
      <c r="C506" s="24" t="str">
        <f>+'[1]Consolidado ORG'!G502</f>
        <v>SONIA ROCIO WILCHEZ AFRICANO</v>
      </c>
      <c r="D506" s="24" t="str">
        <f>+'[1]Consolidado ORG'!E502</f>
        <v>5 Contratación directa</v>
      </c>
      <c r="E506" s="24" t="str">
        <f>+'[1]Consolidado ORG'!F502</f>
        <v>33 Prestación de Servicios Profesionales y Apoyo (5-8)</v>
      </c>
      <c r="F506" s="24" t="str">
        <f>+'[1]Consolidado ORG'!L502</f>
        <v xml:space="preserve">PRESTAR SERVICIOS PROFESIONALES A LA DIRECCIÓN DE RESPONSABILIDAD PENAL  ADOLESCENTE DESDE EL ENFOQUE DE LA DANZA Y LA EXPRESIÓN CORPORAL EN LA  ESTRATEGIA DE REINTEGRO FAMILIAR Y ATENCIÓN EN EL EGRESO Y LAS DEMÁS  ESTRATEGIAS DE LA DIRECCIÓN. </v>
      </c>
      <c r="G506" s="24">
        <f>+'[1]Consolidado ORG'!M502</f>
        <v>44972</v>
      </c>
      <c r="H506" s="24">
        <f>+'[1]Consolidado ORG'!N502</f>
        <v>45379</v>
      </c>
      <c r="I506" s="25">
        <f>+'[1]Consolidado ORG'!AG502</f>
        <v>59</v>
      </c>
      <c r="J506" s="26">
        <f>+'[1]Consolidado ORG'!T502</f>
        <v>62516875</v>
      </c>
      <c r="K506" s="26">
        <f>+'[1]Consolidado ORG'!AE502</f>
        <v>10691292</v>
      </c>
      <c r="L506" s="40">
        <f>+'[1]Consolidado ORG'!AS502</f>
        <v>1</v>
      </c>
      <c r="M506" s="38" t="str">
        <f>+'[1]Consolidado ORG'!AL502</f>
        <v>https://community.secop.gov.co/Public/Tendering/ContractDetailView/Index?UniqueIdentifier=CO1.PCCNTR.4614819</v>
      </c>
      <c r="N506" s="39" t="str">
        <f t="shared" si="7"/>
        <v>Link Contrato u Orden</v>
      </c>
    </row>
    <row r="507" spans="1:14" s="3" customFormat="1" ht="42" customHeight="1" x14ac:dyDescent="0.25">
      <c r="A507" s="23" t="str">
        <f>+'[1]Consolidado ORG'!A503</f>
        <v>SCJ-517-2023</v>
      </c>
      <c r="B507" s="24">
        <f>+'[1]Consolidado ORG'!B503</f>
        <v>44970</v>
      </c>
      <c r="C507" s="24" t="str">
        <f>+'[1]Consolidado ORG'!G503</f>
        <v>EDGAR  OBANDO FORERO</v>
      </c>
      <c r="D507" s="24" t="str">
        <f>+'[1]Consolidado ORG'!E503</f>
        <v>5 Contratación directa</v>
      </c>
      <c r="E507" s="24" t="str">
        <f>+'[1]Consolidado ORG'!F503</f>
        <v>33 Prestación de Servicios Profesionales y Apoyo (5-8)</v>
      </c>
      <c r="F507" s="24" t="str">
        <f>+'[1]Consolidado ORG'!L503</f>
        <v>PRESTAR LOS SERVICIOS DE APOYO A LA GESTION PARA LA ATENCIÓN DE EMERGENCIAS O URGENCIAS, Y DESPACHO A LOS ORGANISMOS DE EMERGENCIA Y SEGURIDAD QUE INTEGRAN EL NUSE 123 DEL SISTEMA CENTRO DE COMANDO, CONTROL, COMUNICACIONES Y CÓMPUTO C4</v>
      </c>
      <c r="G507" s="24">
        <f>+'[1]Consolidado ORG'!M503</f>
        <v>44973</v>
      </c>
      <c r="H507" s="24">
        <f>+'[1]Consolidado ORG'!N503</f>
        <v>45377</v>
      </c>
      <c r="I507" s="25">
        <f>+'[1]Consolidado ORG'!AG503</f>
        <v>60</v>
      </c>
      <c r="J507" s="26">
        <f>+'[1]Consolidado ORG'!T503</f>
        <v>28221000</v>
      </c>
      <c r="K507" s="26">
        <f>+'[1]Consolidado ORG'!AE503</f>
        <v>4744400</v>
      </c>
      <c r="L507" s="40">
        <f>+'[1]Consolidado ORG'!AS503</f>
        <v>1</v>
      </c>
      <c r="M507" s="38" t="str">
        <f>+'[1]Consolidado ORG'!AL503</f>
        <v>https://community.secop.gov.co/Public/Tendering/ContractDetailView/Index?UniqueIdentifier=CO1.PCCNTR.4614124</v>
      </c>
      <c r="N507" s="39" t="str">
        <f t="shared" si="7"/>
        <v>Link Contrato u Orden</v>
      </c>
    </row>
    <row r="508" spans="1:14" s="3" customFormat="1" ht="42" customHeight="1" x14ac:dyDescent="0.25">
      <c r="A508" s="23" t="str">
        <f>+'[1]Consolidado ORG'!A504</f>
        <v>SCJ-518-2023</v>
      </c>
      <c r="B508" s="24">
        <f>+'[1]Consolidado ORG'!B504</f>
        <v>44970</v>
      </c>
      <c r="C508" s="24" t="str">
        <f>+'[1]Consolidado ORG'!G504</f>
        <v>ANDREA CATHERIN RIOS MALAVER</v>
      </c>
      <c r="D508" s="24" t="str">
        <f>+'[1]Consolidado ORG'!E504</f>
        <v>5 Contratación directa</v>
      </c>
      <c r="E508" s="24" t="str">
        <f>+'[1]Consolidado ORG'!F504</f>
        <v>33 Prestación de Servicios Profesionales y Apoyo (5-8)</v>
      </c>
      <c r="F508" s="24" t="str">
        <f>+'[1]Consolidado ORG'!L504</f>
        <v>PRESTAR SERVICIOS PROFESIONALES PARA CONSOLIDAR Y APLICAR LAS RUTAS DE PRESELECCIÓN PARA EL INGRESO DE LOS JÓVENES A LOS PROGRAMAS Y ESTRATEGIAS DE LA DIRECCIÓN DE RESPONSABILIDAD PENAL ADOLESCENTE</v>
      </c>
      <c r="G508" s="24">
        <f>+'[1]Consolidado ORG'!M504</f>
        <v>44972</v>
      </c>
      <c r="H508" s="24">
        <f>+'[1]Consolidado ORG'!N504</f>
        <v>45344</v>
      </c>
      <c r="I508" s="25">
        <f>+'[1]Consolidado ORG'!AG504</f>
        <v>24</v>
      </c>
      <c r="J508" s="26">
        <f>+'[1]Consolidado ORG'!T504</f>
        <v>59928800</v>
      </c>
      <c r="K508" s="26">
        <f>+'[1]Consolidado ORG'!AE504</f>
        <v>3821547</v>
      </c>
      <c r="L508" s="40">
        <f>+'[1]Consolidado ORG'!AS504</f>
        <v>1</v>
      </c>
      <c r="M508" s="38" t="str">
        <f>+'[1]Consolidado ORG'!AL504</f>
        <v>https://community.secop.gov.co/Public/Tendering/ContractDetailView/Index?UniqueIdentifier=CO1.PCCNTR.4614122</v>
      </c>
      <c r="N508" s="39" t="str">
        <f t="shared" si="7"/>
        <v>Link Contrato u Orden</v>
      </c>
    </row>
    <row r="509" spans="1:14" s="3" customFormat="1" ht="42" customHeight="1" x14ac:dyDescent="0.25">
      <c r="A509" s="23" t="str">
        <f>+'[1]Consolidado ORG'!A505</f>
        <v>SCJ-519-2023</v>
      </c>
      <c r="B509" s="24">
        <f>+'[1]Consolidado ORG'!B505</f>
        <v>44973</v>
      </c>
      <c r="C509" s="24" t="str">
        <f>+'[1]Consolidado ORG'!G505</f>
        <v>KAREN PAOLA MARTINEZ BELTRAN</v>
      </c>
      <c r="D509" s="24" t="str">
        <f>+'[1]Consolidado ORG'!E505</f>
        <v>5 Contratación directa</v>
      </c>
      <c r="E509" s="24" t="str">
        <f>+'[1]Consolidado ORG'!F505</f>
        <v>33 Prestación de Servicios Profesionales y Apoyo (5-8)</v>
      </c>
      <c r="F509" s="24" t="str">
        <f>+'[1]Consolidado ORG'!L505</f>
        <v>PRESTAR LOS SERVICIOS DE APOYO A LA GESTION PARA LA ATENCIÓN DE EMERGENCIAS O URGENCIAS, Y DESPACHO A LOS ORGANISMOS DE EMERGENCIA Y SEGURIDAD QUE INTEGRAN EL NUSE 123 DEL SISTEMA CENTRO DE COMANDO, CONTROL, COMUNICACIONES Y CÓMPUTO C4</v>
      </c>
      <c r="G509" s="24">
        <f>+'[1]Consolidado ORG'!M505</f>
        <v>44982</v>
      </c>
      <c r="H509" s="24">
        <f>+'[1]Consolidado ORG'!N505</f>
        <v>45346</v>
      </c>
      <c r="I509" s="25">
        <f>+'[1]Consolidado ORG'!AG505</f>
        <v>0</v>
      </c>
      <c r="J509" s="26">
        <f>+'[1]Consolidado ORG'!T505</f>
        <v>29448000</v>
      </c>
      <c r="K509" s="26">
        <f>+'[1]Consolidado ORG'!AE505</f>
        <v>0</v>
      </c>
      <c r="L509" s="40">
        <f>+'[1]Consolidado ORG'!AS505</f>
        <v>1</v>
      </c>
      <c r="M509" s="38" t="str">
        <f>+'[1]Consolidado ORG'!AL505</f>
        <v>https://community.secop.gov.co/Public/Tendering/ContractDetailView/Index?UniqueIdentifier=	CO1.PCCNTR.4613694</v>
      </c>
      <c r="N509" s="39" t="str">
        <f t="shared" si="7"/>
        <v>Link Contrato u Orden</v>
      </c>
    </row>
    <row r="510" spans="1:14" s="3" customFormat="1" ht="42" customHeight="1" x14ac:dyDescent="0.25">
      <c r="A510" s="23" t="str">
        <f>+'[1]Consolidado ORG'!A506</f>
        <v>SCJ-520-2023</v>
      </c>
      <c r="B510" s="24">
        <f>+'[1]Consolidado ORG'!B506</f>
        <v>44970</v>
      </c>
      <c r="C510" s="24" t="str">
        <f>+'[1]Consolidado ORG'!G506</f>
        <v>CAMILO ANDRES CIFUENTES CAMACHO</v>
      </c>
      <c r="D510" s="24" t="str">
        <f>+'[1]Consolidado ORG'!E506</f>
        <v>5 Contratación directa</v>
      </c>
      <c r="E510" s="24" t="str">
        <f>+'[1]Consolidado ORG'!F506</f>
        <v>33 Prestación de Servicios Profesionales y Apoyo (5-8)</v>
      </c>
      <c r="F510" s="24" t="str">
        <f>+'[1]Consolidado ORG'!L506</f>
        <v>PRESTAR SERVICIOS PROFESIONALES PARA CONSOLIDAR Y APLICAR LAS RUTAS DE PRESELECCIÓN PARA EL INGRESO DE LOS JÓVENES A LOS PROGRAMAS Y ESTRATEGIAS DE LA DIRECCIÓN DE RESPONSABILIDAD PENAL ADOLESCENTE</v>
      </c>
      <c r="G510" s="24">
        <f>+'[1]Consolidado ORG'!M506</f>
        <v>44972</v>
      </c>
      <c r="H510" s="24">
        <f>+'[1]Consolidado ORG'!N506</f>
        <v>45345</v>
      </c>
      <c r="I510" s="25">
        <f>+'[1]Consolidado ORG'!AG506</f>
        <v>24</v>
      </c>
      <c r="J510" s="26">
        <f>+'[1]Consolidado ORG'!T506</f>
        <v>59928800</v>
      </c>
      <c r="K510" s="26">
        <f>+'[1]Consolidado ORG'!AE506</f>
        <v>3821547</v>
      </c>
      <c r="L510" s="40">
        <f>+'[1]Consolidado ORG'!AS506</f>
        <v>1</v>
      </c>
      <c r="M510" s="38" t="str">
        <f>+'[1]Consolidado ORG'!AL506</f>
        <v>https://community.secop.gov.co/Public/Tendering/ContractDetailView/Index?UniqueIdentifier=CO1.PCCNTR.4614149</v>
      </c>
      <c r="N510" s="39" t="str">
        <f t="shared" si="7"/>
        <v>Link Contrato u Orden</v>
      </c>
    </row>
    <row r="511" spans="1:14" s="3" customFormat="1" ht="42" customHeight="1" x14ac:dyDescent="0.25">
      <c r="A511" s="23" t="str">
        <f>+'[1]Consolidado ORG'!A507</f>
        <v>SCJ-521-2023</v>
      </c>
      <c r="B511" s="24">
        <f>+'[1]Consolidado ORG'!B507</f>
        <v>44970</v>
      </c>
      <c r="C511" s="24" t="str">
        <f>+'[1]Consolidado ORG'!G507</f>
        <v>BLANCA LIGIA ORTEGA URREGO</v>
      </c>
      <c r="D511" s="24" t="str">
        <f>+'[1]Consolidado ORG'!E507</f>
        <v>5 Contratación directa</v>
      </c>
      <c r="E511" s="24" t="str">
        <f>+'[1]Consolidado ORG'!F507</f>
        <v>33 Prestación de Servicios Profesionales y Apoyo (5-8)</v>
      </c>
      <c r="F511" s="24" t="str">
        <f>+'[1]Consolidado ORG'!L507</f>
        <v>PRESTAR LOS SERVICIOS DE APOYO A LA GESTION PARA LA ATENCIÓN DE EMERGENCIAS O URGENCIAS, Y DESPACHO A LOS ORGANISMOS DE EMERGENCIA Y SEGURIDAD QUE INTEGRAN EL NUSE 123 DEL SISTEMA CENTRO DE COMANDO, CONTROL, COMUNICACIONES Y CÓMPUTO C4</v>
      </c>
      <c r="G511" s="24">
        <f>+'[1]Consolidado ORG'!M507</f>
        <v>44974</v>
      </c>
      <c r="H511" s="24">
        <f>+'[1]Consolidado ORG'!N507</f>
        <v>45128</v>
      </c>
      <c r="I511" s="25">
        <f>+'[1]Consolidado ORG'!AG507</f>
        <v>0</v>
      </c>
      <c r="J511" s="26">
        <f>+'[1]Consolidado ORG'!T507</f>
        <v>28221000</v>
      </c>
      <c r="K511" s="26">
        <f>+'[1]Consolidado ORG'!AE507</f>
        <v>0</v>
      </c>
      <c r="L511" s="40">
        <f>+'[1]Consolidado ORG'!AS507</f>
        <v>1</v>
      </c>
      <c r="M511" s="38" t="str">
        <f>+'[1]Consolidado ORG'!AL507</f>
        <v>https://community.secop.gov.co/Public/Tendering/ContractDetailView/Index?UniqueIdentifier=CO1.PCCNTR.4614145</v>
      </c>
      <c r="N511" s="39" t="str">
        <f t="shared" si="7"/>
        <v>Link Contrato u Orden</v>
      </c>
    </row>
    <row r="512" spans="1:14" s="3" customFormat="1" ht="42" customHeight="1" x14ac:dyDescent="0.25">
      <c r="A512" s="23" t="str">
        <f>+'[1]Consolidado ORG'!A508</f>
        <v>SCJ-522-2023</v>
      </c>
      <c r="B512" s="24">
        <f>+'[1]Consolidado ORG'!B508</f>
        <v>44970</v>
      </c>
      <c r="C512" s="24" t="str">
        <f>+'[1]Consolidado ORG'!G508</f>
        <v>YERALDIN  RANGEL AGUILAR</v>
      </c>
      <c r="D512" s="24" t="str">
        <f>+'[1]Consolidado ORG'!E508</f>
        <v>5 Contratación directa</v>
      </c>
      <c r="E512" s="24" t="str">
        <f>+'[1]Consolidado ORG'!F508</f>
        <v>33 Prestación de Servicios Profesionales y Apoyo (5-8)</v>
      </c>
      <c r="F512" s="24" t="str">
        <f>+'[1]Consolidado ORG'!L508</f>
        <v>PRESTAR LOS SERVICIOS DE APOYO A LA GESTION PARA LA ATENCIÓN DE EMERGENCIAS O URGENCIAS, Y DESPACHO A LOS ORGANISMOS DE EMERGENCIA Y SEGURIDAD QUE INTEGRAN EL NUSE 123 DEL SISTEMA CENTRO DE COMANDO, CONTROL, COMUNICACIONES Y CÓMPUTO C4.</v>
      </c>
      <c r="G512" s="24">
        <f>+'[1]Consolidado ORG'!M508</f>
        <v>44978</v>
      </c>
      <c r="H512" s="24">
        <f>+'[1]Consolidado ORG'!N508</f>
        <v>45322</v>
      </c>
      <c r="I512" s="25">
        <f>+'[1]Consolidado ORG'!AG508</f>
        <v>0</v>
      </c>
      <c r="J512" s="26">
        <f>+'[1]Consolidado ORG'!T508</f>
        <v>28221000</v>
      </c>
      <c r="K512" s="26">
        <f>+'[1]Consolidado ORG'!AE508</f>
        <v>0</v>
      </c>
      <c r="L512" s="40">
        <f>+'[1]Consolidado ORG'!AS508</f>
        <v>1</v>
      </c>
      <c r="M512" s="38" t="str">
        <f>+'[1]Consolidado ORG'!AL508</f>
        <v>https://community.secop.gov.co/Public/Tendering/ContractDetailView/Index?UniqueIdentifier=CO1.PCCNTR.4615925</v>
      </c>
      <c r="N512" s="39" t="str">
        <f t="shared" si="7"/>
        <v>Link Contrato u Orden</v>
      </c>
    </row>
    <row r="513" spans="1:14" s="3" customFormat="1" ht="42" customHeight="1" x14ac:dyDescent="0.25">
      <c r="A513" s="23" t="str">
        <f>+'[1]Consolidado ORG'!A509</f>
        <v>SCJ-523-2023</v>
      </c>
      <c r="B513" s="24">
        <f>+'[1]Consolidado ORG'!B509</f>
        <v>44970</v>
      </c>
      <c r="C513" s="24" t="str">
        <f>+'[1]Consolidado ORG'!G509</f>
        <v>FRANCY LILIANA ABRIL MESA</v>
      </c>
      <c r="D513" s="24" t="str">
        <f>+'[1]Consolidado ORG'!E509</f>
        <v>5 Contratación directa</v>
      </c>
      <c r="E513" s="24" t="str">
        <f>+'[1]Consolidado ORG'!F509</f>
        <v>33 Prestación de Servicios Profesionales y Apoyo (5-8)</v>
      </c>
      <c r="F513" s="24" t="str">
        <f>+'[1]Consolidado ORG'!L509</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3" s="24">
        <f>+'[1]Consolidado ORG'!M509</f>
        <v>44980</v>
      </c>
      <c r="H513" s="24">
        <f>+'[1]Consolidado ORG'!N509</f>
        <v>45382</v>
      </c>
      <c r="I513" s="25">
        <f>+'[1]Consolidado ORG'!AG509</f>
        <v>51</v>
      </c>
      <c r="J513" s="26">
        <f>+'[1]Consolidado ORG'!T509</f>
        <v>59928800</v>
      </c>
      <c r="K513" s="26">
        <f>+'[1]Consolidado ORG'!AE509</f>
        <v>8859040</v>
      </c>
      <c r="L513" s="40">
        <f>+'[1]Consolidado ORG'!AS509</f>
        <v>1</v>
      </c>
      <c r="M513" s="38" t="str">
        <f>+'[1]Consolidado ORG'!AL509</f>
        <v>https://community.secop.gov.co/Public/Tendering/ContractDetailView/Index?UniqueIdentifier=CO1.PCCNTR.4615080</v>
      </c>
      <c r="N513" s="39" t="str">
        <f t="shared" si="7"/>
        <v>Link Contrato u Orden</v>
      </c>
    </row>
    <row r="514" spans="1:14" s="3" customFormat="1" ht="42" customHeight="1" x14ac:dyDescent="0.25">
      <c r="A514" s="23" t="str">
        <f>+'[1]Consolidado ORG'!A510</f>
        <v>SCJ-524-2023</v>
      </c>
      <c r="B514" s="24">
        <f>+'[1]Consolidado ORG'!B510</f>
        <v>44970</v>
      </c>
      <c r="C514" s="24" t="str">
        <f>+'[1]Consolidado ORG'!G510</f>
        <v>CESAR HUMBERTO BERNAL ROBAYO</v>
      </c>
      <c r="D514" s="24" t="str">
        <f>+'[1]Consolidado ORG'!E510</f>
        <v>5 Contratación directa</v>
      </c>
      <c r="E514" s="24" t="str">
        <f>+'[1]Consolidado ORG'!F510</f>
        <v>33 Prestación de Servicios Profesionales y Apoyo (5-8)</v>
      </c>
      <c r="F514" s="24" t="str">
        <f>+'[1]Consolidado ORG'!L510</f>
        <v>PRESTAR LOS SERVICIOS PROFESIONALES A LA OFICINA ASESORA DE COMUNICACIONES, COMO COMUNICADOR SOCIAL Y/O PERIODISTA PARA REALIZAR LOS DIFERENTES CUBRIMIENTOS Y GENERAR CONTENIDOS DE LAS ACTIVIDADES QUE REALICE LA SECRETARIA DE SEGURIDAD, CONVIVENCIA Y JUSTICIA.</v>
      </c>
      <c r="G514" s="24">
        <f>+'[1]Consolidado ORG'!M510</f>
        <v>44973</v>
      </c>
      <c r="H514" s="24">
        <f>+'[1]Consolidado ORG'!N510</f>
        <v>45275</v>
      </c>
      <c r="I514" s="25">
        <f>+'[1]Consolidado ORG'!AG510</f>
        <v>0</v>
      </c>
      <c r="J514" s="26">
        <f>+'[1]Consolidado ORG'!T510</f>
        <v>50000000</v>
      </c>
      <c r="K514" s="26">
        <f>+'[1]Consolidado ORG'!AE510</f>
        <v>0</v>
      </c>
      <c r="L514" s="40">
        <f>+'[1]Consolidado ORG'!AS510</f>
        <v>1</v>
      </c>
      <c r="M514" s="38" t="str">
        <f>+'[1]Consolidado ORG'!AL510</f>
        <v>https://community.secop.gov.co/Public/Tendering/ContractDetailView/Index?UniqueIdentifier=CO1.PCCNTR.4615633</v>
      </c>
      <c r="N514" s="39" t="str">
        <f t="shared" si="7"/>
        <v>Link Contrato u Orden</v>
      </c>
    </row>
    <row r="515" spans="1:14" s="3" customFormat="1" ht="42" customHeight="1" x14ac:dyDescent="0.25">
      <c r="A515" s="23" t="str">
        <f>+'[1]Consolidado ORG'!A511</f>
        <v>SCJ-525-2023</v>
      </c>
      <c r="B515" s="24">
        <f>+'[1]Consolidado ORG'!B511</f>
        <v>44970</v>
      </c>
      <c r="C515" s="24" t="str">
        <f>+'[1]Consolidado ORG'!G511</f>
        <v>ANDREA CATALINA FUQUEN COTRINA</v>
      </c>
      <c r="D515" s="24" t="str">
        <f>+'[1]Consolidado ORG'!E511</f>
        <v>5 Contratación directa</v>
      </c>
      <c r="E515" s="24" t="str">
        <f>+'[1]Consolidado ORG'!F511</f>
        <v>33 Prestación de Servicios Profesionales y Apoyo (5-8)</v>
      </c>
      <c r="F515" s="24" t="str">
        <f>+'[1]Consolidado ORG'!L511</f>
        <v>PRESTAR LOS SERVICIOS DE APOYO A LA GESTION PARA LA ATENCIÓN DE EMERGENCIAS O URGENCIAS, Y DESPACHO A LOS ORGANISMOS DE EMERGENCIA Y SEGURIDAD QUE INTEGRAN EL NUSE 123 DEL SISTEMA CENTRO DE COMANDO, CONTROL, COMUNICACIONES Y CÓMPUTO C4</v>
      </c>
      <c r="G515" s="24">
        <f>+'[1]Consolidado ORG'!M511</f>
        <v>44972</v>
      </c>
      <c r="H515" s="24">
        <f>+'[1]Consolidado ORG'!N511</f>
        <v>45377</v>
      </c>
      <c r="I515" s="25">
        <f>+'[1]Consolidado ORG'!AG511</f>
        <v>61</v>
      </c>
      <c r="J515" s="26">
        <f>+'[1]Consolidado ORG'!T511</f>
        <v>28221000</v>
      </c>
      <c r="K515" s="26">
        <f>+'[1]Consolidado ORG'!AE511</f>
        <v>4826200</v>
      </c>
      <c r="L515" s="40">
        <f>+'[1]Consolidado ORG'!AS511</f>
        <v>1</v>
      </c>
      <c r="M515" s="38" t="str">
        <f>+'[1]Consolidado ORG'!AL511</f>
        <v>https://community.secop.gov.co/Public/Tendering/ContractDetailView/Index?UniqueIdentifier=CO1.PCCNTR.4615780</v>
      </c>
      <c r="N515" s="39" t="str">
        <f t="shared" si="7"/>
        <v>Link Contrato u Orden</v>
      </c>
    </row>
    <row r="516" spans="1:14" s="3" customFormat="1" ht="42" customHeight="1" x14ac:dyDescent="0.25">
      <c r="A516" s="23" t="str">
        <f>+'[1]Consolidado ORG'!A512</f>
        <v>SCJ-526-2023</v>
      </c>
      <c r="B516" s="24">
        <f>+'[1]Consolidado ORG'!B512</f>
        <v>44970</v>
      </c>
      <c r="C516" s="24" t="str">
        <f>+'[1]Consolidado ORG'!G512</f>
        <v>LUISA FERNANDA MORA GUTIÉRREZ</v>
      </c>
      <c r="D516" s="24" t="str">
        <f>+'[1]Consolidado ORG'!E512</f>
        <v>5 Contratación directa</v>
      </c>
      <c r="E516" s="24" t="str">
        <f>+'[1]Consolidado ORG'!F512</f>
        <v>33 Prestación de Servicios Profesionales y Apoyo (5-8)</v>
      </c>
      <c r="F516" s="24" t="str">
        <f>+'[1]Consolidado ORG'!L512</f>
        <v>PRESTAR SERVICIOS PROFESIONALES EN MATERIA JURÍDICA PARA APOYAR EL CUMPLIMIENTO DE LAS FUNCIONES DE LA OFICINA DE CONTROL INTERNO DE LA SECRETARÍA DISTRITAL DE SEGURIDAD, CONVIVENCIA Y JUSTICIA, EN ESPECIAL CON LAS ACTIVIDADES ASIGNADAS EN EL PLAN ANUAL DE AUDITORÍA.</v>
      </c>
      <c r="G516" s="24">
        <f>+'[1]Consolidado ORG'!M512</f>
        <v>44972</v>
      </c>
      <c r="H516" s="24">
        <f>+'[1]Consolidado ORG'!N512</f>
        <v>45305</v>
      </c>
      <c r="I516" s="25">
        <f>+'[1]Consolidado ORG'!AG512</f>
        <v>0</v>
      </c>
      <c r="J516" s="26">
        <f>+'[1]Consolidado ORG'!T512</f>
        <v>74644581</v>
      </c>
      <c r="K516" s="26">
        <f>+'[1]Consolidado ORG'!AE512</f>
        <v>0</v>
      </c>
      <c r="L516" s="40">
        <f>+'[1]Consolidado ORG'!AS512</f>
        <v>1</v>
      </c>
      <c r="M516" s="38" t="str">
        <f>+'[1]Consolidado ORG'!AL512</f>
        <v>https://community.secop.gov.co/Public/Tendering/ContractDetailView/Index?UniqueIdentifier=CO1.PCCNTR.4614880</v>
      </c>
      <c r="N516" s="39" t="str">
        <f t="shared" si="7"/>
        <v>Link Contrato u Orden</v>
      </c>
    </row>
    <row r="517" spans="1:14" s="3" customFormat="1" ht="42" customHeight="1" x14ac:dyDescent="0.25">
      <c r="A517" s="23" t="str">
        <f>+'[1]Consolidado ORG'!A513</f>
        <v>SCJ-527-2023</v>
      </c>
      <c r="B517" s="24">
        <f>+'[1]Consolidado ORG'!B513</f>
        <v>44970</v>
      </c>
      <c r="C517" s="24" t="str">
        <f>+'[1]Consolidado ORG'!G513</f>
        <v>OSCAR MIGUEL CORREDOR AMAYA</v>
      </c>
      <c r="D517" s="24" t="str">
        <f>+'[1]Consolidado ORG'!E513</f>
        <v>5 Contratación directa</v>
      </c>
      <c r="E517" s="24" t="str">
        <f>+'[1]Consolidado ORG'!F513</f>
        <v>33 Prestación de Servicios Profesionales y Apoyo (5-8)</v>
      </c>
      <c r="F517" s="24" t="str">
        <f>+'[1]Consolidado ORG'!L513</f>
        <v xml:space="preserve">PRESTAR SERVICIOS PROFESIONALES A LA DIRECCIÓN DE RESPONSABILIDAD PENAL ADOLESCENTE PARA FORTALECER DESDE LA PERSPECTIVA DE LA PEDAGOGÍA, LA ESCRITURA CREATIVA Y LA NARRACIÓN ORAL LOS PROCESOS DE ATENCIÓN DEL PROGRAMA DISTRITAL DE JUSTICIA JUVENIL RESTAURATIVA Y LOS DEMÁS PROGRAMAS Y ESTRATEGIAS DE LA DIRECCIÓN. </v>
      </c>
      <c r="G517" s="24">
        <f>+'[1]Consolidado ORG'!M513</f>
        <v>44972</v>
      </c>
      <c r="H517" s="24">
        <f>+'[1]Consolidado ORG'!N513</f>
        <v>45378</v>
      </c>
      <c r="I517" s="25">
        <f>+'[1]Consolidado ORG'!AG513</f>
        <v>58</v>
      </c>
      <c r="J517" s="26">
        <f>+'[1]Consolidado ORG'!T513</f>
        <v>70635875</v>
      </c>
      <c r="K517" s="26">
        <f>+'[1]Consolidado ORG'!AE513</f>
        <v>12079758</v>
      </c>
      <c r="L517" s="40">
        <f>+'[1]Consolidado ORG'!AS513</f>
        <v>1</v>
      </c>
      <c r="M517" s="38" t="str">
        <f>+'[1]Consolidado ORG'!AL513</f>
        <v>https://community.secop.gov.co/Public/Tendering/ContractDetailView/Index?UniqueIdentifier=CO1.PCCNTR.4617405</v>
      </c>
      <c r="N517" s="39" t="str">
        <f t="shared" si="7"/>
        <v>Link Contrato u Orden</v>
      </c>
    </row>
    <row r="518" spans="1:14" s="3" customFormat="1" ht="42" customHeight="1" x14ac:dyDescent="0.25">
      <c r="A518" s="23" t="str">
        <f>+'[1]Consolidado ORG'!A514</f>
        <v>SCJ-528-2023</v>
      </c>
      <c r="B518" s="24">
        <f>+'[1]Consolidado ORG'!B514</f>
        <v>44970</v>
      </c>
      <c r="C518" s="24" t="str">
        <f>+'[1]Consolidado ORG'!G514</f>
        <v>CRISTIAN FELIPE RUIZ MEJÍA</v>
      </c>
      <c r="D518" s="24" t="str">
        <f>+'[1]Consolidado ORG'!E514</f>
        <v>5 Contratación directa</v>
      </c>
      <c r="E518" s="24" t="str">
        <f>+'[1]Consolidado ORG'!F514</f>
        <v>33 Prestación de Servicios Profesionales y Apoyo (5-8)</v>
      </c>
      <c r="F518" s="24" t="str">
        <f>+'[1]Consolidado ORG'!L514</f>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
      <c r="G518" s="24">
        <f>+'[1]Consolidado ORG'!M514</f>
        <v>44973</v>
      </c>
      <c r="H518" s="24">
        <f>+'[1]Consolidado ORG'!N514</f>
        <v>45367</v>
      </c>
      <c r="I518" s="25">
        <f>+'[1]Consolidado ORG'!AG514</f>
        <v>152</v>
      </c>
      <c r="J518" s="26">
        <f>+'[1]Consolidado ORG'!T514</f>
        <v>33300000</v>
      </c>
      <c r="K518" s="26">
        <f>+'[1]Consolidado ORG'!AE514</f>
        <v>14800000</v>
      </c>
      <c r="L518" s="40">
        <f>+'[1]Consolidado ORG'!AS514</f>
        <v>1</v>
      </c>
      <c r="M518" s="38" t="str">
        <f>+'[1]Consolidado ORG'!AL514</f>
        <v>https://community.secop.gov.co/Public/Tendering/ContractDetailView/Index?UniqueIdentifier=CO1.PCCNTR.4615471</v>
      </c>
      <c r="N518" s="39" t="str">
        <f t="shared" si="7"/>
        <v>Link Contrato u Orden</v>
      </c>
    </row>
    <row r="519" spans="1:14" s="3" customFormat="1" ht="42" customHeight="1" x14ac:dyDescent="0.25">
      <c r="A519" s="23" t="str">
        <f>+'[1]Consolidado ORG'!A515</f>
        <v>SCJ-529-2023</v>
      </c>
      <c r="B519" s="24">
        <f>+'[1]Consolidado ORG'!B515</f>
        <v>44970</v>
      </c>
      <c r="C519" s="24" t="str">
        <f>+'[1]Consolidado ORG'!G515</f>
        <v>MIGUEL FERNANDO PORRAS FERNANDEZ</v>
      </c>
      <c r="D519" s="24" t="str">
        <f>+'[1]Consolidado ORG'!E515</f>
        <v>5 Contratación directa</v>
      </c>
      <c r="E519" s="24" t="str">
        <f>+'[1]Consolidado ORG'!F515</f>
        <v>33 Prestación de Servicios Profesionales y Apoyo (5-8)</v>
      </c>
      <c r="F519" s="24" t="str">
        <f>+'[1]Consolidado ORG'!L515</f>
        <v>PRESTAR LOS SERVICIOS PROFESIONALES PARA APOYAR LA REDACCIÓN DE LOS DIFERENTES FORMATOS DE COMUNICACIÓN ESCRITA Y DIGITAL PARA DAR A CONOCERLA GESTIÓN DE LA ENTIDAD E IDENTIFICACIÓN DE CONCEPTOS ESTRATÉGICOS PARA PROMOVERLOS POR DIFERENTES CANALES DE COMUNICACIÓN EXTERNA E INTERNA.</v>
      </c>
      <c r="G519" s="24">
        <f>+'[1]Consolidado ORG'!M515</f>
        <v>44971</v>
      </c>
      <c r="H519" s="24">
        <f>+'[1]Consolidado ORG'!N515</f>
        <v>45304</v>
      </c>
      <c r="I519" s="25">
        <f>+'[1]Consolidado ORG'!AG515</f>
        <v>0</v>
      </c>
      <c r="J519" s="26">
        <f>+'[1]Consolidado ORG'!T515</f>
        <v>55000000</v>
      </c>
      <c r="K519" s="26">
        <f>+'[1]Consolidado ORG'!AE515</f>
        <v>0</v>
      </c>
      <c r="L519" s="40">
        <f>+'[1]Consolidado ORG'!AS515</f>
        <v>1</v>
      </c>
      <c r="M519" s="38" t="str">
        <f>+'[1]Consolidado ORG'!AL515</f>
        <v>https://community.secop.gov.co/Public/Tendering/ContractDetailView/Index?UniqueIdentifier=CO1.PCCNTR.4615527</v>
      </c>
      <c r="N519" s="39" t="str">
        <f t="shared" ref="N519:N582" si="8">HYPERLINK(M519,"Link Contrato u Orden")</f>
        <v>Link Contrato u Orden</v>
      </c>
    </row>
    <row r="520" spans="1:14" s="3" customFormat="1" ht="42" customHeight="1" x14ac:dyDescent="0.25">
      <c r="A520" s="23" t="str">
        <f>+'[1]Consolidado ORG'!A516</f>
        <v>SCJ-530-2023</v>
      </c>
      <c r="B520" s="24">
        <f>+'[1]Consolidado ORG'!B516</f>
        <v>44970</v>
      </c>
      <c r="C520" s="24" t="str">
        <f>+'[1]Consolidado ORG'!G516</f>
        <v>PAOLA  GOMEZ GIL</v>
      </c>
      <c r="D520" s="24" t="str">
        <f>+'[1]Consolidado ORG'!E516</f>
        <v>5 Contratación directa</v>
      </c>
      <c r="E520" s="24" t="str">
        <f>+'[1]Consolidado ORG'!F516</f>
        <v>33 Prestación de Servicios Profesionales y Apoyo (5-8)</v>
      </c>
      <c r="F520" s="24" t="str">
        <f>+'[1]Consolidado ORG'!L516</f>
        <v>PRESTAR SERVICIOS DE APOYO A LA GESTIÓN PARA EL DESARROLLO DE LA ETAPA PERSUASIVA DE LA FACULTAD DE COBRO COACTIVO EN RELACIÓN CON LAS MEDIDAS  CORRECTIVAS DE CONTENIDO ECONÓMICO</v>
      </c>
      <c r="G520" s="24">
        <f>+'[1]Consolidado ORG'!M516</f>
        <v>44972</v>
      </c>
      <c r="H520" s="24">
        <f>+'[1]Consolidado ORG'!N516</f>
        <v>45305</v>
      </c>
      <c r="I520" s="25">
        <f>+'[1]Consolidado ORG'!AG516</f>
        <v>0</v>
      </c>
      <c r="J520" s="26">
        <f>+'[1]Consolidado ORG'!T516</f>
        <v>29942000</v>
      </c>
      <c r="K520" s="26">
        <f>+'[1]Consolidado ORG'!AE516</f>
        <v>0</v>
      </c>
      <c r="L520" s="40">
        <f>+'[1]Consolidado ORG'!AS516</f>
        <v>1</v>
      </c>
      <c r="M520" s="38" t="str">
        <f>+'[1]Consolidado ORG'!AL516</f>
        <v>https://community.secop.gov.co/Public/Tendering/ContractDetailView/Index?UniqueIdentifier=	CO1.PCCNTR.4617375</v>
      </c>
      <c r="N520" s="39" t="str">
        <f t="shared" si="8"/>
        <v>Link Contrato u Orden</v>
      </c>
    </row>
    <row r="521" spans="1:14" s="3" customFormat="1" ht="42" customHeight="1" x14ac:dyDescent="0.25">
      <c r="A521" s="23" t="str">
        <f>+'[1]Consolidado ORG'!A517</f>
        <v>SCJ-531-2023</v>
      </c>
      <c r="B521" s="24">
        <f>+'[1]Consolidado ORG'!B517</f>
        <v>44970</v>
      </c>
      <c r="C521" s="24" t="str">
        <f>+'[1]Consolidado ORG'!G517</f>
        <v>SONIA PILAR CARO VELASQUEZ</v>
      </c>
      <c r="D521" s="24" t="str">
        <f>+'[1]Consolidado ORG'!E517</f>
        <v>5 Contratación directa</v>
      </c>
      <c r="E521" s="24" t="str">
        <f>+'[1]Consolidado ORG'!F517</f>
        <v>33 Prestación de Servicios Profesionales y Apoyo (5-8)</v>
      </c>
      <c r="F521" s="24" t="str">
        <f>+'[1]Consolidado ORG'!L517</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1" s="24">
        <f>+'[1]Consolidado ORG'!M517</f>
        <v>44974</v>
      </c>
      <c r="H521" s="24">
        <f>+'[1]Consolidado ORG'!N517</f>
        <v>45379</v>
      </c>
      <c r="I521" s="25">
        <f>+'[1]Consolidado ORG'!AG517</f>
        <v>57</v>
      </c>
      <c r="J521" s="26">
        <f>+'[1]Consolidado ORG'!T517</f>
        <v>59928800</v>
      </c>
      <c r="K521" s="26">
        <f>+'[1]Consolidado ORG'!AE517</f>
        <v>9901280</v>
      </c>
      <c r="L521" s="40">
        <f>+'[1]Consolidado ORG'!AS517</f>
        <v>1</v>
      </c>
      <c r="M521" s="38" t="str">
        <f>+'[1]Consolidado ORG'!AL517</f>
        <v>https://community.secop.gov.co/Public/Tendering/ContractDetailView/Index?UniqueIdentifier=CO1.PCCNTR.4617516</v>
      </c>
      <c r="N521" s="39" t="str">
        <f t="shared" si="8"/>
        <v>Link Contrato u Orden</v>
      </c>
    </row>
    <row r="522" spans="1:14" s="3" customFormat="1" ht="42" customHeight="1" x14ac:dyDescent="0.25">
      <c r="A522" s="23" t="str">
        <f>+'[1]Consolidado ORG'!A518</f>
        <v>SCJ-532-2023</v>
      </c>
      <c r="B522" s="24">
        <f>+'[1]Consolidado ORG'!B518</f>
        <v>44970</v>
      </c>
      <c r="C522" s="24" t="str">
        <f>+'[1]Consolidado ORG'!G518</f>
        <v>XIMENA ALEXANDRA GALINDO SAAVEDRA</v>
      </c>
      <c r="D522" s="24" t="str">
        <f>+'[1]Consolidado ORG'!E518</f>
        <v>5 Contratación directa</v>
      </c>
      <c r="E522" s="24" t="str">
        <f>+'[1]Consolidado ORG'!F518</f>
        <v>33 Prestación de Servicios Profesionales y Apoyo (5-8)</v>
      </c>
      <c r="F522" s="24" t="str">
        <f>+'[1]Consolidado ORG'!L518</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2" s="24">
        <f>+'[1]Consolidado ORG'!M518</f>
        <v>44972</v>
      </c>
      <c r="H522" s="24">
        <f>+'[1]Consolidado ORG'!N518</f>
        <v>45379</v>
      </c>
      <c r="I522" s="25">
        <f>+'[1]Consolidado ORG'!AG518</f>
        <v>59</v>
      </c>
      <c r="J522" s="26">
        <f>+'[1]Consolidado ORG'!T518</f>
        <v>59928800</v>
      </c>
      <c r="K522" s="26">
        <f>+'[1]Consolidado ORG'!AE518</f>
        <v>10248693</v>
      </c>
      <c r="L522" s="40">
        <f>+'[1]Consolidado ORG'!AS518</f>
        <v>1</v>
      </c>
      <c r="M522" s="38" t="str">
        <f>+'[1]Consolidado ORG'!AL518</f>
        <v>https://community.secop.gov.co/Public/Tendering/ContractDetailView/Index?UniqueIdentifier=CO1.PCCNTR.4617640</v>
      </c>
      <c r="N522" s="39" t="str">
        <f t="shared" si="8"/>
        <v>Link Contrato u Orden</v>
      </c>
    </row>
    <row r="523" spans="1:14" s="3" customFormat="1" ht="42" customHeight="1" x14ac:dyDescent="0.25">
      <c r="A523" s="23" t="str">
        <f>+'[1]Consolidado ORG'!A519</f>
        <v>SCJ-533-2023</v>
      </c>
      <c r="B523" s="24">
        <f>+'[1]Consolidado ORG'!B519</f>
        <v>44970</v>
      </c>
      <c r="C523" s="24" t="str">
        <f>+'[1]Consolidado ORG'!G519</f>
        <v>LILIANA  BERMUDEZ BEDOYA</v>
      </c>
      <c r="D523" s="24" t="str">
        <f>+'[1]Consolidado ORG'!E519</f>
        <v>5 Contratación directa</v>
      </c>
      <c r="E523" s="24" t="str">
        <f>+'[1]Consolidado ORG'!F519</f>
        <v>33 Prestación de Servicios Profesionales y Apoyo (5-8)</v>
      </c>
      <c r="F523" s="24" t="str">
        <f>+'[1]Consolidado ORG'!L519</f>
        <v>PRESTAR LOS SERVICIOS DE APOYO A LA GESTION PARA LA ATENCIÓN DE EMERGENCIAS O URGENCIAS, Y DESPACHO A LOS ORGANISMOS DE EMERGENCIA Y SEGURIDAD QUE INTEGRAN EL NUSE 123 DEL SISTEMA CENTRO DE COMANDO, CONTROL, COMUNICACIONES Y CÓMPUTO C4</v>
      </c>
      <c r="G523" s="24">
        <f>+'[1]Consolidado ORG'!M519</f>
        <v>44974</v>
      </c>
      <c r="H523" s="24">
        <f>+'[1]Consolidado ORG'!N519</f>
        <v>45367</v>
      </c>
      <c r="I523" s="25">
        <f>+'[1]Consolidado ORG'!AG519</f>
        <v>0</v>
      </c>
      <c r="J523" s="26">
        <f>+'[1]Consolidado ORG'!T519</f>
        <v>28221000</v>
      </c>
      <c r="K523" s="26">
        <f>+'[1]Consolidado ORG'!AE519</f>
        <v>0</v>
      </c>
      <c r="L523" s="40">
        <f>+'[1]Consolidado ORG'!AS519</f>
        <v>1</v>
      </c>
      <c r="M523" s="38" t="str">
        <f>+'[1]Consolidado ORG'!AL519</f>
        <v>https://community.secop.gov.co/Public/Tendering/ContractDetailView/Index?UniqueIdentifier=CO1.PCCNTR.4616105</v>
      </c>
      <c r="N523" s="39" t="str">
        <f t="shared" si="8"/>
        <v>Link Contrato u Orden</v>
      </c>
    </row>
    <row r="524" spans="1:14" s="3" customFormat="1" ht="42" customHeight="1" x14ac:dyDescent="0.25">
      <c r="A524" s="23" t="str">
        <f>+'[1]Consolidado ORG'!A520</f>
        <v>SCJ-534-2023</v>
      </c>
      <c r="B524" s="24">
        <f>+'[1]Consolidado ORG'!B520</f>
        <v>44970</v>
      </c>
      <c r="C524" s="24" t="str">
        <f>+'[1]Consolidado ORG'!G520</f>
        <v>KATHERINE BOLAGAY GAITÁN</v>
      </c>
      <c r="D524" s="24" t="str">
        <f>+'[1]Consolidado ORG'!E520</f>
        <v>5 Contratación directa</v>
      </c>
      <c r="E524" s="24" t="str">
        <f>+'[1]Consolidado ORG'!F520</f>
        <v>33 Prestación de Servicios Profesionales y Apoyo (5-8)</v>
      </c>
      <c r="F524" s="24" t="str">
        <f>+'[1]Consolidado ORG'!L520</f>
        <v>PRESTAR SERVICIOS PROFESIONALES PARA APOYAR EL CUMPLIMIENTO DE LAS FUNCIONES DE LA OFICINA DE CONTROL INTERNO DE LA SECRETARÍA DISTRITAL DE SEGURIDAD, CONVIVENCIA Y JUSTICIA, EN ESPECIAL LAS ACTIVIDADES RELACIONADAS CON EL ANÁLISIS DE LOS FACTORES ECONÓMICOS Y DE CALIDAD DE LAS ACTIVIDADES ASIGNADAS EN EL PLAN ANUAL DE AUDITORÍA</v>
      </c>
      <c r="G524" s="24">
        <f>+'[1]Consolidado ORG'!M520</f>
        <v>44972</v>
      </c>
      <c r="H524" s="24">
        <f>+'[1]Consolidado ORG'!N520</f>
        <v>45351</v>
      </c>
      <c r="I524" s="25">
        <f>+'[1]Consolidado ORG'!AG520</f>
        <v>75</v>
      </c>
      <c r="J524" s="26">
        <f>+'[1]Consolidado ORG'!T520</f>
        <v>64890000</v>
      </c>
      <c r="K524" s="26">
        <f>+'[1]Consolidado ORG'!AE520</f>
        <v>18025000</v>
      </c>
      <c r="L524" s="40">
        <f>+'[1]Consolidado ORG'!AS520</f>
        <v>1</v>
      </c>
      <c r="M524" s="38" t="str">
        <f>+'[1]Consolidado ORG'!AL520</f>
        <v>https://community.secop.gov.co/Public/Tendering/ContractDetailView/Index?UniqueIdentifier=CO1.PCCNTR.4616430</v>
      </c>
      <c r="N524" s="39" t="str">
        <f t="shared" si="8"/>
        <v>Link Contrato u Orden</v>
      </c>
    </row>
    <row r="525" spans="1:14" s="3" customFormat="1" ht="42" customHeight="1" x14ac:dyDescent="0.25">
      <c r="A525" s="23" t="str">
        <f>+'[1]Consolidado ORG'!A521</f>
        <v>SCJ-535-2023</v>
      </c>
      <c r="B525" s="24">
        <f>+'[1]Consolidado ORG'!B521</f>
        <v>44970</v>
      </c>
      <c r="C525" s="24" t="str">
        <f>+'[1]Consolidado ORG'!G521</f>
        <v>JULIAN EDUARDO GARCIA ARCILA</v>
      </c>
      <c r="D525" s="24" t="str">
        <f>+'[1]Consolidado ORG'!E521</f>
        <v>5 Contratación directa</v>
      </c>
      <c r="E525" s="24" t="str">
        <f>+'[1]Consolidado ORG'!F521</f>
        <v>33 Prestación de Servicios Profesionales y Apoyo (5-8)</v>
      </c>
      <c r="F525" s="24" t="str">
        <f>+'[1]Consolidado ORG'!L521</f>
        <v>PRESTAR SERVICIOS DE APOYO A LA GESTIÓN PARA EL DESARROLLO DE LA ETAPA PERSUASIVA DE LA FACULTAD DE COBRO COACTIVO EN RELACIÓN CON LAS MEDIDAS CORRECTIVAS DE CONTENIDO ECONÓMICO</v>
      </c>
      <c r="G525" s="24">
        <f>+'[1]Consolidado ORG'!M521</f>
        <v>44972</v>
      </c>
      <c r="H525" s="24">
        <f>+'[1]Consolidado ORG'!N521</f>
        <v>45305</v>
      </c>
      <c r="I525" s="25">
        <f>+'[1]Consolidado ORG'!AG521</f>
        <v>0</v>
      </c>
      <c r="J525" s="26">
        <f>+'[1]Consolidado ORG'!T521</f>
        <v>29942000</v>
      </c>
      <c r="K525" s="26">
        <f>+'[1]Consolidado ORG'!AE521</f>
        <v>0</v>
      </c>
      <c r="L525" s="40">
        <f>+'[1]Consolidado ORG'!AS521</f>
        <v>1</v>
      </c>
      <c r="M525" s="38" t="str">
        <f>+'[1]Consolidado ORG'!AL521</f>
        <v>https://community.secop.gov.co/Public/Tendering/ContractDetailView/Index?UniqueIdentifier=CO1.PCCNTR.4619005</v>
      </c>
      <c r="N525" s="39" t="str">
        <f t="shared" si="8"/>
        <v>Link Contrato u Orden</v>
      </c>
    </row>
    <row r="526" spans="1:14" s="3" customFormat="1" ht="42" customHeight="1" x14ac:dyDescent="0.25">
      <c r="A526" s="23" t="str">
        <f>+'[1]Consolidado ORG'!A522</f>
        <v>SCJ-536-2023</v>
      </c>
      <c r="B526" s="24">
        <f>+'[1]Consolidado ORG'!B522</f>
        <v>44970</v>
      </c>
      <c r="C526" s="24" t="str">
        <f>+'[1]Consolidado ORG'!G522</f>
        <v>SANDRA LILIANA MARTÍNEZ MÉNDEZ</v>
      </c>
      <c r="D526" s="24" t="str">
        <f>+'[1]Consolidado ORG'!E522</f>
        <v>5 Contratación directa</v>
      </c>
      <c r="E526" s="24" t="str">
        <f>+'[1]Consolidado ORG'!F522</f>
        <v>33 Prestación de Servicios Profesionales y Apoyo (5-8)</v>
      </c>
      <c r="F526" s="24" t="str">
        <f>+'[1]Consolidado ORG'!L522</f>
        <v>PRESTAR SERVICIOS PROFESIONALES PARA APOYAR EL CUMPLIMIENTO DE LAS FUNCIONES DE LA OFICINA DE CONTROL INTERNO DE LA SECRETARÍA DISTRITAL DE SEGURIDAD, CONVIVENCIA Y JUSTICIA, EN ESPECIAL LAS ACTIVIDADES RELACIONADAS CON LOS SEGUIMIENTOS ASIGNADOS EN EL PLAN ANUAL DE AUDITORÍA.</v>
      </c>
      <c r="G526" s="24">
        <f>+'[1]Consolidado ORG'!M522</f>
        <v>44973</v>
      </c>
      <c r="H526" s="24">
        <f>+'[1]Consolidado ORG'!N522</f>
        <v>45306</v>
      </c>
      <c r="I526" s="25">
        <f>+'[1]Consolidado ORG'!AG522</f>
        <v>0</v>
      </c>
      <c r="J526" s="26">
        <f>+'[1]Consolidado ORG'!T522</f>
        <v>71379000</v>
      </c>
      <c r="K526" s="26">
        <f>+'[1]Consolidado ORG'!AE522</f>
        <v>0</v>
      </c>
      <c r="L526" s="40">
        <f>+'[1]Consolidado ORG'!AS522</f>
        <v>1</v>
      </c>
      <c r="M526" s="38" t="str">
        <f>+'[1]Consolidado ORG'!AL522</f>
        <v>https://community.secop.gov.co/Public/Tendering/ContractDetailView/Index?UniqueIdentifier=CO1.PCCNTR.4616567</v>
      </c>
      <c r="N526" s="39" t="str">
        <f t="shared" si="8"/>
        <v>Link Contrato u Orden</v>
      </c>
    </row>
    <row r="527" spans="1:14" s="3" customFormat="1" ht="42" customHeight="1" x14ac:dyDescent="0.25">
      <c r="A527" s="23" t="str">
        <f>+'[1]Consolidado ORG'!A523</f>
        <v>SCJ-537-2023</v>
      </c>
      <c r="B527" s="24">
        <f>+'[1]Consolidado ORG'!B523</f>
        <v>44970</v>
      </c>
      <c r="C527" s="24" t="str">
        <f>+'[1]Consolidado ORG'!G523</f>
        <v>EFRAIN MURILLO SILVA</v>
      </c>
      <c r="D527" s="24" t="str">
        <f>+'[1]Consolidado ORG'!E523</f>
        <v>5 Contratación directa</v>
      </c>
      <c r="E527" s="24" t="str">
        <f>+'[1]Consolidado ORG'!F523</f>
        <v>33 Prestación de Servicios Profesionales y Apoyo (5-8)</v>
      </c>
      <c r="F527" s="24" t="str">
        <f>+'[1]Consolidado ORG'!L523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27" s="24">
        <f>+'[1]Consolidado ORG'!M523</f>
        <v>44972</v>
      </c>
      <c r="H527" s="24">
        <f>+'[1]Consolidado ORG'!N523</f>
        <v>45322</v>
      </c>
      <c r="I527" s="25">
        <f>+'[1]Consolidado ORG'!AG523</f>
        <v>76</v>
      </c>
      <c r="J527" s="26">
        <f>+'[1]Consolidado ORG'!T523</f>
        <v>24039000</v>
      </c>
      <c r="K527" s="26">
        <f>+'[1]Consolidado ORG'!AE523</f>
        <v>6588467</v>
      </c>
      <c r="L527" s="40">
        <f>+'[1]Consolidado ORG'!AS523</f>
        <v>1</v>
      </c>
      <c r="M527" s="38" t="str">
        <f>+'[1]Consolidado ORG'!AL523</f>
        <v>https://community.secop.gov.co/Public/Tendering/ContractDetailView/Index?UniqueIdentifier=CO1.PCCNTR.4617817</v>
      </c>
      <c r="N527" s="39" t="str">
        <f t="shared" si="8"/>
        <v>Link Contrato u Orden</v>
      </c>
    </row>
    <row r="528" spans="1:14" s="3" customFormat="1" ht="42" customHeight="1" x14ac:dyDescent="0.25">
      <c r="A528" s="23" t="str">
        <f>+'[1]Consolidado ORG'!A524</f>
        <v>SCJ-538-2023</v>
      </c>
      <c r="B528" s="24">
        <f>+'[1]Consolidado ORG'!B524</f>
        <v>44970</v>
      </c>
      <c r="C528" s="24" t="str">
        <f>+'[1]Consolidado ORG'!G524</f>
        <v>DAVID LEONARDO QUESADA SALDAÑA</v>
      </c>
      <c r="D528" s="24" t="str">
        <f>+'[1]Consolidado ORG'!E524</f>
        <v>5 Contratación directa</v>
      </c>
      <c r="E528" s="24" t="str">
        <f>+'[1]Consolidado ORG'!F524</f>
        <v>33 Prestación de Servicios Profesionales y Apoyo (5-8)</v>
      </c>
      <c r="F528" s="24" t="str">
        <f>+'[1]Consolidado ORG'!L524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28" s="24">
        <f>+'[1]Consolidado ORG'!M524</f>
        <v>44973</v>
      </c>
      <c r="H528" s="24">
        <f>+'[1]Consolidado ORG'!N524</f>
        <v>45322</v>
      </c>
      <c r="I528" s="25">
        <f>+'[1]Consolidado ORG'!AG524</f>
        <v>75</v>
      </c>
      <c r="J528" s="26">
        <f>+'[1]Consolidado ORG'!T524</f>
        <v>24039000</v>
      </c>
      <c r="K528" s="26">
        <f>+'[1]Consolidado ORG'!AE524</f>
        <v>6499433</v>
      </c>
      <c r="L528" s="40">
        <f>+'[1]Consolidado ORG'!AS524</f>
        <v>1</v>
      </c>
      <c r="M528" s="38" t="str">
        <f>+'[1]Consolidado ORG'!AL524</f>
        <v>https://community.secop.gov.co/Public/Tendering/ContractDetailView/Index?UniqueIdentifier=CO1.PCCNTR.4617314</v>
      </c>
      <c r="N528" s="39" t="str">
        <f t="shared" si="8"/>
        <v>Link Contrato u Orden</v>
      </c>
    </row>
    <row r="529" spans="1:14" s="3" customFormat="1" ht="42" customHeight="1" x14ac:dyDescent="0.25">
      <c r="A529" s="23" t="str">
        <f>+'[1]Consolidado ORG'!A525</f>
        <v>SCJ-539-2023</v>
      </c>
      <c r="B529" s="24">
        <f>+'[1]Consolidado ORG'!B525</f>
        <v>44970</v>
      </c>
      <c r="C529" s="24" t="str">
        <f>+'[1]Consolidado ORG'!G525</f>
        <v xml:space="preserve">	CAROLINA VASQUEZ CIFUENTES</v>
      </c>
      <c r="D529" s="24" t="str">
        <f>+'[1]Consolidado ORG'!E525</f>
        <v>5 Contratación directa</v>
      </c>
      <c r="E529" s="24" t="str">
        <f>+'[1]Consolidado ORG'!F525</f>
        <v>33 Prestación de Servicios Profesionales y Apoyo (5-8)</v>
      </c>
      <c r="F529" s="24" t="str">
        <f>+'[1]Consolidado ORG'!L525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29" s="24">
        <f>+'[1]Consolidado ORG'!M525</f>
        <v>44973</v>
      </c>
      <c r="H529" s="24">
        <f>+'[1]Consolidado ORG'!N525</f>
        <v>45322</v>
      </c>
      <c r="I529" s="25">
        <f>+'[1]Consolidado ORG'!AG525</f>
        <v>75</v>
      </c>
      <c r="J529" s="26">
        <f>+'[1]Consolidado ORG'!T525</f>
        <v>24039000</v>
      </c>
      <c r="K529" s="26">
        <f>+'[1]Consolidado ORG'!AE525</f>
        <v>6499433</v>
      </c>
      <c r="L529" s="40">
        <f>+'[1]Consolidado ORG'!AS525</f>
        <v>1</v>
      </c>
      <c r="M529" s="38" t="str">
        <f>+'[1]Consolidado ORG'!AL525</f>
        <v>https://community.secop.gov.co/Public/Tendering/ContractDetailView/Index?UniqueIdentifier=CO1.PCCNTR.4616757</v>
      </c>
      <c r="N529" s="39" t="str">
        <f t="shared" si="8"/>
        <v>Link Contrato u Orden</v>
      </c>
    </row>
    <row r="530" spans="1:14" s="3" customFormat="1" ht="42" customHeight="1" x14ac:dyDescent="0.25">
      <c r="A530" s="23" t="str">
        <f>+'[1]Consolidado ORG'!A526</f>
        <v>SCJ-540-2023</v>
      </c>
      <c r="B530" s="24">
        <f>+'[1]Consolidado ORG'!B526</f>
        <v>44970</v>
      </c>
      <c r="C530" s="24" t="str">
        <f>+'[1]Consolidado ORG'!G526</f>
        <v>BLADIMIR  FRANCO CASTRO</v>
      </c>
      <c r="D530" s="24" t="str">
        <f>+'[1]Consolidado ORG'!E526</f>
        <v>5 Contratación directa</v>
      </c>
      <c r="E530" s="24" t="str">
        <f>+'[1]Consolidado ORG'!F526</f>
        <v>33 Prestación de Servicios Profesionales y Apoyo (5-8)</v>
      </c>
      <c r="F530" s="24" t="str">
        <f>+'[1]Consolidado ORG'!L526</f>
        <v>PRESTAR LOS SERVICIOS DE APOYO A LA GESTION PARA LA ATENCIÓN DE EMERGENCIAS O URGENCIAS, Y DESPACHO A LOS ORGANISMOS DE EMERGENCIA Y SEGURIDAD QUE INTEGRAN EL NUSE 123 DEL SISTEMA CENTRO DE COMANDO, CONTROL, COMUNICACIONES Y CÓMPUTO C4</v>
      </c>
      <c r="G530" s="24">
        <f>+'[1]Consolidado ORG'!M526</f>
        <v>44972</v>
      </c>
      <c r="H530" s="24">
        <f>+'[1]Consolidado ORG'!N526</f>
        <v>45336</v>
      </c>
      <c r="I530" s="25">
        <f>+'[1]Consolidado ORG'!AG526</f>
        <v>0</v>
      </c>
      <c r="J530" s="26">
        <f>+'[1]Consolidado ORG'!T526</f>
        <v>29448000</v>
      </c>
      <c r="K530" s="26">
        <f>+'[1]Consolidado ORG'!AE526</f>
        <v>0</v>
      </c>
      <c r="L530" s="40">
        <f>+'[1]Consolidado ORG'!AS526</f>
        <v>1</v>
      </c>
      <c r="M530" s="38" t="str">
        <f>+'[1]Consolidado ORG'!AL526</f>
        <v>https://community.secop.gov.co/Public/Tendering/ContractDetailView/Index?UniqueIdentifier=CO1.PCCNTR.4618387</v>
      </c>
      <c r="N530" s="39" t="str">
        <f t="shared" si="8"/>
        <v>Link Contrato u Orden</v>
      </c>
    </row>
    <row r="531" spans="1:14" s="3" customFormat="1" ht="42" customHeight="1" x14ac:dyDescent="0.25">
      <c r="A531" s="23" t="str">
        <f>+'[1]Consolidado ORG'!A527</f>
        <v>SCJ-541-2023</v>
      </c>
      <c r="B531" s="24">
        <f>+'[1]Consolidado ORG'!B527</f>
        <v>44971</v>
      </c>
      <c r="C531" s="24" t="str">
        <f>+'[1]Consolidado ORG'!G527</f>
        <v>OSCAR JAVIER FONSECA WILCHES</v>
      </c>
      <c r="D531" s="24" t="str">
        <f>+'[1]Consolidado ORG'!E527</f>
        <v>5 Contratación directa</v>
      </c>
      <c r="E531" s="24" t="str">
        <f>+'[1]Consolidado ORG'!F527</f>
        <v>33 Prestación de Servicios Profesionales y Apoyo (5-8)</v>
      </c>
      <c r="F531" s="24" t="str">
        <f>+'[1]Consolidado ORG'!L527</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531" s="24">
        <f>+'[1]Consolidado ORG'!M527</f>
        <v>44972</v>
      </c>
      <c r="H531" s="24">
        <f>+'[1]Consolidado ORG'!N527</f>
        <v>45351</v>
      </c>
      <c r="I531" s="25">
        <f>+'[1]Consolidado ORG'!AG527</f>
        <v>15</v>
      </c>
      <c r="J531" s="26">
        <f>+'[1]Consolidado ORG'!T527</f>
        <v>108000000</v>
      </c>
      <c r="K531" s="26">
        <f>+'[1]Consolidado ORG'!AE527</f>
        <v>3900000</v>
      </c>
      <c r="L531" s="40">
        <f>+'[1]Consolidado ORG'!AS527</f>
        <v>1</v>
      </c>
      <c r="M531" s="38" t="str">
        <f>+'[1]Consolidado ORG'!AL527</f>
        <v>https://community.secop.gov.co/Public/Tendering/ContractDetailView/Index?UniqueIdentifier=	CO1.PCCNTR.4619156</v>
      </c>
      <c r="N531" s="39" t="str">
        <f t="shared" si="8"/>
        <v>Link Contrato u Orden</v>
      </c>
    </row>
    <row r="532" spans="1:14" s="3" customFormat="1" ht="42" customHeight="1" x14ac:dyDescent="0.25">
      <c r="A532" s="23" t="str">
        <f>+'[1]Consolidado ORG'!A528</f>
        <v>SCJ-542-2023</v>
      </c>
      <c r="B532" s="24">
        <f>+'[1]Consolidado ORG'!B528</f>
        <v>44971</v>
      </c>
      <c r="C532" s="24" t="str">
        <f>+'[1]Consolidado ORG'!G528</f>
        <v>LUZ AMPARO TOVAR GIRALDO</v>
      </c>
      <c r="D532" s="24" t="str">
        <f>+'[1]Consolidado ORG'!E528</f>
        <v>5 Contratación directa</v>
      </c>
      <c r="E532" s="24" t="str">
        <f>+'[1]Consolidado ORG'!F528</f>
        <v>33 Prestación de Servicios Profesionales y Apoyo (5-8)</v>
      </c>
      <c r="F532" s="24" t="str">
        <f>+'[1]Consolidado ORG'!L528</f>
        <v>PRESTAR SERVICIOS PROFESIONALES A LA SECRETARÍA DISTRITAL DE SEGURIDAD, CONVIVENCIA Y JUSTICIA EN LAS ACTIVIDADES JURÍDICAS DE LA OFICINA DE ENLACE DE LA POLICÍA METROPOLITANA DE BOGOTÁ ANTE LA SECRETARÍA DISTRITAL DE SEGURIDAD, CONVIVENCIA Y JUSTICIA.</v>
      </c>
      <c r="G532" s="24">
        <f>+'[1]Consolidado ORG'!M528</f>
        <v>44972</v>
      </c>
      <c r="H532" s="24">
        <f>+'[1]Consolidado ORG'!N528</f>
        <v>45336</v>
      </c>
      <c r="I532" s="25">
        <f>+'[1]Consolidado ORG'!AG528</f>
        <v>0</v>
      </c>
      <c r="J532" s="26">
        <f>+'[1]Consolidado ORG'!T528</f>
        <v>102000000</v>
      </c>
      <c r="K532" s="26">
        <f>+'[1]Consolidado ORG'!AE528</f>
        <v>0</v>
      </c>
      <c r="L532" s="40">
        <f>+'[1]Consolidado ORG'!AS528</f>
        <v>1</v>
      </c>
      <c r="M532" s="38" t="str">
        <f>+'[1]Consolidado ORG'!AL528</f>
        <v>https://community.secop.gov.co/Public/Tendering/ContractDetailView/Index?UniqueIdentifier=	CO1.PCCNTR.4620780</v>
      </c>
      <c r="N532" s="39" t="str">
        <f t="shared" si="8"/>
        <v>Link Contrato u Orden</v>
      </c>
    </row>
    <row r="533" spans="1:14" s="3" customFormat="1" ht="42" customHeight="1" x14ac:dyDescent="0.25">
      <c r="A533" s="23" t="str">
        <f>+'[1]Consolidado ORG'!A529</f>
        <v>SCJ-543-2023</v>
      </c>
      <c r="B533" s="24">
        <f>+'[1]Consolidado ORG'!B529</f>
        <v>44972</v>
      </c>
      <c r="C533" s="24" t="str">
        <f>+'[1]Consolidado ORG'!G529</f>
        <v>LORENA GISELLE SANJUAN LOPEZ</v>
      </c>
      <c r="D533" s="24" t="str">
        <f>+'[1]Consolidado ORG'!E529</f>
        <v>5 Contratación directa</v>
      </c>
      <c r="E533" s="24" t="str">
        <f>+'[1]Consolidado ORG'!F529</f>
        <v>33 Prestación de Servicios Profesionales y Apoyo (5-8)</v>
      </c>
      <c r="F533" s="24" t="str">
        <f>+'[1]Consolidado ORG'!L529</f>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
      <c r="G533" s="24">
        <f>+'[1]Consolidado ORG'!M529</f>
        <v>44973</v>
      </c>
      <c r="H533" s="24">
        <f>+'[1]Consolidado ORG'!N529</f>
        <v>45320</v>
      </c>
      <c r="I533" s="25">
        <f>+'[1]Consolidado ORG'!AG529</f>
        <v>31</v>
      </c>
      <c r="J533" s="26">
        <f>+'[1]Consolidado ORG'!T529</f>
        <v>67000000</v>
      </c>
      <c r="K533" s="26">
        <f>+'[1]Consolidado ORG'!AE529</f>
        <v>6476667</v>
      </c>
      <c r="L533" s="40">
        <f>+'[1]Consolidado ORG'!AS529</f>
        <v>1</v>
      </c>
      <c r="M533" s="38" t="str">
        <f>+'[1]Consolidado ORG'!AL529</f>
        <v>https://community.secop.gov.co/Public/Tendering/ContractDetailView/Index?UniqueIdentifier=CO1.PCCNTR.4623257</v>
      </c>
      <c r="N533" s="39" t="str">
        <f t="shared" si="8"/>
        <v>Link Contrato u Orden</v>
      </c>
    </row>
    <row r="534" spans="1:14" s="3" customFormat="1" ht="42" customHeight="1" x14ac:dyDescent="0.25">
      <c r="A534" s="23" t="str">
        <f>+'[1]Consolidado ORG'!A530</f>
        <v>SCJ-544-2023</v>
      </c>
      <c r="B534" s="24">
        <f>+'[1]Consolidado ORG'!B530</f>
        <v>44971</v>
      </c>
      <c r="C534" s="24" t="str">
        <f>+'[1]Consolidado ORG'!G530</f>
        <v>ADALIA ORTIZ ALFONSO</v>
      </c>
      <c r="D534" s="24" t="str">
        <f>+'[1]Consolidado ORG'!E530</f>
        <v>5 Contratación directa</v>
      </c>
      <c r="E534" s="24" t="str">
        <f>+'[1]Consolidado ORG'!F530</f>
        <v>33 Prestación de Servicios Profesionales y Apoyo (5-8)</v>
      </c>
      <c r="F534" s="24" t="str">
        <f>+'[1]Consolidado ORG'!L530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34" s="24">
        <f>+'[1]Consolidado ORG'!M530</f>
        <v>44972</v>
      </c>
      <c r="H534" s="24">
        <f>+'[1]Consolidado ORG'!N530</f>
        <v>45322</v>
      </c>
      <c r="I534" s="25">
        <f>+'[1]Consolidado ORG'!AG530</f>
        <v>76</v>
      </c>
      <c r="J534" s="26">
        <f>+'[1]Consolidado ORG'!T530</f>
        <v>24039000</v>
      </c>
      <c r="K534" s="26">
        <f>+'[1]Consolidado ORG'!AE530</f>
        <v>6588467</v>
      </c>
      <c r="L534" s="40">
        <f>+'[1]Consolidado ORG'!AS530</f>
        <v>1</v>
      </c>
      <c r="M534" s="38" t="str">
        <f>+'[1]Consolidado ORG'!AL530</f>
        <v>https://community.secop.gov.co/Public/Tendering/ContractDetailView/Index?UniqueIdentifier=CO1.PCCNTR.4621896</v>
      </c>
      <c r="N534" s="39" t="str">
        <f t="shared" si="8"/>
        <v>Link Contrato u Orden</v>
      </c>
    </row>
    <row r="535" spans="1:14" s="3" customFormat="1" ht="42" customHeight="1" x14ac:dyDescent="0.25">
      <c r="A535" s="23" t="str">
        <f>+'[1]Consolidado ORG'!A531</f>
        <v>SCJ-545-2023</v>
      </c>
      <c r="B535" s="24">
        <f>+'[1]Consolidado ORG'!B531</f>
        <v>44971</v>
      </c>
      <c r="C535" s="24" t="str">
        <f>+'[1]Consolidado ORG'!G531</f>
        <v>SANDRA CAMILA MORENO MATIZ</v>
      </c>
      <c r="D535" s="24" t="str">
        <f>+'[1]Consolidado ORG'!E531</f>
        <v>5 Contratación directa</v>
      </c>
      <c r="E535" s="24" t="str">
        <f>+'[1]Consolidado ORG'!F531</f>
        <v>33 Prestación de Servicios Profesionales y Apoyo (5-8)</v>
      </c>
      <c r="F535" s="24" t="str">
        <f>+'[1]Consolidado ORG'!L531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35" s="24">
        <f>+'[1]Consolidado ORG'!M531</f>
        <v>44972</v>
      </c>
      <c r="H535" s="24">
        <f>+'[1]Consolidado ORG'!N531</f>
        <v>45322</v>
      </c>
      <c r="I535" s="25">
        <f>+'[1]Consolidado ORG'!AG531</f>
        <v>76</v>
      </c>
      <c r="J535" s="26">
        <f>+'[1]Consolidado ORG'!T531</f>
        <v>24039000</v>
      </c>
      <c r="K535" s="26">
        <f>+'[1]Consolidado ORG'!AE531</f>
        <v>6588467</v>
      </c>
      <c r="L535" s="40">
        <f>+'[1]Consolidado ORG'!AS531</f>
        <v>1</v>
      </c>
      <c r="M535" s="38" t="str">
        <f>+'[1]Consolidado ORG'!AL531</f>
        <v>https://community.secop.gov.co/Public/Tendering/ContractDetailView/Index?UniqueIdentifier=CO1.PCCNTR.4622089</v>
      </c>
      <c r="N535" s="39" t="str">
        <f t="shared" si="8"/>
        <v>Link Contrato u Orden</v>
      </c>
    </row>
    <row r="536" spans="1:14" s="3" customFormat="1" ht="42" customHeight="1" x14ac:dyDescent="0.25">
      <c r="A536" s="23" t="str">
        <f>+'[1]Consolidado ORG'!A532</f>
        <v>SCJ-546-2023</v>
      </c>
      <c r="B536" s="24">
        <f>+'[1]Consolidado ORG'!B532</f>
        <v>44971</v>
      </c>
      <c r="C536" s="24" t="str">
        <f>+'[1]Consolidado ORG'!G532</f>
        <v>DANIEL ENRIQUE PRIETO PINEDA</v>
      </c>
      <c r="D536" s="24" t="str">
        <f>+'[1]Consolidado ORG'!E532</f>
        <v>5 Contratación directa</v>
      </c>
      <c r="E536" s="24" t="str">
        <f>+'[1]Consolidado ORG'!F532</f>
        <v>33 Prestación de Servicios Profesionales y Apoyo (5-8)</v>
      </c>
      <c r="F536" s="24" t="str">
        <f>+'[1]Consolidado ORG'!L532</f>
        <v>PRESTAR SERVICIOS PROFESIONALES A LA DIRECCIÓN DE SEGURIDAD PARA APOYAR LA COORDINACIÓN Y DINAMIZACION DE LAS ACCIONES CONJUNTAS CON LA FUERZA PUBLICA EN CLAVE DE CONTROL DEL DELITO</v>
      </c>
      <c r="G536" s="24">
        <f>+'[1]Consolidado ORG'!M532</f>
        <v>44972</v>
      </c>
      <c r="H536" s="24">
        <f>+'[1]Consolidado ORG'!N532</f>
        <v>45322</v>
      </c>
      <c r="I536" s="25">
        <f>+'[1]Consolidado ORG'!AG532</f>
        <v>30</v>
      </c>
      <c r="J536" s="26">
        <f>+'[1]Consolidado ORG'!T532</f>
        <v>71610933</v>
      </c>
      <c r="K536" s="26">
        <f>+'[1]Consolidado ORG'!AE532</f>
        <v>1271200</v>
      </c>
      <c r="L536" s="40">
        <f>+'[1]Consolidado ORG'!AS532</f>
        <v>1</v>
      </c>
      <c r="M536" s="38" t="str">
        <f>+'[1]Consolidado ORG'!AL532</f>
        <v>https://community.secop.gov.co/Public/Tendering/ContractDetailView/Index?UniqueIdentifier=CO1.PCCNTR.4621926</v>
      </c>
      <c r="N536" s="39" t="str">
        <f t="shared" si="8"/>
        <v>Link Contrato u Orden</v>
      </c>
    </row>
    <row r="537" spans="1:14" s="3" customFormat="1" ht="42" customHeight="1" x14ac:dyDescent="0.25">
      <c r="A537" s="23" t="str">
        <f>+'[1]Consolidado ORG'!A533</f>
        <v>SCJ-547-2023</v>
      </c>
      <c r="B537" s="24">
        <f>+'[1]Consolidado ORG'!B533</f>
        <v>44971</v>
      </c>
      <c r="C537" s="24" t="str">
        <f>+'[1]Consolidado ORG'!G533</f>
        <v>WILLIAM ALEJANDRO SANDOVAL GUTIERREZ</v>
      </c>
      <c r="D537" s="24" t="str">
        <f>+'[1]Consolidado ORG'!E533</f>
        <v>5 Contratación directa</v>
      </c>
      <c r="E537" s="24" t="str">
        <f>+'[1]Consolidado ORG'!F533</f>
        <v>33 Prestación de Servicios Profesionales y Apoyo (5-8)</v>
      </c>
      <c r="F537" s="24" t="str">
        <f>+'[1]Consolidado ORG'!L533</f>
        <v>PRESTAR SERVICIOS PROFESIONALES A LA SUBSECRETARÍA DE SEGURIDAD Y CONVIVENCIA, BRINDANDO APOYO EN LA EJECUCIÓN DE LA ESTRATÉGIA TERRITORIAL DEL PLAN INTEGRAL DE SEGURIDAD, CONVIVENCIA Y JUSTICIA EN LAS LOCALIDADES DE LA CIUDAD DE BOGOTÁ</v>
      </c>
      <c r="G537" s="24">
        <f>+'[1]Consolidado ORG'!M533</f>
        <v>44971</v>
      </c>
      <c r="H537" s="24">
        <f>+'[1]Consolidado ORG'!N533</f>
        <v>45327</v>
      </c>
      <c r="I537" s="25">
        <f>+'[1]Consolidado ORG'!AG533</f>
        <v>0</v>
      </c>
      <c r="J537" s="26">
        <f>+'[1]Consolidado ORG'!T533</f>
        <v>74788933</v>
      </c>
      <c r="K537" s="26">
        <f>+'[1]Consolidado ORG'!AE533</f>
        <v>0</v>
      </c>
      <c r="L537" s="40">
        <f>+'[1]Consolidado ORG'!AS533</f>
        <v>1</v>
      </c>
      <c r="M537" s="38" t="str">
        <f>+'[1]Consolidado ORG'!AL533</f>
        <v>https://community.secop.gov.co/Public/Tendering/ContractDetailView/Index?UniqueIdentifier=CO1.PCCNTR.4621950</v>
      </c>
      <c r="N537" s="39" t="str">
        <f t="shared" si="8"/>
        <v>Link Contrato u Orden</v>
      </c>
    </row>
    <row r="538" spans="1:14" s="3" customFormat="1" ht="42" customHeight="1" x14ac:dyDescent="0.25">
      <c r="A538" s="23" t="str">
        <f>+'[1]Consolidado ORG'!A534</f>
        <v>SCJ-548-2023</v>
      </c>
      <c r="B538" s="24">
        <f>+'[1]Consolidado ORG'!B534</f>
        <v>44971</v>
      </c>
      <c r="C538" s="24" t="str">
        <f>+'[1]Consolidado ORG'!G534</f>
        <v>ALEJANDRO LAITON</v>
      </c>
      <c r="D538" s="24" t="str">
        <f>+'[1]Consolidado ORG'!E534</f>
        <v>5 Contratación directa</v>
      </c>
      <c r="E538" s="24" t="str">
        <f>+'[1]Consolidado ORG'!F534</f>
        <v>33 Prestación de Servicios Profesionales y Apoyo (5-8)</v>
      </c>
      <c r="F538" s="24" t="str">
        <f>+'[1]Consolidado ORG'!L534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38" s="24">
        <f>+'[1]Consolidado ORG'!M534</f>
        <v>44972</v>
      </c>
      <c r="H538" s="24">
        <f>+'[1]Consolidado ORG'!N534</f>
        <v>45322</v>
      </c>
      <c r="I538" s="25">
        <f>+'[1]Consolidado ORG'!AG534</f>
        <v>76</v>
      </c>
      <c r="J538" s="26">
        <f>+'[1]Consolidado ORG'!T534</f>
        <v>24039000</v>
      </c>
      <c r="K538" s="26">
        <f>+'[1]Consolidado ORG'!AE534</f>
        <v>6588467</v>
      </c>
      <c r="L538" s="40">
        <f>+'[1]Consolidado ORG'!AS534</f>
        <v>1</v>
      </c>
      <c r="M538" s="38" t="str">
        <f>+'[1]Consolidado ORG'!AL534</f>
        <v>https://community.secop.gov.co/Public/Tendering/ContractDetailView/Index?UniqueIdentifier=CO1.PCCNTR.4622078</v>
      </c>
      <c r="N538" s="39" t="str">
        <f t="shared" si="8"/>
        <v>Link Contrato u Orden</v>
      </c>
    </row>
    <row r="539" spans="1:14" s="3" customFormat="1" ht="42" customHeight="1" x14ac:dyDescent="0.25">
      <c r="A539" s="23" t="str">
        <f>+'[1]Consolidado ORG'!A535</f>
        <v>SCJ-549-2023</v>
      </c>
      <c r="B539" s="24">
        <f>+'[1]Consolidado ORG'!B535</f>
        <v>44971</v>
      </c>
      <c r="C539" s="24" t="str">
        <f>+'[1]Consolidado ORG'!G535</f>
        <v>CAMILO ANTONIO ROZO TOLEDO</v>
      </c>
      <c r="D539" s="24" t="str">
        <f>+'[1]Consolidado ORG'!E535</f>
        <v>5 Contratación directa</v>
      </c>
      <c r="E539" s="24" t="str">
        <f>+'[1]Consolidado ORG'!F535</f>
        <v>33 Prestación de Servicios Profesionales y Apoyo (5-8)</v>
      </c>
      <c r="F539" s="24" t="str">
        <f>+'[1]Consolidado ORG'!L535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39" s="24">
        <f>+'[1]Consolidado ORG'!M535</f>
        <v>44972</v>
      </c>
      <c r="H539" s="24">
        <f>+'[1]Consolidado ORG'!N535</f>
        <v>45322</v>
      </c>
      <c r="I539" s="25">
        <f>+'[1]Consolidado ORG'!AG535</f>
        <v>76</v>
      </c>
      <c r="J539" s="26">
        <f>+'[1]Consolidado ORG'!T535</f>
        <v>24039000</v>
      </c>
      <c r="K539" s="26">
        <f>+'[1]Consolidado ORG'!AE535</f>
        <v>6588467</v>
      </c>
      <c r="L539" s="40">
        <f>+'[1]Consolidado ORG'!AS535</f>
        <v>1</v>
      </c>
      <c r="M539" s="38" t="str">
        <f>+'[1]Consolidado ORG'!AL535</f>
        <v>https://community.secop.gov.co/Public/Tendering/ContractDetailView/Index?UniqueIdentifier=CO1.PCCNTR.4622100</v>
      </c>
      <c r="N539" s="39" t="str">
        <f t="shared" si="8"/>
        <v>Link Contrato u Orden</v>
      </c>
    </row>
    <row r="540" spans="1:14" s="3" customFormat="1" ht="42" customHeight="1" x14ac:dyDescent="0.25">
      <c r="A540" s="23" t="str">
        <f>+'[1]Consolidado ORG'!A536</f>
        <v>SCJ-550-2023</v>
      </c>
      <c r="B540" s="24">
        <f>+'[1]Consolidado ORG'!B536</f>
        <v>44971</v>
      </c>
      <c r="C540" s="24" t="str">
        <f>+'[1]Consolidado ORG'!G536</f>
        <v>KARLA NAYIBE GIL VANOY</v>
      </c>
      <c r="D540" s="24" t="str">
        <f>+'[1]Consolidado ORG'!E536</f>
        <v>5 Contratación directa</v>
      </c>
      <c r="E540" s="24" t="str">
        <f>+'[1]Consolidado ORG'!F536</f>
        <v>33 Prestación de Servicios Profesionales y Apoyo (5-8)</v>
      </c>
      <c r="F540" s="24" t="str">
        <f>+'[1]Consolidado ORG'!L536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40" s="24">
        <f>+'[1]Consolidado ORG'!M536</f>
        <v>44972</v>
      </c>
      <c r="H540" s="24">
        <f>+'[1]Consolidado ORG'!N536</f>
        <v>45322</v>
      </c>
      <c r="I540" s="25">
        <f>+'[1]Consolidado ORG'!AG536</f>
        <v>76</v>
      </c>
      <c r="J540" s="26">
        <f>+'[1]Consolidado ORG'!T536</f>
        <v>24039000</v>
      </c>
      <c r="K540" s="26">
        <f>+'[1]Consolidado ORG'!AE536</f>
        <v>6588467</v>
      </c>
      <c r="L540" s="40">
        <f>+'[1]Consolidado ORG'!AS536</f>
        <v>1</v>
      </c>
      <c r="M540" s="38" t="str">
        <f>+'[1]Consolidado ORG'!AL536</f>
        <v>https://community.secop.gov.co/Public/Tendering/ContractDetailView/Index?UniqueIdentifier=CO1.PCCNTR.4621962</v>
      </c>
      <c r="N540" s="39" t="str">
        <f t="shared" si="8"/>
        <v>Link Contrato u Orden</v>
      </c>
    </row>
    <row r="541" spans="1:14" s="3" customFormat="1" ht="42" customHeight="1" x14ac:dyDescent="0.25">
      <c r="A541" s="23" t="str">
        <f>+'[1]Consolidado ORG'!A537</f>
        <v>SCJ-551-2023</v>
      </c>
      <c r="B541" s="24">
        <f>+'[1]Consolidado ORG'!B537</f>
        <v>44971</v>
      </c>
      <c r="C541" s="24" t="str">
        <f>+'[1]Consolidado ORG'!G537</f>
        <v>CESAR AUGUSTO CALVO RICO</v>
      </c>
      <c r="D541" s="24" t="str">
        <f>+'[1]Consolidado ORG'!E537</f>
        <v>5 Contratación directa</v>
      </c>
      <c r="E541" s="24" t="str">
        <f>+'[1]Consolidado ORG'!F537</f>
        <v>33 Prestación de Servicios Profesionales y Apoyo (5-8)</v>
      </c>
      <c r="F541" s="24" t="str">
        <f>+'[1]Consolidado ORG'!L537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41" s="24">
        <f>+'[1]Consolidado ORG'!M537</f>
        <v>44972</v>
      </c>
      <c r="H541" s="24">
        <f>+'[1]Consolidado ORG'!N537</f>
        <v>45379</v>
      </c>
      <c r="I541" s="25">
        <f>+'[1]Consolidado ORG'!AG537</f>
        <v>59</v>
      </c>
      <c r="J541" s="26">
        <f>+'[1]Consolidado ORG'!T537</f>
        <v>59928800</v>
      </c>
      <c r="K541" s="26">
        <f>+'[1]Consolidado ORG'!AE537</f>
        <v>10248693</v>
      </c>
      <c r="L541" s="40">
        <f>+'[1]Consolidado ORG'!AS537</f>
        <v>1</v>
      </c>
      <c r="M541" s="38" t="str">
        <f>+'[1]Consolidado ORG'!AL537</f>
        <v>https://community.secop.gov.co/Public/Tendering/ContractDetailView/Index?UniqueIdentifier=CO1.PCCNTR.4619272</v>
      </c>
      <c r="N541" s="39" t="str">
        <f t="shared" si="8"/>
        <v>Link Contrato u Orden</v>
      </c>
    </row>
    <row r="542" spans="1:14" s="3" customFormat="1" ht="42" customHeight="1" x14ac:dyDescent="0.25">
      <c r="A542" s="23" t="str">
        <f>+'[1]Consolidado ORG'!A538</f>
        <v>SCJ-552-2023</v>
      </c>
      <c r="B542" s="24">
        <f>+'[1]Consolidado ORG'!B538</f>
        <v>44971</v>
      </c>
      <c r="C542" s="24" t="str">
        <f>+'[1]Consolidado ORG'!G538</f>
        <v>MIYARLEDT BUITRAGO CAMACHO</v>
      </c>
      <c r="D542" s="24" t="str">
        <f>+'[1]Consolidado ORG'!E538</f>
        <v>5 Contratación directa</v>
      </c>
      <c r="E542" s="24" t="str">
        <f>+'[1]Consolidado ORG'!F538</f>
        <v>33 Prestación de Servicios Profesionales y Apoyo (5-8)</v>
      </c>
      <c r="F542" s="24" t="str">
        <f>+'[1]Consolidado ORG'!L538</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42" s="24">
        <f>+'[1]Consolidado ORG'!M538</f>
        <v>44972</v>
      </c>
      <c r="H542" s="24">
        <f>+'[1]Consolidado ORG'!N538</f>
        <v>45379</v>
      </c>
      <c r="I542" s="25">
        <f>+'[1]Consolidado ORG'!AG538</f>
        <v>59</v>
      </c>
      <c r="J542" s="26">
        <f>+'[1]Consolidado ORG'!T538</f>
        <v>59928800</v>
      </c>
      <c r="K542" s="26">
        <f>+'[1]Consolidado ORG'!AE538</f>
        <v>10248693</v>
      </c>
      <c r="L542" s="40">
        <f>+'[1]Consolidado ORG'!AS538</f>
        <v>1</v>
      </c>
      <c r="M542" s="38" t="str">
        <f>+'[1]Consolidado ORG'!AL538</f>
        <v>https://community.secop.gov.co/Public/Tendering/ContractDetailView/Index?UniqueIdentifier=CO1.PCCNTR.4619188</v>
      </c>
      <c r="N542" s="39" t="str">
        <f t="shared" si="8"/>
        <v>Link Contrato u Orden</v>
      </c>
    </row>
    <row r="543" spans="1:14" s="3" customFormat="1" ht="42" customHeight="1" x14ac:dyDescent="0.25">
      <c r="A543" s="23" t="str">
        <f>+'[1]Consolidado ORG'!A539</f>
        <v>SCJ-553-2023</v>
      </c>
      <c r="B543" s="24">
        <f>+'[1]Consolidado ORG'!B539</f>
        <v>44971</v>
      </c>
      <c r="C543" s="24" t="str">
        <f>+'[1]Consolidado ORG'!G539</f>
        <v>YESSENIA HOYOS RAMIREZ</v>
      </c>
      <c r="D543" s="24" t="str">
        <f>+'[1]Consolidado ORG'!E539</f>
        <v>5 Contratación directa</v>
      </c>
      <c r="E543" s="24" t="str">
        <f>+'[1]Consolidado ORG'!F539</f>
        <v>33 Prestación de Servicios Profesionales y Apoyo (5-8)</v>
      </c>
      <c r="F543" s="24" t="str">
        <f>+'[1]Consolidado ORG'!L539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43" s="24">
        <f>+'[1]Consolidado ORG'!M539</f>
        <v>44972</v>
      </c>
      <c r="H543" s="24">
        <f>+'[1]Consolidado ORG'!N539</f>
        <v>45379</v>
      </c>
      <c r="I543" s="25">
        <f>+'[1]Consolidado ORG'!AG539</f>
        <v>59</v>
      </c>
      <c r="J543" s="26">
        <f>+'[1]Consolidado ORG'!T539</f>
        <v>59928800</v>
      </c>
      <c r="K543" s="26">
        <f>+'[1]Consolidado ORG'!AE539</f>
        <v>10248693</v>
      </c>
      <c r="L543" s="40">
        <f>+'[1]Consolidado ORG'!AS539</f>
        <v>1</v>
      </c>
      <c r="M543" s="38" t="str">
        <f>+'[1]Consolidado ORG'!AL539</f>
        <v>https://community.secop.gov.co/Public/Tendering/ContractDetailView/Index?UniqueIdentifier=CO1.PCCNTR.4619355</v>
      </c>
      <c r="N543" s="39" t="str">
        <f t="shared" si="8"/>
        <v>Link Contrato u Orden</v>
      </c>
    </row>
    <row r="544" spans="1:14" s="3" customFormat="1" ht="42" customHeight="1" x14ac:dyDescent="0.25">
      <c r="A544" s="23" t="str">
        <f>+'[1]Consolidado ORG'!A540</f>
        <v>SCJ-554-2023</v>
      </c>
      <c r="B544" s="24">
        <f>+'[1]Consolidado ORG'!B540</f>
        <v>44971</v>
      </c>
      <c r="C544" s="24" t="str">
        <f>+'[1]Consolidado ORG'!G540</f>
        <v>ANDREA CAROLINA PINEDA NOVOA</v>
      </c>
      <c r="D544" s="24" t="str">
        <f>+'[1]Consolidado ORG'!E540</f>
        <v>5 Contratación directa</v>
      </c>
      <c r="E544" s="24" t="str">
        <f>+'[1]Consolidado ORG'!F540</f>
        <v>33 Prestación de Servicios Profesionales y Apoyo (5-8)</v>
      </c>
      <c r="F544" s="24" t="str">
        <f>+'[1]Consolidado ORG'!L540</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44" s="24">
        <f>+'[1]Consolidado ORG'!M540</f>
        <v>44972</v>
      </c>
      <c r="H544" s="24">
        <f>+'[1]Consolidado ORG'!N540</f>
        <v>45345</v>
      </c>
      <c r="I544" s="25">
        <f>+'[1]Consolidado ORG'!AG540</f>
        <v>24</v>
      </c>
      <c r="J544" s="26">
        <f>+'[1]Consolidado ORG'!T540</f>
        <v>59928800</v>
      </c>
      <c r="K544" s="26">
        <f>+'[1]Consolidado ORG'!AE540</f>
        <v>3821547</v>
      </c>
      <c r="L544" s="40">
        <f>+'[1]Consolidado ORG'!AS540</f>
        <v>1</v>
      </c>
      <c r="M544" s="38" t="str">
        <f>+'[1]Consolidado ORG'!AL540</f>
        <v>https://community.secop.gov.co/Public/Tendering/ContractDetailView/Index?UniqueIdentifier=CO1.PCCNTR.4621776</v>
      </c>
      <c r="N544" s="39" t="str">
        <f t="shared" si="8"/>
        <v>Link Contrato u Orden</v>
      </c>
    </row>
    <row r="545" spans="1:14" s="3" customFormat="1" ht="42" customHeight="1" x14ac:dyDescent="0.25">
      <c r="A545" s="23" t="str">
        <f>+'[1]Consolidado ORG'!A541</f>
        <v>SCJ-555-2023</v>
      </c>
      <c r="B545" s="24">
        <f>+'[1]Consolidado ORG'!B541</f>
        <v>44971</v>
      </c>
      <c r="C545" s="24" t="str">
        <f>+'[1]Consolidado ORG'!G541</f>
        <v>LAURA ANDREA TORRES ORTIZ</v>
      </c>
      <c r="D545" s="24" t="str">
        <f>+'[1]Consolidado ORG'!E541</f>
        <v>5 Contratación directa</v>
      </c>
      <c r="E545" s="24" t="str">
        <f>+'[1]Consolidado ORG'!F541</f>
        <v>33 Prestación de Servicios Profesionales y Apoyo (5-8)</v>
      </c>
      <c r="F545" s="24" t="str">
        <f>+'[1]Consolidado ORG'!L541</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45" s="24">
        <f>+'[1]Consolidado ORG'!M541</f>
        <v>44972</v>
      </c>
      <c r="H545" s="24">
        <f>+'[1]Consolidado ORG'!N541</f>
        <v>45320</v>
      </c>
      <c r="I545" s="25">
        <f>+'[1]Consolidado ORG'!AG541</f>
        <v>0</v>
      </c>
      <c r="J545" s="26">
        <f>+'[1]Consolidado ORG'!T541</f>
        <v>59928800</v>
      </c>
      <c r="K545" s="26">
        <f>+'[1]Consolidado ORG'!AE541</f>
        <v>0</v>
      </c>
      <c r="L545" s="40">
        <f>+'[1]Consolidado ORG'!AS541</f>
        <v>1</v>
      </c>
      <c r="M545" s="38" t="str">
        <f>+'[1]Consolidado ORG'!AL541</f>
        <v>https://community.secop.gov.co/Public/Tendering/ContractDetailView/Index?UniqueIdentifier=CO1.PCCNTR.4620848</v>
      </c>
      <c r="N545" s="39" t="str">
        <f t="shared" si="8"/>
        <v>Link Contrato u Orden</v>
      </c>
    </row>
    <row r="546" spans="1:14" s="3" customFormat="1" ht="42" customHeight="1" x14ac:dyDescent="0.25">
      <c r="A546" s="23" t="str">
        <f>+'[1]Consolidado ORG'!A542</f>
        <v>SCJ-556-2023</v>
      </c>
      <c r="B546" s="24">
        <f>+'[1]Consolidado ORG'!B542</f>
        <v>44971</v>
      </c>
      <c r="C546" s="24" t="str">
        <f>+'[1]Consolidado ORG'!G542</f>
        <v>CLAUDIA MARCELA PINZÓN MARTÍNEZ</v>
      </c>
      <c r="D546" s="24" t="str">
        <f>+'[1]Consolidado ORG'!E542</f>
        <v>5 Contratación directa</v>
      </c>
      <c r="E546" s="24" t="str">
        <f>+'[1]Consolidado ORG'!F542</f>
        <v>33 Prestación de Servicios Profesionales y Apoyo (5-8)</v>
      </c>
      <c r="F546" s="24" t="str">
        <f>+'[1]Consolidado ORG'!L542</f>
        <v>PRESTAR SERVICIOS PROFESIONALES PARA APOYAR EL CUMPLIMIENTO DE LAS FUNCIONES DE LA OFICINA DE CONTROL INTERNO DE LA SECRETARÍA DISTRITAL DE SEGURIDAD, CONVIVENCIA Y JUSTICIA, EN ESPECIAL LAS ACTIVIDADES RELACIONADAS CON EL ANÁLISIS DE LOS FACTORES FINANCIEROS Y CONTABLES DE LAS ACTIVIDADES Y SEGUIMIENTOS ASIGNADOS EN EL PLAN ANUAL DE AUDITORÍA.</v>
      </c>
      <c r="G546" s="24">
        <f>+'[1]Consolidado ORG'!M542</f>
        <v>44973</v>
      </c>
      <c r="H546" s="24">
        <f>+'[1]Consolidado ORG'!N542</f>
        <v>45138</v>
      </c>
      <c r="I546" s="25">
        <f>+'[1]Consolidado ORG'!AG542</f>
        <v>0</v>
      </c>
      <c r="J546" s="26">
        <f>+'[1]Consolidado ORG'!T542</f>
        <v>65589370</v>
      </c>
      <c r="K546" s="26">
        <f>+'[1]Consolidado ORG'!AE542</f>
        <v>0</v>
      </c>
      <c r="L546" s="40">
        <f>+'[1]Consolidado ORG'!AS542</f>
        <v>1</v>
      </c>
      <c r="M546" s="38" t="str">
        <f>+'[1]Consolidado ORG'!AL542</f>
        <v>https://community.secop.gov.co/Public/Tendering/ContractDetailView/Index?UniqueIdentifier=CO1.PCCNTR.4621429</v>
      </c>
      <c r="N546" s="39" t="str">
        <f t="shared" si="8"/>
        <v>Link Contrato u Orden</v>
      </c>
    </row>
    <row r="547" spans="1:14" s="3" customFormat="1" ht="42" customHeight="1" x14ac:dyDescent="0.25">
      <c r="A547" s="23" t="str">
        <f>+'[1]Consolidado ORG'!A543</f>
        <v>SCJ-557-2023</v>
      </c>
      <c r="B547" s="24">
        <f>+'[1]Consolidado ORG'!B543</f>
        <v>44971</v>
      </c>
      <c r="C547" s="24" t="str">
        <f>+'[1]Consolidado ORG'!G543</f>
        <v>DIEGO ALEXANDER URAZAN FRANCO</v>
      </c>
      <c r="D547" s="24" t="str">
        <f>+'[1]Consolidado ORG'!E543</f>
        <v>5 Contratación directa</v>
      </c>
      <c r="E547" s="24" t="str">
        <f>+'[1]Consolidado ORG'!F543</f>
        <v>33 Prestación de Servicios Profesionales y Apoyo (5-8)</v>
      </c>
      <c r="F547" s="24" t="str">
        <f>+'[1]Consolidado ORG'!L543</f>
        <v>PRESTAR SERVICIOS PROFESIONALES ESPECIALIZADOS EN LOS ASUNTOS TECNOLÓGICOS Y DE SEGURIDAD DE LA INFORMACIÓN PARA APOYAR EL CUMPLIMIENTO DE LAS FUNCIONES DE LA OFICINA DE CONTROL INTERNO DE LA SECRETARÍA DISTRITAL DE SEGURIDAD, CONVIVENCIA Y JUSTICIA, EN ESPECIAL EL ACOMPAÑAMIENTO Y REVISIÓN DE LAS ACTIVIDADES RELACIONADAS CON LAS AUDITORIAS Y SEGUIMIENTOS.</v>
      </c>
      <c r="G547" s="24">
        <f>+'[1]Consolidado ORG'!M543</f>
        <v>44973</v>
      </c>
      <c r="H547" s="24">
        <f>+'[1]Consolidado ORG'!N543</f>
        <v>45322</v>
      </c>
      <c r="I547" s="25">
        <f>+'[1]Consolidado ORG'!AG543</f>
        <v>90</v>
      </c>
      <c r="J547" s="26">
        <f>+'[1]Consolidado ORG'!T543</f>
        <v>76500000</v>
      </c>
      <c r="K547" s="26">
        <f>+'[1]Consolidado ORG'!AE543</f>
        <v>27000000</v>
      </c>
      <c r="L547" s="40">
        <f>+'[1]Consolidado ORG'!AS543</f>
        <v>1</v>
      </c>
      <c r="M547" s="38" t="str">
        <f>+'[1]Consolidado ORG'!AL543</f>
        <v>https://community.secop.gov.co/Public/Tendering/ContractDetailView/Index?UniqueIdentifier=CO1.PCCNTR.4621412</v>
      </c>
      <c r="N547" s="39" t="str">
        <f t="shared" si="8"/>
        <v>Link Contrato u Orden</v>
      </c>
    </row>
    <row r="548" spans="1:14" s="3" customFormat="1" ht="42" customHeight="1" x14ac:dyDescent="0.25">
      <c r="A548" s="23" t="str">
        <f>+'[1]Consolidado ORG'!A544</f>
        <v>SCJ-558-2023</v>
      </c>
      <c r="B548" s="24">
        <f>+'[1]Consolidado ORG'!B544</f>
        <v>44971</v>
      </c>
      <c r="C548" s="24" t="str">
        <f>+'[1]Consolidado ORG'!G544</f>
        <v>ANDREA DEL PILAR ALEJO RUIZ</v>
      </c>
      <c r="D548" s="24" t="str">
        <f>+'[1]Consolidado ORG'!E544</f>
        <v>5 Contratación directa</v>
      </c>
      <c r="E548" s="24" t="str">
        <f>+'[1]Consolidado ORG'!F544</f>
        <v>33 Prestación de Servicios Profesionales y Apoyo (5-8)</v>
      </c>
      <c r="F548" s="24" t="str">
        <f>+'[1]Consolidado ORG'!L544</f>
        <v>PRESTAR SERVICIOS PROFESIONALES PARA APOYAR EL CUMPLIMIENTO DE LAS FUNCIONES DE LA OFICINA DE CONTROL INTERNO DE LA SECRETARÍA DISTRITAL DE SEGURIDAD, CONVIVENCIA Y JUSTICIA, EN ESPECIAL CON LAS ACTIVIDADES RELACIONADAS CON LA EVALUACIÓN DE LA GESTIÓN DE LOS RIESGOS Y SEGUIMIENTOS ASIGNADOS EN EL PLAN ANUAL DE AUDITORÍA.</v>
      </c>
      <c r="G548" s="24">
        <f>+'[1]Consolidado ORG'!M544</f>
        <v>44973</v>
      </c>
      <c r="H548" s="24">
        <f>+'[1]Consolidado ORG'!N544</f>
        <v>45306</v>
      </c>
      <c r="I548" s="25">
        <f>+'[1]Consolidado ORG'!AG544</f>
        <v>0</v>
      </c>
      <c r="J548" s="26">
        <f>+'[1]Consolidado ORG'!T544</f>
        <v>74644581</v>
      </c>
      <c r="K548" s="26">
        <f>+'[1]Consolidado ORG'!AE544</f>
        <v>0</v>
      </c>
      <c r="L548" s="40">
        <f>+'[1]Consolidado ORG'!AS544</f>
        <v>1</v>
      </c>
      <c r="M548" s="38" t="str">
        <f>+'[1]Consolidado ORG'!AL544</f>
        <v>https://community.secop.gov.co/Public/Tendering/ContractDetailView/Index?UniqueIdentifier=CO1.PCCNTR.4621575</v>
      </c>
      <c r="N548" s="39" t="str">
        <f t="shared" si="8"/>
        <v>Link Contrato u Orden</v>
      </c>
    </row>
    <row r="549" spans="1:14" s="3" customFormat="1" ht="42" customHeight="1" x14ac:dyDescent="0.25">
      <c r="A549" s="23" t="str">
        <f>+'[1]Consolidado ORG'!A545</f>
        <v>SCJ-559-2023</v>
      </c>
      <c r="B549" s="24">
        <f>+'[1]Consolidado ORG'!B545</f>
        <v>44972</v>
      </c>
      <c r="C549" s="24" t="str">
        <f>+'[1]Consolidado ORG'!G545</f>
        <v>FRANCISCO ALFORD BOJACA</v>
      </c>
      <c r="D549" s="24" t="str">
        <f>+'[1]Consolidado ORG'!E545</f>
        <v>5 Contratación directa</v>
      </c>
      <c r="E549" s="24" t="str">
        <f>+'[1]Consolidado ORG'!F545</f>
        <v>33 Prestación de Servicios Profesionales y Apoyo (5-8)</v>
      </c>
      <c r="F549" s="24" t="str">
        <f>+'[1]Consolidado ORG'!L545</f>
        <v>PRESTAR SERVICIOS PROFESIONALES ESPECIALIZADOS PARA EL APOYO A LA  COORDINACIÓN DE LAS GESTIONES DE MATERIALIZACIÓN DE LAS MEDIDAS CORRECTIVAS DE CONTENIDO ECONÓMICO, EN INSTANCIA DE COBRO PERSUASIVO.</v>
      </c>
      <c r="G549" s="24">
        <f>+'[1]Consolidado ORG'!M545</f>
        <v>44974</v>
      </c>
      <c r="H549" s="24">
        <f>+'[1]Consolidado ORG'!N545</f>
        <v>45318</v>
      </c>
      <c r="I549" s="25">
        <f>+'[1]Consolidado ORG'!AG545</f>
        <v>0</v>
      </c>
      <c r="J549" s="26">
        <f>+'[1]Consolidado ORG'!T545</f>
        <v>138000000</v>
      </c>
      <c r="K549" s="26">
        <f>+'[1]Consolidado ORG'!AE545</f>
        <v>0</v>
      </c>
      <c r="L549" s="40">
        <f>+'[1]Consolidado ORG'!AS545</f>
        <v>1</v>
      </c>
      <c r="M549" s="38" t="str">
        <f>+'[1]Consolidado ORG'!AL545</f>
        <v>https://community.secop.gov.co/Public/Tendering/ContractDetailView/Index?UniqueIdentifier=CO1.PCCNTR.4622857</v>
      </c>
      <c r="N549" s="39" t="str">
        <f t="shared" si="8"/>
        <v>Link Contrato u Orden</v>
      </c>
    </row>
    <row r="550" spans="1:14" s="3" customFormat="1" ht="42" customHeight="1" x14ac:dyDescent="0.25">
      <c r="A550" s="23" t="str">
        <f>+'[1]Consolidado ORG'!A546</f>
        <v>SCJ-560-2023</v>
      </c>
      <c r="B550" s="24">
        <f>+'[1]Consolidado ORG'!B546</f>
        <v>44971</v>
      </c>
      <c r="C550" s="24" t="str">
        <f>+'[1]Consolidado ORG'!G546</f>
        <v>ANGELICA MARIA ROMERO ZARTA</v>
      </c>
      <c r="D550" s="24" t="str">
        <f>+'[1]Consolidado ORG'!E546</f>
        <v>5 Contratación directa</v>
      </c>
      <c r="E550" s="24" t="str">
        <f>+'[1]Consolidado ORG'!F546</f>
        <v>33 Prestación de Servicios Profesionales y Apoyo (5-8)</v>
      </c>
      <c r="F550" s="24" t="str">
        <f>+'[1]Consolidado ORG'!L546</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50" s="24">
        <f>+'[1]Consolidado ORG'!M546</f>
        <v>44972</v>
      </c>
      <c r="H550" s="24">
        <f>+'[1]Consolidado ORG'!N546</f>
        <v>45345</v>
      </c>
      <c r="I550" s="25">
        <f>+'[1]Consolidado ORG'!AG546</f>
        <v>24</v>
      </c>
      <c r="J550" s="26">
        <f>+'[1]Consolidado ORG'!T546</f>
        <v>59928800</v>
      </c>
      <c r="K550" s="26">
        <f>+'[1]Consolidado ORG'!AE546</f>
        <v>3821547</v>
      </c>
      <c r="L550" s="40">
        <f>+'[1]Consolidado ORG'!AS546</f>
        <v>1</v>
      </c>
      <c r="M550" s="38" t="str">
        <f>+'[1]Consolidado ORG'!AL546</f>
        <v>https://community.secop.gov.co/Public/Tendering/ContractDetailView/Index?UniqueIdentifier=CO1.PCCNTR.4621399</v>
      </c>
      <c r="N550" s="39" t="str">
        <f t="shared" si="8"/>
        <v>Link Contrato u Orden</v>
      </c>
    </row>
    <row r="551" spans="1:14" s="3" customFormat="1" ht="42" customHeight="1" x14ac:dyDescent="0.25">
      <c r="A551" s="23" t="str">
        <f>+'[1]Consolidado ORG'!A547</f>
        <v>SCJ-561-2023</v>
      </c>
      <c r="B551" s="24">
        <f>+'[1]Consolidado ORG'!B547</f>
        <v>44971</v>
      </c>
      <c r="C551" s="24" t="str">
        <f>+'[1]Consolidado ORG'!G547</f>
        <v>DANIELA CASTILLA CORZO</v>
      </c>
      <c r="D551" s="24" t="str">
        <f>+'[1]Consolidado ORG'!E547</f>
        <v>5 Contratación directa</v>
      </c>
      <c r="E551" s="24" t="str">
        <f>+'[1]Consolidado ORG'!F547</f>
        <v>33 Prestación de Servicios Profesionales y Apoyo (5-8)</v>
      </c>
      <c r="F551" s="24" t="str">
        <f>+'[1]Consolidado ORG'!L547</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51" s="24">
        <f>+'[1]Consolidado ORG'!M547</f>
        <v>44973</v>
      </c>
      <c r="H551" s="24">
        <f>+'[1]Consolidado ORG'!N547</f>
        <v>45321</v>
      </c>
      <c r="I551" s="25">
        <f>+'[1]Consolidado ORG'!AG547</f>
        <v>0</v>
      </c>
      <c r="J551" s="26">
        <f>+'[1]Consolidado ORG'!T547</f>
        <v>59928800</v>
      </c>
      <c r="K551" s="26">
        <f>+'[1]Consolidado ORG'!AE547</f>
        <v>0</v>
      </c>
      <c r="L551" s="40">
        <f>+'[1]Consolidado ORG'!AS547</f>
        <v>1</v>
      </c>
      <c r="M551" s="38" t="str">
        <f>+'[1]Consolidado ORG'!AL547</f>
        <v>https://community.secop.gov.co/Public/Tendering/ContractDetailView/Index?UniqueIdentifier=CO1.PCCNTR.4622242</v>
      </c>
      <c r="N551" s="39" t="str">
        <f t="shared" si="8"/>
        <v>Link Contrato u Orden</v>
      </c>
    </row>
    <row r="552" spans="1:14" s="3" customFormat="1" ht="42" customHeight="1" x14ac:dyDescent="0.25">
      <c r="A552" s="23" t="str">
        <f>+'[1]Consolidado ORG'!A548</f>
        <v>SCJ-562-2023</v>
      </c>
      <c r="B552" s="24">
        <f>+'[1]Consolidado ORG'!B548</f>
        <v>44971</v>
      </c>
      <c r="C552" s="24" t="str">
        <f>+'[1]Consolidado ORG'!G548</f>
        <v>DEISY TATIANA ALBORNOZ TORRES</v>
      </c>
      <c r="D552" s="24" t="str">
        <f>+'[1]Consolidado ORG'!E548</f>
        <v>5 Contratación directa</v>
      </c>
      <c r="E552" s="24" t="str">
        <f>+'[1]Consolidado ORG'!F548</f>
        <v>33 Prestación de Servicios Profesionales y Apoyo (5-8)</v>
      </c>
      <c r="F552" s="24" t="str">
        <f>+'[1]Consolidado ORG'!L548</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52" s="24">
        <f>+'[1]Consolidado ORG'!M548</f>
        <v>44973</v>
      </c>
      <c r="H552" s="24">
        <f>+'[1]Consolidado ORG'!N548</f>
        <v>45379</v>
      </c>
      <c r="I552" s="25">
        <f>+'[1]Consolidado ORG'!AG548</f>
        <v>58</v>
      </c>
      <c r="J552" s="26">
        <f>+'[1]Consolidado ORG'!T548</f>
        <v>59928800</v>
      </c>
      <c r="K552" s="26">
        <f>+'[1]Consolidado ORG'!AE548</f>
        <v>10074987</v>
      </c>
      <c r="L552" s="40">
        <f>+'[1]Consolidado ORG'!AS548</f>
        <v>1</v>
      </c>
      <c r="M552" s="38" t="str">
        <f>+'[1]Consolidado ORG'!AL548</f>
        <v>https://community.secop.gov.co/Public/Tendering/ContractDetailView/Index?UniqueIdentifier=CO1.PCCNTR.4622738</v>
      </c>
      <c r="N552" s="39" t="str">
        <f t="shared" si="8"/>
        <v>Link Contrato u Orden</v>
      </c>
    </row>
    <row r="553" spans="1:14" s="3" customFormat="1" ht="42" customHeight="1" x14ac:dyDescent="0.25">
      <c r="A553" s="23" t="str">
        <f>+'[1]Consolidado ORG'!A549</f>
        <v>SCJ-563-2023</v>
      </c>
      <c r="B553" s="24">
        <f>+'[1]Consolidado ORG'!B549</f>
        <v>44971</v>
      </c>
      <c r="C553" s="24" t="str">
        <f>+'[1]Consolidado ORG'!G549</f>
        <v>IBETH CAROLINA MOTTA ROMERO</v>
      </c>
      <c r="D553" s="24" t="str">
        <f>+'[1]Consolidado ORG'!E549</f>
        <v>5 Contratación directa</v>
      </c>
      <c r="E553" s="24" t="str">
        <f>+'[1]Consolidado ORG'!F549</f>
        <v>33 Prestación de Servicios Profesionales y Apoyo (5-8)</v>
      </c>
      <c r="F553" s="24" t="str">
        <f>+'[1]Consolidado ORG'!L549</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53" s="24">
        <f>+'[1]Consolidado ORG'!M549</f>
        <v>44973</v>
      </c>
      <c r="H553" s="24">
        <f>+'[1]Consolidado ORG'!N549</f>
        <v>45379</v>
      </c>
      <c r="I553" s="25">
        <f>+'[1]Consolidado ORG'!AG549</f>
        <v>58</v>
      </c>
      <c r="J553" s="26">
        <f>+'[1]Consolidado ORG'!T549</f>
        <v>59928800</v>
      </c>
      <c r="K553" s="26">
        <f>+'[1]Consolidado ORG'!AE549</f>
        <v>10074987</v>
      </c>
      <c r="L553" s="40">
        <f>+'[1]Consolidado ORG'!AS549</f>
        <v>1</v>
      </c>
      <c r="M553" s="38" t="str">
        <f>+'[1]Consolidado ORG'!AL549</f>
        <v>https://community.secop.gov.co/Public/Tendering/ContractDetailView/Index?UniqueIdentifier=CO1.PCCNTR.4623217</v>
      </c>
      <c r="N553" s="39" t="str">
        <f t="shared" si="8"/>
        <v>Link Contrato u Orden</v>
      </c>
    </row>
    <row r="554" spans="1:14" s="3" customFormat="1" ht="42" customHeight="1" x14ac:dyDescent="0.25">
      <c r="A554" s="23" t="str">
        <f>+'[1]Consolidado ORG'!A550</f>
        <v>SCJ-564-2023</v>
      </c>
      <c r="B554" s="24">
        <f>+'[1]Consolidado ORG'!B550</f>
        <v>44972</v>
      </c>
      <c r="C554" s="24" t="str">
        <f>+'[1]Consolidado ORG'!G550</f>
        <v>LIBIA ALEXANDRA PEREZ SALAZAR</v>
      </c>
      <c r="D554" s="24" t="str">
        <f>+'[1]Consolidado ORG'!E550</f>
        <v>5 Contratación directa</v>
      </c>
      <c r="E554" s="24" t="str">
        <f>+'[1]Consolidado ORG'!F550</f>
        <v>33 Prestación de Servicios Profesionales y Apoyo (5-8)</v>
      </c>
      <c r="F554" s="24" t="str">
        <f>+'[1]Consolidado ORG'!L550</f>
        <v>PRESTAR LOS SERVICIOS DE APOYO A LA GESTION PARA LA ATENCIÓN DE EMERGENCIAS O URGENCIAS, Y DESPACHO A LOS ORGANISMOS DE EMERGENCIA Y SEGURIDAD QUE INTEGRAN EL NUSE 123 DEL SISTEMA CENTRO DE COMANDO, CONTROL, COMUNICACIONES Y CÓMPUTO C4</v>
      </c>
      <c r="G554" s="24">
        <f>+'[1]Consolidado ORG'!M550</f>
        <v>44984</v>
      </c>
      <c r="H554" s="24">
        <f>+'[1]Consolidado ORG'!N550</f>
        <v>45328</v>
      </c>
      <c r="I554" s="25">
        <f>+'[1]Consolidado ORG'!AG550</f>
        <v>0</v>
      </c>
      <c r="J554" s="26">
        <f>+'[1]Consolidado ORG'!T550</f>
        <v>28221000</v>
      </c>
      <c r="K554" s="26">
        <f>+'[1]Consolidado ORG'!AE550</f>
        <v>0</v>
      </c>
      <c r="L554" s="40">
        <f>+'[1]Consolidado ORG'!AS550</f>
        <v>1</v>
      </c>
      <c r="M554" s="38" t="str">
        <f>+'[1]Consolidado ORG'!AL550</f>
        <v>https://community.secop.gov.co/Public/Tendering/ContractDetailView/Index?UniqueIdentifier=CO1.PCCNTR.4625329</v>
      </c>
      <c r="N554" s="39" t="str">
        <f t="shared" si="8"/>
        <v>Link Contrato u Orden</v>
      </c>
    </row>
    <row r="555" spans="1:14" s="3" customFormat="1" ht="42" customHeight="1" x14ac:dyDescent="0.25">
      <c r="A555" s="23" t="str">
        <f>+'[1]Consolidado ORG'!A551</f>
        <v>SCJ-565-2023</v>
      </c>
      <c r="B555" s="24">
        <f>+'[1]Consolidado ORG'!B551</f>
        <v>44971</v>
      </c>
      <c r="C555" s="24" t="str">
        <f>+'[1]Consolidado ORG'!G551</f>
        <v>JORGE ANDRES GONZALEZ PARRA</v>
      </c>
      <c r="D555" s="24" t="str">
        <f>+'[1]Consolidado ORG'!E551</f>
        <v>5 Contratación directa</v>
      </c>
      <c r="E555" s="24" t="str">
        <f>+'[1]Consolidado ORG'!F551</f>
        <v>33 Prestación de Servicios Profesionales y Apoyo (5-8)</v>
      </c>
      <c r="F555" s="24" t="str">
        <f>+'[1]Consolidado ORG'!L551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55" s="24">
        <f>+'[1]Consolidado ORG'!M551</f>
        <v>44973</v>
      </c>
      <c r="H555" s="24">
        <f>+'[1]Consolidado ORG'!N551</f>
        <v>45379</v>
      </c>
      <c r="I555" s="25">
        <f>+'[1]Consolidado ORG'!AG551</f>
        <v>58</v>
      </c>
      <c r="J555" s="26">
        <f>+'[1]Consolidado ORG'!T551</f>
        <v>59928800</v>
      </c>
      <c r="K555" s="26">
        <f>+'[1]Consolidado ORG'!AE551</f>
        <v>10074987</v>
      </c>
      <c r="L555" s="40">
        <f>+'[1]Consolidado ORG'!AS551</f>
        <v>1</v>
      </c>
      <c r="M555" s="38" t="str">
        <f>+'[1]Consolidado ORG'!AL551</f>
        <v>https://community.secop.gov.co/Public/Tendering/ContractDetailView/Index?UniqueIdentifier=CO1.PCCNTR.4623223</v>
      </c>
      <c r="N555" s="39" t="str">
        <f t="shared" si="8"/>
        <v>Link Contrato u Orden</v>
      </c>
    </row>
    <row r="556" spans="1:14" s="3" customFormat="1" ht="42" customHeight="1" x14ac:dyDescent="0.25">
      <c r="A556" s="23" t="str">
        <f>+'[1]Consolidado ORG'!A552</f>
        <v>SCJ-566-2023</v>
      </c>
      <c r="B556" s="24">
        <f>+'[1]Consolidado ORG'!B552</f>
        <v>44971</v>
      </c>
      <c r="C556" s="24" t="str">
        <f>+'[1]Consolidado ORG'!G552</f>
        <v>EDISON ANDRES GARCÍA GARZÓN</v>
      </c>
      <c r="D556" s="24" t="str">
        <f>+'[1]Consolidado ORG'!E552</f>
        <v>5 Contratación directa</v>
      </c>
      <c r="E556" s="24" t="str">
        <f>+'[1]Consolidado ORG'!F552</f>
        <v>33 Prestación de Servicios Profesionales y Apoyo (5-8)</v>
      </c>
      <c r="F556" s="24" t="str">
        <f>+'[1]Consolidado ORG'!L552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56" s="24">
        <f>+'[1]Consolidado ORG'!M552</f>
        <v>44973</v>
      </c>
      <c r="H556" s="24">
        <f>+'[1]Consolidado ORG'!N552</f>
        <v>45322</v>
      </c>
      <c r="I556" s="25">
        <f>+'[1]Consolidado ORG'!AG552</f>
        <v>75</v>
      </c>
      <c r="J556" s="26">
        <f>+'[1]Consolidado ORG'!T552</f>
        <v>24039000</v>
      </c>
      <c r="K556" s="26">
        <f>+'[1]Consolidado ORG'!AE552</f>
        <v>6499433</v>
      </c>
      <c r="L556" s="40">
        <f>+'[1]Consolidado ORG'!AS552</f>
        <v>1</v>
      </c>
      <c r="M556" s="38" t="str">
        <f>+'[1]Consolidado ORG'!AL552</f>
        <v>https://community.secop.gov.co/Public/Tendering/ContractDetailView/Index?UniqueIdentifier=CO1.PCCNTR.4622433</v>
      </c>
      <c r="N556" s="39" t="str">
        <f t="shared" si="8"/>
        <v>Link Contrato u Orden</v>
      </c>
    </row>
    <row r="557" spans="1:14" s="3" customFormat="1" ht="42" customHeight="1" x14ac:dyDescent="0.25">
      <c r="A557" s="23" t="str">
        <f>+'[1]Consolidado ORG'!A553</f>
        <v>SCJ-567-2023</v>
      </c>
      <c r="B557" s="24">
        <f>+'[1]Consolidado ORG'!B553</f>
        <v>44972</v>
      </c>
      <c r="C557" s="24" t="str">
        <f>+'[1]Consolidado ORG'!G553</f>
        <v>CHRISTIAN ANDRES CALDERON SANCHEZ</v>
      </c>
      <c r="D557" s="24" t="str">
        <f>+'[1]Consolidado ORG'!E553</f>
        <v>5 Contratación directa</v>
      </c>
      <c r="E557" s="24" t="str">
        <f>+'[1]Consolidado ORG'!F553</f>
        <v>33 Prestación de Servicios Profesionales y Apoyo (5-8)</v>
      </c>
      <c r="F557" s="24" t="str">
        <f>+'[1]Consolidado ORG'!L553</f>
        <v>PRESTAR LOS SERVICIOS DE APOYO A LA GESTION PARA LA ATENCIÓN DE EMERGENCIAS O URGENCIAS, Y DESPACHO A LOS ORGANISMOS DE EMERGENCIA Y SEGURIDAD QUE INTEGRAN EL NUSE 123 DEL SISTEMA CENTRO DE COMANDO, CONTROL, COMUNICACIONES Y CÓMPUTO C4.</v>
      </c>
      <c r="G557" s="24">
        <f>+'[1]Consolidado ORG'!M553</f>
        <v>44974</v>
      </c>
      <c r="H557" s="24">
        <f>+'[1]Consolidado ORG'!N553</f>
        <v>45377</v>
      </c>
      <c r="I557" s="25">
        <f>+'[1]Consolidado ORG'!AG553</f>
        <v>59</v>
      </c>
      <c r="J557" s="26">
        <f>+'[1]Consolidado ORG'!T553</f>
        <v>28221000</v>
      </c>
      <c r="K557" s="26">
        <f>+'[1]Consolidado ORG'!AE553</f>
        <v>4662600</v>
      </c>
      <c r="L557" s="40">
        <f>+'[1]Consolidado ORG'!AS553</f>
        <v>1</v>
      </c>
      <c r="M557" s="38" t="str">
        <f>+'[1]Consolidado ORG'!AL553</f>
        <v>https://community.secop.gov.co/Public/Tendering/ContractDetailView/Index?UniqueIdentifier=CO1.PCCNTR.4624775</v>
      </c>
      <c r="N557" s="39" t="str">
        <f t="shared" si="8"/>
        <v>Link Contrato u Orden</v>
      </c>
    </row>
    <row r="558" spans="1:14" s="3" customFormat="1" ht="42" customHeight="1" x14ac:dyDescent="0.25">
      <c r="A558" s="23" t="str">
        <f>+'[1]Consolidado ORG'!A554</f>
        <v>SCJ-568-2023</v>
      </c>
      <c r="B558" s="24">
        <f>+'[1]Consolidado ORG'!B554</f>
        <v>44971</v>
      </c>
      <c r="C558" s="24" t="str">
        <f>+'[1]Consolidado ORG'!G554</f>
        <v>YOLANDA BOLAÑOS BENITEZ</v>
      </c>
      <c r="D558" s="24" t="str">
        <f>+'[1]Consolidado ORG'!E554</f>
        <v>5 Contratación directa</v>
      </c>
      <c r="E558" s="24" t="str">
        <f>+'[1]Consolidado ORG'!F554</f>
        <v>33 Prestación de Servicios Profesionales y Apoyo (5-8)</v>
      </c>
      <c r="F558" s="24" t="str">
        <f>+'[1]Consolidado ORG'!L554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58" s="24">
        <f>+'[1]Consolidado ORG'!M554</f>
        <v>44972</v>
      </c>
      <c r="H558" s="24">
        <f>+'[1]Consolidado ORG'!N554</f>
        <v>45322</v>
      </c>
      <c r="I558" s="25">
        <f>+'[1]Consolidado ORG'!AG554</f>
        <v>76</v>
      </c>
      <c r="J558" s="26">
        <f>+'[1]Consolidado ORG'!T554</f>
        <v>24039000</v>
      </c>
      <c r="K558" s="26">
        <f>+'[1]Consolidado ORG'!AE554</f>
        <v>6588467</v>
      </c>
      <c r="L558" s="40">
        <f>+'[1]Consolidado ORG'!AS554</f>
        <v>1</v>
      </c>
      <c r="M558" s="38" t="str">
        <f>+'[1]Consolidado ORG'!AL554</f>
        <v>https://community.secop.gov.co/Public/Tendering/ContractDetailView/Index?UniqueIdentifier=CO1.PCCNTR.4622467</v>
      </c>
      <c r="N558" s="39" t="str">
        <f t="shared" si="8"/>
        <v>Link Contrato u Orden</v>
      </c>
    </row>
    <row r="559" spans="1:14" s="3" customFormat="1" ht="42" customHeight="1" x14ac:dyDescent="0.25">
      <c r="A559" s="23" t="str">
        <f>+'[1]Consolidado ORG'!A555</f>
        <v>SCJ-569-2023</v>
      </c>
      <c r="B559" s="24">
        <f>+'[1]Consolidado ORG'!B555</f>
        <v>44971</v>
      </c>
      <c r="C559" s="24" t="str">
        <f>+'[1]Consolidado ORG'!G555</f>
        <v>MILSEN ANDREA PEREZ RODRIGUEZ</v>
      </c>
      <c r="D559" s="24" t="str">
        <f>+'[1]Consolidado ORG'!E555</f>
        <v>5 Contratación directa</v>
      </c>
      <c r="E559" s="24" t="str">
        <f>+'[1]Consolidado ORG'!F555</f>
        <v>33 Prestación de Servicios Profesionales y Apoyo (5-8)</v>
      </c>
      <c r="F559" s="24" t="str">
        <f>+'[1]Consolidado ORG'!L555</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559" s="24">
        <f>+'[1]Consolidado ORG'!M555</f>
        <v>44974</v>
      </c>
      <c r="H559" s="24">
        <f>+'[1]Consolidado ORG'!N555</f>
        <v>45412</v>
      </c>
      <c r="I559" s="25">
        <f>+'[1]Consolidado ORG'!AG555</f>
        <v>127</v>
      </c>
      <c r="J559" s="26">
        <f>+'[1]Consolidado ORG'!T555</f>
        <v>26710000</v>
      </c>
      <c r="K559" s="26">
        <f>+'[1]Consolidado ORG'!AE555</f>
        <v>11129167</v>
      </c>
      <c r="L559" s="40">
        <f>+'[1]Consolidado ORG'!AS555</f>
        <v>1</v>
      </c>
      <c r="M559" s="38" t="str">
        <f>+'[1]Consolidado ORG'!AL555</f>
        <v>https://community.secop.gov.co/Public/Tendering/ContractDetailView/Index?UniqueIdentifier=CO1.PCCNTR.4622969</v>
      </c>
      <c r="N559" s="39" t="str">
        <f t="shared" si="8"/>
        <v>Link Contrato u Orden</v>
      </c>
    </row>
    <row r="560" spans="1:14" s="3" customFormat="1" ht="42" customHeight="1" x14ac:dyDescent="0.25">
      <c r="A560" s="23" t="str">
        <f>+'[1]Consolidado ORG'!A556</f>
        <v>SCJ-570-2023</v>
      </c>
      <c r="B560" s="24">
        <f>+'[1]Consolidado ORG'!B556</f>
        <v>44971</v>
      </c>
      <c r="C560" s="24" t="str">
        <f>+'[1]Consolidado ORG'!G556</f>
        <v>SERGIO ESTEBAN SANCHEZ QUIMBAYO</v>
      </c>
      <c r="D560" s="24" t="str">
        <f>+'[1]Consolidado ORG'!E556</f>
        <v>5 Contratación directa</v>
      </c>
      <c r="E560" s="24" t="str">
        <f>+'[1]Consolidado ORG'!F556</f>
        <v>33 Prestación de Servicios Profesionales y Apoyo (5-8)</v>
      </c>
      <c r="F560" s="24" t="str">
        <f>+'[1]Consolidado ORG'!L556</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560" s="24">
        <f>+'[1]Consolidado ORG'!M556</f>
        <v>44972</v>
      </c>
      <c r="H560" s="24">
        <f>+'[1]Consolidado ORG'!N556</f>
        <v>45412</v>
      </c>
      <c r="I560" s="25">
        <f>+'[1]Consolidado ORG'!AG556</f>
        <v>136</v>
      </c>
      <c r="J560" s="26">
        <f>+'[1]Consolidado ORG'!T556</f>
        <v>26710000</v>
      </c>
      <c r="K560" s="26">
        <f>+'[1]Consolidado ORG'!AE556</f>
        <v>11930467</v>
      </c>
      <c r="L560" s="40">
        <f>+'[1]Consolidado ORG'!AS556</f>
        <v>1</v>
      </c>
      <c r="M560" s="38" t="str">
        <f>+'[1]Consolidado ORG'!AL556</f>
        <v>https://community.secop.gov.co/Public/Tendering/ContractDetailView/Index?UniqueIdentifier=CO1.PCCNTR.4622971</v>
      </c>
      <c r="N560" s="39" t="str">
        <f t="shared" si="8"/>
        <v>Link Contrato u Orden</v>
      </c>
    </row>
    <row r="561" spans="1:14" s="3" customFormat="1" ht="42" customHeight="1" x14ac:dyDescent="0.25">
      <c r="A561" s="23" t="str">
        <f>+'[1]Consolidado ORG'!A557</f>
        <v>SCJ-571-2023</v>
      </c>
      <c r="B561" s="24">
        <f>+'[1]Consolidado ORG'!B557</f>
        <v>44972</v>
      </c>
      <c r="C561" s="24" t="str">
        <f>+'[1]Consolidado ORG'!G557</f>
        <v>DIANA CAROLINA PERALTA QUINTERO</v>
      </c>
      <c r="D561" s="24" t="str">
        <f>+'[1]Consolidado ORG'!E557</f>
        <v>5 Contratación directa</v>
      </c>
      <c r="E561" s="24" t="str">
        <f>+'[1]Consolidado ORG'!F557</f>
        <v>33 Prestación de Servicios Profesionales y Apoyo (5-8)</v>
      </c>
      <c r="F561" s="24" t="str">
        <f>+'[1]Consolidado ORG'!L557</f>
        <v>PRESTACIÓN DE SERVICIOS PROFESIONALES PARA APOYAR EN LOS TRÁMITES Y GESTIONES FINANCIERAS DE LOS PROYECTOS QUE SE EJECUTAN EN EL CENTRO DE COMANDO, CONTROL, COMUNICACIONES Y CÓMPUTO.</v>
      </c>
      <c r="G561" s="24">
        <f>+'[1]Consolidado ORG'!M557</f>
        <v>44973</v>
      </c>
      <c r="H561" s="24">
        <f>+'[1]Consolidado ORG'!N557</f>
        <v>45381</v>
      </c>
      <c r="I561" s="25">
        <f>+'[1]Consolidado ORG'!AG557</f>
        <v>75</v>
      </c>
      <c r="J561" s="26">
        <f>+'[1]Consolidado ORG'!T557</f>
        <v>55000000</v>
      </c>
      <c r="K561" s="26">
        <f>+'[1]Consolidado ORG'!AE557</f>
        <v>12166667</v>
      </c>
      <c r="L561" s="40">
        <f>+'[1]Consolidado ORG'!AS557</f>
        <v>1</v>
      </c>
      <c r="M561" s="38" t="str">
        <f>+'[1]Consolidado ORG'!AL557</f>
        <v>https://community.secop.gov.co/Public/Tendering/ContractDetailView/Index?UniqueIdentifier=	CO1.PCCNTR.4623750</v>
      </c>
      <c r="N561" s="39" t="str">
        <f t="shared" si="8"/>
        <v>Link Contrato u Orden</v>
      </c>
    </row>
    <row r="562" spans="1:14" s="3" customFormat="1" ht="42" customHeight="1" x14ac:dyDescent="0.25">
      <c r="A562" s="23" t="str">
        <f>+'[1]Consolidado ORG'!A558</f>
        <v>SCJ-572-2023</v>
      </c>
      <c r="B562" s="24">
        <f>+'[1]Consolidado ORG'!B558</f>
        <v>44972</v>
      </c>
      <c r="C562" s="24" t="str">
        <f>+'[1]Consolidado ORG'!G558</f>
        <v>WENDY BOLENA MOLANO CARDONA</v>
      </c>
      <c r="D562" s="24" t="str">
        <f>+'[1]Consolidado ORG'!E558</f>
        <v>5 Contratación directa</v>
      </c>
      <c r="E562" s="24" t="str">
        <f>+'[1]Consolidado ORG'!F558</f>
        <v>33 Prestación de Servicios Profesionales y Apoyo (5-8)</v>
      </c>
      <c r="F562" s="24" t="str">
        <f>+'[1]Consolidado ORG'!L558</f>
        <v>PRESTAR SERVICIOS PROFESIONALES ESPECIALIZADOS PARA EL SEGUIMIENTO A LA EJECUCIÓN DE LAS MEDIDAS CORRECTIVAS DE MULTA QUE SEAN REMITIDAS A LA SDSCJ POR LAS AUTORIDADES DE POLICÍA.</v>
      </c>
      <c r="G562" s="24">
        <f>+'[1]Consolidado ORG'!M558</f>
        <v>44973</v>
      </c>
      <c r="H562" s="24">
        <f>+'[1]Consolidado ORG'!N558</f>
        <v>45317</v>
      </c>
      <c r="I562" s="25">
        <f>+'[1]Consolidado ORG'!AG558</f>
        <v>0</v>
      </c>
      <c r="J562" s="26">
        <f>+'[1]Consolidado ORG'!T558</f>
        <v>82800000</v>
      </c>
      <c r="K562" s="26">
        <f>+'[1]Consolidado ORG'!AE558</f>
        <v>0</v>
      </c>
      <c r="L562" s="40">
        <f>+'[1]Consolidado ORG'!AS558</f>
        <v>1</v>
      </c>
      <c r="M562" s="38" t="str">
        <f>+'[1]Consolidado ORG'!AL558</f>
        <v>https://community.secop.gov.co/Public/Tendering/ContractDetailView/Index?UniqueIdentifier=	CO1.PCCNTR.4623280</v>
      </c>
      <c r="N562" s="39" t="str">
        <f t="shared" si="8"/>
        <v>Link Contrato u Orden</v>
      </c>
    </row>
    <row r="563" spans="1:14" s="3" customFormat="1" ht="42" customHeight="1" x14ac:dyDescent="0.25">
      <c r="A563" s="23" t="str">
        <f>+'[1]Consolidado ORG'!A559</f>
        <v>SCJ-573-2023</v>
      </c>
      <c r="B563" s="24">
        <f>+'[1]Consolidado ORG'!B559</f>
        <v>44972</v>
      </c>
      <c r="C563" s="24" t="str">
        <f>+'[1]Consolidado ORG'!G559</f>
        <v>LEDY ADRIANA MENDEZ GUAQUETA</v>
      </c>
      <c r="D563" s="24" t="str">
        <f>+'[1]Consolidado ORG'!E559</f>
        <v>5 Contratación directa</v>
      </c>
      <c r="E563" s="24" t="str">
        <f>+'[1]Consolidado ORG'!F559</f>
        <v>33 Prestación de Servicios Profesionales y Apoyo (5-8)</v>
      </c>
      <c r="F563" s="24" t="str">
        <f>+'[1]Consolidado ORG'!L559</f>
        <v>PRESTAR SERVICIOS DE APOYO A LA GESTIÓN PARA EL DESARROLLO DE LA ETAPA PERSUASIVA DE LA FACULTAD DE COBRO COACTIVO EN RELACIÓN CON LAS MEDIDAS CORRECTIVAS DE CONTENIDO ECONÓMICO.</v>
      </c>
      <c r="G563" s="24">
        <f>+'[1]Consolidado ORG'!M559</f>
        <v>44973</v>
      </c>
      <c r="H563" s="24">
        <f>+'[1]Consolidado ORG'!N559</f>
        <v>45306</v>
      </c>
      <c r="I563" s="25">
        <f>+'[1]Consolidado ORG'!AG559</f>
        <v>0</v>
      </c>
      <c r="J563" s="26">
        <f>+'[1]Consolidado ORG'!T559</f>
        <v>29942000</v>
      </c>
      <c r="K563" s="26">
        <f>+'[1]Consolidado ORG'!AE559</f>
        <v>0</v>
      </c>
      <c r="L563" s="40">
        <f>+'[1]Consolidado ORG'!AS559</f>
        <v>1</v>
      </c>
      <c r="M563" s="38" t="str">
        <f>+'[1]Consolidado ORG'!AL559</f>
        <v>https://community.secop.gov.co/Public/Tendering/ContractDetailView/Index?UniqueIdentifier=	CO1.PCCNTR.4623387</v>
      </c>
      <c r="N563" s="39" t="str">
        <f t="shared" si="8"/>
        <v>Link Contrato u Orden</v>
      </c>
    </row>
    <row r="564" spans="1:14" s="3" customFormat="1" ht="42" customHeight="1" x14ac:dyDescent="0.25">
      <c r="A564" s="23" t="str">
        <f>+'[1]Consolidado ORG'!A560</f>
        <v>SCJ-574-2023</v>
      </c>
      <c r="B564" s="24">
        <f>+'[1]Consolidado ORG'!B560</f>
        <v>44971</v>
      </c>
      <c r="C564" s="24" t="str">
        <f>+'[1]Consolidado ORG'!G560</f>
        <v>GABRIEL DELGADO FORERO</v>
      </c>
      <c r="D564" s="24" t="str">
        <f>+'[1]Consolidado ORG'!E560</f>
        <v>5 Contratación directa</v>
      </c>
      <c r="E564" s="24" t="str">
        <f>+'[1]Consolidado ORG'!F560</f>
        <v>33 Prestación de Servicios Profesionales y Apoyo (5-8)</v>
      </c>
      <c r="F564" s="24" t="str">
        <f>+'[1]Consolidado ORG'!L560</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564" s="24">
        <f>+'[1]Consolidado ORG'!M560</f>
        <v>44978</v>
      </c>
      <c r="H564" s="24">
        <f>+'[1]Consolidado ORG'!N560</f>
        <v>45322</v>
      </c>
      <c r="I564" s="25">
        <f>+'[1]Consolidado ORG'!AG560</f>
        <v>100</v>
      </c>
      <c r="J564" s="26">
        <f>+'[1]Consolidado ORG'!T560</f>
        <v>21368000</v>
      </c>
      <c r="K564" s="26">
        <f>+'[1]Consolidado ORG'!AE560</f>
        <v>8725267</v>
      </c>
      <c r="L564" s="40">
        <f>+'[1]Consolidado ORG'!AS560</f>
        <v>1</v>
      </c>
      <c r="M564" s="38" t="str">
        <f>+'[1]Consolidado ORG'!AL560</f>
        <v>https://community.secop.gov.co/Public/Tendering/ContractDetailView/Index?UniqueIdentifier=CO1.PCCNTR.4624702</v>
      </c>
      <c r="N564" s="39" t="str">
        <f t="shared" si="8"/>
        <v>Link Contrato u Orden</v>
      </c>
    </row>
    <row r="565" spans="1:14" s="3" customFormat="1" ht="42" customHeight="1" x14ac:dyDescent="0.25">
      <c r="A565" s="23" t="str">
        <f>+'[1]Consolidado ORG'!A561</f>
        <v>SCJ-575-2023</v>
      </c>
      <c r="B565" s="24">
        <f>+'[1]Consolidado ORG'!B561</f>
        <v>44971</v>
      </c>
      <c r="C565" s="24" t="str">
        <f>+'[1]Consolidado ORG'!G561</f>
        <v>YINA ANDREA LOAIZA UMAÑA</v>
      </c>
      <c r="D565" s="24" t="str">
        <f>+'[1]Consolidado ORG'!E561</f>
        <v>5 Contratación directa</v>
      </c>
      <c r="E565" s="24" t="str">
        <f>+'[1]Consolidado ORG'!F561</f>
        <v>33 Prestación de Servicios Profesionales y Apoyo (5-8)</v>
      </c>
      <c r="F565" s="24" t="str">
        <f>+'[1]Consolidado ORG'!L561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65" s="24">
        <f>+'[1]Consolidado ORG'!M561</f>
        <v>44972</v>
      </c>
      <c r="H565" s="24">
        <f>+'[1]Consolidado ORG'!N561</f>
        <v>45320</v>
      </c>
      <c r="I565" s="25">
        <f>+'[1]Consolidado ORG'!AG561</f>
        <v>76</v>
      </c>
      <c r="J565" s="26">
        <f>+'[1]Consolidado ORG'!T561</f>
        <v>24039000</v>
      </c>
      <c r="K565" s="26">
        <f>+'[1]Consolidado ORG'!AE561</f>
        <v>6588467</v>
      </c>
      <c r="L565" s="40">
        <f>+'[1]Consolidado ORG'!AS561</f>
        <v>1</v>
      </c>
      <c r="M565" s="38" t="str">
        <f>+'[1]Consolidado ORG'!AL561</f>
        <v>https://community.secop.gov.co/Public/Tendering/ContractDetailView/Index?UniqueIdentifier=CO1.PCCNTR.4624407</v>
      </c>
      <c r="N565" s="39" t="str">
        <f t="shared" si="8"/>
        <v>Link Contrato u Orden</v>
      </c>
    </row>
    <row r="566" spans="1:14" s="3" customFormat="1" ht="42" customHeight="1" x14ac:dyDescent="0.25">
      <c r="A566" s="23" t="str">
        <f>+'[1]Consolidado ORG'!A562</f>
        <v>SCJ-576-2023</v>
      </c>
      <c r="B566" s="24">
        <f>+'[1]Consolidado ORG'!B562</f>
        <v>44973</v>
      </c>
      <c r="C566" s="24" t="str">
        <f>+'[1]Consolidado ORG'!G562</f>
        <v>GERMAN  NAVARRO ACEVEDO</v>
      </c>
      <c r="D566" s="24" t="str">
        <f>+'[1]Consolidado ORG'!E562</f>
        <v>5 Contratación directa</v>
      </c>
      <c r="E566" s="24" t="str">
        <f>+'[1]Consolidado ORG'!F562</f>
        <v>33 Prestación de Servicios Profesionales y Apoyo (5-8)</v>
      </c>
      <c r="F566" s="24" t="str">
        <f>+'[1]Consolidado ORG'!L562</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566" s="24">
        <f>+'[1]Consolidado ORG'!M562</f>
        <v>44979</v>
      </c>
      <c r="H566" s="24">
        <f>+'[1]Consolidado ORG'!N562</f>
        <v>45067</v>
      </c>
      <c r="I566" s="25">
        <f>+'[1]Consolidado ORG'!AG562</f>
        <v>0</v>
      </c>
      <c r="J566" s="26">
        <f>+'[1]Consolidado ORG'!T562</f>
        <v>19500000</v>
      </c>
      <c r="K566" s="26">
        <f>+'[1]Consolidado ORG'!AE562</f>
        <v>0</v>
      </c>
      <c r="L566" s="40">
        <f>+'[1]Consolidado ORG'!AS562</f>
        <v>1</v>
      </c>
      <c r="M566" s="38" t="str">
        <f>+'[1]Consolidado ORG'!AL562</f>
        <v>https://community.secop.gov.co/Public/Tendering/ContractDetailView/Index?UniqueIdentifier=CO1.PCCNTR.4626960</v>
      </c>
      <c r="N566" s="39" t="str">
        <f t="shared" si="8"/>
        <v>Link Contrato u Orden</v>
      </c>
    </row>
    <row r="567" spans="1:14" s="3" customFormat="1" ht="42" customHeight="1" x14ac:dyDescent="0.25">
      <c r="A567" s="23" t="str">
        <f>+'[1]Consolidado ORG'!A563</f>
        <v>SCJ-577-2023</v>
      </c>
      <c r="B567" s="24">
        <f>+'[1]Consolidado ORG'!B563</f>
        <v>44972</v>
      </c>
      <c r="C567" s="24" t="str">
        <f>+'[1]Consolidado ORG'!G563</f>
        <v>LUIS ALEJANDRO GERENA AVELLANEDA</v>
      </c>
      <c r="D567" s="24" t="str">
        <f>+'[1]Consolidado ORG'!E563</f>
        <v>5 Contratación directa</v>
      </c>
      <c r="E567" s="24" t="str">
        <f>+'[1]Consolidado ORG'!F563</f>
        <v>33 Prestación de Servicios Profesionales y Apoyo (5-8)</v>
      </c>
      <c r="F567" s="24" t="str">
        <f>+'[1]Consolidado ORG'!L563</f>
        <v>PRESTAR SERVICIOS PROFESIONALES PARA REALIZAR SEGUIMIENTO A LOS TEMAS FINANCIEROS DE LOS PROYECTOS DE INVERSION GESTIONADOS POR LA SUBSECRETARIA DE INVERSIONES Y FORTALECIMIENTO DE CAPACIDADES OPERATIVAS, ARTICULANDO CON LAS DIRECCIONES QUE LA INTEGRAN.</v>
      </c>
      <c r="G567" s="24">
        <f>+'[1]Consolidado ORG'!M563</f>
        <v>44973</v>
      </c>
      <c r="H567" s="24">
        <f>+'[1]Consolidado ORG'!N563</f>
        <v>45347</v>
      </c>
      <c r="I567" s="25">
        <f>+'[1]Consolidado ORG'!AG563</f>
        <v>30</v>
      </c>
      <c r="J567" s="26">
        <f>+'[1]Consolidado ORG'!T563</f>
        <v>115000000</v>
      </c>
      <c r="K567" s="26">
        <f>+'[1]Consolidado ORG'!AE563</f>
        <v>9666667</v>
      </c>
      <c r="L567" s="40">
        <f>+'[1]Consolidado ORG'!AS563</f>
        <v>1</v>
      </c>
      <c r="M567" s="38" t="str">
        <f>+'[1]Consolidado ORG'!AL563</f>
        <v>https://community.secop.gov.co/Public/Tendering/ContractDetailView/Index?UniqueIdentifier=CO1.PCCNTR.4627017</v>
      </c>
      <c r="N567" s="39" t="str">
        <f t="shared" si="8"/>
        <v>Link Contrato u Orden</v>
      </c>
    </row>
    <row r="568" spans="1:14" s="3" customFormat="1" ht="42" customHeight="1" x14ac:dyDescent="0.25">
      <c r="A568" s="23" t="str">
        <f>+'[1]Consolidado ORG'!A564</f>
        <v>SCJ-578-2023</v>
      </c>
      <c r="B568" s="24">
        <f>+'[1]Consolidado ORG'!B564</f>
        <v>44972</v>
      </c>
      <c r="C568" s="24" t="str">
        <f>+'[1]Consolidado ORG'!G564</f>
        <v>JEFFERSON  TIQUE TAPIERO</v>
      </c>
      <c r="D568" s="24" t="str">
        <f>+'[1]Consolidado ORG'!E564</f>
        <v>5 Contratación directa</v>
      </c>
      <c r="E568" s="24" t="str">
        <f>+'[1]Consolidado ORG'!F564</f>
        <v>33 Prestación de Servicios Profesionales y Apoyo (5-8)</v>
      </c>
      <c r="F568" s="24" t="str">
        <f>+'[1]Consolidado ORG'!L564</f>
        <v>PRESTAR LOS SERVICIOS DE APOYO A LA GESTION PARA LA ATENCIÓN DE EMERGENCIAS O URGENCIAS, Y DESPACHO A LOS ORGANISMOS DE EMERGENCIA Y SEGURIDAD QUE INTEGRAN EL NUSE 123 DEL SISTEMA CENTRO DE COMANDO, CONTROL, COMUNICACIONES Y CÓMPUTO C4</v>
      </c>
      <c r="G568" s="24">
        <f>+'[1]Consolidado ORG'!M564</f>
        <v>44978</v>
      </c>
      <c r="H568" s="24">
        <f>+'[1]Consolidado ORG'!N564</f>
        <v>45377</v>
      </c>
      <c r="I568" s="25">
        <f>+'[1]Consolidado ORG'!AG564</f>
        <v>55</v>
      </c>
      <c r="J568" s="26">
        <f>+'[1]Consolidado ORG'!T564</f>
        <v>28221000</v>
      </c>
      <c r="K568" s="26">
        <f>+'[1]Consolidado ORG'!AE564</f>
        <v>4335400</v>
      </c>
      <c r="L568" s="40">
        <f>+'[1]Consolidado ORG'!AS564</f>
        <v>1</v>
      </c>
      <c r="M568" s="38" t="str">
        <f>+'[1]Consolidado ORG'!AL564</f>
        <v>https://community.secop.gov.co/Public/Tendering/ContractDetailView/Index?UniqueIdentifier=	CO1.PCCNTR.4628602</v>
      </c>
      <c r="N568" s="39" t="str">
        <f t="shared" si="8"/>
        <v>Link Contrato u Orden</v>
      </c>
    </row>
    <row r="569" spans="1:14" s="3" customFormat="1" ht="42" customHeight="1" x14ac:dyDescent="0.25">
      <c r="A569" s="23" t="str">
        <f>+'[1]Consolidado ORG'!A565</f>
        <v>SCJ-579-2023</v>
      </c>
      <c r="B569" s="24">
        <f>+'[1]Consolidado ORG'!B565</f>
        <v>44973</v>
      </c>
      <c r="C569" s="24" t="str">
        <f>+'[1]Consolidado ORG'!G565</f>
        <v>MARIA FERNANDA AVENDAÑO ZARATE</v>
      </c>
      <c r="D569" s="24" t="str">
        <f>+'[1]Consolidado ORG'!E565</f>
        <v>5 Contratación directa</v>
      </c>
      <c r="E569" s="24" t="str">
        <f>+'[1]Consolidado ORG'!F565</f>
        <v>33 Prestación de Servicios Profesionales y Apoyo (5-8)</v>
      </c>
      <c r="F569" s="24" t="str">
        <f>+'[1]Consolidado ORG'!L565</f>
        <v>PRESTAR LOS SERVICIOS DE APOYO A LA GESTION PARA LA ATENCION DE EMERGENCIAS O URGENCIAS, Y DESPACHO A LOS ORGANISMOS DE EMERGENCIA Y SEGURIDAD QUE INTEGRAN EL NUSE 123 DEL SISTEMA CENTRO DE COMANDO, CONTROL, COMUNICACIONES Y COMPUTO C4</v>
      </c>
      <c r="G569" s="24">
        <f>+'[1]Consolidado ORG'!M565</f>
        <v>44981</v>
      </c>
      <c r="H569" s="24">
        <f>+'[1]Consolidado ORG'!N565</f>
        <v>45325</v>
      </c>
      <c r="I569" s="25">
        <f>+'[1]Consolidado ORG'!AG565</f>
        <v>0</v>
      </c>
      <c r="J569" s="26">
        <f>+'[1]Consolidado ORG'!T565</f>
        <v>28221000</v>
      </c>
      <c r="K569" s="26">
        <f>+'[1]Consolidado ORG'!AE565</f>
        <v>0</v>
      </c>
      <c r="L569" s="40">
        <f>+'[1]Consolidado ORG'!AS565</f>
        <v>1</v>
      </c>
      <c r="M569" s="38" t="str">
        <f>+'[1]Consolidado ORG'!AL565</f>
        <v>https://community.secop.gov.co/Public/Tendering/ContractDetailView/Index?UniqueIdentifier=CO1.PCCNTR.4636967</v>
      </c>
      <c r="N569" s="39" t="str">
        <f t="shared" si="8"/>
        <v>Link Contrato u Orden</v>
      </c>
    </row>
    <row r="570" spans="1:14" s="3" customFormat="1" ht="42" customHeight="1" x14ac:dyDescent="0.25">
      <c r="A570" s="23" t="str">
        <f>+'[1]Consolidado ORG'!A566</f>
        <v>SCJ-580-2023</v>
      </c>
      <c r="B570" s="24">
        <f>+'[1]Consolidado ORG'!B566</f>
        <v>44972</v>
      </c>
      <c r="C570" s="24" t="str">
        <f>+'[1]Consolidado ORG'!G566</f>
        <v>ANTHONY EDWIN CURREA VERA</v>
      </c>
      <c r="D570" s="24" t="str">
        <f>+'[1]Consolidado ORG'!E566</f>
        <v>5 Contratación directa</v>
      </c>
      <c r="E570" s="24" t="str">
        <f>+'[1]Consolidado ORG'!F566</f>
        <v>33 Prestación de Servicios Profesionales y Apoyo (5-8)</v>
      </c>
      <c r="F570" s="24" t="str">
        <f>+'[1]Consolidado ORG'!L566</f>
        <v>PRESTAR SERVICIOS PROFESIONALES A LA DIRECCIÓN DE SEGURIDAD PARA APOYAR LA COORDINACIÓN Y DINAMIZACION DE LAS ACCIONES CONJUNTAS CON LA FUERZA PUBLICA EN CLAVE DE CONTROL DEL DELITO</v>
      </c>
      <c r="G570" s="24">
        <f>+'[1]Consolidado ORG'!M566</f>
        <v>44973</v>
      </c>
      <c r="H570" s="24">
        <f>+'[1]Consolidado ORG'!N566</f>
        <v>45329</v>
      </c>
      <c r="I570" s="25">
        <f>+'[1]Consolidado ORG'!AG566</f>
        <v>0</v>
      </c>
      <c r="J570" s="26">
        <f>+'[1]Consolidado ORG'!T566</f>
        <v>74788933</v>
      </c>
      <c r="K570" s="26">
        <f>+'[1]Consolidado ORG'!AE566</f>
        <v>0</v>
      </c>
      <c r="L570" s="40">
        <f>+'[1]Consolidado ORG'!AS566</f>
        <v>1</v>
      </c>
      <c r="M570" s="38" t="str">
        <f>+'[1]Consolidado ORG'!AL566</f>
        <v>https://community.secop.gov.co/Public/Tendering/ContractDetailView/Index?UniqueIdentifier=CO1.PCCNTR.4632702</v>
      </c>
      <c r="N570" s="39" t="str">
        <f t="shared" si="8"/>
        <v>Link Contrato u Orden</v>
      </c>
    </row>
    <row r="571" spans="1:14" s="3" customFormat="1" ht="42" customHeight="1" x14ac:dyDescent="0.25">
      <c r="A571" s="23" t="str">
        <f>+'[1]Consolidado ORG'!A567</f>
        <v>SCJ-581-2023</v>
      </c>
      <c r="B571" s="24">
        <f>+'[1]Consolidado ORG'!B567</f>
        <v>44972</v>
      </c>
      <c r="C571" s="24" t="str">
        <f>+'[1]Consolidado ORG'!G567</f>
        <v>ESTEFANÍA VARGAS ORDOÑEZ</v>
      </c>
      <c r="D571" s="24" t="str">
        <f>+'[1]Consolidado ORG'!E567</f>
        <v>5 Contratación directa</v>
      </c>
      <c r="E571" s="24" t="str">
        <f>+'[1]Consolidado ORG'!F567</f>
        <v>33 Prestación de Servicios Profesionales y Apoyo (5-8)</v>
      </c>
      <c r="F571" s="24" t="str">
        <f>+'[1]Consolidado ORG'!L567</f>
        <v>PRESTAR  SUS  SERVICIOS  PROFESIONALES  PARA  LA  FORMULACIÓN,  EJECUCIÓN  Y  EVALUACIÓN  DEL  SISTEMA  DE VIGILANCIA EPIDEMIOLÓGICA DE FACTORES DE RIESGO PSICOSOCIAL Y DEL SISTEMA DE GESTIÓN DE SEGURIDAD Y SALUD EN EL TRABAJO SG-SST</v>
      </c>
      <c r="G571" s="24">
        <f>+'[1]Consolidado ORG'!M567</f>
        <v>44974</v>
      </c>
      <c r="H571" s="24">
        <f>+'[1]Consolidado ORG'!N567</f>
        <v>45367</v>
      </c>
      <c r="I571" s="25">
        <f>+'[1]Consolidado ORG'!AG567</f>
        <v>0</v>
      </c>
      <c r="J571" s="26">
        <f>+'[1]Consolidado ORG'!T567</f>
        <v>84000000</v>
      </c>
      <c r="K571" s="26">
        <f>+'[1]Consolidado ORG'!AE567</f>
        <v>0</v>
      </c>
      <c r="L571" s="40">
        <f>+'[1]Consolidado ORG'!AS567</f>
        <v>1</v>
      </c>
      <c r="M571" s="38" t="str">
        <f>+'[1]Consolidado ORG'!AL567</f>
        <v>https://community.secop.gov.co/Public/Tendering/ContractDetailView/Index?UniqueIdentifier=CO1.PCCNTR.4632327</v>
      </c>
      <c r="N571" s="39" t="str">
        <f t="shared" si="8"/>
        <v>Link Contrato u Orden</v>
      </c>
    </row>
    <row r="572" spans="1:14" s="3" customFormat="1" ht="42" customHeight="1" x14ac:dyDescent="0.25">
      <c r="A572" s="23" t="str">
        <f>+'[1]Consolidado ORG'!A568</f>
        <v>SCJ-582-2023</v>
      </c>
      <c r="B572" s="24">
        <f>+'[1]Consolidado ORG'!B568</f>
        <v>44972</v>
      </c>
      <c r="C572" s="24" t="str">
        <f>+'[1]Consolidado ORG'!G568</f>
        <v>WILLIAM MAURICIO CASTAÑEDA RADA</v>
      </c>
      <c r="D572" s="24" t="str">
        <f>+'[1]Consolidado ORG'!E568</f>
        <v>5 Contratación directa</v>
      </c>
      <c r="E572" s="24" t="str">
        <f>+'[1]Consolidado ORG'!F568</f>
        <v>33 Prestación de Servicios Profesionales y Apoyo (5-8)</v>
      </c>
      <c r="F572" s="24" t="str">
        <f>+'[1]Consolidado ORG'!L568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72" s="24">
        <f>+'[1]Consolidado ORG'!M568</f>
        <v>44974</v>
      </c>
      <c r="H572" s="24">
        <f>+'[1]Consolidado ORG'!N568</f>
        <v>45322</v>
      </c>
      <c r="I572" s="25">
        <f>+'[1]Consolidado ORG'!AG568</f>
        <v>74</v>
      </c>
      <c r="J572" s="26">
        <f>+'[1]Consolidado ORG'!T568</f>
        <v>24039000</v>
      </c>
      <c r="K572" s="26">
        <f>+'[1]Consolidado ORG'!AE568</f>
        <v>6410400</v>
      </c>
      <c r="L572" s="40">
        <f>+'[1]Consolidado ORG'!AS568</f>
        <v>1</v>
      </c>
      <c r="M572" s="38" t="str">
        <f>+'[1]Consolidado ORG'!AL568</f>
        <v>https://community.secop.gov.co/Public/Tendering/ContractDetailView/Index?UniqueIdentifier=CO1.PCCNTR.4632524</v>
      </c>
      <c r="N572" s="39" t="str">
        <f t="shared" si="8"/>
        <v>Link Contrato u Orden</v>
      </c>
    </row>
    <row r="573" spans="1:14" s="3" customFormat="1" ht="42" customHeight="1" x14ac:dyDescent="0.25">
      <c r="A573" s="23" t="str">
        <f>+'[1]Consolidado ORG'!A569</f>
        <v>SCJ-583-2023</v>
      </c>
      <c r="B573" s="24">
        <f>+'[1]Consolidado ORG'!B569</f>
        <v>44972</v>
      </c>
      <c r="C573" s="24" t="str">
        <f>+'[1]Consolidado ORG'!G569</f>
        <v>LUISA FERNANDA VARGAS ROJAS</v>
      </c>
      <c r="D573" s="24" t="str">
        <f>+'[1]Consolidado ORG'!E569</f>
        <v>5 Contratación directa</v>
      </c>
      <c r="E573" s="24" t="str">
        <f>+'[1]Consolidado ORG'!F569</f>
        <v>33 Prestación de Servicios Profesionales y Apoyo (5-8)</v>
      </c>
      <c r="F573" s="24" t="str">
        <f>+'[1]Consolidado ORG'!L569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73" s="24">
        <f>+'[1]Consolidado ORG'!M569</f>
        <v>44973</v>
      </c>
      <c r="H573" s="24">
        <f>+'[1]Consolidado ORG'!N569</f>
        <v>45322</v>
      </c>
      <c r="I573" s="25">
        <f>+'[1]Consolidado ORG'!AG569</f>
        <v>75</v>
      </c>
      <c r="J573" s="26">
        <f>+'[1]Consolidado ORG'!T569</f>
        <v>24039000</v>
      </c>
      <c r="K573" s="26">
        <f>+'[1]Consolidado ORG'!AE569</f>
        <v>6499433</v>
      </c>
      <c r="L573" s="40">
        <f>+'[1]Consolidado ORG'!AS569</f>
        <v>1</v>
      </c>
      <c r="M573" s="38" t="str">
        <f>+'[1]Consolidado ORG'!AL569</f>
        <v>https://community.secop.gov.co/Public/Tendering/ContractDetailView/Index?UniqueIdentifier=CO1.PCCNTR.4634076</v>
      </c>
      <c r="N573" s="39" t="str">
        <f t="shared" si="8"/>
        <v>Link Contrato u Orden</v>
      </c>
    </row>
    <row r="574" spans="1:14" s="3" customFormat="1" ht="42" customHeight="1" x14ac:dyDescent="0.25">
      <c r="A574" s="23" t="str">
        <f>+'[1]Consolidado ORG'!A570</f>
        <v>SCJ-584-2023</v>
      </c>
      <c r="B574" s="24">
        <f>+'[1]Consolidado ORG'!B570</f>
        <v>44972</v>
      </c>
      <c r="C574" s="24" t="str">
        <f>+'[1]Consolidado ORG'!G570</f>
        <v>ANDRES BERNARDO HANGGI VALOYES</v>
      </c>
      <c r="D574" s="24" t="str">
        <f>+'[1]Consolidado ORG'!E570</f>
        <v>5 Contratación directa</v>
      </c>
      <c r="E574" s="24" t="str">
        <f>+'[1]Consolidado ORG'!F570</f>
        <v>33 Prestación de Servicios Profesionales y Apoyo (5-8)</v>
      </c>
      <c r="F574" s="24" t="str">
        <f>+'[1]Consolidado ORG'!L570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74" s="24">
        <f>+'[1]Consolidado ORG'!M570</f>
        <v>44973</v>
      </c>
      <c r="H574" s="24">
        <f>+'[1]Consolidado ORG'!N570</f>
        <v>45412</v>
      </c>
      <c r="I574" s="25">
        <f>+'[1]Consolidado ORG'!AG570</f>
        <v>135</v>
      </c>
      <c r="J574" s="26">
        <f>+'[1]Consolidado ORG'!T570</f>
        <v>26710000</v>
      </c>
      <c r="K574" s="26">
        <f>+'[1]Consolidado ORG'!AE570</f>
        <v>11841433</v>
      </c>
      <c r="L574" s="40">
        <f>+'[1]Consolidado ORG'!AS570</f>
        <v>1</v>
      </c>
      <c r="M574" s="38" t="str">
        <f>+'[1]Consolidado ORG'!AL570</f>
        <v>https://community.secop.gov.co/Public/Tendering/ContractDetailView/Index?UniqueIdentifier=CO1.PCCNTR.4632700</v>
      </c>
      <c r="N574" s="39" t="str">
        <f t="shared" si="8"/>
        <v>Link Contrato u Orden</v>
      </c>
    </row>
    <row r="575" spans="1:14" s="3" customFormat="1" ht="42" customHeight="1" x14ac:dyDescent="0.25">
      <c r="A575" s="23" t="str">
        <f>+'[1]Consolidado ORG'!A571</f>
        <v>SCJ-585-2023</v>
      </c>
      <c r="B575" s="24">
        <f>+'[1]Consolidado ORG'!B571</f>
        <v>44972</v>
      </c>
      <c r="C575" s="24" t="str">
        <f>+'[1]Consolidado ORG'!G571</f>
        <v>DIANA PAOLA GONZALEZ PRIETO</v>
      </c>
      <c r="D575" s="24" t="str">
        <f>+'[1]Consolidado ORG'!E571</f>
        <v>5 Contratación directa</v>
      </c>
      <c r="E575" s="24" t="str">
        <f>+'[1]Consolidado ORG'!F571</f>
        <v>33 Prestación de Servicios Profesionales y Apoyo (5-8)</v>
      </c>
      <c r="F575" s="24" t="str">
        <f>+'[1]Consolidado ORG'!L571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75" s="24">
        <f>+'[1]Consolidado ORG'!M571</f>
        <v>44973</v>
      </c>
      <c r="H575" s="24">
        <f>+'[1]Consolidado ORG'!N571</f>
        <v>45322</v>
      </c>
      <c r="I575" s="25">
        <f>+'[1]Consolidado ORG'!AG571</f>
        <v>45</v>
      </c>
      <c r="J575" s="26">
        <f>+'[1]Consolidado ORG'!T571</f>
        <v>26710000</v>
      </c>
      <c r="K575" s="26">
        <f>+'[1]Consolidado ORG'!AE571</f>
        <v>3828433</v>
      </c>
      <c r="L575" s="40">
        <f>+'[1]Consolidado ORG'!AS571</f>
        <v>1</v>
      </c>
      <c r="M575" s="38" t="str">
        <f>+'[1]Consolidado ORG'!AL571</f>
        <v>https://community.secop.gov.co/Public/Tendering/ContractDetailView/Index?UniqueIdentifier=CO1.PCCNTR.4632969</v>
      </c>
      <c r="N575" s="39" t="str">
        <f t="shared" si="8"/>
        <v>Link Contrato u Orden</v>
      </c>
    </row>
    <row r="576" spans="1:14" s="3" customFormat="1" ht="42" customHeight="1" x14ac:dyDescent="0.25">
      <c r="A576" s="23" t="str">
        <f>+'[1]Consolidado ORG'!A572</f>
        <v>SCJ-586-2023</v>
      </c>
      <c r="B576" s="24">
        <f>+'[1]Consolidado ORG'!B572</f>
        <v>44972</v>
      </c>
      <c r="C576" s="24" t="str">
        <f>+'[1]Consolidado ORG'!G572</f>
        <v>CAROL MAYERLY MOJICA GÓMEZ</v>
      </c>
      <c r="D576" s="24" t="str">
        <f>+'[1]Consolidado ORG'!E572</f>
        <v>5 Contratación directa</v>
      </c>
      <c r="E576" s="24" t="str">
        <f>+'[1]Consolidado ORG'!F572</f>
        <v>33 Prestación de Servicios Profesionales y Apoyo (5-8)</v>
      </c>
      <c r="F576" s="24" t="str">
        <f>+'[1]Consolidado ORG'!L572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76" s="24">
        <f>+'[1]Consolidado ORG'!M572</f>
        <v>44973</v>
      </c>
      <c r="H576" s="24">
        <f>+'[1]Consolidado ORG'!N572</f>
        <v>45273</v>
      </c>
      <c r="I576" s="25">
        <f>+'[1]Consolidado ORG'!AG572</f>
        <v>0</v>
      </c>
      <c r="J576" s="26">
        <f>+'[1]Consolidado ORG'!T572</f>
        <v>24039000</v>
      </c>
      <c r="K576" s="26">
        <f>+'[1]Consolidado ORG'!AE572</f>
        <v>0</v>
      </c>
      <c r="L576" s="40">
        <f>+'[1]Consolidado ORG'!AS572</f>
        <v>1</v>
      </c>
      <c r="M576" s="38" t="str">
        <f>+'[1]Consolidado ORG'!AL572</f>
        <v>https://community.secop.gov.co/Public/Tendering/ContractDetailView/Index?UniqueIdentifier=CO1.PCCNTR.4634151</v>
      </c>
      <c r="N576" s="39" t="str">
        <f t="shared" si="8"/>
        <v>Link Contrato u Orden</v>
      </c>
    </row>
    <row r="577" spans="1:14" s="3" customFormat="1" ht="42" customHeight="1" x14ac:dyDescent="0.25">
      <c r="A577" s="23" t="str">
        <f>+'[1]Consolidado ORG'!A573</f>
        <v>SCJ-587-2023</v>
      </c>
      <c r="B577" s="24">
        <f>+'[1]Consolidado ORG'!B573</f>
        <v>44972</v>
      </c>
      <c r="C577" s="24" t="str">
        <f>+'[1]Consolidado ORG'!G573</f>
        <v>DIEGO ALEJANDRO DIAZ ZUÑIGA</v>
      </c>
      <c r="D577" s="24" t="str">
        <f>+'[1]Consolidado ORG'!E573</f>
        <v>5 Contratación directa</v>
      </c>
      <c r="E577" s="24" t="str">
        <f>+'[1]Consolidado ORG'!F573</f>
        <v>33 Prestación de Servicios Profesionales y Apoyo (5-8)</v>
      </c>
      <c r="F577" s="24" t="str">
        <f>+'[1]Consolidado ORG'!L573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77" s="24">
        <f>+'[1]Consolidado ORG'!M573</f>
        <v>44973</v>
      </c>
      <c r="H577" s="24">
        <f>+'[1]Consolidado ORG'!N573</f>
        <v>45322</v>
      </c>
      <c r="I577" s="25">
        <f>+'[1]Consolidado ORG'!AG573</f>
        <v>75</v>
      </c>
      <c r="J577" s="26">
        <f>+'[1]Consolidado ORG'!T573</f>
        <v>24039000</v>
      </c>
      <c r="K577" s="26">
        <f>+'[1]Consolidado ORG'!AE573</f>
        <v>6499433</v>
      </c>
      <c r="L577" s="40">
        <f>+'[1]Consolidado ORG'!AS573</f>
        <v>1</v>
      </c>
      <c r="M577" s="38" t="str">
        <f>+'[1]Consolidado ORG'!AL573</f>
        <v>https://community.secop.gov.co/Public/Tendering/ContractDetailView/Index?UniqueIdentifier=CO1.PCCNTR.4632439</v>
      </c>
      <c r="N577" s="39" t="str">
        <f t="shared" si="8"/>
        <v>Link Contrato u Orden</v>
      </c>
    </row>
    <row r="578" spans="1:14" s="3" customFormat="1" ht="42" customHeight="1" x14ac:dyDescent="0.25">
      <c r="A578" s="23" t="str">
        <f>+'[1]Consolidado ORG'!A574</f>
        <v>SCJ-588-2023</v>
      </c>
      <c r="B578" s="24">
        <f>+'[1]Consolidado ORG'!B574</f>
        <v>44972</v>
      </c>
      <c r="C578" s="24" t="str">
        <f>+'[1]Consolidado ORG'!G574</f>
        <v>ELKIN ANDERSON BAUTISTA SANCHEZ</v>
      </c>
      <c r="D578" s="24" t="str">
        <f>+'[1]Consolidado ORG'!E574</f>
        <v>5 Contratación directa</v>
      </c>
      <c r="E578" s="24" t="str">
        <f>+'[1]Consolidado ORG'!F574</f>
        <v>33 Prestación de Servicios Profesionales y Apoyo (5-8)</v>
      </c>
      <c r="F578" s="24" t="str">
        <f>+'[1]Consolidado ORG'!L574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78" s="24">
        <f>+'[1]Consolidado ORG'!M574</f>
        <v>44976</v>
      </c>
      <c r="H578" s="24">
        <f>+'[1]Consolidado ORG'!N574</f>
        <v>45412</v>
      </c>
      <c r="I578" s="25">
        <f>+'[1]Consolidado ORG'!AG574</f>
        <v>132</v>
      </c>
      <c r="J578" s="26">
        <f>+'[1]Consolidado ORG'!T574</f>
        <v>26710000</v>
      </c>
      <c r="K578" s="26">
        <f>+'[1]Consolidado ORG'!AE574</f>
        <v>11574333</v>
      </c>
      <c r="L578" s="40">
        <f>+'[1]Consolidado ORG'!AS574</f>
        <v>1</v>
      </c>
      <c r="M578" s="38" t="str">
        <f>+'[1]Consolidado ORG'!AL574</f>
        <v>https://community.secop.gov.co/Public/Tendering/ContractDetailView/Index?UniqueIdentifier=CO1.PCCNTR.4633732</v>
      </c>
      <c r="N578" s="39" t="str">
        <f t="shared" si="8"/>
        <v>Link Contrato u Orden</v>
      </c>
    </row>
    <row r="579" spans="1:14" s="3" customFormat="1" ht="42" customHeight="1" x14ac:dyDescent="0.25">
      <c r="A579" s="23" t="str">
        <f>+'[1]Consolidado ORG'!A575</f>
        <v>SCJ-589-2023</v>
      </c>
      <c r="B579" s="24">
        <f>+'[1]Consolidado ORG'!B575</f>
        <v>44972</v>
      </c>
      <c r="C579" s="24" t="str">
        <f>+'[1]Consolidado ORG'!G575</f>
        <v>JAVIER MAURICIO LINARES GONZALEZ</v>
      </c>
      <c r="D579" s="24" t="str">
        <f>+'[1]Consolidado ORG'!E575</f>
        <v>5 Contratación directa</v>
      </c>
      <c r="E579" s="24" t="str">
        <f>+'[1]Consolidado ORG'!F575</f>
        <v>33 Prestación de Servicios Profesionales y Apoyo (5-8)</v>
      </c>
      <c r="F579" s="24" t="str">
        <f>+'[1]Consolidado ORG'!L575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79" s="24">
        <f>+'[1]Consolidado ORG'!M575</f>
        <v>44973</v>
      </c>
      <c r="H579" s="24">
        <f>+'[1]Consolidado ORG'!N575</f>
        <v>45274</v>
      </c>
      <c r="I579" s="25">
        <f>+'[1]Consolidado ORG'!AG575</f>
        <v>0</v>
      </c>
      <c r="J579" s="26">
        <f>+'[1]Consolidado ORG'!T575</f>
        <v>24039000</v>
      </c>
      <c r="K579" s="26">
        <f>+'[1]Consolidado ORG'!AE575</f>
        <v>0</v>
      </c>
      <c r="L579" s="40">
        <f>+'[1]Consolidado ORG'!AS575</f>
        <v>1</v>
      </c>
      <c r="M579" s="38" t="str">
        <f>+'[1]Consolidado ORG'!AL575</f>
        <v>https://community.secop.gov.co/Public/Tendering/ContractDetailView/Index?UniqueIdentifier=CO1.PCCNTR.4634231</v>
      </c>
      <c r="N579" s="39" t="str">
        <f t="shared" si="8"/>
        <v>Link Contrato u Orden</v>
      </c>
    </row>
    <row r="580" spans="1:14" s="3" customFormat="1" ht="42" customHeight="1" x14ac:dyDescent="0.25">
      <c r="A580" s="23" t="str">
        <f>+'[1]Consolidado ORG'!A576</f>
        <v>SCJ-590-2023</v>
      </c>
      <c r="B580" s="24">
        <f>+'[1]Consolidado ORG'!B576</f>
        <v>44972</v>
      </c>
      <c r="C580" s="24" t="str">
        <f>+'[1]Consolidado ORG'!G576</f>
        <v>JONATHAN SNEIDER VARGAS VASQUEZ</v>
      </c>
      <c r="D580" s="24" t="str">
        <f>+'[1]Consolidado ORG'!E576</f>
        <v>5 Contratación directa</v>
      </c>
      <c r="E580" s="24" t="str">
        <f>+'[1]Consolidado ORG'!F576</f>
        <v>33 Prestación de Servicios Profesionales y Apoyo (5-8)</v>
      </c>
      <c r="F580" s="24" t="str">
        <f>+'[1]Consolidado ORG'!L576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80" s="24">
        <f>+'[1]Consolidado ORG'!M576</f>
        <v>44973</v>
      </c>
      <c r="H580" s="24">
        <f>+'[1]Consolidado ORG'!N576</f>
        <v>45412</v>
      </c>
      <c r="I580" s="25">
        <f>+'[1]Consolidado ORG'!AG576</f>
        <v>135</v>
      </c>
      <c r="J580" s="26">
        <f>+'[1]Consolidado ORG'!T576</f>
        <v>26710000</v>
      </c>
      <c r="K580" s="26">
        <f>+'[1]Consolidado ORG'!AE576</f>
        <v>11841433</v>
      </c>
      <c r="L580" s="40">
        <f>+'[1]Consolidado ORG'!AS576</f>
        <v>1</v>
      </c>
      <c r="M580" s="38" t="str">
        <f>+'[1]Consolidado ORG'!AL576</f>
        <v>https://community.secop.gov.co/Public/Tendering/ContractDetailView/Index?UniqueIdentifier=CO1.PCCNTR.4633721</v>
      </c>
      <c r="N580" s="39" t="str">
        <f t="shared" si="8"/>
        <v>Link Contrato u Orden</v>
      </c>
    </row>
    <row r="581" spans="1:14" s="3" customFormat="1" ht="42" customHeight="1" x14ac:dyDescent="0.25">
      <c r="A581" s="23" t="str">
        <f>+'[1]Consolidado ORG'!A577</f>
        <v>SCJ-591-2023</v>
      </c>
      <c r="B581" s="24">
        <f>+'[1]Consolidado ORG'!B577</f>
        <v>44972</v>
      </c>
      <c r="C581" s="24" t="str">
        <f>+'[1]Consolidado ORG'!G577</f>
        <v>JOSE ALBERTO BARANDICA LOPEZ</v>
      </c>
      <c r="D581" s="24" t="str">
        <f>+'[1]Consolidado ORG'!E577</f>
        <v>5 Contratación directa</v>
      </c>
      <c r="E581" s="24" t="str">
        <f>+'[1]Consolidado ORG'!F577</f>
        <v>33 Prestación de Servicios Profesionales y Apoyo (5-8)</v>
      </c>
      <c r="F581" s="24" t="str">
        <f>+'[1]Consolidado ORG'!L577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81" s="24">
        <f>+'[1]Consolidado ORG'!M577</f>
        <v>44973</v>
      </c>
      <c r="H581" s="24">
        <f>+'[1]Consolidado ORG'!N577</f>
        <v>45322</v>
      </c>
      <c r="I581" s="25">
        <f>+'[1]Consolidado ORG'!AG577</f>
        <v>75</v>
      </c>
      <c r="J581" s="26">
        <f>+'[1]Consolidado ORG'!T577</f>
        <v>24039000</v>
      </c>
      <c r="K581" s="26">
        <f>+'[1]Consolidado ORG'!AE577</f>
        <v>6499433</v>
      </c>
      <c r="L581" s="40">
        <f>+'[1]Consolidado ORG'!AS577</f>
        <v>1</v>
      </c>
      <c r="M581" s="38" t="str">
        <f>+'[1]Consolidado ORG'!AL577</f>
        <v>https://community.secop.gov.co/Public/Tendering/ContractDetailView/Index?UniqueIdentifier=CO1.PCCNTR.4632888</v>
      </c>
      <c r="N581" s="39" t="str">
        <f t="shared" si="8"/>
        <v>Link Contrato u Orden</v>
      </c>
    </row>
    <row r="582" spans="1:14" s="3" customFormat="1" ht="42" customHeight="1" x14ac:dyDescent="0.25">
      <c r="A582" s="23" t="str">
        <f>+'[1]Consolidado ORG'!A578</f>
        <v>SCJ-592-2023</v>
      </c>
      <c r="B582" s="24">
        <f>+'[1]Consolidado ORG'!B578</f>
        <v>44972</v>
      </c>
      <c r="C582" s="24" t="str">
        <f>+'[1]Consolidado ORG'!G578</f>
        <v>JUAN CARLOS QUIÑONES ESTUPIÑAN</v>
      </c>
      <c r="D582" s="24" t="str">
        <f>+'[1]Consolidado ORG'!E578</f>
        <v>5 Contratación directa</v>
      </c>
      <c r="E582" s="24" t="str">
        <f>+'[1]Consolidado ORG'!F578</f>
        <v>33 Prestación de Servicios Profesionales y Apoyo (5-8)</v>
      </c>
      <c r="F582" s="24" t="str">
        <f>+'[1]Consolidado ORG'!L578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82" s="24">
        <f>+'[1]Consolidado ORG'!M578</f>
        <v>44977</v>
      </c>
      <c r="H582" s="24">
        <f>+'[1]Consolidado ORG'!N578</f>
        <v>45412</v>
      </c>
      <c r="I582" s="25">
        <f>+'[1]Consolidado ORG'!AG578</f>
        <v>131</v>
      </c>
      <c r="J582" s="26">
        <f>+'[1]Consolidado ORG'!T578</f>
        <v>26710000</v>
      </c>
      <c r="K582" s="26">
        <f>+'[1]Consolidado ORG'!AE578</f>
        <v>11485300</v>
      </c>
      <c r="L582" s="40">
        <f>+'[1]Consolidado ORG'!AS578</f>
        <v>1</v>
      </c>
      <c r="M582" s="38" t="str">
        <f>+'[1]Consolidado ORG'!AL578</f>
        <v>https://community.secop.gov.co/Public/Tendering/ContractDetailView/Index?UniqueIdentifier=CO1.PCCNTR.4633482</v>
      </c>
      <c r="N582" s="39" t="str">
        <f t="shared" si="8"/>
        <v>Link Contrato u Orden</v>
      </c>
    </row>
    <row r="583" spans="1:14" s="3" customFormat="1" ht="42" customHeight="1" x14ac:dyDescent="0.25">
      <c r="A583" s="23" t="str">
        <f>+'[1]Consolidado ORG'!A579</f>
        <v>SCJ-593-2023</v>
      </c>
      <c r="B583" s="24">
        <f>+'[1]Consolidado ORG'!B579</f>
        <v>44972</v>
      </c>
      <c r="C583" s="24" t="str">
        <f>+'[1]Consolidado ORG'!G579</f>
        <v>LUIS EDUARDO MORENO PULIDO</v>
      </c>
      <c r="D583" s="24" t="str">
        <f>+'[1]Consolidado ORG'!E579</f>
        <v>5 Contratación directa</v>
      </c>
      <c r="E583" s="24" t="str">
        <f>+'[1]Consolidado ORG'!F579</f>
        <v>33 Prestación de Servicios Profesionales y Apoyo (5-8)</v>
      </c>
      <c r="F583" s="24" t="str">
        <f>+'[1]Consolidado ORG'!L579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83" s="24">
        <f>+'[1]Consolidado ORG'!M579</f>
        <v>44974</v>
      </c>
      <c r="H583" s="24">
        <f>+'[1]Consolidado ORG'!N579</f>
        <v>45412</v>
      </c>
      <c r="I583" s="25">
        <f>+'[1]Consolidado ORG'!AG579</f>
        <v>134</v>
      </c>
      <c r="J583" s="26">
        <f>+'[1]Consolidado ORG'!T579</f>
        <v>26710000</v>
      </c>
      <c r="K583" s="26">
        <f>+'[1]Consolidado ORG'!AE579</f>
        <v>11663367</v>
      </c>
      <c r="L583" s="40">
        <f>+'[1]Consolidado ORG'!AS579</f>
        <v>1</v>
      </c>
      <c r="M583" s="38" t="str">
        <f>+'[1]Consolidado ORG'!AL579</f>
        <v>https://community.secop.gov.co/Public/Tendering/ContractDetailView/Index?UniqueIdentifier=CO1.PCCNTR.4632832</v>
      </c>
      <c r="N583" s="39" t="str">
        <f t="shared" ref="N583:N646" si="9">HYPERLINK(M583,"Link Contrato u Orden")</f>
        <v>Link Contrato u Orden</v>
      </c>
    </row>
    <row r="584" spans="1:14" s="3" customFormat="1" ht="42" customHeight="1" x14ac:dyDescent="0.25">
      <c r="A584" s="23" t="str">
        <f>+'[1]Consolidado ORG'!A580</f>
        <v>SCJ-594-2023</v>
      </c>
      <c r="B584" s="24">
        <f>+'[1]Consolidado ORG'!B580</f>
        <v>44972</v>
      </c>
      <c r="C584" s="24" t="str">
        <f>+'[1]Consolidado ORG'!G580</f>
        <v>LYLLIANA MIRLE MAZO CLIMACO</v>
      </c>
      <c r="D584" s="24" t="str">
        <f>+'[1]Consolidado ORG'!E580</f>
        <v>5 Contratación directa</v>
      </c>
      <c r="E584" s="24" t="str">
        <f>+'[1]Consolidado ORG'!F580</f>
        <v>33 Prestación de Servicios Profesionales y Apoyo (5-8)</v>
      </c>
      <c r="F584" s="24" t="str">
        <f>+'[1]Consolidado ORG'!L580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84" s="24">
        <f>+'[1]Consolidado ORG'!M580</f>
        <v>44973</v>
      </c>
      <c r="H584" s="24">
        <f>+'[1]Consolidado ORG'!N580</f>
        <v>45322</v>
      </c>
      <c r="I584" s="25">
        <f>+'[1]Consolidado ORG'!AG580</f>
        <v>75</v>
      </c>
      <c r="J584" s="26">
        <f>+'[1]Consolidado ORG'!T580</f>
        <v>24039000</v>
      </c>
      <c r="K584" s="26">
        <f>+'[1]Consolidado ORG'!AE580</f>
        <v>6499433</v>
      </c>
      <c r="L584" s="40">
        <f>+'[1]Consolidado ORG'!AS580</f>
        <v>1</v>
      </c>
      <c r="M584" s="38" t="str">
        <f>+'[1]Consolidado ORG'!AL580</f>
        <v>https://community.secop.gov.co/Public/Tendering/ContractDetailView/Index?UniqueIdentifier=CO1.PCCNTR.4632751</v>
      </c>
      <c r="N584" s="39" t="str">
        <f t="shared" si="9"/>
        <v>Link Contrato u Orden</v>
      </c>
    </row>
    <row r="585" spans="1:14" s="3" customFormat="1" ht="42" customHeight="1" x14ac:dyDescent="0.25">
      <c r="A585" s="23" t="str">
        <f>+'[1]Consolidado ORG'!A581</f>
        <v>SCJ-595-2023</v>
      </c>
      <c r="B585" s="24">
        <f>+'[1]Consolidado ORG'!B581</f>
        <v>44972</v>
      </c>
      <c r="C585" s="24" t="str">
        <f>+'[1]Consolidado ORG'!G581</f>
        <v>MARIA CAMILA ROJAS VARGAS</v>
      </c>
      <c r="D585" s="24" t="str">
        <f>+'[1]Consolidado ORG'!E581</f>
        <v>5 Contratación directa</v>
      </c>
      <c r="E585" s="24" t="str">
        <f>+'[1]Consolidado ORG'!F581</f>
        <v>33 Prestación de Servicios Profesionales y Apoyo (5-8)</v>
      </c>
      <c r="F585" s="24" t="str">
        <f>+'[1]Consolidado ORG'!L581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85" s="24">
        <f>+'[1]Consolidado ORG'!M581</f>
        <v>44974</v>
      </c>
      <c r="H585" s="24">
        <f>+'[1]Consolidado ORG'!N581</f>
        <v>45322</v>
      </c>
      <c r="I585" s="25">
        <f>+'[1]Consolidado ORG'!AG581</f>
        <v>74</v>
      </c>
      <c r="J585" s="26">
        <f>+'[1]Consolidado ORG'!T581</f>
        <v>24039000</v>
      </c>
      <c r="K585" s="26">
        <f>+'[1]Consolidado ORG'!AE581</f>
        <v>6410400</v>
      </c>
      <c r="L585" s="40">
        <f>+'[1]Consolidado ORG'!AS581</f>
        <v>1</v>
      </c>
      <c r="M585" s="38" t="str">
        <f>+'[1]Consolidado ORG'!AL581</f>
        <v>https://community.secop.gov.co/Public/Tendering/ContractDetailView/Index?UniqueIdentifier=CO1.PCCNTR.4633758</v>
      </c>
      <c r="N585" s="39" t="str">
        <f t="shared" si="9"/>
        <v>Link Contrato u Orden</v>
      </c>
    </row>
    <row r="586" spans="1:14" s="3" customFormat="1" ht="42" customHeight="1" x14ac:dyDescent="0.25">
      <c r="A586" s="23" t="str">
        <f>+'[1]Consolidado ORG'!A582</f>
        <v>SCJ-596-2023</v>
      </c>
      <c r="B586" s="24">
        <f>+'[1]Consolidado ORG'!B582</f>
        <v>44972</v>
      </c>
      <c r="C586" s="24" t="str">
        <f>+'[1]Consolidado ORG'!G582</f>
        <v>ADRIANA MARCELA CARDOZO PAEZ</v>
      </c>
      <c r="D586" s="24" t="str">
        <f>+'[1]Consolidado ORG'!E582</f>
        <v>5 Contratación directa</v>
      </c>
      <c r="E586" s="24" t="str">
        <f>+'[1]Consolidado ORG'!F582</f>
        <v>33 Prestación de Servicios Profesionales y Apoyo (5-8)</v>
      </c>
      <c r="F586" s="24" t="str">
        <f>+'[1]Consolidado ORG'!L582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86" s="24">
        <f>+'[1]Consolidado ORG'!M582</f>
        <v>44977</v>
      </c>
      <c r="H586" s="24">
        <f>+'[1]Consolidado ORG'!N582</f>
        <v>45322</v>
      </c>
      <c r="I586" s="25">
        <f>+'[1]Consolidado ORG'!AG582</f>
        <v>71</v>
      </c>
      <c r="J586" s="26">
        <f>+'[1]Consolidado ORG'!T582</f>
        <v>24039000</v>
      </c>
      <c r="K586" s="26">
        <f>+'[1]Consolidado ORG'!AE582</f>
        <v>6143300</v>
      </c>
      <c r="L586" s="40">
        <f>+'[1]Consolidado ORG'!AS582</f>
        <v>1</v>
      </c>
      <c r="M586" s="38" t="str">
        <f>+'[1]Consolidado ORG'!AL582</f>
        <v>https://community.secop.gov.co/Public/Tendering/ContractDetailView/Index?UniqueIdentifier=CO1.PCCNTR.4633828</v>
      </c>
      <c r="N586" s="39" t="str">
        <f t="shared" si="9"/>
        <v>Link Contrato u Orden</v>
      </c>
    </row>
    <row r="587" spans="1:14" s="3" customFormat="1" ht="42" customHeight="1" x14ac:dyDescent="0.25">
      <c r="A587" s="23" t="str">
        <f>+'[1]Consolidado ORG'!A583</f>
        <v>SCJ-597-2023</v>
      </c>
      <c r="B587" s="24">
        <f>+'[1]Consolidado ORG'!B583</f>
        <v>44972</v>
      </c>
      <c r="C587" s="24" t="str">
        <f>+'[1]Consolidado ORG'!G583</f>
        <v>MICHAEL ANDRES RODRIGUEZ CHITAN</v>
      </c>
      <c r="D587" s="24" t="str">
        <f>+'[1]Consolidado ORG'!E583</f>
        <v>5 Contratación directa</v>
      </c>
      <c r="E587" s="24" t="str">
        <f>+'[1]Consolidado ORG'!F583</f>
        <v>33 Prestación de Servicios Profesionales y Apoyo (5-8)</v>
      </c>
      <c r="F587" s="24" t="str">
        <f>+'[1]Consolidado ORG'!L583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87" s="24">
        <f>+'[1]Consolidado ORG'!M583</f>
        <v>44973</v>
      </c>
      <c r="H587" s="24">
        <f>+'[1]Consolidado ORG'!N583</f>
        <v>45275</v>
      </c>
      <c r="I587" s="25">
        <f>+'[1]Consolidado ORG'!AG583</f>
        <v>0</v>
      </c>
      <c r="J587" s="26">
        <f>+'[1]Consolidado ORG'!T583</f>
        <v>26710000</v>
      </c>
      <c r="K587" s="26">
        <f>+'[1]Consolidado ORG'!AE583</f>
        <v>0</v>
      </c>
      <c r="L587" s="40">
        <f>+'[1]Consolidado ORG'!AS583</f>
        <v>1</v>
      </c>
      <c r="M587" s="38" t="str">
        <f>+'[1]Consolidado ORG'!AL583</f>
        <v>https://community.secop.gov.co/Public/Tendering/ContractDetailView/Index?UniqueIdentifier=CO1.PCCNTR.4633213</v>
      </c>
      <c r="N587" s="39" t="str">
        <f t="shared" si="9"/>
        <v>Link Contrato u Orden</v>
      </c>
    </row>
    <row r="588" spans="1:14" s="3" customFormat="1" ht="42" customHeight="1" x14ac:dyDescent="0.25">
      <c r="A588" s="23" t="str">
        <f>+'[1]Consolidado ORG'!A584</f>
        <v>SCJ-598-2023</v>
      </c>
      <c r="B588" s="24">
        <f>+'[1]Consolidado ORG'!B584</f>
        <v>44972</v>
      </c>
      <c r="C588" s="24" t="str">
        <f>+'[1]Consolidado ORG'!G584</f>
        <v>MIGUEL ALEJANDRO ROJAS PUENTES</v>
      </c>
      <c r="D588" s="24" t="str">
        <f>+'[1]Consolidado ORG'!E584</f>
        <v>5 Contratación directa</v>
      </c>
      <c r="E588" s="24" t="str">
        <f>+'[1]Consolidado ORG'!F584</f>
        <v>33 Prestación de Servicios Profesionales y Apoyo (5-8)</v>
      </c>
      <c r="F588" s="24" t="str">
        <f>+'[1]Consolidado ORG'!L584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88" s="24">
        <f>+'[1]Consolidado ORG'!M584</f>
        <v>44973</v>
      </c>
      <c r="H588" s="24">
        <f>+'[1]Consolidado ORG'!N584</f>
        <v>45412</v>
      </c>
      <c r="I588" s="25">
        <f>+'[1]Consolidado ORG'!AG584</f>
        <v>135</v>
      </c>
      <c r="J588" s="26">
        <f>+'[1]Consolidado ORG'!T584</f>
        <v>26710000</v>
      </c>
      <c r="K588" s="26">
        <f>+'[1]Consolidado ORG'!AE584</f>
        <v>11841433</v>
      </c>
      <c r="L588" s="40">
        <f>+'[1]Consolidado ORG'!AS584</f>
        <v>1</v>
      </c>
      <c r="M588" s="38" t="str">
        <f>+'[1]Consolidado ORG'!AL584</f>
        <v>https://community.secop.gov.co/Public/Tendering/ContractDetailView/Index?UniqueIdentifier=CO1.PCCNTR.4632737</v>
      </c>
      <c r="N588" s="39" t="str">
        <f t="shared" si="9"/>
        <v>Link Contrato u Orden</v>
      </c>
    </row>
    <row r="589" spans="1:14" s="3" customFormat="1" ht="42" customHeight="1" x14ac:dyDescent="0.25">
      <c r="A589" s="23" t="str">
        <f>+'[1]Consolidado ORG'!A585</f>
        <v>SCJ-599-2023</v>
      </c>
      <c r="B589" s="24">
        <f>+'[1]Consolidado ORG'!B585</f>
        <v>44972</v>
      </c>
      <c r="C589" s="24" t="str">
        <f>+'[1]Consolidado ORG'!G585</f>
        <v>NELSON MAURICIO RODRIGUEZ TORRES</v>
      </c>
      <c r="D589" s="24" t="str">
        <f>+'[1]Consolidado ORG'!E585</f>
        <v>5 Contratación directa</v>
      </c>
      <c r="E589" s="24" t="str">
        <f>+'[1]Consolidado ORG'!F585</f>
        <v>33 Prestación de Servicios Profesionales y Apoyo (5-8)</v>
      </c>
      <c r="F589" s="24" t="str">
        <f>+'[1]Consolidado ORG'!L585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89" s="24">
        <f>+'[1]Consolidado ORG'!M585</f>
        <v>44973</v>
      </c>
      <c r="H589" s="24">
        <f>+'[1]Consolidado ORG'!N585</f>
        <v>45322</v>
      </c>
      <c r="I589" s="25">
        <f>+'[1]Consolidado ORG'!AG585</f>
        <v>75</v>
      </c>
      <c r="J589" s="26">
        <f>+'[1]Consolidado ORG'!T585</f>
        <v>24039000</v>
      </c>
      <c r="K589" s="26">
        <f>+'[1]Consolidado ORG'!AE585</f>
        <v>6499433</v>
      </c>
      <c r="L589" s="40">
        <f>+'[1]Consolidado ORG'!AS585</f>
        <v>1</v>
      </c>
      <c r="M589" s="38" t="str">
        <f>+'[1]Consolidado ORG'!AL585</f>
        <v>https://community.secop.gov.co/Public/Tendering/ContractDetailView/Index?UniqueIdentifier=CO1.PCCNTR.4633256</v>
      </c>
      <c r="N589" s="39" t="str">
        <f t="shared" si="9"/>
        <v>Link Contrato u Orden</v>
      </c>
    </row>
    <row r="590" spans="1:14" s="3" customFormat="1" ht="42" customHeight="1" x14ac:dyDescent="0.25">
      <c r="A590" s="23" t="str">
        <f>+'[1]Consolidado ORG'!A586</f>
        <v>SCJ-600-2023</v>
      </c>
      <c r="B590" s="24">
        <f>+'[1]Consolidado ORG'!B586</f>
        <v>44972</v>
      </c>
      <c r="C590" s="24" t="str">
        <f>+'[1]Consolidado ORG'!G586</f>
        <v>PEDRO ALCIDES NAVARRETE CLAVIJO</v>
      </c>
      <c r="D590" s="24" t="str">
        <f>+'[1]Consolidado ORG'!E586</f>
        <v>5 Contratación directa</v>
      </c>
      <c r="E590" s="24" t="str">
        <f>+'[1]Consolidado ORG'!F586</f>
        <v>33 Prestación de Servicios Profesionales y Apoyo (5-8)</v>
      </c>
      <c r="F590" s="24" t="str">
        <f>+'[1]Consolidado ORG'!L586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90" s="24">
        <f>+'[1]Consolidado ORG'!M586</f>
        <v>44973</v>
      </c>
      <c r="H590" s="24">
        <f>+'[1]Consolidado ORG'!N586</f>
        <v>45412</v>
      </c>
      <c r="I590" s="25">
        <f>+'[1]Consolidado ORG'!AG586</f>
        <v>135</v>
      </c>
      <c r="J590" s="26">
        <f>+'[1]Consolidado ORG'!T586</f>
        <v>26710000</v>
      </c>
      <c r="K590" s="26">
        <f>+'[1]Consolidado ORG'!AE586</f>
        <v>11841433</v>
      </c>
      <c r="L590" s="40">
        <f>+'[1]Consolidado ORG'!AS586</f>
        <v>1</v>
      </c>
      <c r="M590" s="38" t="str">
        <f>+'[1]Consolidado ORG'!AL586</f>
        <v>https://community.secop.gov.co/Public/Tendering/ContractDetailView/Index?UniqueIdentifier=CO1.PCCNTR.4633319</v>
      </c>
      <c r="N590" s="39" t="str">
        <f t="shared" si="9"/>
        <v>Link Contrato u Orden</v>
      </c>
    </row>
    <row r="591" spans="1:14" s="3" customFormat="1" ht="42" customHeight="1" x14ac:dyDescent="0.25">
      <c r="A591" s="23" t="str">
        <f>+'[1]Consolidado ORG'!A587</f>
        <v>SCJ-601-2023</v>
      </c>
      <c r="B591" s="24">
        <f>+'[1]Consolidado ORG'!B587</f>
        <v>44972</v>
      </c>
      <c r="C591" s="24" t="str">
        <f>+'[1]Consolidado ORG'!G587</f>
        <v>JOHANA ANDREA MORENO LLANO</v>
      </c>
      <c r="D591" s="24" t="str">
        <f>+'[1]Consolidado ORG'!E587</f>
        <v>5 Contratación directa</v>
      </c>
      <c r="E591" s="24" t="str">
        <f>+'[1]Consolidado ORG'!F587</f>
        <v>33 Prestación de Servicios Profesionales y Apoyo (5-8)</v>
      </c>
      <c r="F591" s="24" t="str">
        <f>+'[1]Consolidado ORG'!L587</f>
        <v>PRESTAR SERVICIOS PROFESIONALES PARA APOYAR A LA DIRECCIÓN DE ACCESO A LA JUSTICIA EN LAS ACCIONES INTERNAS Y EXTERNAS NECESARIAS PARA LA CORRECTA OPERACIÓN Y HABILITACIÓN DE LOS CENTROS DE TRASLADO POR PROTECCIÓN (CTP),ACOMPAÑANDO LOS TRÁMITES Y GESTIONES QUE SE REQUIERAN DE ACUERDO CON LOS LINEAMIENTOS ESTABLECIDOS POR LA DEPENDENCIA Y REALIZANDO LA CORRESPONDIENTE ARTICULACIÓN INTERINSTITUCIONAL.</v>
      </c>
      <c r="G591" s="24">
        <f>+'[1]Consolidado ORG'!M587</f>
        <v>44978</v>
      </c>
      <c r="H591" s="24">
        <f>+'[1]Consolidado ORG'!N587</f>
        <v>45382</v>
      </c>
      <c r="I591" s="25">
        <f>+'[1]Consolidado ORG'!AG587</f>
        <v>52</v>
      </c>
      <c r="J591" s="26">
        <f>+'[1]Consolidado ORG'!T587</f>
        <v>118220000</v>
      </c>
      <c r="K591" s="26">
        <f>+'[1]Consolidado ORG'!AE587</f>
        <v>18161333</v>
      </c>
      <c r="L591" s="40">
        <f>+'[1]Consolidado ORG'!AS587</f>
        <v>1</v>
      </c>
      <c r="M591" s="38" t="str">
        <f>+'[1]Consolidado ORG'!AL587</f>
        <v>https://community.secop.gov.co/Public/Tendering/ContractDetailView/Index?UniqueIdentifier=CO1.PCCNTR.4619368</v>
      </c>
      <c r="N591" s="39" t="str">
        <f t="shared" si="9"/>
        <v>Link Contrato u Orden</v>
      </c>
    </row>
    <row r="592" spans="1:14" s="3" customFormat="1" ht="42" customHeight="1" x14ac:dyDescent="0.25">
      <c r="A592" s="23" t="str">
        <f>+'[1]Consolidado ORG'!A588</f>
        <v>SCJ-602-2023</v>
      </c>
      <c r="B592" s="24">
        <f>+'[1]Consolidado ORG'!B588</f>
        <v>44972</v>
      </c>
      <c r="C592" s="24" t="str">
        <f>+'[1]Consolidado ORG'!G588</f>
        <v>JUVENAL EDUARDO MOLANO RUBIANO</v>
      </c>
      <c r="D592" s="24" t="str">
        <f>+'[1]Consolidado ORG'!E588</f>
        <v>5 Contratación directa</v>
      </c>
      <c r="E592" s="24" t="str">
        <f>+'[1]Consolidado ORG'!F588</f>
        <v>33 Prestación de Servicios Profesionales y Apoyo (5-8)</v>
      </c>
      <c r="F592" s="24" t="str">
        <f>+'[1]Consolidado ORG'!L588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92" s="24">
        <f>+'[1]Consolidado ORG'!M588</f>
        <v>44977</v>
      </c>
      <c r="H592" s="24">
        <f>+'[1]Consolidado ORG'!N588</f>
        <v>45378</v>
      </c>
      <c r="I592" s="25">
        <f>+'[1]Consolidado ORG'!AG588</f>
        <v>54</v>
      </c>
      <c r="J592" s="26">
        <f>+'[1]Consolidado ORG'!T588</f>
        <v>47910095</v>
      </c>
      <c r="K592" s="26">
        <f>+'[1]Consolidado ORG'!AE588</f>
        <v>7660044</v>
      </c>
      <c r="L592" s="40">
        <f>+'[1]Consolidado ORG'!AS588</f>
        <v>1</v>
      </c>
      <c r="M592" s="38" t="str">
        <f>+'[1]Consolidado ORG'!AL588</f>
        <v>https://community.secop.gov.co/Public/Tendering/ContractDetailView/Index?UniqueIdentifier=CO1.PCCNTR.4619388</v>
      </c>
      <c r="N592" s="39" t="str">
        <f t="shared" si="9"/>
        <v>Link Contrato u Orden</v>
      </c>
    </row>
    <row r="593" spans="1:14" s="3" customFormat="1" ht="42" customHeight="1" x14ac:dyDescent="0.25">
      <c r="A593" s="23" t="str">
        <f>+'[1]Consolidado ORG'!A589</f>
        <v>SCJ-603-2023</v>
      </c>
      <c r="B593" s="24">
        <f>+'[1]Consolidado ORG'!B589</f>
        <v>44972</v>
      </c>
      <c r="C593" s="24" t="str">
        <f>+'[1]Consolidado ORG'!G589</f>
        <v>LINA MARCELA VARGAS DUQUE</v>
      </c>
      <c r="D593" s="24" t="str">
        <f>+'[1]Consolidado ORG'!E589</f>
        <v>5 Contratación directa</v>
      </c>
      <c r="E593" s="24" t="str">
        <f>+'[1]Consolidado ORG'!F589</f>
        <v>33 Prestación de Servicios Profesionales y Apoyo (5-8)</v>
      </c>
      <c r="F593" s="24" t="str">
        <f>+'[1]Consolidado ORG'!L589</f>
        <v>PRESTAR SERVICIOS PROFESIONALES A LA DIRECCIÓN DE ACCESO A LA JUSTICIA, PARA APOYAR LOS PROCESOS CONTRACTUALES Y ADMINISTRATIVOS QUE SE REQUIERAN EN EL MARCO DE LA ARTICULACIÓN INTERINSTITUCIONAL CON LAS ENTIDADES DEL ORDEN NACIONAL Y DISTRITAL QUE OPERAN EN LAS CASAS DE JUSTICIA DEL DISTRITO.</v>
      </c>
      <c r="G593" s="24">
        <f>+'[1]Consolidado ORG'!M589</f>
        <v>44977</v>
      </c>
      <c r="H593" s="24">
        <f>+'[1]Consolidado ORG'!N589</f>
        <v>45382</v>
      </c>
      <c r="I593" s="25">
        <f>+'[1]Consolidado ORG'!AG589</f>
        <v>54</v>
      </c>
      <c r="J593" s="26">
        <f>+'[1]Consolidado ORG'!T589</f>
        <v>47150000</v>
      </c>
      <c r="K593" s="26">
        <f>+'[1]Consolidado ORG'!AE589</f>
        <v>7380000</v>
      </c>
      <c r="L593" s="40">
        <f>+'[1]Consolidado ORG'!AS589</f>
        <v>1</v>
      </c>
      <c r="M593" s="38" t="str">
        <f>+'[1]Consolidado ORG'!AL589</f>
        <v>https://community.secop.gov.co/Public/Tendering/ContractDetailView/Index?UniqueIdentifier=CO1.PCCNTR.4619378</v>
      </c>
      <c r="N593" s="39" t="str">
        <f t="shared" si="9"/>
        <v>Link Contrato u Orden</v>
      </c>
    </row>
    <row r="594" spans="1:14" s="3" customFormat="1" ht="42" customHeight="1" x14ac:dyDescent="0.25">
      <c r="A594" s="23" t="str">
        <f>+'[1]Consolidado ORG'!A590</f>
        <v>SCJ-604-2023</v>
      </c>
      <c r="B594" s="24">
        <f>+'[1]Consolidado ORG'!B590</f>
        <v>44972</v>
      </c>
      <c r="C594" s="24" t="str">
        <f>+'[1]Consolidado ORG'!G590</f>
        <v>NATALY ALEJANDRA CASTILLO ARANGO</v>
      </c>
      <c r="D594" s="24" t="str">
        <f>+'[1]Consolidado ORG'!E590</f>
        <v>5 Contratación directa</v>
      </c>
      <c r="E594" s="24" t="str">
        <f>+'[1]Consolidado ORG'!F590</f>
        <v>33 Prestación de Servicios Profesionales y Apoyo (5-8)</v>
      </c>
      <c r="F594" s="24" t="str">
        <f>+'[1]Consolidado ORG'!L590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94" s="24">
        <f>+'[1]Consolidado ORG'!M590</f>
        <v>44980</v>
      </c>
      <c r="H594" s="24">
        <f>+'[1]Consolidado ORG'!N590</f>
        <v>45331</v>
      </c>
      <c r="I594" s="25">
        <f>+'[1]Consolidado ORG'!AG590</f>
        <v>51</v>
      </c>
      <c r="J594" s="26">
        <f>+'[1]Consolidado ORG'!T590</f>
        <v>46105800</v>
      </c>
      <c r="K594" s="26">
        <f>+'[1]Consolidado ORG'!AE590</f>
        <v>6815640</v>
      </c>
      <c r="L594" s="40">
        <f>+'[1]Consolidado ORG'!AS590</f>
        <v>1</v>
      </c>
      <c r="M594" s="38" t="str">
        <f>+'[1]Consolidado ORG'!AL590</f>
        <v>https://community.secop.gov.co/Public/Tendering/ContractDetailView/Index?UniqueIdentifier=CO1.PCCNTR.4619331</v>
      </c>
      <c r="N594" s="39" t="str">
        <f t="shared" si="9"/>
        <v>Link Contrato u Orden</v>
      </c>
    </row>
    <row r="595" spans="1:14" s="3" customFormat="1" ht="42" customHeight="1" x14ac:dyDescent="0.25">
      <c r="A595" s="23" t="str">
        <f>+'[1]Consolidado ORG'!A591</f>
        <v>SCJ-605-2023</v>
      </c>
      <c r="B595" s="24">
        <f>+'[1]Consolidado ORG'!B591</f>
        <v>44972</v>
      </c>
      <c r="C595" s="24" t="str">
        <f>+'[1]Consolidado ORG'!G591</f>
        <v>JANNETH NARANJO MARTÍNEZ</v>
      </c>
      <c r="D595" s="24" t="str">
        <f>+'[1]Consolidado ORG'!E591</f>
        <v>5 Contratación directa</v>
      </c>
      <c r="E595" s="24" t="str">
        <f>+'[1]Consolidado ORG'!F591</f>
        <v>33 Prestación de Servicios Profesionales y Apoyo (5-8)</v>
      </c>
      <c r="F595" s="24" t="str">
        <f>+'[1]Consolidado ORG'!L591</f>
        <v>PRESTAR SERVICIOS PROFESIONALES ESPECIALIZADOS PARA APOYAR EN LA GESTIÓN DE LOS PROGRAMAS Y FORTALECIMIENTO TÉCNICO DE LOS PROYECTOS A CARGO DE LA SUBSECRETARIA DE ACCESO A LA JUSTICIA</v>
      </c>
      <c r="G595" s="24">
        <f>+'[1]Consolidado ORG'!M591</f>
        <v>44977</v>
      </c>
      <c r="H595" s="24">
        <f>+'[1]Consolidado ORG'!N591</f>
        <v>45338</v>
      </c>
      <c r="I595" s="25">
        <f>+'[1]Consolidado ORG'!AG591</f>
        <v>0</v>
      </c>
      <c r="J595" s="26">
        <f>+'[1]Consolidado ORG'!T591</f>
        <v>121000000</v>
      </c>
      <c r="K595" s="26">
        <f>+'[1]Consolidado ORG'!AE591</f>
        <v>0</v>
      </c>
      <c r="L595" s="40">
        <f>+'[1]Consolidado ORG'!AS591</f>
        <v>1</v>
      </c>
      <c r="M595" s="38" t="str">
        <f>+'[1]Consolidado ORG'!AL591</f>
        <v>https://community.secop.gov.co/Public/Tendering/ContractDetailView/Index?UniqueIdentifier=CO1.PCCNTR.4553881</v>
      </c>
      <c r="N595" s="39" t="str">
        <f t="shared" si="9"/>
        <v>Link Contrato u Orden</v>
      </c>
    </row>
    <row r="596" spans="1:14" s="3" customFormat="1" ht="42" customHeight="1" x14ac:dyDescent="0.25">
      <c r="A596" s="23" t="str">
        <f>+'[1]Consolidado ORG'!A592</f>
        <v>SCJ-606-2023</v>
      </c>
      <c r="B596" s="24">
        <f>+'[1]Consolidado ORG'!B592</f>
        <v>44972</v>
      </c>
      <c r="C596" s="24" t="str">
        <f>+'[1]Consolidado ORG'!G592</f>
        <v>CARLOS HUMBERTO PEÑA NAVARRO</v>
      </c>
      <c r="D596" s="24" t="str">
        <f>+'[1]Consolidado ORG'!E592</f>
        <v>5 Contratación directa</v>
      </c>
      <c r="E596" s="24" t="str">
        <f>+'[1]Consolidado ORG'!F592</f>
        <v>33 Prestación de Servicios Profesionales y Apoyo (5-8)</v>
      </c>
      <c r="F596" s="24" t="str">
        <f>+'[1]Consolidado ORG'!L592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96" s="24">
        <f>+'[1]Consolidado ORG'!M592</f>
        <v>44973</v>
      </c>
      <c r="H596" s="24">
        <f>+'[1]Consolidado ORG'!N592</f>
        <v>45322</v>
      </c>
      <c r="I596" s="25">
        <f>+'[1]Consolidado ORG'!AG592</f>
        <v>75</v>
      </c>
      <c r="J596" s="26">
        <f>+'[1]Consolidado ORG'!T592</f>
        <v>24039000</v>
      </c>
      <c r="K596" s="26">
        <f>+'[1]Consolidado ORG'!AE592</f>
        <v>6499433</v>
      </c>
      <c r="L596" s="40">
        <f>+'[1]Consolidado ORG'!AS592</f>
        <v>1</v>
      </c>
      <c r="M596" s="38" t="str">
        <f>+'[1]Consolidado ORG'!AL592</f>
        <v>https://community.secop.gov.co/Public/Tendering/ContractDetailView/Index?UniqueIdentifier=CO1.PCCNTR.4632707</v>
      </c>
      <c r="N596" s="39" t="str">
        <f t="shared" si="9"/>
        <v>Link Contrato u Orden</v>
      </c>
    </row>
    <row r="597" spans="1:14" s="3" customFormat="1" ht="42" customHeight="1" x14ac:dyDescent="0.25">
      <c r="A597" s="23" t="str">
        <f>+'[1]Consolidado ORG'!A593</f>
        <v>SCJ-607-2023</v>
      </c>
      <c r="B597" s="24">
        <f>+'[1]Consolidado ORG'!B593</f>
        <v>44972</v>
      </c>
      <c r="C597" s="24" t="str">
        <f>+'[1]Consolidado ORG'!G593</f>
        <v>CAROL ANDREA PICO GONZALEZ</v>
      </c>
      <c r="D597" s="24" t="str">
        <f>+'[1]Consolidado ORG'!E593</f>
        <v>5 Contratación directa</v>
      </c>
      <c r="E597" s="24" t="str">
        <f>+'[1]Consolidado ORG'!F593</f>
        <v>33 Prestación de Servicios Profesionales y Apoyo (5-8)</v>
      </c>
      <c r="F597" s="24" t="str">
        <f>+'[1]Consolidado ORG'!L593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97" s="24">
        <f>+'[1]Consolidado ORG'!M593</f>
        <v>44974</v>
      </c>
      <c r="H597" s="24">
        <f>+'[1]Consolidado ORG'!N593</f>
        <v>45322</v>
      </c>
      <c r="I597" s="25">
        <f>+'[1]Consolidado ORG'!AG593</f>
        <v>104</v>
      </c>
      <c r="J597" s="26">
        <f>+'[1]Consolidado ORG'!T593</f>
        <v>21368000</v>
      </c>
      <c r="K597" s="26">
        <f>+'[1]Consolidado ORG'!AE593</f>
        <v>9081400</v>
      </c>
      <c r="L597" s="40">
        <f>+'[1]Consolidado ORG'!AS593</f>
        <v>1</v>
      </c>
      <c r="M597" s="38" t="str">
        <f>+'[1]Consolidado ORG'!AL593</f>
        <v>https://community.secop.gov.co/Public/Tendering/ContractDetailView/Index?UniqueIdentifier=CO1.PCCNTR.4632808</v>
      </c>
      <c r="N597" s="39" t="str">
        <f t="shared" si="9"/>
        <v>Link Contrato u Orden</v>
      </c>
    </row>
    <row r="598" spans="1:14" s="3" customFormat="1" ht="42" customHeight="1" x14ac:dyDescent="0.25">
      <c r="A598" s="23" t="str">
        <f>+'[1]Consolidado ORG'!A594</f>
        <v>SCJ-608-2023</v>
      </c>
      <c r="B598" s="24">
        <f>+'[1]Consolidado ORG'!B594</f>
        <v>44972</v>
      </c>
      <c r="C598" s="24" t="str">
        <f>+'[1]Consolidado ORG'!G594</f>
        <v>ANYELA PAOLA PIRANEQUE RODRIGUEZ.</v>
      </c>
      <c r="D598" s="24" t="str">
        <f>+'[1]Consolidado ORG'!E594</f>
        <v>5 Contratación directa</v>
      </c>
      <c r="E598" s="24" t="str">
        <f>+'[1]Consolidado ORG'!F594</f>
        <v>33 Prestación de Servicios Profesionales y Apoyo (5-8)</v>
      </c>
      <c r="F598" s="24" t="str">
        <f>+'[1]Consolidado ORG'!L594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98" s="24">
        <f>+'[1]Consolidado ORG'!M594</f>
        <v>44985</v>
      </c>
      <c r="H598" s="24">
        <f>+'[1]Consolidado ORG'!N594</f>
        <v>45322</v>
      </c>
      <c r="I598" s="25">
        <f>+'[1]Consolidado ORG'!AG594</f>
        <v>63</v>
      </c>
      <c r="J598" s="26">
        <f>+'[1]Consolidado ORG'!T594</f>
        <v>24039000</v>
      </c>
      <c r="K598" s="26">
        <f>+'[1]Consolidado ORG'!AE594</f>
        <v>5431033</v>
      </c>
      <c r="L598" s="40">
        <f>+'[1]Consolidado ORG'!AS594</f>
        <v>1</v>
      </c>
      <c r="M598" s="38" t="str">
        <f>+'[1]Consolidado ORG'!AL594</f>
        <v>https://community.secop.gov.co/Public/Tendering/ContractDetailView/Index?UniqueIdentifier=CO1.PCCNTR.4634422</v>
      </c>
      <c r="N598" s="39" t="str">
        <f t="shared" si="9"/>
        <v>Link Contrato u Orden</v>
      </c>
    </row>
    <row r="599" spans="1:14" s="3" customFormat="1" ht="42" customHeight="1" x14ac:dyDescent="0.25">
      <c r="A599" s="23" t="str">
        <f>+'[1]Consolidado ORG'!A595</f>
        <v>SCJ-609-2023</v>
      </c>
      <c r="B599" s="24">
        <f>+'[1]Consolidado ORG'!B595</f>
        <v>44972</v>
      </c>
      <c r="C599" s="24" t="str">
        <f>+'[1]Consolidado ORG'!G595</f>
        <v>CLAUDIA PEDRAZA LUNA</v>
      </c>
      <c r="D599" s="24" t="str">
        <f>+'[1]Consolidado ORG'!E595</f>
        <v>5 Contratación directa</v>
      </c>
      <c r="E599" s="24" t="str">
        <f>+'[1]Consolidado ORG'!F595</f>
        <v>33 Prestación de Servicios Profesionales y Apoyo (5-8)</v>
      </c>
      <c r="F599" s="24" t="str">
        <f>+'[1]Consolidado ORG'!L595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99" s="24">
        <f>+'[1]Consolidado ORG'!M595</f>
        <v>44974</v>
      </c>
      <c r="H599" s="24">
        <f>+'[1]Consolidado ORG'!N595</f>
        <v>45322</v>
      </c>
      <c r="I599" s="25">
        <f>+'[1]Consolidado ORG'!AG595</f>
        <v>74</v>
      </c>
      <c r="J599" s="26">
        <f>+'[1]Consolidado ORG'!T595</f>
        <v>24039000</v>
      </c>
      <c r="K599" s="26">
        <f>+'[1]Consolidado ORG'!AE595</f>
        <v>6410400</v>
      </c>
      <c r="L599" s="40">
        <f>+'[1]Consolidado ORG'!AS595</f>
        <v>1</v>
      </c>
      <c r="M599" s="38" t="str">
        <f>+'[1]Consolidado ORG'!AL595</f>
        <v>https://community.secop.gov.co/Public/Tendering/ContractDetailView/Index?UniqueIdentifier=CO1.PCCNTR.4634712</v>
      </c>
      <c r="N599" s="39" t="str">
        <f t="shared" si="9"/>
        <v>Link Contrato u Orden</v>
      </c>
    </row>
    <row r="600" spans="1:14" s="3" customFormat="1" ht="42" customHeight="1" x14ac:dyDescent="0.25">
      <c r="A600" s="23" t="str">
        <f>+'[1]Consolidado ORG'!A596</f>
        <v>SCJ-610-2023</v>
      </c>
      <c r="B600" s="24">
        <f>+'[1]Consolidado ORG'!B596</f>
        <v>44972</v>
      </c>
      <c r="C600" s="24" t="str">
        <f>+'[1]Consolidado ORG'!G596</f>
        <v>CRISTIAN ANDRES MORENO VILLA</v>
      </c>
      <c r="D600" s="24" t="str">
        <f>+'[1]Consolidado ORG'!E596</f>
        <v>5 Contratación directa</v>
      </c>
      <c r="E600" s="24" t="str">
        <f>+'[1]Consolidado ORG'!F596</f>
        <v>33 Prestación de Servicios Profesionales y Apoyo (5-8)</v>
      </c>
      <c r="F600" s="24" t="str">
        <f>+'[1]Consolidado ORG'!L596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00" s="24">
        <f>+'[1]Consolidado ORG'!M596</f>
        <v>44975</v>
      </c>
      <c r="H600" s="24">
        <f>+'[1]Consolidado ORG'!N596</f>
        <v>45319</v>
      </c>
      <c r="I600" s="25">
        <f>+'[1]Consolidado ORG'!AG596</f>
        <v>103</v>
      </c>
      <c r="J600" s="26">
        <f>+'[1]Consolidado ORG'!T596</f>
        <v>21368000</v>
      </c>
      <c r="K600" s="26">
        <f>+'[1]Consolidado ORG'!AE596</f>
        <v>8992367</v>
      </c>
      <c r="L600" s="40">
        <f>+'[1]Consolidado ORG'!AS596</f>
        <v>1</v>
      </c>
      <c r="M600" s="38" t="str">
        <f>+'[1]Consolidado ORG'!AL596</f>
        <v>https://community.secop.gov.co/Public/Tendering/ContractDetailView/Index?UniqueIdentifier=CO1.PCCNTR.4634483</v>
      </c>
      <c r="N600" s="39" t="str">
        <f t="shared" si="9"/>
        <v>Link Contrato u Orden</v>
      </c>
    </row>
    <row r="601" spans="1:14" s="3" customFormat="1" ht="42" customHeight="1" x14ac:dyDescent="0.25">
      <c r="A601" s="23" t="str">
        <f>+'[1]Consolidado ORG'!A597</f>
        <v>SCJ-611-2023</v>
      </c>
      <c r="B601" s="24">
        <f>+'[1]Consolidado ORG'!B597</f>
        <v>44972</v>
      </c>
      <c r="C601" s="24" t="str">
        <f>+'[1]Consolidado ORG'!G597</f>
        <v>EMILE PAOLA GARCIA CIFUENTES</v>
      </c>
      <c r="D601" s="24" t="str">
        <f>+'[1]Consolidado ORG'!E597</f>
        <v>5 Contratación directa</v>
      </c>
      <c r="E601" s="24" t="str">
        <f>+'[1]Consolidado ORG'!F597</f>
        <v>33 Prestación de Servicios Profesionales y Apoyo (5-8)</v>
      </c>
      <c r="F601" s="24" t="str">
        <f>+'[1]Consolidado ORG'!L597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01" s="24">
        <f>+'[1]Consolidado ORG'!M597</f>
        <v>44974</v>
      </c>
      <c r="H601" s="24">
        <f>+'[1]Consolidado ORG'!N597</f>
        <v>45322</v>
      </c>
      <c r="I601" s="25">
        <f>+'[1]Consolidado ORG'!AG597</f>
        <v>104</v>
      </c>
      <c r="J601" s="26">
        <f>+'[1]Consolidado ORG'!T597</f>
        <v>21368000</v>
      </c>
      <c r="K601" s="26">
        <f>+'[1]Consolidado ORG'!AE597</f>
        <v>9081400</v>
      </c>
      <c r="L601" s="40">
        <f>+'[1]Consolidado ORG'!AS597</f>
        <v>1</v>
      </c>
      <c r="M601" s="38" t="str">
        <f>+'[1]Consolidado ORG'!AL597</f>
        <v>https://community.secop.gov.co/Public/Tendering/ContractDetailView/Index?UniqueIdentifier=CO1.PCCNTR.4634571</v>
      </c>
      <c r="N601" s="39" t="str">
        <f t="shared" si="9"/>
        <v>Link Contrato u Orden</v>
      </c>
    </row>
    <row r="602" spans="1:14" s="3" customFormat="1" ht="42" customHeight="1" x14ac:dyDescent="0.25">
      <c r="A602" s="23" t="str">
        <f>+'[1]Consolidado ORG'!A598</f>
        <v>SCJ-612-2023</v>
      </c>
      <c r="B602" s="24">
        <f>+'[1]Consolidado ORG'!B598</f>
        <v>44972</v>
      </c>
      <c r="C602" s="24" t="str">
        <f>+'[1]Consolidado ORG'!G598</f>
        <v>ENIT QUIÑONES</v>
      </c>
      <c r="D602" s="24" t="str">
        <f>+'[1]Consolidado ORG'!E598</f>
        <v>5 Contratación directa</v>
      </c>
      <c r="E602" s="24" t="str">
        <f>+'[1]Consolidado ORG'!F598</f>
        <v>33 Prestación de Servicios Profesionales y Apoyo (5-8)</v>
      </c>
      <c r="F602" s="24" t="str">
        <f>+'[1]Consolidado ORG'!L598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02" s="24">
        <f>+'[1]Consolidado ORG'!M598</f>
        <v>44974</v>
      </c>
      <c r="H602" s="24">
        <f>+'[1]Consolidado ORG'!N598</f>
        <v>45322</v>
      </c>
      <c r="I602" s="25">
        <f>+'[1]Consolidado ORG'!AG598</f>
        <v>104</v>
      </c>
      <c r="J602" s="26">
        <f>+'[1]Consolidado ORG'!T598</f>
        <v>21368000</v>
      </c>
      <c r="K602" s="26">
        <f>+'[1]Consolidado ORG'!AE598</f>
        <v>9081400</v>
      </c>
      <c r="L602" s="40">
        <f>+'[1]Consolidado ORG'!AS598</f>
        <v>1</v>
      </c>
      <c r="M602" s="38" t="str">
        <f>+'[1]Consolidado ORG'!AL598</f>
        <v>https://community.secop.gov.co/Public/Tendering/ContractDetailView/Index?UniqueIdentifier=CO1.PCCNTR.4634881</v>
      </c>
      <c r="N602" s="39" t="str">
        <f t="shared" si="9"/>
        <v>Link Contrato u Orden</v>
      </c>
    </row>
    <row r="603" spans="1:14" s="3" customFormat="1" ht="42" customHeight="1" x14ac:dyDescent="0.25">
      <c r="A603" s="23" t="str">
        <f>+'[1]Consolidado ORG'!A599</f>
        <v>SCJ-613-2023</v>
      </c>
      <c r="B603" s="24">
        <f>+'[1]Consolidado ORG'!B599</f>
        <v>44972</v>
      </c>
      <c r="C603" s="24" t="str">
        <f>+'[1]Consolidado ORG'!G599</f>
        <v>NICOLE DANIELA BENAVIDES ORDOÑEZ</v>
      </c>
      <c r="D603" s="24" t="str">
        <f>+'[1]Consolidado ORG'!E599</f>
        <v>5 Contratación directa</v>
      </c>
      <c r="E603" s="24" t="str">
        <f>+'[1]Consolidado ORG'!F599</f>
        <v>33 Prestación de Servicios Profesionales y Apoyo (5-8)</v>
      </c>
      <c r="F603" s="24" t="str">
        <f>+'[1]Consolidado ORG'!L599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03" s="24">
        <f>+'[1]Consolidado ORG'!M599</f>
        <v>44978</v>
      </c>
      <c r="H603" s="24">
        <f>+'[1]Consolidado ORG'!N599</f>
        <v>45322</v>
      </c>
      <c r="I603" s="25">
        <f>+'[1]Consolidado ORG'!AG599</f>
        <v>100</v>
      </c>
      <c r="J603" s="26">
        <f>+'[1]Consolidado ORG'!T599</f>
        <v>21368000</v>
      </c>
      <c r="K603" s="26">
        <f>+'[1]Consolidado ORG'!AE599</f>
        <v>8725267</v>
      </c>
      <c r="L603" s="40">
        <f>+'[1]Consolidado ORG'!AS599</f>
        <v>1</v>
      </c>
      <c r="M603" s="38" t="str">
        <f>+'[1]Consolidado ORG'!AL599</f>
        <v>https://community.secop.gov.co/Public/Tendering/ContractDetailView/Index?UniqueIdentifier=CO1.PCCNTR.4634337</v>
      </c>
      <c r="N603" s="39" t="str">
        <f t="shared" si="9"/>
        <v>Link Contrato u Orden</v>
      </c>
    </row>
    <row r="604" spans="1:14" s="3" customFormat="1" ht="42" customHeight="1" x14ac:dyDescent="0.25">
      <c r="A604" s="23" t="str">
        <f>+'[1]Consolidado ORG'!A600</f>
        <v>SCJ-614-2023</v>
      </c>
      <c r="B604" s="24">
        <f>+'[1]Consolidado ORG'!B600</f>
        <v>44972</v>
      </c>
      <c r="C604" s="24" t="str">
        <f>+'[1]Consolidado ORG'!G600</f>
        <v>NORELIS CUENE CASTAÑEDA</v>
      </c>
      <c r="D604" s="24" t="str">
        <f>+'[1]Consolidado ORG'!E600</f>
        <v>5 Contratación directa</v>
      </c>
      <c r="E604" s="24" t="str">
        <f>+'[1]Consolidado ORG'!F600</f>
        <v>33 Prestación de Servicios Profesionales y Apoyo (5-8)</v>
      </c>
      <c r="F604" s="24" t="str">
        <f>+'[1]Consolidado ORG'!L600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04" s="24">
        <f>+'[1]Consolidado ORG'!M600</f>
        <v>44979</v>
      </c>
      <c r="H604" s="24">
        <f>+'[1]Consolidado ORG'!N600</f>
        <v>45322</v>
      </c>
      <c r="I604" s="25">
        <f>+'[1]Consolidado ORG'!AG600</f>
        <v>69</v>
      </c>
      <c r="J604" s="26">
        <f>+'[1]Consolidado ORG'!T600</f>
        <v>24039000</v>
      </c>
      <c r="K604" s="26">
        <f>+'[1]Consolidado ORG'!AE600</f>
        <v>5965233</v>
      </c>
      <c r="L604" s="40">
        <f>+'[1]Consolidado ORG'!AS600</f>
        <v>1</v>
      </c>
      <c r="M604" s="38" t="str">
        <f>+'[1]Consolidado ORG'!AL600</f>
        <v>https://community.secop.gov.co/Public/Tendering/ContractDetailView/Index?UniqueIdentifier=CO1.PCCNTR.4634200</v>
      </c>
      <c r="N604" s="39" t="str">
        <f t="shared" si="9"/>
        <v>Link Contrato u Orden</v>
      </c>
    </row>
    <row r="605" spans="1:14" s="3" customFormat="1" ht="42" customHeight="1" x14ac:dyDescent="0.25">
      <c r="A605" s="23" t="str">
        <f>+'[1]Consolidado ORG'!A601</f>
        <v>SCJ-615-2023</v>
      </c>
      <c r="B605" s="24">
        <f>+'[1]Consolidado ORG'!B601</f>
        <v>44972</v>
      </c>
      <c r="C605" s="24" t="str">
        <f>+'[1]Consolidado ORG'!G601</f>
        <v>DIANA PAOLA AREVALO</v>
      </c>
      <c r="D605" s="24" t="str">
        <f>+'[1]Consolidado ORG'!E601</f>
        <v>5 Contratación directa</v>
      </c>
      <c r="E605" s="24" t="str">
        <f>+'[1]Consolidado ORG'!F601</f>
        <v>33 Prestación de Servicios Profesionales y Apoyo (5-8)</v>
      </c>
      <c r="F605" s="24" t="str">
        <f>+'[1]Consolidado ORG'!L601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05" s="24">
        <f>+'[1]Consolidado ORG'!M601</f>
        <v>44974</v>
      </c>
      <c r="H605" s="24">
        <f>+'[1]Consolidado ORG'!N601</f>
        <v>45320</v>
      </c>
      <c r="I605" s="25">
        <f>+'[1]Consolidado ORG'!AG601</f>
        <v>74</v>
      </c>
      <c r="J605" s="26">
        <f>+'[1]Consolidado ORG'!T601</f>
        <v>24039000</v>
      </c>
      <c r="K605" s="26">
        <f>+'[1]Consolidado ORG'!AE601</f>
        <v>6410400</v>
      </c>
      <c r="L605" s="40">
        <f>+'[1]Consolidado ORG'!AS601</f>
        <v>1</v>
      </c>
      <c r="M605" s="38" t="str">
        <f>+'[1]Consolidado ORG'!AL601</f>
        <v>https://community.secop.gov.co/Public/Tendering/ContractDetailView/Index?UniqueIdentifier=CO1.PCCNTR.4633227</v>
      </c>
      <c r="N605" s="39" t="str">
        <f t="shared" si="9"/>
        <v>Link Contrato u Orden</v>
      </c>
    </row>
    <row r="606" spans="1:14" s="3" customFormat="1" ht="42" customHeight="1" x14ac:dyDescent="0.25">
      <c r="A606" s="23" t="str">
        <f>+'[1]Consolidado ORG'!A602</f>
        <v>SCJ-616-2023</v>
      </c>
      <c r="B606" s="24">
        <f>+'[1]Consolidado ORG'!B602</f>
        <v>44972</v>
      </c>
      <c r="C606" s="24" t="str">
        <f>+'[1]Consolidado ORG'!G602</f>
        <v>INGRID TATIANA RUBIO SÚAREZ</v>
      </c>
      <c r="D606" s="24" t="str">
        <f>+'[1]Consolidado ORG'!E602</f>
        <v>5 Contratación directa</v>
      </c>
      <c r="E606" s="24" t="str">
        <f>+'[1]Consolidado ORG'!F602</f>
        <v>33 Prestación de Servicios Profesionales y Apoyo (5-8)</v>
      </c>
      <c r="F606" s="24" t="str">
        <f>+'[1]Consolidado ORG'!L602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06" s="24">
        <f>+'[1]Consolidado ORG'!M602</f>
        <v>44974</v>
      </c>
      <c r="H606" s="24">
        <f>+'[1]Consolidado ORG'!N602</f>
        <v>45322</v>
      </c>
      <c r="I606" s="25">
        <f>+'[1]Consolidado ORG'!AG602</f>
        <v>74</v>
      </c>
      <c r="J606" s="26">
        <f>+'[1]Consolidado ORG'!T602</f>
        <v>24039000</v>
      </c>
      <c r="K606" s="26">
        <f>+'[1]Consolidado ORG'!AE602</f>
        <v>6410400</v>
      </c>
      <c r="L606" s="40">
        <f>+'[1]Consolidado ORG'!AS602</f>
        <v>1</v>
      </c>
      <c r="M606" s="38" t="str">
        <f>+'[1]Consolidado ORG'!AL602</f>
        <v>https://community.secop.gov.co/Public/Tendering/ContractDetailView/Index?UniqueIdentifier=CO1.PCCNTR.4632890</v>
      </c>
      <c r="N606" s="39" t="str">
        <f t="shared" si="9"/>
        <v>Link Contrato u Orden</v>
      </c>
    </row>
    <row r="607" spans="1:14" s="3" customFormat="1" ht="42" customHeight="1" x14ac:dyDescent="0.25">
      <c r="A607" s="23" t="str">
        <f>+'[1]Consolidado ORG'!A603</f>
        <v>SCJ-617-2023</v>
      </c>
      <c r="B607" s="24">
        <f>+'[1]Consolidado ORG'!B603</f>
        <v>44972</v>
      </c>
      <c r="C607" s="24" t="str">
        <f>+'[1]Consolidado ORG'!G603</f>
        <v>JENNIFER PAOLA JOYA ASTROZ</v>
      </c>
      <c r="D607" s="24" t="str">
        <f>+'[1]Consolidado ORG'!E603</f>
        <v>5 Contratación directa</v>
      </c>
      <c r="E607" s="24" t="str">
        <f>+'[1]Consolidado ORG'!F603</f>
        <v>33 Prestación de Servicios Profesionales y Apoyo (5-8)</v>
      </c>
      <c r="F607" s="24" t="str">
        <f>+'[1]Consolidado ORG'!L603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07" s="24">
        <f>+'[1]Consolidado ORG'!M603</f>
        <v>44974</v>
      </c>
      <c r="H607" s="24">
        <f>+'[1]Consolidado ORG'!N603</f>
        <v>45322</v>
      </c>
      <c r="I607" s="25">
        <f>+'[1]Consolidado ORG'!AG603</f>
        <v>74</v>
      </c>
      <c r="J607" s="26">
        <f>+'[1]Consolidado ORG'!T603</f>
        <v>24039000</v>
      </c>
      <c r="K607" s="26">
        <f>+'[1]Consolidado ORG'!AE603</f>
        <v>6410400</v>
      </c>
      <c r="L607" s="40">
        <f>+'[1]Consolidado ORG'!AS603</f>
        <v>1</v>
      </c>
      <c r="M607" s="38" t="str">
        <f>+'[1]Consolidado ORG'!AL603</f>
        <v>https://community.secop.gov.co/Public/Tendering/ContractDetailView/Index?UniqueIdentifier=CO1.PCCNTR.4633215</v>
      </c>
      <c r="N607" s="39" t="str">
        <f t="shared" si="9"/>
        <v>Link Contrato u Orden</v>
      </c>
    </row>
    <row r="608" spans="1:14" s="3" customFormat="1" ht="42" customHeight="1" x14ac:dyDescent="0.25">
      <c r="A608" s="23" t="str">
        <f>+'[1]Consolidado ORG'!A604</f>
        <v>SCJ-618-2023</v>
      </c>
      <c r="B608" s="24">
        <f>+'[1]Consolidado ORG'!B604</f>
        <v>44972</v>
      </c>
      <c r="C608" s="24" t="str">
        <f>+'[1]Consolidado ORG'!G604</f>
        <v>MARTHA ERIKA ILIANA JACOME HENRY</v>
      </c>
      <c r="D608" s="24" t="str">
        <f>+'[1]Consolidado ORG'!E604</f>
        <v>5 Contratación directa</v>
      </c>
      <c r="E608" s="24" t="str">
        <f>+'[1]Consolidado ORG'!F604</f>
        <v>33 Prestación de Servicios Profesionales y Apoyo (5-8)</v>
      </c>
      <c r="F608" s="24" t="str">
        <f>+'[1]Consolidado ORG'!L604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08" s="24">
        <f>+'[1]Consolidado ORG'!M604</f>
        <v>44978</v>
      </c>
      <c r="H608" s="24">
        <f>+'[1]Consolidado ORG'!N604</f>
        <v>45322</v>
      </c>
      <c r="I608" s="25">
        <f>+'[1]Consolidado ORG'!AG604</f>
        <v>70</v>
      </c>
      <c r="J608" s="26">
        <f>+'[1]Consolidado ORG'!T604</f>
        <v>24039000</v>
      </c>
      <c r="K608" s="26">
        <f>+'[1]Consolidado ORG'!AE604</f>
        <v>6054267</v>
      </c>
      <c r="L608" s="40">
        <f>+'[1]Consolidado ORG'!AS604</f>
        <v>1</v>
      </c>
      <c r="M608" s="38" t="str">
        <f>+'[1]Consolidado ORG'!AL604</f>
        <v>https://community.secop.gov.co/Public/Tendering/ContractDetailView/Index?UniqueIdentifier=CO1.PCCNTR.4633525</v>
      </c>
      <c r="N608" s="39" t="str">
        <f t="shared" si="9"/>
        <v>Link Contrato u Orden</v>
      </c>
    </row>
    <row r="609" spans="1:14" s="3" customFormat="1" ht="42" customHeight="1" x14ac:dyDescent="0.25">
      <c r="A609" s="23" t="str">
        <f>+'[1]Consolidado ORG'!A605</f>
        <v>SCJ-619-2023</v>
      </c>
      <c r="B609" s="24">
        <f>+'[1]Consolidado ORG'!B605</f>
        <v>44973</v>
      </c>
      <c r="C609" s="24" t="str">
        <f>+'[1]Consolidado ORG'!G605</f>
        <v>NEVIS MARIA GOMEZ ABADIA</v>
      </c>
      <c r="D609" s="24" t="str">
        <f>+'[1]Consolidado ORG'!E605</f>
        <v>5 Contratación directa</v>
      </c>
      <c r="E609" s="24" t="str">
        <f>+'[1]Consolidado ORG'!F605</f>
        <v>33 Prestación de Servicios Profesionales y Apoyo (5-8)</v>
      </c>
      <c r="F609" s="24" t="str">
        <f>+'[1]Consolidado ORG'!L605</f>
        <v>PRESTAR LOS SERVICIOS DE APOYO A LA GESTION PARA LA ATENCIÓN DE EMERGENCIAS O URGENCIAS, Y DESPACHO A LOS ORGANISMOS DE EMERGENCIA Y SEGURIDAD QUE INTEGRAN EL NUSE 123 DEL SISTEMA CENTRO DE COMANDO, CONTROL, COMUNICACIONES Y CÓMPUTO C4</v>
      </c>
      <c r="G609" s="24">
        <f>+'[1]Consolidado ORG'!M605</f>
        <v>44981</v>
      </c>
      <c r="H609" s="24">
        <f>+'[1]Consolidado ORG'!N605</f>
        <v>45325</v>
      </c>
      <c r="I609" s="25">
        <f>+'[1]Consolidado ORG'!AG605</f>
        <v>0</v>
      </c>
      <c r="J609" s="26">
        <f>+'[1]Consolidado ORG'!T605</f>
        <v>28221000</v>
      </c>
      <c r="K609" s="26">
        <f>+'[1]Consolidado ORG'!AE605</f>
        <v>0</v>
      </c>
      <c r="L609" s="40">
        <f>+'[1]Consolidado ORG'!AS605</f>
        <v>1</v>
      </c>
      <c r="M609" s="38" t="str">
        <f>+'[1]Consolidado ORG'!AL605</f>
        <v>https://community.secop.gov.co/Public/Tendering/ContractDetailView/Index?UniqueIdentifier=CO1.PCCNTR.4637535</v>
      </c>
      <c r="N609" s="39" t="str">
        <f t="shared" si="9"/>
        <v>Link Contrato u Orden</v>
      </c>
    </row>
    <row r="610" spans="1:14" s="3" customFormat="1" ht="42" customHeight="1" x14ac:dyDescent="0.25">
      <c r="A610" s="23" t="str">
        <f>+'[1]Consolidado ORG'!A606</f>
        <v>SCJ-620-2023</v>
      </c>
      <c r="B610" s="24">
        <f>+'[1]Consolidado ORG'!B606</f>
        <v>44973</v>
      </c>
      <c r="C610" s="24" t="str">
        <f>+'[1]Consolidado ORG'!G606</f>
        <v>FREDY  PAEZ QUIROGA</v>
      </c>
      <c r="D610" s="24" t="str">
        <f>+'[1]Consolidado ORG'!E606</f>
        <v>5 Contratación directa</v>
      </c>
      <c r="E610" s="24" t="str">
        <f>+'[1]Consolidado ORG'!F606</f>
        <v>33 Prestación de Servicios Profesionales y Apoyo (5-8)</v>
      </c>
      <c r="F610" s="24" t="str">
        <f>+'[1]Consolidado ORG'!L606</f>
        <v>PRESTAR LOS SERVICIOS DE APOYO A LA GESTION PARA LA ATENCIÓN DE EMERGENCIAS O URGENCIAS, Y DESPACHO A LOS ORGANISMOS DE EMERGENCIA Y SEGURIDAD QUE INTEGRAN EL NUSE 123 DEL SISTEMA CENTRO DE COMANDO, CONTROL, COMUNICACIONES Y CÓMPUTO C4.</v>
      </c>
      <c r="G610" s="24">
        <f>+'[1]Consolidado ORG'!M606</f>
        <v>44986</v>
      </c>
      <c r="H610" s="24">
        <f>+'[1]Consolidado ORG'!N606</f>
        <v>45330</v>
      </c>
      <c r="I610" s="25">
        <f>+'[1]Consolidado ORG'!AG606</f>
        <v>0</v>
      </c>
      <c r="J610" s="26">
        <f>+'[1]Consolidado ORG'!T606</f>
        <v>28221000</v>
      </c>
      <c r="K610" s="26">
        <f>+'[1]Consolidado ORG'!AE606</f>
        <v>0</v>
      </c>
      <c r="L610" s="40">
        <f>+'[1]Consolidado ORG'!AS606</f>
        <v>1</v>
      </c>
      <c r="M610" s="38" t="str">
        <f>+'[1]Consolidado ORG'!AL606</f>
        <v>https://community.secop.gov.co/Public/Tendering/ContractDetailView/Index?UniqueIdentifier=	CO1.PCCNTR.4637702</v>
      </c>
      <c r="N610" s="39" t="str">
        <f t="shared" si="9"/>
        <v>Link Contrato u Orden</v>
      </c>
    </row>
    <row r="611" spans="1:14" s="3" customFormat="1" ht="42" customHeight="1" x14ac:dyDescent="0.25">
      <c r="A611" s="23" t="str">
        <f>+'[1]Consolidado ORG'!A607</f>
        <v>SCJ-621-2023</v>
      </c>
      <c r="B611" s="24">
        <f>+'[1]Consolidado ORG'!B607</f>
        <v>44973</v>
      </c>
      <c r="C611" s="24" t="str">
        <f>+'[1]Consolidado ORG'!G607</f>
        <v>JULIETH MICHELL ALONSO PINEDA</v>
      </c>
      <c r="D611" s="24" t="str">
        <f>+'[1]Consolidado ORG'!E607</f>
        <v>5 Contratación directa</v>
      </c>
      <c r="E611" s="24" t="str">
        <f>+'[1]Consolidado ORG'!F607</f>
        <v>33 Prestación de Servicios Profesionales y Apoyo (5-8)</v>
      </c>
      <c r="F611" s="24" t="str">
        <f>+'[1]Consolidado ORG'!L607</f>
        <v>PRESTAR LOS SERVICIOS DE APOYO A LA GESTION PARA LA ATENCIÓN DE EMERGENCIAS O URGENCIAS, Y DESPACHO A LOS ORGANISMOS DE EMERGENCIA Y SEGURIDAD QUE INTEGRAN EL NUSE 123 DEL SISTEMA CENTRO DE COMANDO, CONTROL, COMUNICACIONES Y CÓMPUTO C4</v>
      </c>
      <c r="G611" s="24">
        <f>+'[1]Consolidado ORG'!M607</f>
        <v>44974</v>
      </c>
      <c r="H611" s="24">
        <f>+'[1]Consolidado ORG'!N607</f>
        <v>45338</v>
      </c>
      <c r="I611" s="25">
        <f>+'[1]Consolidado ORG'!AG607</f>
        <v>0</v>
      </c>
      <c r="J611" s="26">
        <f>+'[1]Consolidado ORG'!T607</f>
        <v>29448000</v>
      </c>
      <c r="K611" s="26">
        <f>+'[1]Consolidado ORG'!AE607</f>
        <v>0</v>
      </c>
      <c r="L611" s="40">
        <f>+'[1]Consolidado ORG'!AS607</f>
        <v>1</v>
      </c>
      <c r="M611" s="38" t="str">
        <f>+'[1]Consolidado ORG'!AL607</f>
        <v>https://community.secop.gov.co/Public/Tendering/ContractDetailView/Index?UniqueIdentifier=CO1.PCCNTR.4637200</v>
      </c>
      <c r="N611" s="39" t="str">
        <f t="shared" si="9"/>
        <v>Link Contrato u Orden</v>
      </c>
    </row>
    <row r="612" spans="1:14" s="3" customFormat="1" ht="42" customHeight="1" x14ac:dyDescent="0.25">
      <c r="A612" s="23" t="str">
        <f>+'[1]Consolidado ORG'!A608</f>
        <v>SCJ-622-2023</v>
      </c>
      <c r="B612" s="24">
        <f>+'[1]Consolidado ORG'!B608</f>
        <v>44973</v>
      </c>
      <c r="C612" s="24" t="str">
        <f>+'[1]Consolidado ORG'!G608</f>
        <v>JUAN DAVID VILLALOBOS MERCHAN</v>
      </c>
      <c r="D612" s="24" t="str">
        <f>+'[1]Consolidado ORG'!E608</f>
        <v>5 Contratación directa</v>
      </c>
      <c r="E612" s="24" t="str">
        <f>+'[1]Consolidado ORG'!F608</f>
        <v>33 Prestación de Servicios Profesionales y Apoyo (5-8)</v>
      </c>
      <c r="F612" s="24" t="str">
        <f>+'[1]Consolidado ORG'!L608</f>
        <v>PRESTAR LOS SERVICIOS DE APOYO A LA GESTION PARA LA ATENCIÓN DE EMERGENCIAS O URGENCIAS, Y DESPACHO A LOS ORGANISMOS DE EMERGENCIA Y SEGURIDAD QUE INTEGRAN EL NUSE 123 DEL SISTEMA CENTRO DE COMANDO, CONTROL, COMUNICACIONES Y CÓMPUTO C4.</v>
      </c>
      <c r="G612" s="24">
        <f>+'[1]Consolidado ORG'!M608</f>
        <v>44975</v>
      </c>
      <c r="H612" s="24">
        <f>+'[1]Consolidado ORG'!N608</f>
        <v>45377</v>
      </c>
      <c r="I612" s="25">
        <f>+'[1]Consolidado ORG'!AG608</f>
        <v>58</v>
      </c>
      <c r="J612" s="26">
        <f>+'[1]Consolidado ORG'!T608</f>
        <v>28221000</v>
      </c>
      <c r="K612" s="26">
        <f>+'[1]Consolidado ORG'!AE608</f>
        <v>4580800</v>
      </c>
      <c r="L612" s="40">
        <f>+'[1]Consolidado ORG'!AS608</f>
        <v>1</v>
      </c>
      <c r="M612" s="38" t="str">
        <f>+'[1]Consolidado ORG'!AL608</f>
        <v>https://community.secop.gov.co/Public/Tendering/ContractDetailView/Index?UniqueIdentifier=CO1.PCCNTR.4637802</v>
      </c>
      <c r="N612" s="39" t="str">
        <f t="shared" si="9"/>
        <v>Link Contrato u Orden</v>
      </c>
    </row>
    <row r="613" spans="1:14" s="3" customFormat="1" ht="42" customHeight="1" x14ac:dyDescent="0.25">
      <c r="A613" s="23" t="str">
        <f>+'[1]Consolidado ORG'!A609</f>
        <v>SCJ-623-2023</v>
      </c>
      <c r="B613" s="24">
        <f>+'[1]Consolidado ORG'!B609</f>
        <v>44986</v>
      </c>
      <c r="C613" s="24" t="str">
        <f>+'[1]Consolidado ORG'!G609</f>
        <v>VALENTINA  ZULETA LLANOS</v>
      </c>
      <c r="D613" s="24" t="str">
        <f>+'[1]Consolidado ORG'!E609</f>
        <v>5 Contratación directa</v>
      </c>
      <c r="E613" s="24" t="str">
        <f>+'[1]Consolidado ORG'!F609</f>
        <v>33 Prestación de Servicios Profesionales y Apoyo (5-8)</v>
      </c>
      <c r="F613" s="24" t="str">
        <f>+'[1]Consolidado ORG'!L609</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613" s="24">
        <f>+'[1]Consolidado ORG'!M609</f>
        <v>44988</v>
      </c>
      <c r="H613" s="24">
        <f>+'[1]Consolidado ORG'!N609</f>
        <v>45324</v>
      </c>
      <c r="I613" s="25">
        <f>+'[1]Consolidado ORG'!AG609</f>
        <v>0</v>
      </c>
      <c r="J613" s="26">
        <f>+'[1]Consolidado ORG'!T609</f>
        <v>27534826</v>
      </c>
      <c r="K613" s="26">
        <f>+'[1]Consolidado ORG'!AE609</f>
        <v>0</v>
      </c>
      <c r="L613" s="40">
        <f>+'[1]Consolidado ORG'!AS609</f>
        <v>1</v>
      </c>
      <c r="M613" s="38" t="str">
        <f>+'[1]Consolidado ORG'!AL609</f>
        <v>https://community.secop.gov.co/Public/Tendering/ContractDetailView/Index?UniqueIdentifier=CO1.PCCNTR.4704419</v>
      </c>
      <c r="N613" s="39" t="str">
        <f t="shared" si="9"/>
        <v>Link Contrato u Orden</v>
      </c>
    </row>
    <row r="614" spans="1:14" s="3" customFormat="1" ht="42" customHeight="1" x14ac:dyDescent="0.25">
      <c r="A614" s="23" t="str">
        <f>+'[1]Consolidado ORG'!A610</f>
        <v>SCJ-624-2023</v>
      </c>
      <c r="B614" s="24">
        <f>+'[1]Consolidado ORG'!B610</f>
        <v>44984</v>
      </c>
      <c r="C614" s="24" t="str">
        <f>+'[1]Consolidado ORG'!G610</f>
        <v>JULIO ALEJANDRO CORREDOR AVELLA</v>
      </c>
      <c r="D614" s="24" t="str">
        <f>+'[1]Consolidado ORG'!E610</f>
        <v>5 Contratación directa</v>
      </c>
      <c r="E614" s="24" t="str">
        <f>+'[1]Consolidado ORG'!F610</f>
        <v>33 Prestación de Servicios Profesionales y Apoyo (5-8)</v>
      </c>
      <c r="F614" s="24" t="str">
        <f>+'[1]Consolidado ORG'!L610</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614" s="24">
        <f>+'[1]Consolidado ORG'!M610</f>
        <v>44988</v>
      </c>
      <c r="H614" s="24">
        <f>+'[1]Consolidado ORG'!N610</f>
        <v>45489</v>
      </c>
      <c r="I614" s="25">
        <f>+'[1]Consolidado ORG'!AG610</f>
        <v>165</v>
      </c>
      <c r="J614" s="26">
        <f>+'[1]Consolidado ORG'!T610</f>
        <v>27534826</v>
      </c>
      <c r="K614" s="26">
        <f>+'[1]Consolidado ORG'!AE610</f>
        <v>13767413</v>
      </c>
      <c r="L614" s="40">
        <f>+'[1]Consolidado ORG'!AS610</f>
        <v>0.84630738522954096</v>
      </c>
      <c r="M614" s="38" t="str">
        <f>+'[1]Consolidado ORG'!AL610</f>
        <v>https://community.secop.gov.co/Public/Tendering/ContractDetailView/Index?UniqueIdentifier=CO1.PCCNTR.4693203</v>
      </c>
      <c r="N614" s="39" t="str">
        <f t="shared" si="9"/>
        <v>Link Contrato u Orden</v>
      </c>
    </row>
    <row r="615" spans="1:14" s="3" customFormat="1" ht="42" customHeight="1" x14ac:dyDescent="0.25">
      <c r="A615" s="23" t="str">
        <f>+'[1]Consolidado ORG'!A611</f>
        <v>SCJ-625-2023</v>
      </c>
      <c r="B615" s="24">
        <f>+'[1]Consolidado ORG'!B611</f>
        <v>44984</v>
      </c>
      <c r="C615" s="24" t="str">
        <f>+'[1]Consolidado ORG'!G611</f>
        <v>CRISTHIAN DAVID BALDION LEON</v>
      </c>
      <c r="D615" s="24" t="str">
        <f>+'[1]Consolidado ORG'!E611</f>
        <v>5 Contratación directa</v>
      </c>
      <c r="E615" s="24" t="str">
        <f>+'[1]Consolidado ORG'!F611</f>
        <v>33 Prestación de Servicios Profesionales y Apoyo (5-8)</v>
      </c>
      <c r="F615" s="24" t="str">
        <f>+'[1]Consolidado ORG'!L611</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615" s="24">
        <f>+'[1]Consolidado ORG'!M611</f>
        <v>44988</v>
      </c>
      <c r="H615" s="24">
        <f>+'[1]Consolidado ORG'!N611</f>
        <v>45489</v>
      </c>
      <c r="I615" s="25">
        <f>+'[1]Consolidado ORG'!AG611</f>
        <v>165</v>
      </c>
      <c r="J615" s="26">
        <f>+'[1]Consolidado ORG'!T611</f>
        <v>27534826</v>
      </c>
      <c r="K615" s="26">
        <f>+'[1]Consolidado ORG'!AE611</f>
        <v>13767413</v>
      </c>
      <c r="L615" s="40">
        <f>+'[1]Consolidado ORG'!AS611</f>
        <v>0.84630738522954096</v>
      </c>
      <c r="M615" s="38" t="str">
        <f>+'[1]Consolidado ORG'!AL611</f>
        <v>https://community.secop.gov.co/Public/Tendering/ContractDetailView/Index?UniqueIdentifier=CO1.PCCNTR.4693150</v>
      </c>
      <c r="N615" s="39" t="str">
        <f t="shared" si="9"/>
        <v>Link Contrato u Orden</v>
      </c>
    </row>
    <row r="616" spans="1:14" s="3" customFormat="1" ht="42" customHeight="1" x14ac:dyDescent="0.25">
      <c r="A616" s="23" t="str">
        <f>+'[1]Consolidado ORG'!A612</f>
        <v>SCJ-626-2023</v>
      </c>
      <c r="B616" s="24">
        <f>+'[1]Consolidado ORG'!B612</f>
        <v>44977</v>
      </c>
      <c r="C616" s="24" t="str">
        <f>+'[1]Consolidado ORG'!G612</f>
        <v>GABRIELA  LEON PULIDO</v>
      </c>
      <c r="D616" s="24" t="str">
        <f>+'[1]Consolidado ORG'!E612</f>
        <v>5 Contratación directa</v>
      </c>
      <c r="E616" s="24" t="str">
        <f>+'[1]Consolidado ORG'!F612</f>
        <v>33 Prestación de Servicios Profesionales y Apoyo (5-8)</v>
      </c>
      <c r="F616" s="24" t="str">
        <f>+'[1]Consolidado ORG'!L612</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616" s="24">
        <f>+'[1]Consolidado ORG'!M612</f>
        <v>44986</v>
      </c>
      <c r="H616" s="24">
        <f>+'[1]Consolidado ORG'!N612</f>
        <v>45314</v>
      </c>
      <c r="I616" s="25">
        <f>+'[1]Consolidado ORG'!AG612</f>
        <v>0</v>
      </c>
      <c r="J616" s="26">
        <f>+'[1]Consolidado ORG'!T612</f>
        <v>27451387</v>
      </c>
      <c r="K616" s="26">
        <f>+'[1]Consolidado ORG'!AE612</f>
        <v>0</v>
      </c>
      <c r="L616" s="40">
        <f>+'[1]Consolidado ORG'!AS612</f>
        <v>1</v>
      </c>
      <c r="M616" s="38" t="str">
        <f>+'[1]Consolidado ORG'!AL612</f>
        <v>https://community.secop.gov.co/Public/Tendering/ContractDetailView/Index?UniqueIdentifier=CO1.PCCNTR.4665513</v>
      </c>
      <c r="N616" s="39" t="str">
        <f t="shared" si="9"/>
        <v>Link Contrato u Orden</v>
      </c>
    </row>
    <row r="617" spans="1:14" s="3" customFormat="1" ht="42" customHeight="1" x14ac:dyDescent="0.25">
      <c r="A617" s="23" t="str">
        <f>+'[1]Consolidado ORG'!A613</f>
        <v>SCJ-627-2023</v>
      </c>
      <c r="B617" s="24">
        <f>+'[1]Consolidado ORG'!B613</f>
        <v>44973</v>
      </c>
      <c r="C617" s="24" t="str">
        <f>+'[1]Consolidado ORG'!G613</f>
        <v>MARTIN SANTOS ROJAS</v>
      </c>
      <c r="D617" s="24" t="str">
        <f>+'[1]Consolidado ORG'!E613</f>
        <v>5 Contratación directa</v>
      </c>
      <c r="E617" s="24" t="str">
        <f>+'[1]Consolidado ORG'!F613</f>
        <v>33 Prestación de Servicios Profesionales y Apoyo (5-8)</v>
      </c>
      <c r="F617" s="24" t="str">
        <f>+'[1]Consolidado ORG'!L613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17" s="24">
        <f>+'[1]Consolidado ORG'!M613</f>
        <v>44974</v>
      </c>
      <c r="H617" s="24">
        <f>+'[1]Consolidado ORG'!N613</f>
        <v>45322</v>
      </c>
      <c r="I617" s="25">
        <f>+'[1]Consolidado ORG'!AG613</f>
        <v>104</v>
      </c>
      <c r="J617" s="26">
        <f>+'[1]Consolidado ORG'!T613</f>
        <v>21368000</v>
      </c>
      <c r="K617" s="26">
        <f>+'[1]Consolidado ORG'!AE613</f>
        <v>9081400</v>
      </c>
      <c r="L617" s="40">
        <f>+'[1]Consolidado ORG'!AS613</f>
        <v>1</v>
      </c>
      <c r="M617" s="38" t="str">
        <f>+'[1]Consolidado ORG'!AL613</f>
        <v>https://community.secop.gov.co/Public/Tendering/ContractDetailView/Index?UniqueIdentifier=CO1.PCCNTR.4640104</v>
      </c>
      <c r="N617" s="39" t="str">
        <f t="shared" si="9"/>
        <v>Link Contrato u Orden</v>
      </c>
    </row>
    <row r="618" spans="1:14" s="3" customFormat="1" ht="42" customHeight="1" x14ac:dyDescent="0.25">
      <c r="A618" s="23" t="str">
        <f>+'[1]Consolidado ORG'!A614</f>
        <v>SCJ-628-2023</v>
      </c>
      <c r="B618" s="24">
        <f>+'[1]Consolidado ORG'!B614</f>
        <v>44973</v>
      </c>
      <c r="C618" s="24" t="str">
        <f>+'[1]Consolidado ORG'!G614</f>
        <v>PATRICIA MILEIDY PARRAGA GOMEZ</v>
      </c>
      <c r="D618" s="24" t="str">
        <f>+'[1]Consolidado ORG'!E614</f>
        <v>5 Contratación directa</v>
      </c>
      <c r="E618" s="24" t="str">
        <f>+'[1]Consolidado ORG'!F614</f>
        <v>33 Prestación de Servicios Profesionales y Apoyo (5-8)</v>
      </c>
      <c r="F618" s="24" t="str">
        <f>+'[1]Consolidado ORG'!L614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18" s="24">
        <f>+'[1]Consolidado ORG'!M614</f>
        <v>44974</v>
      </c>
      <c r="H618" s="24">
        <f>+'[1]Consolidado ORG'!N614</f>
        <v>45320</v>
      </c>
      <c r="I618" s="25">
        <f>+'[1]Consolidado ORG'!AG614</f>
        <v>74</v>
      </c>
      <c r="J618" s="26">
        <f>+'[1]Consolidado ORG'!T614</f>
        <v>24039000</v>
      </c>
      <c r="K618" s="26">
        <f>+'[1]Consolidado ORG'!AE614</f>
        <v>6410400</v>
      </c>
      <c r="L618" s="40">
        <f>+'[1]Consolidado ORG'!AS614</f>
        <v>1</v>
      </c>
      <c r="M618" s="38" t="str">
        <f>+'[1]Consolidado ORG'!AL614</f>
        <v>https://community.secop.gov.co/Public/Tendering/ContractDetailView/Index?UniqueIdentifier=CO1.PCCNTR.4639200</v>
      </c>
      <c r="N618" s="39" t="str">
        <f t="shared" si="9"/>
        <v>Link Contrato u Orden</v>
      </c>
    </row>
    <row r="619" spans="1:14" s="3" customFormat="1" ht="42" customHeight="1" x14ac:dyDescent="0.25">
      <c r="A619" s="23" t="str">
        <f>+'[1]Consolidado ORG'!A615</f>
        <v>SCJ-629-2023</v>
      </c>
      <c r="B619" s="24">
        <f>+'[1]Consolidado ORG'!B615</f>
        <v>44973</v>
      </c>
      <c r="C619" s="24" t="str">
        <f>+'[1]Consolidado ORG'!G615</f>
        <v>RAFAEL MARTIN ACOSTA</v>
      </c>
      <c r="D619" s="24" t="str">
        <f>+'[1]Consolidado ORG'!E615</f>
        <v>5 Contratación directa</v>
      </c>
      <c r="E619" s="24" t="str">
        <f>+'[1]Consolidado ORG'!F615</f>
        <v>33 Prestación de Servicios Profesionales y Apoyo (5-8)</v>
      </c>
      <c r="F619" s="24" t="str">
        <f>+'[1]Consolidado ORG'!L615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19" s="24">
        <f>+'[1]Consolidado ORG'!M615</f>
        <v>44974</v>
      </c>
      <c r="H619" s="24">
        <f>+'[1]Consolidado ORG'!N615</f>
        <v>45322</v>
      </c>
      <c r="I619" s="25">
        <f>+'[1]Consolidado ORG'!AG615</f>
        <v>104</v>
      </c>
      <c r="J619" s="26">
        <f>+'[1]Consolidado ORG'!T615</f>
        <v>21368000</v>
      </c>
      <c r="K619" s="26">
        <f>+'[1]Consolidado ORG'!AE615</f>
        <v>9081400</v>
      </c>
      <c r="L619" s="40">
        <f>+'[1]Consolidado ORG'!AS615</f>
        <v>1</v>
      </c>
      <c r="M619" s="38" t="str">
        <f>+'[1]Consolidado ORG'!AL615</f>
        <v>https://community.secop.gov.co/Public/Tendering/ContractDetailView/Index?UniqueIdentifier=CO1.PCCNTR.4639916</v>
      </c>
      <c r="N619" s="39" t="str">
        <f t="shared" si="9"/>
        <v>Link Contrato u Orden</v>
      </c>
    </row>
    <row r="620" spans="1:14" s="3" customFormat="1" ht="42" customHeight="1" x14ac:dyDescent="0.25">
      <c r="A620" s="23" t="str">
        <f>+'[1]Consolidado ORG'!A616</f>
        <v>SCJ-630-2023</v>
      </c>
      <c r="B620" s="24">
        <f>+'[1]Consolidado ORG'!B616</f>
        <v>44973</v>
      </c>
      <c r="C620" s="24" t="str">
        <f>+'[1]Consolidado ORG'!G616</f>
        <v>MICHEL JOHAN USECHE ANGULO</v>
      </c>
      <c r="D620" s="24" t="str">
        <f>+'[1]Consolidado ORG'!E616</f>
        <v>5 Contratación directa</v>
      </c>
      <c r="E620" s="24" t="str">
        <f>+'[1]Consolidado ORG'!F616</f>
        <v>33 Prestación de Servicios Profesionales y Apoyo (5-8)</v>
      </c>
      <c r="F620" s="24" t="str">
        <f>+'[1]Consolidado ORG'!L616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v>
      </c>
      <c r="G620" s="24">
        <f>+'[1]Consolidado ORG'!M616</f>
        <v>44986</v>
      </c>
      <c r="H620" s="24">
        <f>+'[1]Consolidado ORG'!N616</f>
        <v>45322</v>
      </c>
      <c r="I620" s="25">
        <f>+'[1]Consolidado ORG'!AG616</f>
        <v>60</v>
      </c>
      <c r="J620" s="26">
        <f>+'[1]Consolidado ORG'!T616</f>
        <v>24039000</v>
      </c>
      <c r="K620" s="26">
        <f>+'[1]Consolidado ORG'!AE616</f>
        <v>5342000</v>
      </c>
      <c r="L620" s="40">
        <f>+'[1]Consolidado ORG'!AS616</f>
        <v>1</v>
      </c>
      <c r="M620" s="38" t="str">
        <f>+'[1]Consolidado ORG'!AL616</f>
        <v>https://community.secop.gov.co/Public/Tendering/ContractDetailView/Index?UniqueIdentifier=CO1.PCCNTR.4639823</v>
      </c>
      <c r="N620" s="39" t="str">
        <f t="shared" si="9"/>
        <v>Link Contrato u Orden</v>
      </c>
    </row>
    <row r="621" spans="1:14" s="3" customFormat="1" ht="42" customHeight="1" x14ac:dyDescent="0.25">
      <c r="A621" s="23" t="str">
        <f>+'[1]Consolidado ORG'!A617</f>
        <v>SCJ-631-2023</v>
      </c>
      <c r="B621" s="24">
        <f>+'[1]Consolidado ORG'!B617</f>
        <v>44973</v>
      </c>
      <c r="C621" s="24" t="str">
        <f>+'[1]Consolidado ORG'!G617</f>
        <v>ADRIANA MILENA GARZÓN GONZALEZ</v>
      </c>
      <c r="D621" s="24" t="str">
        <f>+'[1]Consolidado ORG'!E617</f>
        <v>5 Contratación directa</v>
      </c>
      <c r="E621" s="24" t="str">
        <f>+'[1]Consolidado ORG'!F617</f>
        <v>33 Prestación de Servicios Profesionales y Apoyo (5-8)</v>
      </c>
      <c r="F621" s="24" t="str">
        <f>+'[1]Consolidado ORG'!L617</f>
        <v>PRESTAR LOS SERVICIOS PROFESIONALES A LA SUBSECRETARIA DE
SEGURIDAD Y CONVIVENCIA, EN LA PROYECCIÓN, GESTIÓN, ARTICULACIÓN Y
SEGUIMIENTO DE LOS DIFERENTES TRÁMITES FINANCIEROS Y ADMINISTRATIVOS,
CORRESPONDIENTES A LOS PROYECTOS DE INVERSIÓN A CARGO DE LA DEPENDENCIA.</v>
      </c>
      <c r="G621" s="24">
        <f>+'[1]Consolidado ORG'!M617</f>
        <v>44975</v>
      </c>
      <c r="H621" s="24">
        <f>+'[1]Consolidado ORG'!N617</f>
        <v>45448</v>
      </c>
      <c r="I621" s="25">
        <f>+'[1]Consolidado ORG'!AG617</f>
        <v>0</v>
      </c>
      <c r="J621" s="26">
        <f>+'[1]Consolidado ORG'!T617</f>
        <v>54000000</v>
      </c>
      <c r="K621" s="26">
        <f>+'[1]Consolidado ORG'!AE617</f>
        <v>0</v>
      </c>
      <c r="L621" s="40">
        <f>+'[1]Consolidado ORG'!AS617</f>
        <v>0.92389006342494717</v>
      </c>
      <c r="M621" s="38" t="str">
        <f>+'[1]Consolidado ORG'!AL617</f>
        <v>https://community.secop.gov.co/Public/Tendering/ContractDetailView/Index?UniqueIdentifier=CO1.PCCNTR.4640422</v>
      </c>
      <c r="N621" s="39" t="str">
        <f t="shared" si="9"/>
        <v>Link Contrato u Orden</v>
      </c>
    </row>
    <row r="622" spans="1:14" s="3" customFormat="1" ht="42" customHeight="1" x14ac:dyDescent="0.25">
      <c r="A622" s="23" t="str">
        <f>+'[1]Consolidado ORG'!A618</f>
        <v>SCJ-632-2023</v>
      </c>
      <c r="B622" s="24">
        <f>+'[1]Consolidado ORG'!B618</f>
        <v>44973</v>
      </c>
      <c r="C622" s="24" t="str">
        <f>+'[1]Consolidado ORG'!G618</f>
        <v>JAVIER DARIO TUBERQUIA MARTINEZ</v>
      </c>
      <c r="D622" s="24" t="str">
        <f>+'[1]Consolidado ORG'!E618</f>
        <v>5 Contratación directa</v>
      </c>
      <c r="E622" s="24" t="str">
        <f>+'[1]Consolidado ORG'!F618</f>
        <v>33 Prestación de Servicios Profesionales y Apoyo (5-8)</v>
      </c>
      <c r="F622" s="24" t="str">
        <f>+'[1]Consolidado ORG'!L618</f>
        <v>PRESTAR LOS SERVICIOS PROFESIONALES A LA SUBSECRETARIA DE SEGURIDAD Y CONVIVENCIA MEDIANTE
LA ARTICULACIÓN, SEGUIMIENTO Y EJECUCIÓN DE LAS ACCIONES DE CARÁCTER TÉCNICO Y TECNOLÓGICO
PARA EL FORTALECIMIENTO Y PARTICIPACIÓN CIUDADANA CON EL FIN DE CONTRIBUIR A MEJORAR LA
CONVIVENCIA CIUDADANA, LA PERCEPCIÓN DE SEGURIDAD Y LA PREVENCIÓN DEL DELITO Y LAS VIOLENCIAS
EN EL DISTRITO CAPITAL.</v>
      </c>
      <c r="G622" s="24">
        <f>+'[1]Consolidado ORG'!M618</f>
        <v>44974</v>
      </c>
      <c r="H622" s="24">
        <f>+'[1]Consolidado ORG'!N618</f>
        <v>45308</v>
      </c>
      <c r="I622" s="25">
        <f>+'[1]Consolidado ORG'!AG618</f>
        <v>45</v>
      </c>
      <c r="J622" s="26">
        <f>+'[1]Consolidado ORG'!T618</f>
        <v>69983333</v>
      </c>
      <c r="K622" s="26">
        <f>+'[1]Consolidado ORG'!AE618</f>
        <v>4116667</v>
      </c>
      <c r="L622" s="40">
        <f>+'[1]Consolidado ORG'!AS618</f>
        <v>1</v>
      </c>
      <c r="M622" s="38" t="str">
        <f>+'[1]Consolidado ORG'!AL618</f>
        <v>https://community.secop.gov.co/Public/Tendering/ContractDetailView/Index?UniqueIdentifier=CO1.PCCNTR.4639990</v>
      </c>
      <c r="N622" s="39" t="str">
        <f t="shared" si="9"/>
        <v>Link Contrato u Orden</v>
      </c>
    </row>
    <row r="623" spans="1:14" s="3" customFormat="1" ht="42" customHeight="1" x14ac:dyDescent="0.25">
      <c r="A623" s="23" t="str">
        <f>+'[1]Consolidado ORG'!A619</f>
        <v>SCJ-633-2023</v>
      </c>
      <c r="B623" s="24">
        <f>+'[1]Consolidado ORG'!B619</f>
        <v>44974</v>
      </c>
      <c r="C623" s="24" t="str">
        <f>+'[1]Consolidado ORG'!G619</f>
        <v>OSCAR EDUARDO ARDILA CASASFRANCO</v>
      </c>
      <c r="D623" s="24" t="str">
        <f>+'[1]Consolidado ORG'!E619</f>
        <v>5 Contratación directa</v>
      </c>
      <c r="E623" s="24" t="str">
        <f>+'[1]Consolidado ORG'!F619</f>
        <v>33 Prestación de Servicios Profesionales y Apoyo (5-8)</v>
      </c>
      <c r="F623" s="24" t="str">
        <f>+'[1]Consolidado ORG'!L619</f>
        <v>PRESTAR SERVICIOS PROFESIONALES A LA SECRETARÍA DISTRITAL DE SEGURIDAD, CONVIVENCIA Y JUSTICIA, PARA APOYAR ASPECTOS DE PLANEACIÓN Y DE PRESUPUESTO RELACIONADOS CON EL FUNCIONAMIENTO Y PROYECCIÓN DEL CENTRO DE COMANDO, CONTROL, COMUNICACIONES Y CÒMPUTO -C4</v>
      </c>
      <c r="G623" s="24">
        <f>+'[1]Consolidado ORG'!M619</f>
        <v>44977</v>
      </c>
      <c r="H623" s="24">
        <f>+'[1]Consolidado ORG'!N619</f>
        <v>45377</v>
      </c>
      <c r="I623" s="25">
        <f>+'[1]Consolidado ORG'!AG619</f>
        <v>56</v>
      </c>
      <c r="J623" s="26">
        <f>+'[1]Consolidado ORG'!T619</f>
        <v>135700000</v>
      </c>
      <c r="K623" s="26">
        <f>+'[1]Consolidado ORG'!AE619</f>
        <v>21240000</v>
      </c>
      <c r="L623" s="40">
        <f>+'[1]Consolidado ORG'!AS619</f>
        <v>1</v>
      </c>
      <c r="M623" s="38" t="str">
        <f>+'[1]Consolidado ORG'!AL619</f>
        <v>https://community.secop.gov.co/Public/Tendering/ContractDetailView/Index?UniqueIdentifier=CO1.PCCNTR.4641351</v>
      </c>
      <c r="N623" s="39" t="str">
        <f t="shared" si="9"/>
        <v>Link Contrato u Orden</v>
      </c>
    </row>
    <row r="624" spans="1:14" s="3" customFormat="1" ht="42" customHeight="1" x14ac:dyDescent="0.25">
      <c r="A624" s="23" t="str">
        <f>+'[1]Consolidado ORG'!A620</f>
        <v>SCJ-634-2023</v>
      </c>
      <c r="B624" s="24">
        <f>+'[1]Consolidado ORG'!B620</f>
        <v>44973</v>
      </c>
      <c r="C624" s="24" t="str">
        <f>+'[1]Consolidado ORG'!G620</f>
        <v>EDNA JULIETTE BUITRAGO CEPEDA</v>
      </c>
      <c r="D624" s="24" t="str">
        <f>+'[1]Consolidado ORG'!E620</f>
        <v>5 Contratación directa</v>
      </c>
      <c r="E624" s="24" t="str">
        <f>+'[1]Consolidado ORG'!F620</f>
        <v>33 Prestación de Servicios Profesionales y Apoyo (5-8)</v>
      </c>
      <c r="F624" s="24" t="str">
        <f>+'[1]Consolidado ORG'!L620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24" s="24">
        <f>+'[1]Consolidado ORG'!M620</f>
        <v>44974</v>
      </c>
      <c r="H624" s="24">
        <f>+'[1]Consolidado ORG'!N620</f>
        <v>45320</v>
      </c>
      <c r="I624" s="25">
        <f>+'[1]Consolidado ORG'!AG620</f>
        <v>74</v>
      </c>
      <c r="J624" s="26">
        <f>+'[1]Consolidado ORG'!T620</f>
        <v>24039000</v>
      </c>
      <c r="K624" s="26">
        <f>+'[1]Consolidado ORG'!AE620</f>
        <v>6410400</v>
      </c>
      <c r="L624" s="40">
        <f>+'[1]Consolidado ORG'!AS620</f>
        <v>1</v>
      </c>
      <c r="M624" s="38" t="str">
        <f>+'[1]Consolidado ORG'!AL620</f>
        <v>https://community.secop.gov.co/Public/Tendering/ContractDetailView/Index?UniqueIdentifier=CO1.PCCNTR.4640714</v>
      </c>
      <c r="N624" s="39" t="str">
        <f t="shared" si="9"/>
        <v>Link Contrato u Orden</v>
      </c>
    </row>
    <row r="625" spans="1:14" s="3" customFormat="1" ht="42" customHeight="1" x14ac:dyDescent="0.25">
      <c r="A625" s="23" t="str">
        <f>+'[1]Consolidado ORG'!A621</f>
        <v>SCJ-635-2023</v>
      </c>
      <c r="B625" s="24">
        <f>+'[1]Consolidado ORG'!B621</f>
        <v>44973</v>
      </c>
      <c r="C625" s="24" t="str">
        <f>+'[1]Consolidado ORG'!G621</f>
        <v>JUAN NICOLAS FALLA FLOREZ</v>
      </c>
      <c r="D625" s="24" t="str">
        <f>+'[1]Consolidado ORG'!E621</f>
        <v>5 Contratación directa</v>
      </c>
      <c r="E625" s="24" t="str">
        <f>+'[1]Consolidado ORG'!F621</f>
        <v>33 Prestación de Servicios Profesionales y Apoyo (5-8)</v>
      </c>
      <c r="F625" s="24" t="str">
        <f>+'[1]Consolidado ORG'!L621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25" s="24">
        <f>+'[1]Consolidado ORG'!M621</f>
        <v>44977</v>
      </c>
      <c r="H625" s="24">
        <f>+'[1]Consolidado ORG'!N621</f>
        <v>45316</v>
      </c>
      <c r="I625" s="25">
        <f>+'[1]Consolidado ORG'!AG621</f>
        <v>67</v>
      </c>
      <c r="J625" s="26">
        <f>+'[1]Consolidado ORG'!T621</f>
        <v>24039000</v>
      </c>
      <c r="K625" s="26">
        <f>+'[1]Consolidado ORG'!AE621</f>
        <v>5787167</v>
      </c>
      <c r="L625" s="40">
        <f>+'[1]Consolidado ORG'!AS621</f>
        <v>1</v>
      </c>
      <c r="M625" s="38" t="str">
        <f>+'[1]Consolidado ORG'!AL621</f>
        <v>https://community.secop.gov.co/Public/Tendering/ContractDetailView/Index?UniqueIdentifier=CO1.PCCNTR.4639933</v>
      </c>
      <c r="N625" s="39" t="str">
        <f t="shared" si="9"/>
        <v>Link Contrato u Orden</v>
      </c>
    </row>
    <row r="626" spans="1:14" s="3" customFormat="1" ht="42" customHeight="1" x14ac:dyDescent="0.25">
      <c r="A626" s="23" t="str">
        <f>+'[1]Consolidado ORG'!A622</f>
        <v>SCJ-636-2023</v>
      </c>
      <c r="B626" s="24">
        <f>+'[1]Consolidado ORG'!B622</f>
        <v>44973</v>
      </c>
      <c r="C626" s="24" t="str">
        <f>+'[1]Consolidado ORG'!G622</f>
        <v>ALVARO ALVAREZ GUTIERREZ</v>
      </c>
      <c r="D626" s="24" t="str">
        <f>+'[1]Consolidado ORG'!E622</f>
        <v>5 Contratación directa</v>
      </c>
      <c r="E626" s="24" t="str">
        <f>+'[1]Consolidado ORG'!F622</f>
        <v>33 Prestación de Servicios Profesionales y Apoyo (5-8)</v>
      </c>
      <c r="F626" s="24" t="str">
        <f>+'[1]Consolidado ORG'!L622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26" s="24">
        <f>+'[1]Consolidado ORG'!M622</f>
        <v>44979</v>
      </c>
      <c r="H626" s="24">
        <f>+'[1]Consolidado ORG'!N622</f>
        <v>45251</v>
      </c>
      <c r="I626" s="25">
        <f>+'[1]Consolidado ORG'!AG622</f>
        <v>0</v>
      </c>
      <c r="J626" s="26">
        <f>+'[1]Consolidado ORG'!T622</f>
        <v>24039000</v>
      </c>
      <c r="K626" s="26">
        <f>+'[1]Consolidado ORG'!AE622</f>
        <v>0</v>
      </c>
      <c r="L626" s="40">
        <f>+'[1]Consolidado ORG'!AS622</f>
        <v>1</v>
      </c>
      <c r="M626" s="38" t="str">
        <f>+'[1]Consolidado ORG'!AL622</f>
        <v>https://community.secop.gov.co/Public/Tendering/ContractDetailView/Index?UniqueIdentifier=CO1.PCCNTR.4639295</v>
      </c>
      <c r="N626" s="39" t="str">
        <f t="shared" si="9"/>
        <v>Link Contrato u Orden</v>
      </c>
    </row>
    <row r="627" spans="1:14" s="3" customFormat="1" ht="42" customHeight="1" x14ac:dyDescent="0.25">
      <c r="A627" s="23" t="str">
        <f>+'[1]Consolidado ORG'!A623</f>
        <v>SCJ-637-2023</v>
      </c>
      <c r="B627" s="24">
        <f>+'[1]Consolidado ORG'!B623</f>
        <v>44974</v>
      </c>
      <c r="C627" s="24" t="str">
        <f>+'[1]Consolidado ORG'!G623</f>
        <v>HAROLD OSWALDO CASAS GUERRERO</v>
      </c>
      <c r="D627" s="24" t="str">
        <f>+'[1]Consolidado ORG'!E623</f>
        <v>5 Contratación directa</v>
      </c>
      <c r="E627" s="24" t="str">
        <f>+'[1]Consolidado ORG'!F623</f>
        <v>33 Prestación de Servicios Profesionales y Apoyo (5-8)</v>
      </c>
      <c r="F627" s="24" t="str">
        <f>+'[1]Consolidado ORG'!L623</f>
        <v>PRESTAR SERVICIOS PROFESIONALES PARA APOYAR TÉCNICAMENTE LA DEFINICIÓN, IMPLEMENTACIÓN Y SEGUIMIENTO DE ACTIVIDADES DE GESTIÓN E INTEGRACIÓN OPERATIVA DEL SISTEMA CENTRO DE COMANDO, CONTROL, COMUNICACIONES Y CÓMPUTO-C4, DE LA SECRETARÍA DISTRITAL DE SEGURIDAD CONVIVENCIA Y JUSTICIA.</v>
      </c>
      <c r="G627" s="24">
        <f>+'[1]Consolidado ORG'!M623</f>
        <v>44974</v>
      </c>
      <c r="H627" s="24">
        <f>+'[1]Consolidado ORG'!N623</f>
        <v>45380</v>
      </c>
      <c r="I627" s="25">
        <f>+'[1]Consolidado ORG'!AG623</f>
        <v>104</v>
      </c>
      <c r="J627" s="26">
        <f>+'[1]Consolidado ORG'!T623</f>
        <v>80000000</v>
      </c>
      <c r="K627" s="26">
        <f>+'[1]Consolidado ORG'!AE623</f>
        <v>27200000</v>
      </c>
      <c r="L627" s="40">
        <f>+'[1]Consolidado ORG'!AS623</f>
        <v>1</v>
      </c>
      <c r="M627" s="38" t="str">
        <f>+'[1]Consolidado ORG'!AL623</f>
        <v>https://community.secop.gov.co/Public/Tendering/ContractDetailView/Index?UniqueIdentifier=CO1.PCCNTR.4641239</v>
      </c>
      <c r="N627" s="39" t="str">
        <f t="shared" si="9"/>
        <v>Link Contrato u Orden</v>
      </c>
    </row>
    <row r="628" spans="1:14" s="3" customFormat="1" ht="42" customHeight="1" x14ac:dyDescent="0.25">
      <c r="A628" s="23" t="str">
        <f>+'[1]Consolidado ORG'!A624</f>
        <v>SCJ-638-2023</v>
      </c>
      <c r="B628" s="24">
        <f>+'[1]Consolidado ORG'!B624</f>
        <v>44973</v>
      </c>
      <c r="C628" s="24" t="str">
        <f>+'[1]Consolidado ORG'!G624</f>
        <v>OCTAVIO VIVEROS CALDERÓN</v>
      </c>
      <c r="D628" s="24" t="str">
        <f>+'[1]Consolidado ORG'!E624</f>
        <v>5 Contratación directa</v>
      </c>
      <c r="E628" s="24" t="str">
        <f>+'[1]Consolidado ORG'!F624</f>
        <v>33 Prestación de Servicios Profesionales y Apoyo (5-8)</v>
      </c>
      <c r="F628" s="24" t="str">
        <f>+'[1]Consolidado ORG'!L624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28" s="24">
        <f>+'[1]Consolidado ORG'!M624</f>
        <v>44975</v>
      </c>
      <c r="H628" s="24">
        <f>+'[1]Consolidado ORG'!N624</f>
        <v>45322</v>
      </c>
      <c r="I628" s="25">
        <f>+'[1]Consolidado ORG'!AG624</f>
        <v>73</v>
      </c>
      <c r="J628" s="26">
        <f>+'[1]Consolidado ORG'!T624</f>
        <v>24039000</v>
      </c>
      <c r="K628" s="26">
        <f>+'[1]Consolidado ORG'!AE624</f>
        <v>6321367</v>
      </c>
      <c r="L628" s="40">
        <f>+'[1]Consolidado ORG'!AS624</f>
        <v>1</v>
      </c>
      <c r="M628" s="38" t="str">
        <f>+'[1]Consolidado ORG'!AL624</f>
        <v>https://community.secop.gov.co/Public/Tendering/ContractDetailView/Index?UniqueIdentifier=CO1.PCCNTR.4639836</v>
      </c>
      <c r="N628" s="39" t="str">
        <f t="shared" si="9"/>
        <v>Link Contrato u Orden</v>
      </c>
    </row>
    <row r="629" spans="1:14" s="3" customFormat="1" ht="42" customHeight="1" x14ac:dyDescent="0.25">
      <c r="A629" s="23" t="str">
        <f>+'[1]Consolidado ORG'!A625</f>
        <v>SCJ-639-2023</v>
      </c>
      <c r="B629" s="24">
        <f>+'[1]Consolidado ORG'!B625</f>
        <v>44973</v>
      </c>
      <c r="C629" s="24" t="str">
        <f>+'[1]Consolidado ORG'!G625</f>
        <v>REINEL ALBERTO MOLINA PAVA</v>
      </c>
      <c r="D629" s="24" t="str">
        <f>+'[1]Consolidado ORG'!E625</f>
        <v>5 Contratación directa</v>
      </c>
      <c r="E629" s="24" t="str">
        <f>+'[1]Consolidado ORG'!F625</f>
        <v>33 Prestación de Servicios Profesionales y Apoyo (5-8)</v>
      </c>
      <c r="F629" s="24" t="str">
        <f>+'[1]Consolidado ORG'!L625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29" s="24">
        <f>+'[1]Consolidado ORG'!M625</f>
        <v>44977</v>
      </c>
      <c r="H629" s="24">
        <f>+'[1]Consolidado ORG'!N625</f>
        <v>45322</v>
      </c>
      <c r="I629" s="25">
        <f>+'[1]Consolidado ORG'!AG625</f>
        <v>71</v>
      </c>
      <c r="J629" s="26">
        <f>+'[1]Consolidado ORG'!T625</f>
        <v>24039000</v>
      </c>
      <c r="K629" s="26">
        <f>+'[1]Consolidado ORG'!AE625</f>
        <v>6143300</v>
      </c>
      <c r="L629" s="40">
        <f>+'[1]Consolidado ORG'!AS625</f>
        <v>1</v>
      </c>
      <c r="M629" s="38" t="str">
        <f>+'[1]Consolidado ORG'!AL625</f>
        <v>https://community.secop.gov.co/Public/Tendering/ContractDetailView/Index?UniqueIdentifier=CO1.PCCNTR.4639909</v>
      </c>
      <c r="N629" s="39" t="str">
        <f t="shared" si="9"/>
        <v>Link Contrato u Orden</v>
      </c>
    </row>
    <row r="630" spans="1:14" s="3" customFormat="1" ht="42" customHeight="1" x14ac:dyDescent="0.25">
      <c r="A630" s="23" t="str">
        <f>+'[1]Consolidado ORG'!A626</f>
        <v>SCJ-640-2023</v>
      </c>
      <c r="B630" s="24">
        <f>+'[1]Consolidado ORG'!B626</f>
        <v>44973</v>
      </c>
      <c r="C630" s="24" t="str">
        <f>+'[1]Consolidado ORG'!G626</f>
        <v>JEISON ORLANDO RODRIGUEZ BOHORQUEZ</v>
      </c>
      <c r="D630" s="24" t="str">
        <f>+'[1]Consolidado ORG'!E626</f>
        <v>5 Contratación directa</v>
      </c>
      <c r="E630" s="24" t="str">
        <f>+'[1]Consolidado ORG'!F626</f>
        <v>33 Prestación de Servicios Profesionales y Apoyo (5-8)</v>
      </c>
      <c r="F630" s="24" t="str">
        <f>+'[1]Consolidado ORG'!L626</f>
        <v>PRESTAR SERVICIOS PROFESIONALES PARA APOYAR EL ANÁLISIS, CONSOLIDACIÓN Y
SEGUIMIENTO DE INFORMACIÓN DE INDOLE FINANCIERA Y CONTABLE A CARGO DE LA
ENTIDAD.</v>
      </c>
      <c r="G630" s="24">
        <f>+'[1]Consolidado ORG'!M626</f>
        <v>44981</v>
      </c>
      <c r="H630" s="24">
        <f>+'[1]Consolidado ORG'!N626</f>
        <v>45321</v>
      </c>
      <c r="I630" s="25">
        <f>+'[1]Consolidado ORG'!AG626</f>
        <v>15</v>
      </c>
      <c r="J630" s="26">
        <f>+'[1]Consolidado ORG'!T626</f>
        <v>56700000</v>
      </c>
      <c r="K630" s="26">
        <f>+'[1]Consolidado ORG'!AE626</f>
        <v>2880000</v>
      </c>
      <c r="L630" s="40">
        <f>+'[1]Consolidado ORG'!AS626</f>
        <v>1</v>
      </c>
      <c r="M630" s="38" t="str">
        <f>+'[1]Consolidado ORG'!AL626</f>
        <v>https://community.secop.gov.co/Public/Tendering/ContractDetailView/Index?UniqueIdentifier=CO1.PCCNTR.4640548</v>
      </c>
      <c r="N630" s="39" t="str">
        <f t="shared" si="9"/>
        <v>Link Contrato u Orden</v>
      </c>
    </row>
    <row r="631" spans="1:14" s="3" customFormat="1" ht="42" customHeight="1" x14ac:dyDescent="0.25">
      <c r="A631" s="23" t="str">
        <f>+'[1]Consolidado ORG'!A627</f>
        <v>SCJ-641-2023</v>
      </c>
      <c r="B631" s="24">
        <f>+'[1]Consolidado ORG'!B627</f>
        <v>44973</v>
      </c>
      <c r="C631" s="24" t="str">
        <f>+'[1]Consolidado ORG'!G627</f>
        <v>KAREN GISELLA MURILLO VELANDIA</v>
      </c>
      <c r="D631" s="24" t="str">
        <f>+'[1]Consolidado ORG'!E627</f>
        <v>5 Contratación directa</v>
      </c>
      <c r="E631" s="24" t="str">
        <f>+'[1]Consolidado ORG'!F627</f>
        <v>33 Prestación de Servicios Profesionales y Apoyo (5-8)</v>
      </c>
      <c r="F631" s="24" t="str">
        <f>+'[1]Consolidado ORG'!L627</f>
        <v xml:space="preserve">PRESTAR SUS SERVICIOS PROFESIONALES PARA APOYAR AL JEFE DE LA OFICINA DE ANÁLISIS DE INFORMACIÓN Y
ESTUDIOS ESTRATÉGICOS EN LA RECOLECCIÓN, SISTEMATIZACIÓN Y PROCESAMIENTO DE INFORMACIÓN EN MATERIA DE
SEGURIDAD Y CONVIVENCIA DE LA CIUDAD Y PARTICIPAR EN LA ELABORACIÓN DE DOCUMENTOS QUE PERMITAN LA
FORMULACIÓN, EVALUACIÓN Y SEGUIMIENTO DE POLÍTICA PÚBLICA EN EL DISTRITO CAPITAL.
</v>
      </c>
      <c r="G631" s="24">
        <f>+'[1]Consolidado ORG'!M627</f>
        <v>44986</v>
      </c>
      <c r="H631" s="24">
        <f>+'[1]Consolidado ORG'!N627</f>
        <v>45290</v>
      </c>
      <c r="I631" s="25">
        <f>+'[1]Consolidado ORG'!AG627</f>
        <v>90</v>
      </c>
      <c r="J631" s="26">
        <f>+'[1]Consolidado ORG'!T627</f>
        <v>26712000</v>
      </c>
      <c r="K631" s="26">
        <f>+'[1]Consolidado ORG'!AE627</f>
        <v>11448000</v>
      </c>
      <c r="L631" s="40">
        <f>+'[1]Consolidado ORG'!AS627</f>
        <v>1</v>
      </c>
      <c r="M631" s="38" t="str">
        <f>+'[1]Consolidado ORG'!AL627</f>
        <v>https://community.secop.gov.co/Public/Tendering/ContractDetailView/Index?UniqueIdentifier=CO1.PCCNTR.4641112</v>
      </c>
      <c r="N631" s="39" t="str">
        <f t="shared" si="9"/>
        <v>Link Contrato u Orden</v>
      </c>
    </row>
    <row r="632" spans="1:14" s="3" customFormat="1" ht="42" customHeight="1" x14ac:dyDescent="0.25">
      <c r="A632" s="23" t="str">
        <f>+'[1]Consolidado ORG'!A628</f>
        <v>SCJ-642-2023</v>
      </c>
      <c r="B632" s="24">
        <f>+'[1]Consolidado ORG'!B628</f>
        <v>44973</v>
      </c>
      <c r="C632" s="24" t="str">
        <f>+'[1]Consolidado ORG'!G628</f>
        <v>NATALIA SOFIA TAPIA CASAS</v>
      </c>
      <c r="D632" s="24" t="str">
        <f>+'[1]Consolidado ORG'!E628</f>
        <v>5 Contratación directa</v>
      </c>
      <c r="E632" s="24" t="str">
        <f>+'[1]Consolidado ORG'!F628</f>
        <v>33 Prestación de Servicios Profesionales y Apoyo (5-8)</v>
      </c>
      <c r="F632" s="24" t="str">
        <f>+'[1]Consolidado ORG'!L628</f>
        <v>PRESTAR SUS SERVICIOS PROFESIONALES PARA APOYAR A LA OFICINA DE ANÁLISIS DE INFORMACIÓN Y ESTUDIOS ESTRATÉGICOS EN LA ELABORACIÓN DE DOCUMENTOS EN MATERIA DE SEGURIDAD, CONVIVENCIA Y ACCESO A LA JUSTICIA A PARTIR DE LA RECOLECCIÓN Y ANÁLISIS DE INFORMACIÓN CUALITATIVA Y CUANTITATIVA DE DIVERSAS FUENTES</v>
      </c>
      <c r="G632" s="24">
        <f>+'[1]Consolidado ORG'!M628</f>
        <v>44986</v>
      </c>
      <c r="H632" s="24">
        <f>+'[1]Consolidado ORG'!N628</f>
        <v>45199</v>
      </c>
      <c r="I632" s="25">
        <f>+'[1]Consolidado ORG'!AG628</f>
        <v>0</v>
      </c>
      <c r="J632" s="26">
        <f>+'[1]Consolidado ORG'!T628</f>
        <v>26712000</v>
      </c>
      <c r="K632" s="26">
        <f>+'[1]Consolidado ORG'!AE628</f>
        <v>0</v>
      </c>
      <c r="L632" s="40">
        <f>+'[1]Consolidado ORG'!AS628</f>
        <v>1</v>
      </c>
      <c r="M632" s="38" t="str">
        <f>+'[1]Consolidado ORG'!AL628</f>
        <v>https://community.secop.gov.co/Public/Tendering/ContractDetailView/Index?UniqueIdentifier=CO1.PCCNTR.4641428</v>
      </c>
      <c r="N632" s="39" t="str">
        <f t="shared" si="9"/>
        <v>Link Contrato u Orden</v>
      </c>
    </row>
    <row r="633" spans="1:14" s="3" customFormat="1" ht="42" customHeight="1" x14ac:dyDescent="0.25">
      <c r="A633" s="23" t="str">
        <f>+'[1]Consolidado ORG'!A629</f>
        <v>SCJ-643-2023</v>
      </c>
      <c r="B633" s="24">
        <f>+'[1]Consolidado ORG'!B629</f>
        <v>44973</v>
      </c>
      <c r="C633" s="24" t="str">
        <f>+'[1]Consolidado ORG'!G629</f>
        <v>MARIA FERNANDA LÓPEZ ÁVILA</v>
      </c>
      <c r="D633" s="24" t="str">
        <f>+'[1]Consolidado ORG'!E629</f>
        <v>5 Contratación directa</v>
      </c>
      <c r="E633" s="24" t="str">
        <f>+'[1]Consolidado ORG'!F629</f>
        <v>33 Prestación de Servicios Profesionales y Apoyo (5-8)</v>
      </c>
      <c r="F633" s="24" t="str">
        <f>+'[1]Consolidado ORG'!L629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33" s="24">
        <f>+'[1]Consolidado ORG'!M629</f>
        <v>44975</v>
      </c>
      <c r="H633" s="24">
        <f>+'[1]Consolidado ORG'!N629</f>
        <v>45322</v>
      </c>
      <c r="I633" s="25">
        <f>+'[1]Consolidado ORG'!AG629</f>
        <v>73</v>
      </c>
      <c r="J633" s="26">
        <f>+'[1]Consolidado ORG'!T629</f>
        <v>24039000</v>
      </c>
      <c r="K633" s="26">
        <f>+'[1]Consolidado ORG'!AE629</f>
        <v>6321367</v>
      </c>
      <c r="L633" s="40">
        <f>+'[1]Consolidado ORG'!AS629</f>
        <v>1</v>
      </c>
      <c r="M633" s="38" t="str">
        <f>+'[1]Consolidado ORG'!AL629</f>
        <v>https://community.secop.gov.co/Public/Tendering/ContractDetailView/Index?UniqueIdentifier=CO1.PCCNTR.4639391</v>
      </c>
      <c r="N633" s="39" t="str">
        <f t="shared" si="9"/>
        <v>Link Contrato u Orden</v>
      </c>
    </row>
    <row r="634" spans="1:14" s="3" customFormat="1" ht="42" customHeight="1" x14ac:dyDescent="0.25">
      <c r="A634" s="23" t="str">
        <f>+'[1]Consolidado ORG'!A630</f>
        <v>SCJ-644-2023</v>
      </c>
      <c r="B634" s="24">
        <f>+'[1]Consolidado ORG'!B630</f>
        <v>44973</v>
      </c>
      <c r="C634" s="24" t="str">
        <f>+'[1]Consolidado ORG'!G630</f>
        <v>MAURICIO  DUARTE LUQUE</v>
      </c>
      <c r="D634" s="24" t="str">
        <f>+'[1]Consolidado ORG'!E630</f>
        <v>5 Contratación directa</v>
      </c>
      <c r="E634" s="24" t="str">
        <f>+'[1]Consolidado ORG'!F630</f>
        <v>33 Prestación de Servicios Profesionales y Apoyo (5-8)</v>
      </c>
      <c r="F634" s="24" t="str">
        <f>+'[1]Consolidado ORG'!L630</f>
        <v>PRESTAR SERVICIOS DE APOYO A LA GESTIÓN COMO TECNOLOGO PARA APOYAR LA RECOLECCIÓN DE DATOS DEL CENTRO DE COMANDO, CONTROL, COMUNICACIONES Y CÒMPUTO –C4.</v>
      </c>
      <c r="G634" s="24">
        <f>+'[1]Consolidado ORG'!M630</f>
        <v>44974</v>
      </c>
      <c r="H634" s="24">
        <f>+'[1]Consolidado ORG'!N630</f>
        <v>45381</v>
      </c>
      <c r="I634" s="25">
        <f>+'[1]Consolidado ORG'!AG630</f>
        <v>74</v>
      </c>
      <c r="J634" s="26">
        <f>+'[1]Consolidado ORG'!T630</f>
        <v>37752000</v>
      </c>
      <c r="K634" s="26">
        <f>+'[1]Consolidado ORG'!AE630</f>
        <v>8236800</v>
      </c>
      <c r="L634" s="40">
        <f>+'[1]Consolidado ORG'!AS630</f>
        <v>1</v>
      </c>
      <c r="M634" s="38" t="str">
        <f>+'[1]Consolidado ORG'!AL630</f>
        <v>https://community.secop.gov.co/Public/Tendering/ContractDetailView/Index?UniqueIdentifier=CO1.PCCNTR.4641267</v>
      </c>
      <c r="N634" s="39" t="str">
        <f t="shared" si="9"/>
        <v>Link Contrato u Orden</v>
      </c>
    </row>
    <row r="635" spans="1:14" s="3" customFormat="1" ht="42" customHeight="1" x14ac:dyDescent="0.25">
      <c r="A635" s="23" t="str">
        <f>+'[1]Consolidado ORG'!A631</f>
        <v>SCJ-645-2023</v>
      </c>
      <c r="B635" s="24">
        <f>+'[1]Consolidado ORG'!B631</f>
        <v>44973</v>
      </c>
      <c r="C635" s="24" t="str">
        <f>+'[1]Consolidado ORG'!G631</f>
        <v>MARIA DE LOS SANTOS MORENO MACHADO</v>
      </c>
      <c r="D635" s="24" t="str">
        <f>+'[1]Consolidado ORG'!E631</f>
        <v>5 Contratación directa</v>
      </c>
      <c r="E635" s="24" t="str">
        <f>+'[1]Consolidado ORG'!F631</f>
        <v>33 Prestación de Servicios Profesionales y Apoyo (5-8)</v>
      </c>
      <c r="F635" s="24" t="str">
        <f>+'[1]Consolidado ORG'!L631</f>
        <v>PRESTAR LOS SERVICIOS DE APOYO A LA GESTION PARA LA ATENCIÓN DE EMERGENCIAS O URGENCIAS, Y DESPACHO A LOS ORGANISMOS DE EMERGENCIA Y SEGURIDAD QUE INTEGRAN EL NUSE 123 DEL SISTEMA CENTRO DE COMANDO, CONTROL, COMUNICACIONES Y CÓMPUTO C4</v>
      </c>
      <c r="G635" s="24">
        <f>+'[1]Consolidado ORG'!M631</f>
        <v>44980</v>
      </c>
      <c r="H635" s="24">
        <f>+'[1]Consolidado ORG'!N631</f>
        <v>45324</v>
      </c>
      <c r="I635" s="25">
        <f>+'[1]Consolidado ORG'!AG631</f>
        <v>0</v>
      </c>
      <c r="J635" s="26">
        <f>+'[1]Consolidado ORG'!T631</f>
        <v>28221000</v>
      </c>
      <c r="K635" s="26">
        <f>+'[1]Consolidado ORG'!AE631</f>
        <v>0</v>
      </c>
      <c r="L635" s="40">
        <f>+'[1]Consolidado ORG'!AS631</f>
        <v>1</v>
      </c>
      <c r="M635" s="38" t="str">
        <f>+'[1]Consolidado ORG'!AL631</f>
        <v>https://community.secop.gov.co/Public/Tendering/ContractDetailView/Index?UniqueIdentifier=CO1.PCCNTR.4641341</v>
      </c>
      <c r="N635" s="39" t="str">
        <f t="shared" si="9"/>
        <v>Link Contrato u Orden</v>
      </c>
    </row>
    <row r="636" spans="1:14" s="3" customFormat="1" ht="42" customHeight="1" x14ac:dyDescent="0.25">
      <c r="A636" s="23" t="str">
        <f>+'[1]Consolidado ORG'!A632</f>
        <v>SCJ-646-2023</v>
      </c>
      <c r="B636" s="24">
        <f>+'[1]Consolidado ORG'!B632</f>
        <v>44973</v>
      </c>
      <c r="C636" s="24" t="str">
        <f>+'[1]Consolidado ORG'!G632</f>
        <v>DANIEL ALEJANDRO RIOS MORENO</v>
      </c>
      <c r="D636" s="24" t="str">
        <f>+'[1]Consolidado ORG'!E632</f>
        <v>5 Contratación directa</v>
      </c>
      <c r="E636" s="24" t="str">
        <f>+'[1]Consolidado ORG'!F632</f>
        <v>33 Prestación de Servicios Profesionales y Apoyo (5-8)</v>
      </c>
      <c r="F636" s="24" t="str">
        <f>+'[1]Consolidado ORG'!L632</f>
        <v>PRESTAR SERVICIOS PROFESIONALES A LA DIRECCIÓN DE RESPONSABILIDAD PENAL ADOLESCENTE DESDE EL CAMPO DE LA FACILITACIÓN DE PROCESOS RESTAURATIVOS Y HERMENÉUTICOS EN EL PROGRAMA DISTRITAL DE JUSTICIA JUVENIL RESTAURATIVA Y LAS DEMÁS ESTRATEGIAS QUE SE IMPLEMENTAN DESDE LA DIRECCIÓN</v>
      </c>
      <c r="G636" s="24">
        <f>+'[1]Consolidado ORG'!M632</f>
        <v>44977</v>
      </c>
      <c r="H636" s="24">
        <f>+'[1]Consolidado ORG'!N632</f>
        <v>45325</v>
      </c>
      <c r="I636" s="25">
        <f>+'[1]Consolidado ORG'!AG632</f>
        <v>0</v>
      </c>
      <c r="J636" s="26">
        <f>+'[1]Consolidado ORG'!T632</f>
        <v>70773875</v>
      </c>
      <c r="K636" s="26">
        <f>+'[1]Consolidado ORG'!AE632</f>
        <v>0</v>
      </c>
      <c r="L636" s="40">
        <f>+'[1]Consolidado ORG'!AS632</f>
        <v>1</v>
      </c>
      <c r="M636" s="38" t="str">
        <f>+'[1]Consolidado ORG'!AL632</f>
        <v>https://community.secop.gov.co/Public/Tendering/ContractDetailView/Index?UniqueIdentifier=CO1.PCCNTR.4641671</v>
      </c>
      <c r="N636" s="39" t="str">
        <f t="shared" si="9"/>
        <v>Link Contrato u Orden</v>
      </c>
    </row>
    <row r="637" spans="1:14" s="3" customFormat="1" ht="42" customHeight="1" x14ac:dyDescent="0.25">
      <c r="A637" s="23" t="str">
        <f>+'[1]Consolidado ORG'!A633</f>
        <v>SCJ-647-2023</v>
      </c>
      <c r="B637" s="24">
        <f>+'[1]Consolidado ORG'!B633</f>
        <v>44973</v>
      </c>
      <c r="C637" s="24" t="str">
        <f>+'[1]Consolidado ORG'!G633</f>
        <v>CESAR RICARDO ALDANA MESA</v>
      </c>
      <c r="D637" s="24" t="str">
        <f>+'[1]Consolidado ORG'!E633</f>
        <v>5 Contratación directa</v>
      </c>
      <c r="E637" s="24" t="str">
        <f>+'[1]Consolidado ORG'!F633</f>
        <v>33 Prestación de Servicios Profesionales y Apoyo (5-8)</v>
      </c>
      <c r="F637" s="24" t="str">
        <f>+'[1]Consolidado ORG'!L633</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637" s="24">
        <f>+'[1]Consolidado ORG'!M633</f>
        <v>44974</v>
      </c>
      <c r="H637" s="24">
        <f>+'[1]Consolidado ORG'!N633</f>
        <v>45322</v>
      </c>
      <c r="I637" s="25">
        <f>+'[1]Consolidado ORG'!AG633</f>
        <v>74</v>
      </c>
      <c r="J637" s="26">
        <f>+'[1]Consolidado ORG'!T633</f>
        <v>24039000</v>
      </c>
      <c r="K637" s="26">
        <f>+'[1]Consolidado ORG'!AE633</f>
        <v>6410400</v>
      </c>
      <c r="L637" s="40">
        <f>+'[1]Consolidado ORG'!AS633</f>
        <v>1</v>
      </c>
      <c r="M637" s="38" t="str">
        <f>+'[1]Consolidado ORG'!AL633</f>
        <v>https://community.secop.gov.co/Public/Tendering/ContractDetailView/Index?UniqueIdentifier=CO1.PCCNTR.4641624</v>
      </c>
      <c r="N637" s="39" t="str">
        <f t="shared" si="9"/>
        <v>Link Contrato u Orden</v>
      </c>
    </row>
    <row r="638" spans="1:14" s="3" customFormat="1" ht="42" customHeight="1" x14ac:dyDescent="0.25">
      <c r="A638" s="23" t="str">
        <f>+'[1]Consolidado ORG'!A634</f>
        <v>SCJ-648-2023</v>
      </c>
      <c r="B638" s="24">
        <f>+'[1]Consolidado ORG'!B634</f>
        <v>44973</v>
      </c>
      <c r="C638" s="24" t="str">
        <f>+'[1]Consolidado ORG'!G634</f>
        <v>JESSICA MELANIE HERNANDEZ SASTOQUE</v>
      </c>
      <c r="D638" s="24" t="str">
        <f>+'[1]Consolidado ORG'!E634</f>
        <v>5 Contratación directa</v>
      </c>
      <c r="E638" s="24" t="str">
        <f>+'[1]Consolidado ORG'!F634</f>
        <v>33 Prestación de Servicios Profesionales y Apoyo (5-8)</v>
      </c>
      <c r="F638" s="24" t="str">
        <f>+'[1]Consolidado ORG'!L634</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638" s="24">
        <f>+'[1]Consolidado ORG'!M634</f>
        <v>44977</v>
      </c>
      <c r="H638" s="24">
        <f>+'[1]Consolidado ORG'!N634</f>
        <v>45322</v>
      </c>
      <c r="I638" s="25">
        <f>+'[1]Consolidado ORG'!AG634</f>
        <v>71</v>
      </c>
      <c r="J638" s="26">
        <f>+'[1]Consolidado ORG'!T634</f>
        <v>24039000</v>
      </c>
      <c r="K638" s="26">
        <f>+'[1]Consolidado ORG'!AE634</f>
        <v>6143300</v>
      </c>
      <c r="L638" s="40">
        <f>+'[1]Consolidado ORG'!AS634</f>
        <v>1</v>
      </c>
      <c r="M638" s="38" t="str">
        <f>+'[1]Consolidado ORG'!AL634</f>
        <v>https://community.secop.gov.co/Public/Tendering/ContractDetailView/Index?UniqueIdentifier=CO1.PCCNTR.4641349</v>
      </c>
      <c r="N638" s="39" t="str">
        <f t="shared" si="9"/>
        <v>Link Contrato u Orden</v>
      </c>
    </row>
    <row r="639" spans="1:14" s="3" customFormat="1" ht="42" customHeight="1" x14ac:dyDescent="0.25">
      <c r="A639" s="23" t="str">
        <f>+'[1]Consolidado ORG'!A635</f>
        <v>SCJ-649-2023</v>
      </c>
      <c r="B639" s="24">
        <f>+'[1]Consolidado ORG'!B635</f>
        <v>44973</v>
      </c>
      <c r="C639" s="24" t="str">
        <f>+'[1]Consolidado ORG'!G635</f>
        <v xml:space="preserve">	_x000D_
JOHANN MAURICIO ROJAS PEÑA</v>
      </c>
      <c r="D639" s="24" t="str">
        <f>+'[1]Consolidado ORG'!E635</f>
        <v>5 Contratación directa</v>
      </c>
      <c r="E639" s="24" t="str">
        <f>+'[1]Consolidado ORG'!F635</f>
        <v>33 Prestación de Servicios Profesionales y Apoyo (5-8)</v>
      </c>
      <c r="F639" s="24" t="str">
        <f>+'[1]Consolidado ORG'!L635</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639" s="24">
        <f>+'[1]Consolidado ORG'!M635</f>
        <v>44977</v>
      </c>
      <c r="H639" s="24">
        <f>+'[1]Consolidado ORG'!N635</f>
        <v>45322</v>
      </c>
      <c r="I639" s="25">
        <f>+'[1]Consolidado ORG'!AG635</f>
        <v>71</v>
      </c>
      <c r="J639" s="26">
        <f>+'[1]Consolidado ORG'!T635</f>
        <v>24039000</v>
      </c>
      <c r="K639" s="26">
        <f>+'[1]Consolidado ORG'!AE635</f>
        <v>6143300</v>
      </c>
      <c r="L639" s="40">
        <f>+'[1]Consolidado ORG'!AS635</f>
        <v>1</v>
      </c>
      <c r="M639" s="38" t="str">
        <f>+'[1]Consolidado ORG'!AL635</f>
        <v>https://community.secop.gov.co/Public/Tendering/ContractDetailView/Index?UniqueIdentifier=CO1.PCCNTR.4641356</v>
      </c>
      <c r="N639" s="39" t="str">
        <f t="shared" si="9"/>
        <v>Link Contrato u Orden</v>
      </c>
    </row>
    <row r="640" spans="1:14" s="3" customFormat="1" ht="42" customHeight="1" x14ac:dyDescent="0.25">
      <c r="A640" s="23" t="str">
        <f>+'[1]Consolidado ORG'!A636</f>
        <v>SCJ-650-2023</v>
      </c>
      <c r="B640" s="24">
        <f>+'[1]Consolidado ORG'!B636</f>
        <v>44973</v>
      </c>
      <c r="C640" s="24" t="str">
        <f>+'[1]Consolidado ORG'!G636</f>
        <v>ANDREA CAROLINA CETINA GOMEZ</v>
      </c>
      <c r="D640" s="24" t="str">
        <f>+'[1]Consolidado ORG'!E636</f>
        <v>5 Contratación directa</v>
      </c>
      <c r="E640" s="24" t="str">
        <f>+'[1]Consolidado ORG'!F636</f>
        <v>33 Prestación de Servicios Profesionales y Apoyo (5-8)</v>
      </c>
      <c r="F640" s="24" t="str">
        <f>+'[1]Consolidado ORG'!L636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40" s="24">
        <f>+'[1]Consolidado ORG'!M636</f>
        <v>44974</v>
      </c>
      <c r="H640" s="24">
        <f>+'[1]Consolidado ORG'!N636</f>
        <v>45322</v>
      </c>
      <c r="I640" s="25">
        <f>+'[1]Consolidado ORG'!AG636</f>
        <v>104</v>
      </c>
      <c r="J640" s="26">
        <f>+'[1]Consolidado ORG'!T636</f>
        <v>21368000</v>
      </c>
      <c r="K640" s="26">
        <f>+'[1]Consolidado ORG'!AE636</f>
        <v>9081400</v>
      </c>
      <c r="L640" s="40">
        <f>+'[1]Consolidado ORG'!AS636</f>
        <v>1</v>
      </c>
      <c r="M640" s="38" t="str">
        <f>+'[1]Consolidado ORG'!AL636</f>
        <v>https://community.secop.gov.co/Public/Tendering/ContractDetailView/Index?UniqueIdentifier=CO1.PCCNTR.4642176</v>
      </c>
      <c r="N640" s="39" t="str">
        <f t="shared" si="9"/>
        <v>Link Contrato u Orden</v>
      </c>
    </row>
    <row r="641" spans="1:14" s="3" customFormat="1" ht="42" customHeight="1" x14ac:dyDescent="0.25">
      <c r="A641" s="23" t="str">
        <f>+'[1]Consolidado ORG'!A637</f>
        <v>SCJ-651-2023</v>
      </c>
      <c r="B641" s="24">
        <f>+'[1]Consolidado ORG'!B637</f>
        <v>44973</v>
      </c>
      <c r="C641" s="24" t="str">
        <f>+'[1]Consolidado ORG'!G637</f>
        <v>ANGIE LORENA MILLAN QUINTERO</v>
      </c>
      <c r="D641" s="24" t="str">
        <f>+'[1]Consolidado ORG'!E637</f>
        <v>5 Contratación directa</v>
      </c>
      <c r="E641" s="24" t="str">
        <f>+'[1]Consolidado ORG'!F637</f>
        <v>33 Prestación de Servicios Profesionales y Apoyo (5-8)</v>
      </c>
      <c r="F641" s="24" t="str">
        <f>+'[1]Consolidado ORG'!L637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41" s="24">
        <f>+'[1]Consolidado ORG'!M637</f>
        <v>44975</v>
      </c>
      <c r="H641" s="24">
        <f>+'[1]Consolidado ORG'!N637</f>
        <v>45322</v>
      </c>
      <c r="I641" s="25">
        <f>+'[1]Consolidado ORG'!AG637</f>
        <v>73</v>
      </c>
      <c r="J641" s="26">
        <f>+'[1]Consolidado ORG'!T637</f>
        <v>24039000</v>
      </c>
      <c r="K641" s="26">
        <f>+'[1]Consolidado ORG'!AE637</f>
        <v>6321367</v>
      </c>
      <c r="L641" s="40">
        <f>+'[1]Consolidado ORG'!AS637</f>
        <v>1</v>
      </c>
      <c r="M641" s="38" t="str">
        <f>+'[1]Consolidado ORG'!AL637</f>
        <v>https://community.secop.gov.co/Public/Tendering/ContractDetailView/Index?UniqueIdentifier=CO1.PCCNTR.4643005</v>
      </c>
      <c r="N641" s="39" t="str">
        <f t="shared" si="9"/>
        <v>Link Contrato u Orden</v>
      </c>
    </row>
    <row r="642" spans="1:14" s="3" customFormat="1" ht="42" customHeight="1" x14ac:dyDescent="0.25">
      <c r="A642" s="23" t="str">
        <f>+'[1]Consolidado ORG'!A638</f>
        <v>SCJ-652-2023</v>
      </c>
      <c r="B642" s="24">
        <f>+'[1]Consolidado ORG'!B638</f>
        <v>44973</v>
      </c>
      <c r="C642" s="24" t="str">
        <f>+'[1]Consolidado ORG'!G638</f>
        <v>BRYAN ANDRES BALLESTEROS FORY</v>
      </c>
      <c r="D642" s="24" t="str">
        <f>+'[1]Consolidado ORG'!E638</f>
        <v>5 Contratación directa</v>
      </c>
      <c r="E642" s="24" t="str">
        <f>+'[1]Consolidado ORG'!F638</f>
        <v>33 Prestación de Servicios Profesionales y Apoyo (5-8)</v>
      </c>
      <c r="F642" s="24" t="str">
        <f>+'[1]Consolidado ORG'!L638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42" s="24">
        <f>+'[1]Consolidado ORG'!M638</f>
        <v>44975</v>
      </c>
      <c r="H642" s="24">
        <f>+'[1]Consolidado ORG'!N638</f>
        <v>45322</v>
      </c>
      <c r="I642" s="25">
        <f>+'[1]Consolidado ORG'!AG638</f>
        <v>43</v>
      </c>
      <c r="J642" s="26">
        <f>+'[1]Consolidado ORG'!T638</f>
        <v>26710000</v>
      </c>
      <c r="K642" s="26">
        <f>+'[1]Consolidado ORG'!AE638</f>
        <v>3650367</v>
      </c>
      <c r="L642" s="40">
        <f>+'[1]Consolidado ORG'!AS638</f>
        <v>1</v>
      </c>
      <c r="M642" s="38" t="str">
        <f>+'[1]Consolidado ORG'!AL638</f>
        <v>https://community.secop.gov.co/Public/Tendering/ContractDetailView/Index?UniqueIdentifier=CO1.PCCNTR.4642627</v>
      </c>
      <c r="N642" s="39" t="str">
        <f t="shared" si="9"/>
        <v>Link Contrato u Orden</v>
      </c>
    </row>
    <row r="643" spans="1:14" s="3" customFormat="1" ht="42" customHeight="1" x14ac:dyDescent="0.25">
      <c r="A643" s="23" t="str">
        <f>+'[1]Consolidado ORG'!A639</f>
        <v>SCJ-653-2023</v>
      </c>
      <c r="B643" s="24">
        <f>+'[1]Consolidado ORG'!B639</f>
        <v>44973</v>
      </c>
      <c r="C643" s="24" t="str">
        <f>+'[1]Consolidado ORG'!G639</f>
        <v>JENNYFER IVON RODRIGUEZ TRUJILLO</v>
      </c>
      <c r="D643" s="24" t="str">
        <f>+'[1]Consolidado ORG'!E639</f>
        <v>5 Contratación directa</v>
      </c>
      <c r="E643" s="24" t="str">
        <f>+'[1]Consolidado ORG'!F639</f>
        <v>33 Prestación de Servicios Profesionales y Apoyo (5-8)</v>
      </c>
      <c r="F643" s="24" t="str">
        <f>+'[1]Consolidado ORG'!L639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43" s="24">
        <f>+'[1]Consolidado ORG'!M639</f>
        <v>44977</v>
      </c>
      <c r="H643" s="24">
        <f>+'[1]Consolidado ORG'!N639</f>
        <v>45412</v>
      </c>
      <c r="I643" s="25">
        <f>+'[1]Consolidado ORG'!AG639</f>
        <v>131</v>
      </c>
      <c r="J643" s="26">
        <f>+'[1]Consolidado ORG'!T639</f>
        <v>26710000</v>
      </c>
      <c r="K643" s="26">
        <f>+'[1]Consolidado ORG'!AE639</f>
        <v>11485300</v>
      </c>
      <c r="L643" s="40">
        <f>+'[1]Consolidado ORG'!AS639</f>
        <v>1</v>
      </c>
      <c r="M643" s="38" t="str">
        <f>+'[1]Consolidado ORG'!AL639</f>
        <v>https://community.secop.gov.co/Public/Tendering/ContractDetailView/Index?UniqueIdentifier=CO1.PCCNTR.4642391</v>
      </c>
      <c r="N643" s="39" t="str">
        <f t="shared" si="9"/>
        <v>Link Contrato u Orden</v>
      </c>
    </row>
    <row r="644" spans="1:14" s="3" customFormat="1" ht="42" customHeight="1" x14ac:dyDescent="0.25">
      <c r="A644" s="23" t="str">
        <f>+'[1]Consolidado ORG'!A640</f>
        <v>SCJ-654-2023</v>
      </c>
      <c r="B644" s="24">
        <f>+'[1]Consolidado ORG'!B640</f>
        <v>44973</v>
      </c>
      <c r="C644" s="24" t="str">
        <f>+'[1]Consolidado ORG'!G640</f>
        <v>JULIO CESAR BUITRAGO CAMARGO</v>
      </c>
      <c r="D644" s="24" t="str">
        <f>+'[1]Consolidado ORG'!E640</f>
        <v>5 Contratación directa</v>
      </c>
      <c r="E644" s="24" t="str">
        <f>+'[1]Consolidado ORG'!F640</f>
        <v>33 Prestación de Servicios Profesionales y Apoyo (5-8)</v>
      </c>
      <c r="F644" s="24" t="str">
        <f>+'[1]Consolidado ORG'!L640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44" s="24">
        <f>+'[1]Consolidado ORG'!M640</f>
        <v>44975</v>
      </c>
      <c r="H644" s="24">
        <f>+'[1]Consolidado ORG'!N640</f>
        <v>45412</v>
      </c>
      <c r="I644" s="25">
        <f>+'[1]Consolidado ORG'!AG640</f>
        <v>133</v>
      </c>
      <c r="J644" s="26">
        <f>+'[1]Consolidado ORG'!T640</f>
        <v>26710000</v>
      </c>
      <c r="K644" s="26">
        <f>+'[1]Consolidado ORG'!AE640</f>
        <v>11663367</v>
      </c>
      <c r="L644" s="40">
        <f>+'[1]Consolidado ORG'!AS640</f>
        <v>1</v>
      </c>
      <c r="M644" s="38" t="str">
        <f>+'[1]Consolidado ORG'!AL640</f>
        <v>https://community.secop.gov.co/Public/Tendering/ContractDetailView/Index?UniqueIdentifier=CO1.PCCNTR.4642804</v>
      </c>
      <c r="N644" s="39" t="str">
        <f t="shared" si="9"/>
        <v>Link Contrato u Orden</v>
      </c>
    </row>
    <row r="645" spans="1:14" s="3" customFormat="1" ht="42" customHeight="1" x14ac:dyDescent="0.25">
      <c r="A645" s="23" t="str">
        <f>+'[1]Consolidado ORG'!A641</f>
        <v>SCJ-655-2023</v>
      </c>
      <c r="B645" s="24">
        <f>+'[1]Consolidado ORG'!B641</f>
        <v>44973</v>
      </c>
      <c r="C645" s="24" t="str">
        <f>+'[1]Consolidado ORG'!G641</f>
        <v>LUIS HERNANDO GARCÍA PINEDA</v>
      </c>
      <c r="D645" s="24" t="str">
        <f>+'[1]Consolidado ORG'!E641</f>
        <v>5 Contratación directa</v>
      </c>
      <c r="E645" s="24" t="str">
        <f>+'[1]Consolidado ORG'!F641</f>
        <v>33 Prestación de Servicios Profesionales y Apoyo (5-8)</v>
      </c>
      <c r="F645" s="24" t="str">
        <f>+'[1]Consolidado ORG'!L641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45" s="24">
        <f>+'[1]Consolidado ORG'!M641</f>
        <v>44977</v>
      </c>
      <c r="H645" s="24">
        <f>+'[1]Consolidado ORG'!N641</f>
        <v>45322</v>
      </c>
      <c r="I645" s="25">
        <f>+'[1]Consolidado ORG'!AG641</f>
        <v>71</v>
      </c>
      <c r="J645" s="26">
        <f>+'[1]Consolidado ORG'!T641</f>
        <v>24039000</v>
      </c>
      <c r="K645" s="26">
        <f>+'[1]Consolidado ORG'!AE641</f>
        <v>6143300</v>
      </c>
      <c r="L645" s="40">
        <f>+'[1]Consolidado ORG'!AS641</f>
        <v>1</v>
      </c>
      <c r="M645" s="38" t="str">
        <f>+'[1]Consolidado ORG'!AL641</f>
        <v>https://community.secop.gov.co/Public/Tendering/ContractDetailView/Index?UniqueIdentifier=CO1.PCCNTR.4643127</v>
      </c>
      <c r="N645" s="39" t="str">
        <f t="shared" si="9"/>
        <v>Link Contrato u Orden</v>
      </c>
    </row>
    <row r="646" spans="1:14" s="3" customFormat="1" ht="42" customHeight="1" x14ac:dyDescent="0.25">
      <c r="A646" s="23" t="str">
        <f>+'[1]Consolidado ORG'!A642</f>
        <v>SCJ-656-2023</v>
      </c>
      <c r="B646" s="24">
        <f>+'[1]Consolidado ORG'!B642</f>
        <v>44973</v>
      </c>
      <c r="C646" s="24" t="str">
        <f>+'[1]Consolidado ORG'!G642</f>
        <v>OLGA LUCIA ALFONSO SANCHEZ</v>
      </c>
      <c r="D646" s="24" t="str">
        <f>+'[1]Consolidado ORG'!E642</f>
        <v>5 Contratación directa</v>
      </c>
      <c r="E646" s="24" t="str">
        <f>+'[1]Consolidado ORG'!F642</f>
        <v>33 Prestación de Servicios Profesionales y Apoyo (5-8)</v>
      </c>
      <c r="F646" s="24" t="str">
        <f>+'[1]Consolidado ORG'!L642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46" s="24">
        <f>+'[1]Consolidado ORG'!M642</f>
        <v>44986</v>
      </c>
      <c r="H646" s="24">
        <f>+'[1]Consolidado ORG'!N642</f>
        <v>45322</v>
      </c>
      <c r="I646" s="25">
        <f>+'[1]Consolidado ORG'!AG642</f>
        <v>60</v>
      </c>
      <c r="J646" s="26">
        <f>+'[1]Consolidado ORG'!T642</f>
        <v>24039000</v>
      </c>
      <c r="K646" s="26">
        <f>+'[1]Consolidado ORG'!AE642</f>
        <v>5342000</v>
      </c>
      <c r="L646" s="40">
        <f>+'[1]Consolidado ORG'!AS642</f>
        <v>1</v>
      </c>
      <c r="M646" s="38" t="str">
        <f>+'[1]Consolidado ORG'!AL642</f>
        <v>https://community.secop.gov.co/Public/Tendering/ContractDetailView/Index?UniqueIdentifier=CO1.PCCNTR.4642833</v>
      </c>
      <c r="N646" s="39" t="str">
        <f t="shared" si="9"/>
        <v>Link Contrato u Orden</v>
      </c>
    </row>
    <row r="647" spans="1:14" s="3" customFormat="1" ht="42" customHeight="1" x14ac:dyDescent="0.25">
      <c r="A647" s="23" t="str">
        <f>+'[1]Consolidado ORG'!A643</f>
        <v>SCJ-657-2023</v>
      </c>
      <c r="B647" s="24">
        <f>+'[1]Consolidado ORG'!B643</f>
        <v>44973</v>
      </c>
      <c r="C647" s="24" t="str">
        <f>+'[1]Consolidado ORG'!G643</f>
        <v>JOSE ITALO DE ANTONIO CASTELLANOS</v>
      </c>
      <c r="D647" s="24" t="str">
        <f>+'[1]Consolidado ORG'!E643</f>
        <v>5 Contratación directa</v>
      </c>
      <c r="E647" s="24" t="str">
        <f>+'[1]Consolidado ORG'!F643</f>
        <v>33 Prestación de Servicios Profesionales y Apoyo (5-8)</v>
      </c>
      <c r="F647" s="24" t="str">
        <f>+'[1]Consolidado ORG'!L643</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647" s="24">
        <f>+'[1]Consolidado ORG'!M643</f>
        <v>44974</v>
      </c>
      <c r="H647" s="24">
        <f>+'[1]Consolidado ORG'!N643</f>
        <v>45322</v>
      </c>
      <c r="I647" s="25">
        <f>+'[1]Consolidado ORG'!AG643</f>
        <v>74</v>
      </c>
      <c r="J647" s="26">
        <f>+'[1]Consolidado ORG'!T643</f>
        <v>24039000</v>
      </c>
      <c r="K647" s="26">
        <f>+'[1]Consolidado ORG'!AE643</f>
        <v>6410400</v>
      </c>
      <c r="L647" s="40">
        <f>+'[1]Consolidado ORG'!AS643</f>
        <v>1</v>
      </c>
      <c r="M647" s="38" t="str">
        <f>+'[1]Consolidado ORG'!AL643</f>
        <v>https://community.secop.gov.co/Public/Tendering/ContractDetailView/Index?UniqueIdentifier=CO1.PCCNTR.4641817</v>
      </c>
      <c r="N647" s="39" t="str">
        <f t="shared" ref="N647:N710" si="10">HYPERLINK(M647,"Link Contrato u Orden")</f>
        <v>Link Contrato u Orden</v>
      </c>
    </row>
    <row r="648" spans="1:14" s="3" customFormat="1" ht="42" customHeight="1" x14ac:dyDescent="0.25">
      <c r="A648" s="23" t="str">
        <f>+'[1]Consolidado ORG'!A644</f>
        <v>SCJ-658-2023</v>
      </c>
      <c r="B648" s="24">
        <f>+'[1]Consolidado ORG'!B644</f>
        <v>44973</v>
      </c>
      <c r="C648" s="24" t="str">
        <f>+'[1]Consolidado ORG'!G644</f>
        <v>JULIETH ANDREA GARCIA DUQUE</v>
      </c>
      <c r="D648" s="24" t="str">
        <f>+'[1]Consolidado ORG'!E644</f>
        <v>5 Contratación directa</v>
      </c>
      <c r="E648" s="24" t="str">
        <f>+'[1]Consolidado ORG'!F644</f>
        <v>33 Prestación de Servicios Profesionales y Apoyo (5-8)</v>
      </c>
      <c r="F648" s="24" t="str">
        <f>+'[1]Consolidado ORG'!L644</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648" s="24">
        <f>+'[1]Consolidado ORG'!M644</f>
        <v>44974</v>
      </c>
      <c r="H648" s="24">
        <f>+'[1]Consolidado ORG'!N644</f>
        <v>45352</v>
      </c>
      <c r="I648" s="25">
        <f>+'[1]Consolidado ORG'!AG644</f>
        <v>0</v>
      </c>
      <c r="J648" s="26">
        <f>+'[1]Consolidado ORG'!T644</f>
        <v>24039000</v>
      </c>
      <c r="K648" s="26">
        <f>+'[1]Consolidado ORG'!AE644</f>
        <v>0</v>
      </c>
      <c r="L648" s="40">
        <f>+'[1]Consolidado ORG'!AS644</f>
        <v>1</v>
      </c>
      <c r="M648" s="38" t="str">
        <f>+'[1]Consolidado ORG'!AL644</f>
        <v>https://community.secop.gov.co/Public/Tendering/ContractDetailView/Index?UniqueIdentifier=CO1.PCCNTR.4641931</v>
      </c>
      <c r="N648" s="39" t="str">
        <f t="shared" si="10"/>
        <v>Link Contrato u Orden</v>
      </c>
    </row>
    <row r="649" spans="1:14" s="3" customFormat="1" ht="42" customHeight="1" x14ac:dyDescent="0.25">
      <c r="A649" s="23" t="str">
        <f>+'[1]Consolidado ORG'!A645</f>
        <v>SCJ-659-2023</v>
      </c>
      <c r="B649" s="24">
        <f>+'[1]Consolidado ORG'!B645</f>
        <v>44973</v>
      </c>
      <c r="C649" s="24" t="str">
        <f>+'[1]Consolidado ORG'!G645</f>
        <v>LUISA FERNANDA SUAREZ HERNANDEZ</v>
      </c>
      <c r="D649" s="24" t="str">
        <f>+'[1]Consolidado ORG'!E645</f>
        <v>5 Contratación directa</v>
      </c>
      <c r="E649" s="24" t="str">
        <f>+'[1]Consolidado ORG'!F645</f>
        <v>33 Prestación de Servicios Profesionales y Apoyo (5-8)</v>
      </c>
      <c r="F649" s="24" t="str">
        <f>+'[1]Consolidado ORG'!L645</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649" s="24">
        <f>+'[1]Consolidado ORG'!M645</f>
        <v>44978</v>
      </c>
      <c r="H649" s="24">
        <f>+'[1]Consolidado ORG'!N645</f>
        <v>45322</v>
      </c>
      <c r="I649" s="25">
        <f>+'[1]Consolidado ORG'!AG645</f>
        <v>70</v>
      </c>
      <c r="J649" s="26">
        <f>+'[1]Consolidado ORG'!T645</f>
        <v>24039000</v>
      </c>
      <c r="K649" s="26">
        <f>+'[1]Consolidado ORG'!AE645</f>
        <v>6054267</v>
      </c>
      <c r="L649" s="40">
        <f>+'[1]Consolidado ORG'!AS645</f>
        <v>1</v>
      </c>
      <c r="M649" s="38" t="str">
        <f>+'[1]Consolidado ORG'!AL645</f>
        <v>https://community.secop.gov.co/Public/Tendering/ContractDetailView/Index?UniqueIdentifier=CO1.PCCNTR.4641838</v>
      </c>
      <c r="N649" s="39" t="str">
        <f t="shared" si="10"/>
        <v>Link Contrato u Orden</v>
      </c>
    </row>
    <row r="650" spans="1:14" s="3" customFormat="1" ht="42" customHeight="1" x14ac:dyDescent="0.25">
      <c r="A650" s="23" t="str">
        <f>+'[1]Consolidado ORG'!A646</f>
        <v>SCJ-660-2023</v>
      </c>
      <c r="B650" s="24">
        <f>+'[1]Consolidado ORG'!B646</f>
        <v>44973</v>
      </c>
      <c r="C650" s="24" t="str">
        <f>+'[1]Consolidado ORG'!G646</f>
        <v>MARGIE DAYANNA GOMEZ ORJUELA</v>
      </c>
      <c r="D650" s="24" t="str">
        <f>+'[1]Consolidado ORG'!E646</f>
        <v>5 Contratación directa</v>
      </c>
      <c r="E650" s="24" t="str">
        <f>+'[1]Consolidado ORG'!F646</f>
        <v>33 Prestación de Servicios Profesionales y Apoyo (5-8)</v>
      </c>
      <c r="F650" s="24" t="str">
        <f>+'[1]Consolidado ORG'!L646</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650" s="24">
        <f>+'[1]Consolidado ORG'!M646</f>
        <v>44978</v>
      </c>
      <c r="H650" s="24">
        <f>+'[1]Consolidado ORG'!N646</f>
        <v>45322</v>
      </c>
      <c r="I650" s="25">
        <f>+'[1]Consolidado ORG'!AG646</f>
        <v>100</v>
      </c>
      <c r="J650" s="26">
        <f>+'[1]Consolidado ORG'!T646</f>
        <v>21368000</v>
      </c>
      <c r="K650" s="26">
        <f>+'[1]Consolidado ORG'!AE646</f>
        <v>8725267</v>
      </c>
      <c r="L650" s="40">
        <f>+'[1]Consolidado ORG'!AS646</f>
        <v>1</v>
      </c>
      <c r="M650" s="38" t="str">
        <f>+'[1]Consolidado ORG'!AL646</f>
        <v>https://community.secop.gov.co/Public/Tendering/ContractDetailView/Index?UniqueIdentifier=CO1.PCCNTR.4641960</v>
      </c>
      <c r="N650" s="39" t="str">
        <f t="shared" si="10"/>
        <v>Link Contrato u Orden</v>
      </c>
    </row>
    <row r="651" spans="1:14" s="3" customFormat="1" ht="42" customHeight="1" x14ac:dyDescent="0.25">
      <c r="A651" s="23" t="str">
        <f>+'[1]Consolidado ORG'!A647</f>
        <v>SCJ-661-2023</v>
      </c>
      <c r="B651" s="24">
        <f>+'[1]Consolidado ORG'!B647</f>
        <v>44973</v>
      </c>
      <c r="C651" s="24" t="str">
        <f>+'[1]Consolidado ORG'!G647</f>
        <v>MARITZA RAMIREZ MARTINEZ</v>
      </c>
      <c r="D651" s="24" t="str">
        <f>+'[1]Consolidado ORG'!E647</f>
        <v>5 Contratación directa</v>
      </c>
      <c r="E651" s="24" t="str">
        <f>+'[1]Consolidado ORG'!F647</f>
        <v>33 Prestación de Servicios Profesionales y Apoyo (5-8)</v>
      </c>
      <c r="F651" s="24" t="str">
        <f>+'[1]Consolidado ORG'!L647</f>
        <v>PRESTAR SERVICIOS PROFESIONALES A LA DIRECCIÓN DE SEGURIDAD PARA APOYAR EN LA GESTIÓN ADMINISTRATIVA DE LA DEPENDENCIA PARA EL CUMPLIMIENTO DE LAS ESTRATEGIAS QUE SE DESARROLLEN EN MATERIA DE CONTROL DEL DELITO.</v>
      </c>
      <c r="G651" s="24">
        <f>+'[1]Consolidado ORG'!M647</f>
        <v>44974</v>
      </c>
      <c r="H651" s="24">
        <f>+'[1]Consolidado ORG'!N647</f>
        <v>45412</v>
      </c>
      <c r="I651" s="25">
        <f>+'[1]Consolidado ORG'!AG647</f>
        <v>121</v>
      </c>
      <c r="J651" s="26">
        <f>+'[1]Consolidado ORG'!T647</f>
        <v>64600000</v>
      </c>
      <c r="K651" s="26">
        <f>+'[1]Consolidado ORG'!AE647</f>
        <v>21800000</v>
      </c>
      <c r="L651" s="40">
        <f>+'[1]Consolidado ORG'!AS647</f>
        <v>1</v>
      </c>
      <c r="M651" s="38" t="str">
        <f>+'[1]Consolidado ORG'!AL647</f>
        <v>https://community.secop.gov.co/Public/Tendering/ContractDetailView/Index?UniqueIdentifier=CO1.PCCNTR.4641970</v>
      </c>
      <c r="N651" s="39" t="str">
        <f t="shared" si="10"/>
        <v>Link Contrato u Orden</v>
      </c>
    </row>
    <row r="652" spans="1:14" s="3" customFormat="1" ht="42" customHeight="1" x14ac:dyDescent="0.25">
      <c r="A652" s="23" t="str">
        <f>+'[1]Consolidado ORG'!A648</f>
        <v>SCJ-662-2023</v>
      </c>
      <c r="B652" s="24">
        <f>+'[1]Consolidado ORG'!B648</f>
        <v>44973</v>
      </c>
      <c r="C652" s="24" t="str">
        <f>+'[1]Consolidado ORG'!G648</f>
        <v>VIVIANA GONZALEZ PINZON</v>
      </c>
      <c r="D652" s="24" t="str">
        <f>+'[1]Consolidado ORG'!E648</f>
        <v>5 Contratación directa</v>
      </c>
      <c r="E652" s="24" t="str">
        <f>+'[1]Consolidado ORG'!F648</f>
        <v>33 Prestación de Servicios Profesionales y Apoyo (5-8)</v>
      </c>
      <c r="F652" s="24" t="str">
        <f>+'[1]Consolidado ORG'!L648</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652" s="24">
        <f>+'[1]Consolidado ORG'!M648</f>
        <v>44974</v>
      </c>
      <c r="H652" s="24">
        <f>+'[1]Consolidado ORG'!N648</f>
        <v>45322</v>
      </c>
      <c r="I652" s="25">
        <f>+'[1]Consolidado ORG'!AG648</f>
        <v>74</v>
      </c>
      <c r="J652" s="26">
        <f>+'[1]Consolidado ORG'!T648</f>
        <v>24039000</v>
      </c>
      <c r="K652" s="26">
        <f>+'[1]Consolidado ORG'!AE648</f>
        <v>6410400</v>
      </c>
      <c r="L652" s="40">
        <f>+'[1]Consolidado ORG'!AS648</f>
        <v>1</v>
      </c>
      <c r="M652" s="38" t="str">
        <f>+'[1]Consolidado ORG'!AL648</f>
        <v>https://community.secop.gov.co/Public/Tendering/ContractDetailView/Index?UniqueIdentifier=CO1.PCCNTR.4642201</v>
      </c>
      <c r="N652" s="39" t="str">
        <f t="shared" si="10"/>
        <v>Link Contrato u Orden</v>
      </c>
    </row>
    <row r="653" spans="1:14" s="3" customFormat="1" ht="42" customHeight="1" x14ac:dyDescent="0.25">
      <c r="A653" s="23" t="str">
        <f>+'[1]Consolidado ORG'!A649</f>
        <v>SCJ-663-2023</v>
      </c>
      <c r="B653" s="24">
        <f>+'[1]Consolidado ORG'!B649</f>
        <v>44973</v>
      </c>
      <c r="C653" s="24" t="str">
        <f>+'[1]Consolidado ORG'!G649</f>
        <v>YENNY FERNANDA GONZALEZ GONZALEZ</v>
      </c>
      <c r="D653" s="24" t="str">
        <f>+'[1]Consolidado ORG'!E649</f>
        <v>5 Contratación directa</v>
      </c>
      <c r="E653" s="24" t="str">
        <f>+'[1]Consolidado ORG'!F649</f>
        <v>33 Prestación de Servicios Profesionales y Apoyo (5-8)</v>
      </c>
      <c r="F653" s="24" t="str">
        <f>+'[1]Consolidado ORG'!L649</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653" s="24">
        <f>+'[1]Consolidado ORG'!M649</f>
        <v>44977</v>
      </c>
      <c r="H653" s="24">
        <f>+'[1]Consolidado ORG'!N649</f>
        <v>45322</v>
      </c>
      <c r="I653" s="25">
        <f>+'[1]Consolidado ORG'!AG649</f>
        <v>71</v>
      </c>
      <c r="J653" s="26">
        <f>+'[1]Consolidado ORG'!T649</f>
        <v>24039000</v>
      </c>
      <c r="K653" s="26">
        <f>+'[1]Consolidado ORG'!AE649</f>
        <v>6143300</v>
      </c>
      <c r="L653" s="40">
        <f>+'[1]Consolidado ORG'!AS649</f>
        <v>1</v>
      </c>
      <c r="M653" s="38" t="str">
        <f>+'[1]Consolidado ORG'!AL649</f>
        <v>https://community.secop.gov.co/Public/Tendering/ContractDetailView/Index?UniqueIdentifier=CO1.PCCNTR.4642256</v>
      </c>
      <c r="N653" s="39" t="str">
        <f t="shared" si="10"/>
        <v>Link Contrato u Orden</v>
      </c>
    </row>
    <row r="654" spans="1:14" s="3" customFormat="1" ht="42" customHeight="1" x14ac:dyDescent="0.25">
      <c r="A654" s="23" t="str">
        <f>+'[1]Consolidado ORG'!A650</f>
        <v>SCJ-664-2023</v>
      </c>
      <c r="B654" s="24">
        <f>+'[1]Consolidado ORG'!B650</f>
        <v>44973</v>
      </c>
      <c r="C654" s="24" t="str">
        <f>+'[1]Consolidado ORG'!G650</f>
        <v>YESSICA LORENA BAÑOL FANDIÑO</v>
      </c>
      <c r="D654" s="24" t="str">
        <f>+'[1]Consolidado ORG'!E650</f>
        <v>5 Contratación directa</v>
      </c>
      <c r="E654" s="24" t="str">
        <f>+'[1]Consolidado ORG'!F650</f>
        <v>33 Prestación de Servicios Profesionales y Apoyo (5-8)</v>
      </c>
      <c r="F654" s="24" t="str">
        <f>+'[1]Consolidado ORG'!L650</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654" s="24">
        <f>+'[1]Consolidado ORG'!M650</f>
        <v>44977</v>
      </c>
      <c r="H654" s="24">
        <f>+'[1]Consolidado ORG'!N650</f>
        <v>45322</v>
      </c>
      <c r="I654" s="25">
        <f>+'[1]Consolidado ORG'!AG650</f>
        <v>71</v>
      </c>
      <c r="J654" s="26">
        <f>+'[1]Consolidado ORG'!T650</f>
        <v>24039000</v>
      </c>
      <c r="K654" s="26">
        <f>+'[1]Consolidado ORG'!AE650</f>
        <v>6143300</v>
      </c>
      <c r="L654" s="40">
        <f>+'[1]Consolidado ORG'!AS650</f>
        <v>1</v>
      </c>
      <c r="M654" s="38" t="str">
        <f>+'[1]Consolidado ORG'!AL650</f>
        <v>https://community.secop.gov.co/Public/Tendering/ContractDetailView/Index?UniqueIdentifier=CO1.PCCNTR.4642064</v>
      </c>
      <c r="N654" s="39" t="str">
        <f t="shared" si="10"/>
        <v>Link Contrato u Orden</v>
      </c>
    </row>
    <row r="655" spans="1:14" s="3" customFormat="1" ht="42" customHeight="1" x14ac:dyDescent="0.25">
      <c r="A655" s="23" t="str">
        <f>+'[1]Consolidado ORG'!A651</f>
        <v>SCJ-665-2023</v>
      </c>
      <c r="B655" s="24">
        <f>+'[1]Consolidado ORG'!B651</f>
        <v>44973</v>
      </c>
      <c r="C655" s="24" t="str">
        <f>+'[1]Consolidado ORG'!G651</f>
        <v>JENNIFER ANDREA CALLEJAS REUTO</v>
      </c>
      <c r="D655" s="24" t="str">
        <f>+'[1]Consolidado ORG'!E651</f>
        <v>5 Contratación directa</v>
      </c>
      <c r="E655" s="24" t="str">
        <f>+'[1]Consolidado ORG'!F651</f>
        <v>33 Prestación de Servicios Profesionales y Apoyo (5-8)</v>
      </c>
      <c r="F655" s="24" t="str">
        <f>+'[1]Consolidado ORG'!L651</f>
        <v>PRESTAR SERVICIOS PROFESIONALES COMO APOYO TRANSVERSAL A LOS DIFERENTES PROCESOS Y TRÁMITES JURÍDICOS Y CONTRACTUALES QUE SE ADELANTEN EN LA SUBSECRETARIA DE INVERSIONES Y FORTALECIMIENTO DE CAPACIDADES OPERATIVAS, ARTICULANDO CON LAS DIRECCIONES QUE LA INTEGRAN.</v>
      </c>
      <c r="G655" s="24">
        <f>+'[1]Consolidado ORG'!M651</f>
        <v>44980</v>
      </c>
      <c r="H655" s="24">
        <f>+'[1]Consolidado ORG'!N651</f>
        <v>45306</v>
      </c>
      <c r="I655" s="25">
        <f>+'[1]Consolidado ORG'!AG651</f>
        <v>30</v>
      </c>
      <c r="J655" s="26">
        <f>+'[1]Consolidado ORG'!T651</f>
        <v>126500000</v>
      </c>
      <c r="K655" s="26">
        <f>+'[1]Consolidado ORG'!AE651</f>
        <v>11000000</v>
      </c>
      <c r="L655" s="40">
        <f>+'[1]Consolidado ORG'!AS651</f>
        <v>1</v>
      </c>
      <c r="M655" s="38" t="str">
        <f>+'[1]Consolidado ORG'!AL651</f>
        <v>https://community.secop.gov.co/Public/Tendering/ContractDetailView/Index?UniqueIdentifier=CO1.PCCNTR.4644127</v>
      </c>
      <c r="N655" s="39" t="str">
        <f t="shared" si="10"/>
        <v>Link Contrato u Orden</v>
      </c>
    </row>
    <row r="656" spans="1:14" s="3" customFormat="1" ht="42" customHeight="1" x14ac:dyDescent="0.25">
      <c r="A656" s="23" t="str">
        <f>+'[1]Consolidado ORG'!A652</f>
        <v>SCJ-666-2023</v>
      </c>
      <c r="B656" s="24">
        <f>+'[1]Consolidado ORG'!B652</f>
        <v>44974</v>
      </c>
      <c r="C656" s="24" t="str">
        <f>+'[1]Consolidado ORG'!G652</f>
        <v>MIGUEL ANGEL ROJAS ESCAMILLA</v>
      </c>
      <c r="D656" s="24" t="str">
        <f>+'[1]Consolidado ORG'!E652</f>
        <v>5 Contratación directa</v>
      </c>
      <c r="E656" s="24" t="str">
        <f>+'[1]Consolidado ORG'!F652</f>
        <v>33 Prestación de Servicios Profesionales y Apoyo (5-8)</v>
      </c>
      <c r="F656" s="24" t="str">
        <f>+'[1]Consolidado ORG'!L652</f>
        <v>PRESTACIÓN DE SERVICIOS DE APOYO A LA GESTIÓN PARA APOYAR EN EL SEGUIMIENTO Y VERIFICACIÓN DE LAS ACTIVIDADES RELACIONADAS CON LA OPERACIÓN DE RECEPCIÓN Y TRÁMITE DE INCIDENTES DEL NUSE 123 DEL CENTRO DE COMANDO, CONTROL, COMUNICACIONES Y CÓMPUTO C4</v>
      </c>
      <c r="G656" s="24">
        <f>+'[1]Consolidado ORG'!M652</f>
        <v>44974</v>
      </c>
      <c r="H656" s="24">
        <f>+'[1]Consolidado ORG'!N652</f>
        <v>45381</v>
      </c>
      <c r="I656" s="25">
        <f>+'[1]Consolidado ORG'!AG652</f>
        <v>74</v>
      </c>
      <c r="J656" s="26">
        <f>+'[1]Consolidado ORG'!T652</f>
        <v>30800000</v>
      </c>
      <c r="K656" s="26">
        <f>+'[1]Consolidado ORG'!AE652</f>
        <v>6720000</v>
      </c>
      <c r="L656" s="40">
        <f>+'[1]Consolidado ORG'!AS652</f>
        <v>1</v>
      </c>
      <c r="M656" s="38" t="str">
        <f>+'[1]Consolidado ORG'!AL652</f>
        <v>https://community.secop.gov.co/Public/Tendering/ContractDetailView/Index?UniqueIdentifier=CO1.PCCNTR.4649191</v>
      </c>
      <c r="N656" s="39" t="str">
        <f t="shared" si="10"/>
        <v>Link Contrato u Orden</v>
      </c>
    </row>
    <row r="657" spans="1:14" s="3" customFormat="1" ht="42" customHeight="1" x14ac:dyDescent="0.25">
      <c r="A657" s="23" t="str">
        <f>+'[1]Consolidado ORG'!A653</f>
        <v>SCJ-667-2023</v>
      </c>
      <c r="B657" s="24">
        <f>+'[1]Consolidado ORG'!B653</f>
        <v>44974</v>
      </c>
      <c r="C657" s="24" t="str">
        <f>+'[1]Consolidado ORG'!G653</f>
        <v>ANDRES FELIPE TORRES ARAQUE</v>
      </c>
      <c r="D657" s="24" t="str">
        <f>+'[1]Consolidado ORG'!E653</f>
        <v>5 Contratación directa</v>
      </c>
      <c r="E657" s="24" t="str">
        <f>+'[1]Consolidado ORG'!F653</f>
        <v>33 Prestación de Servicios Profesionales y Apoyo (5-8)</v>
      </c>
      <c r="F657" s="24" t="str">
        <f>+'[1]Consolidado ORG'!L653</f>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
      <c r="G657" s="24">
        <f>+'[1]Consolidado ORG'!M653</f>
        <v>44980</v>
      </c>
      <c r="H657" s="24">
        <f>+'[1]Consolidado ORG'!N653</f>
        <v>45382</v>
      </c>
      <c r="I657" s="25">
        <f>+'[1]Consolidado ORG'!AG653</f>
        <v>54</v>
      </c>
      <c r="J657" s="26">
        <f>+'[1]Consolidado ORG'!T653</f>
        <v>42339947</v>
      </c>
      <c r="K657" s="26">
        <f>+'[1]Consolidado ORG'!AE653</f>
        <v>6829023</v>
      </c>
      <c r="L657" s="40">
        <f>+'[1]Consolidado ORG'!AS653</f>
        <v>1</v>
      </c>
      <c r="M657" s="38" t="str">
        <f>+'[1]Consolidado ORG'!AL653</f>
        <v>https://community.secop.gov.co/Public/Tendering/ContractDetailView/Index?UniqueIdentifier=CO1.PCCNTR.4650425</v>
      </c>
      <c r="N657" s="39" t="str">
        <f t="shared" si="10"/>
        <v>Link Contrato u Orden</v>
      </c>
    </row>
    <row r="658" spans="1:14" s="3" customFormat="1" ht="42" customHeight="1" x14ac:dyDescent="0.25">
      <c r="A658" s="23" t="str">
        <f>+'[1]Consolidado ORG'!A654</f>
        <v>SCJ-668-2023</v>
      </c>
      <c r="B658" s="24">
        <f>+'[1]Consolidado ORG'!B654</f>
        <v>44974</v>
      </c>
      <c r="C658" s="24" t="str">
        <f>+'[1]Consolidado ORG'!G654</f>
        <v>DAVID SANTIAGO LEYVA GOME</v>
      </c>
      <c r="D658" s="24" t="str">
        <f>+'[1]Consolidado ORG'!E654</f>
        <v>5 Contratación directa</v>
      </c>
      <c r="E658" s="24" t="str">
        <f>+'[1]Consolidado ORG'!F654</f>
        <v>33 Prestación de Servicios Profesionales y Apoyo (5-8)</v>
      </c>
      <c r="F658" s="24" t="str">
        <f>+'[1]Consolidado ORG'!L654</f>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
      <c r="G658" s="24">
        <f>+'[1]Consolidado ORG'!M654</f>
        <v>44979</v>
      </c>
      <c r="H658" s="24">
        <f>+'[1]Consolidado ORG'!N654</f>
        <v>45342</v>
      </c>
      <c r="I658" s="25">
        <f>+'[1]Consolidado ORG'!AG654</f>
        <v>0</v>
      </c>
      <c r="J658" s="26">
        <f>+'[1]Consolidado ORG'!T654</f>
        <v>42339947</v>
      </c>
      <c r="K658" s="26">
        <f>+'[1]Consolidado ORG'!AE654</f>
        <v>0</v>
      </c>
      <c r="L658" s="40">
        <f>+'[1]Consolidado ORG'!AS654</f>
        <v>1</v>
      </c>
      <c r="M658" s="38" t="str">
        <f>+'[1]Consolidado ORG'!AL654</f>
        <v>https://community.secop.gov.co/Public/Tendering/ContractDetailView/Index?UniqueIdentifier=CO1.PCCNTR.4650408</v>
      </c>
      <c r="N658" s="39" t="str">
        <f t="shared" si="10"/>
        <v>Link Contrato u Orden</v>
      </c>
    </row>
    <row r="659" spans="1:14" s="3" customFormat="1" ht="42" customHeight="1" x14ac:dyDescent="0.25">
      <c r="A659" s="23" t="str">
        <f>+'[1]Consolidado ORG'!A655</f>
        <v>SCJ-669-2023</v>
      </c>
      <c r="B659" s="24">
        <f>+'[1]Consolidado ORG'!B655</f>
        <v>44974</v>
      </c>
      <c r="C659" s="24" t="str">
        <f>+'[1]Consolidado ORG'!G655</f>
        <v>SADY SOFIA MORENO MUNEVAR</v>
      </c>
      <c r="D659" s="24" t="str">
        <f>+'[1]Consolidado ORG'!E655</f>
        <v>5 Contratación directa</v>
      </c>
      <c r="E659" s="24" t="str">
        <f>+'[1]Consolidado ORG'!F655</f>
        <v>33 Prestación de Servicios Profesionales y Apoyo (5-8)</v>
      </c>
      <c r="F659" s="24" t="str">
        <f>+'[1]Consolidado ORG'!L655</f>
        <v>PRESTAR LOS SERVICIOS PROFESIONALES PARA APOYAR ADMINISTRATIVAMENTE LA DEFINICION, IMPLEMENTACION Y SEGUIMIENTO DE ACTIVIDADES DE GESTION DEL NUMERO UNICO DE SEGURIDAD Y EMERGENCIAS DEL SISTEMA CENTRO DE COMANDO, CONTROL, COMUNICACIONES Y COMPUTO -C4</v>
      </c>
      <c r="G659" s="24">
        <f>+'[1]Consolidado ORG'!M655</f>
        <v>44975</v>
      </c>
      <c r="H659" s="24">
        <f>+'[1]Consolidado ORG'!N655</f>
        <v>45377</v>
      </c>
      <c r="I659" s="25">
        <f>+'[1]Consolidado ORG'!AG655</f>
        <v>58</v>
      </c>
      <c r="J659" s="26">
        <f>+'[1]Consolidado ORG'!T655</f>
        <v>98900000</v>
      </c>
      <c r="K659" s="26">
        <f>+'[1]Consolidado ORG'!AE655</f>
        <v>16053333</v>
      </c>
      <c r="L659" s="40">
        <f>+'[1]Consolidado ORG'!AS655</f>
        <v>1</v>
      </c>
      <c r="M659" s="38" t="str">
        <f>+'[1]Consolidado ORG'!AL655</f>
        <v>https://community.secop.gov.co/Public/Tendering/ContractDetailView/Index?UniqueIdentifier=CO1.PCCNTR.4649478</v>
      </c>
      <c r="N659" s="39" t="str">
        <f t="shared" si="10"/>
        <v>Link Contrato u Orden</v>
      </c>
    </row>
    <row r="660" spans="1:14" s="3" customFormat="1" ht="42" customHeight="1" x14ac:dyDescent="0.25">
      <c r="A660" s="23" t="str">
        <f>+'[1]Consolidado ORG'!A656</f>
        <v>SCJ-670-2023</v>
      </c>
      <c r="B660" s="24">
        <f>+'[1]Consolidado ORG'!B656</f>
        <v>44974</v>
      </c>
      <c r="C660" s="24" t="str">
        <f>+'[1]Consolidado ORG'!G656</f>
        <v>GABRIEL FRANCISCO QUIJANO ROJAS</v>
      </c>
      <c r="D660" s="24" t="str">
        <f>+'[1]Consolidado ORG'!E656</f>
        <v>5 Contratación directa</v>
      </c>
      <c r="E660" s="24" t="str">
        <f>+'[1]Consolidado ORG'!F656</f>
        <v>33 Prestación de Servicios Profesionales y Apoyo (5-8)</v>
      </c>
      <c r="F660" s="24" t="str">
        <f>+'[1]Consolidado ORG'!L656</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660" s="24">
        <f>+'[1]Consolidado ORG'!M656</f>
        <v>44981</v>
      </c>
      <c r="H660" s="24">
        <f>+'[1]Consolidado ORG'!N656</f>
        <v>45332</v>
      </c>
      <c r="I660" s="25">
        <f>+'[1]Consolidado ORG'!AG656</f>
        <v>48</v>
      </c>
      <c r="J660" s="26">
        <f>+'[1]Consolidado ORG'!T656</f>
        <v>115000000</v>
      </c>
      <c r="K660" s="26">
        <f>+'[1]Consolidado ORG'!AE656</f>
        <v>16000000</v>
      </c>
      <c r="L660" s="40">
        <f>+'[1]Consolidado ORG'!AS656</f>
        <v>1</v>
      </c>
      <c r="M660" s="38" t="str">
        <f>+'[1]Consolidado ORG'!AL656</f>
        <v>https://community.secop.gov.co/Public/Tendering/ContractDetailView/Index?UniqueIdentifier=CO1.PCCNTR.4651542</v>
      </c>
      <c r="N660" s="39" t="str">
        <f t="shared" si="10"/>
        <v>Link Contrato u Orden</v>
      </c>
    </row>
    <row r="661" spans="1:14" s="3" customFormat="1" ht="42" customHeight="1" x14ac:dyDescent="0.25">
      <c r="A661" s="23" t="str">
        <f>+'[1]Consolidado ORG'!A657</f>
        <v>SCJ-671-2023</v>
      </c>
      <c r="B661" s="24">
        <f>+'[1]Consolidado ORG'!B657</f>
        <v>44974</v>
      </c>
      <c r="C661" s="24" t="str">
        <f>+'[1]Consolidado ORG'!G657</f>
        <v>JAIME ORLANDO PARRA GONZALEZ</v>
      </c>
      <c r="D661" s="24" t="str">
        <f>+'[1]Consolidado ORG'!E657</f>
        <v>5 Contratación directa</v>
      </c>
      <c r="E661" s="24" t="str">
        <f>+'[1]Consolidado ORG'!F657</f>
        <v>33 Prestación de Servicios Profesionales y Apoyo (5-8)</v>
      </c>
      <c r="F661" s="24" t="str">
        <f>+'[1]Consolidado ORG'!L657</f>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
      <c r="G661" s="24">
        <f>+'[1]Consolidado ORG'!M657</f>
        <v>44979</v>
      </c>
      <c r="H661" s="24">
        <f>+'[1]Consolidado ORG'!N657</f>
        <v>45379</v>
      </c>
      <c r="I661" s="25">
        <f>+'[1]Consolidado ORG'!AG657</f>
        <v>56</v>
      </c>
      <c r="J661" s="26">
        <f>+'[1]Consolidado ORG'!T657</f>
        <v>42339947</v>
      </c>
      <c r="K661" s="26">
        <f>+'[1]Consolidado ORG'!AE657</f>
        <v>6953188</v>
      </c>
      <c r="L661" s="40">
        <f>+'[1]Consolidado ORG'!AS657</f>
        <v>1</v>
      </c>
      <c r="M661" s="38" t="str">
        <f>+'[1]Consolidado ORG'!AL657</f>
        <v>https://community.secop.gov.co/Public/Tendering/ContractDetailView/Index?UniqueIdentifier=CO1.PCCNTR.4651389</v>
      </c>
      <c r="N661" s="39" t="str">
        <f t="shared" si="10"/>
        <v>Link Contrato u Orden</v>
      </c>
    </row>
    <row r="662" spans="1:14" s="3" customFormat="1" ht="42" customHeight="1" x14ac:dyDescent="0.25">
      <c r="A662" s="23" t="str">
        <f>+'[1]Consolidado ORG'!A658</f>
        <v>SCJ-672-2023</v>
      </c>
      <c r="B662" s="24">
        <f>+'[1]Consolidado ORG'!B658</f>
        <v>44974</v>
      </c>
      <c r="C662" s="24" t="str">
        <f>+'[1]Consolidado ORG'!G658</f>
        <v>EDWIN JOSE VERGARA MORALES</v>
      </c>
      <c r="D662" s="24" t="str">
        <f>+'[1]Consolidado ORG'!E658</f>
        <v>5 Contratación directa</v>
      </c>
      <c r="E662" s="24" t="str">
        <f>+'[1]Consolidado ORG'!F658</f>
        <v>33 Prestación de Servicios Profesionales y Apoyo (5-8)</v>
      </c>
      <c r="F662" s="24" t="str">
        <f>+'[1]Consolidado ORG'!L658</f>
        <v>PRESTAR SERVICIOS PROFESIONALES COMO ABOGADO/A, PARA APOYAR A LA DIRECCIÓN DE ACCESO A LA JUSTICIA EN LA ESTRUCTURACIÓN Y TRÁMITE DE LOS PROCESOS DE CONTRATACIÓN Y/O DE SELECCIÓN QUE REQUIERA ADELANTAR LA DEPENDENCIA, EL MARCO DEL FORTALECIMIENTO DEL ACCESO A LA JUSTICIA.</v>
      </c>
      <c r="G662" s="24">
        <f>+'[1]Consolidado ORG'!M658</f>
        <v>44979</v>
      </c>
      <c r="H662" s="24">
        <f>+'[1]Consolidado ORG'!N658</f>
        <v>45382</v>
      </c>
      <c r="I662" s="25">
        <f>+'[1]Consolidado ORG'!AG658</f>
        <v>48</v>
      </c>
      <c r="J662" s="26">
        <f>+'[1]Consolidado ORG'!T658</f>
        <v>58650000</v>
      </c>
      <c r="K662" s="26">
        <f>+'[1]Consolidado ORG'!AE658</f>
        <v>8160000</v>
      </c>
      <c r="L662" s="40">
        <f>+'[1]Consolidado ORG'!AS658</f>
        <v>1</v>
      </c>
      <c r="M662" s="38" t="str">
        <f>+'[1]Consolidado ORG'!AL658</f>
        <v>https://community.secop.gov.co/Public/Tendering/ContractDetailView/Index?UniqueIdentifier=CO1.PCCNTR.4650216</v>
      </c>
      <c r="N662" s="39" t="str">
        <f t="shared" si="10"/>
        <v>Link Contrato u Orden</v>
      </c>
    </row>
    <row r="663" spans="1:14" s="3" customFormat="1" ht="42" customHeight="1" x14ac:dyDescent="0.25">
      <c r="A663" s="23" t="str">
        <f>+'[1]Consolidado ORG'!A659</f>
        <v>SCJ-673-2023</v>
      </c>
      <c r="B663" s="24">
        <f>+'[1]Consolidado ORG'!B659</f>
        <v>44974</v>
      </c>
      <c r="C663" s="24" t="str">
        <f>+'[1]Consolidado ORG'!G659</f>
        <v>RICARDO RODRIGUEZ NOREÑA</v>
      </c>
      <c r="D663" s="24" t="str">
        <f>+'[1]Consolidado ORG'!E659</f>
        <v>5 Contratación directa</v>
      </c>
      <c r="E663" s="24" t="str">
        <f>+'[1]Consolidado ORG'!F659</f>
        <v>33 Prestación de Servicios Profesionales y Apoyo (5-8)</v>
      </c>
      <c r="F663" s="24" t="str">
        <f>+'[1]Consolidado ORG'!L659</f>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
      <c r="G663" s="24">
        <f>+'[1]Consolidado ORG'!M659</f>
        <v>44979</v>
      </c>
      <c r="H663" s="24">
        <f>+'[1]Consolidado ORG'!N659</f>
        <v>45382</v>
      </c>
      <c r="I663" s="25">
        <f>+'[1]Consolidado ORG'!AG659</f>
        <v>56</v>
      </c>
      <c r="J663" s="26">
        <f>+'[1]Consolidado ORG'!T659</f>
        <v>42339947</v>
      </c>
      <c r="K663" s="26">
        <f>+'[1]Consolidado ORG'!AE659</f>
        <v>6953188</v>
      </c>
      <c r="L663" s="40">
        <f>+'[1]Consolidado ORG'!AS659</f>
        <v>1</v>
      </c>
      <c r="M663" s="38" t="str">
        <f>+'[1]Consolidado ORG'!AL659</f>
        <v>https://community.secop.gov.co/Public/Tendering/ContractDetailView/Index?UniqueIdentifier=CO1.PCCNTR.4651808</v>
      </c>
      <c r="N663" s="39" t="str">
        <f t="shared" si="10"/>
        <v>Link Contrato u Orden</v>
      </c>
    </row>
    <row r="664" spans="1:14" s="3" customFormat="1" ht="42" customHeight="1" x14ac:dyDescent="0.25">
      <c r="A664" s="23" t="str">
        <f>+'[1]Consolidado ORG'!A660</f>
        <v>SCJ-674-2023</v>
      </c>
      <c r="B664" s="24">
        <f>+'[1]Consolidado ORG'!B660</f>
        <v>44974</v>
      </c>
      <c r="C664" s="24" t="str">
        <f>+'[1]Consolidado ORG'!G660</f>
        <v>SULLY JOHANA SILVA TARAZONA</v>
      </c>
      <c r="D664" s="24" t="str">
        <f>+'[1]Consolidado ORG'!E660</f>
        <v>5 Contratación directa</v>
      </c>
      <c r="E664" s="24" t="str">
        <f>+'[1]Consolidado ORG'!F660</f>
        <v>33 Prestación de Servicios Profesionales y Apoyo (5-8)</v>
      </c>
      <c r="F664" s="24" t="str">
        <f>+'[1]Consolidado ORG'!L660</f>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
      <c r="G664" s="24">
        <f>+'[1]Consolidado ORG'!M660</f>
        <v>44979</v>
      </c>
      <c r="H664" s="24">
        <f>+'[1]Consolidado ORG'!N660</f>
        <v>45379</v>
      </c>
      <c r="I664" s="25">
        <f>+'[1]Consolidado ORG'!AG660</f>
        <v>56</v>
      </c>
      <c r="J664" s="26">
        <f>+'[1]Consolidado ORG'!T660</f>
        <v>42339947</v>
      </c>
      <c r="K664" s="26">
        <f>+'[1]Consolidado ORG'!AE660</f>
        <v>6953188</v>
      </c>
      <c r="L664" s="40">
        <f>+'[1]Consolidado ORG'!AS660</f>
        <v>1</v>
      </c>
      <c r="M664" s="38" t="str">
        <f>+'[1]Consolidado ORG'!AL660</f>
        <v>https://community.secop.gov.co/Public/Tendering/ContractDetailView/Index?UniqueIdentifier=CO1.PCCNTR.4651911</v>
      </c>
      <c r="N664" s="39" t="str">
        <f t="shared" si="10"/>
        <v>Link Contrato u Orden</v>
      </c>
    </row>
    <row r="665" spans="1:14" s="3" customFormat="1" ht="42" customHeight="1" x14ac:dyDescent="0.25">
      <c r="A665" s="23" t="str">
        <f>+'[1]Consolidado ORG'!A661</f>
        <v>SCJ-675-2023</v>
      </c>
      <c r="B665" s="24">
        <f>+'[1]Consolidado ORG'!B661</f>
        <v>44974</v>
      </c>
      <c r="C665" s="24" t="str">
        <f>+'[1]Consolidado ORG'!G661</f>
        <v>YENNI CAROLINA DIAZ NAVARRO</v>
      </c>
      <c r="D665" s="24" t="str">
        <f>+'[1]Consolidado ORG'!E661</f>
        <v>5 Contratación directa</v>
      </c>
      <c r="E665" s="24" t="str">
        <f>+'[1]Consolidado ORG'!F661</f>
        <v>33 Prestación de Servicios Profesionales y Apoyo (5-8)</v>
      </c>
      <c r="F665" s="24" t="str">
        <f>+'[1]Consolidado ORG'!L661</f>
        <v>PRESTAR SERVICIOS PROFESIONALES A LA DIRECCIÓN DE ACCESO A LA JUSTICIA,
APOYANDO EN LA GESTIÓN Y TRÁMITE DE LOS REQUERIMIENTOS OPERATIVOS Y
LOGÍSTICOS DE INFRAESTRUCTURA FÍSICA Y TECNOLÓGICA QUE SE IDENTIFIQUEN Y
REQUIERAN PARA LA OPERACIÓN Y EL FUNCIONAMIENTO DE LOS EQUIPAMIENTOS A CARGO
DE LA DIRECCIÓN.</v>
      </c>
      <c r="G665" s="24">
        <f>+'[1]Consolidado ORG'!M661</f>
        <v>44979</v>
      </c>
      <c r="H665" s="24">
        <f>+'[1]Consolidado ORG'!N661</f>
        <v>45379</v>
      </c>
      <c r="I665" s="25">
        <f>+'[1]Consolidado ORG'!AG661</f>
        <v>52</v>
      </c>
      <c r="J665" s="26">
        <f>+'[1]Consolidado ORG'!T661</f>
        <v>42837500</v>
      </c>
      <c r="K665" s="26">
        <f>+'[1]Consolidado ORG'!AE661</f>
        <v>6456667</v>
      </c>
      <c r="L665" s="40">
        <f>+'[1]Consolidado ORG'!AS661</f>
        <v>1</v>
      </c>
      <c r="M665" s="38" t="str">
        <f>+'[1]Consolidado ORG'!AL661</f>
        <v>https://community.secop.gov.co/Public/Tendering/ContractDetailView/Index?UniqueIdentifier=CO1.PCCNTR.4649886</v>
      </c>
      <c r="N665" s="39" t="str">
        <f t="shared" si="10"/>
        <v>Link Contrato u Orden</v>
      </c>
    </row>
    <row r="666" spans="1:14" s="3" customFormat="1" ht="42" customHeight="1" x14ac:dyDescent="0.25">
      <c r="A666" s="23" t="str">
        <f>+'[1]Consolidado ORG'!A662</f>
        <v>SCJ-676-2023</v>
      </c>
      <c r="B666" s="24">
        <f>+'[1]Consolidado ORG'!B662</f>
        <v>44974</v>
      </c>
      <c r="C666" s="24" t="str">
        <f>+'[1]Consolidado ORG'!G662</f>
        <v>LEIDY JHOANA ZAMBRANO GUEVARA</v>
      </c>
      <c r="D666" s="24" t="str">
        <f>+'[1]Consolidado ORG'!E662</f>
        <v>5 Contratación directa</v>
      </c>
      <c r="E666" s="24" t="str">
        <f>+'[1]Consolidado ORG'!F662</f>
        <v>33 Prestación de Servicios Profesionales y Apoyo (5-8)</v>
      </c>
      <c r="F666" s="24" t="str">
        <f>+'[1]Consolidado ORG'!L662</f>
        <v>PRESTAR SERVICIOS PROFESIONALES EN LA DIRECCIÓN DE ACCESO A LA JUSTICIA, PARA APOYAR LA IMPLEMENTACIÓN Y EL SEGUIMIENTO AL FUNCIONAMIENTO DE LAS APLICACIONES, HERRAMIENTAS TECNOLÓGICAS Y TÉCNICAS, ASÍ COMO EL SEGUIMIENTO AL ADECUADO FUNCIONAMIENTO, DILIGENCIAMIENTO Y OPERACIÓN DE LOS CANALES DE ATENCIÓN NO PRESENCIAL Y SISTEMAS DE INFORMACIÓN A CARGO DE LA DIRECCIÓN DE ACCESO A LA JUSTICIA</v>
      </c>
      <c r="G666" s="24">
        <f>+'[1]Consolidado ORG'!M662</f>
        <v>44980</v>
      </c>
      <c r="H666" s="24">
        <f>+'[1]Consolidado ORG'!N662</f>
        <v>45320</v>
      </c>
      <c r="I666" s="25">
        <f>+'[1]Consolidado ORG'!AG662</f>
        <v>0</v>
      </c>
      <c r="J666" s="26">
        <f>+'[1]Consolidado ORG'!T662</f>
        <v>46056667</v>
      </c>
      <c r="K666" s="26">
        <f>+'[1]Consolidado ORG'!AE662</f>
        <v>0</v>
      </c>
      <c r="L666" s="40">
        <f>+'[1]Consolidado ORG'!AS662</f>
        <v>1</v>
      </c>
      <c r="M666" s="38" t="str">
        <f>+'[1]Consolidado ORG'!AL662</f>
        <v>https://community.secop.gov.co/Public/Tendering/ContractDetailView/Index?UniqueIdentifier=CO1.PCCNTR.4651850</v>
      </c>
      <c r="N666" s="39" t="str">
        <f t="shared" si="10"/>
        <v>Link Contrato u Orden</v>
      </c>
    </row>
    <row r="667" spans="1:14" s="3" customFormat="1" ht="42" customHeight="1" x14ac:dyDescent="0.25">
      <c r="A667" s="23" t="str">
        <f>+'[1]Consolidado ORG'!A663</f>
        <v>SCJ-677-2023</v>
      </c>
      <c r="B667" s="24">
        <f>+'[1]Consolidado ORG'!B663</f>
        <v>44974</v>
      </c>
      <c r="C667" s="24" t="str">
        <f>+'[1]Consolidado ORG'!G663</f>
        <v>PAOLO FERRONI URREA</v>
      </c>
      <c r="D667" s="24" t="str">
        <f>+'[1]Consolidado ORG'!E663</f>
        <v>5 Contratación directa</v>
      </c>
      <c r="E667" s="24" t="str">
        <f>+'[1]Consolidado ORG'!F663</f>
        <v>33 Prestación de Servicios Profesionales y Apoyo (5-8)</v>
      </c>
      <c r="F667" s="24" t="str">
        <f>+'[1]Consolidado ORG'!L663</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667" s="24">
        <f>+'[1]Consolidado ORG'!M663</f>
        <v>44979</v>
      </c>
      <c r="H667" s="24">
        <f>+'[1]Consolidado ORG'!N663</f>
        <v>45382</v>
      </c>
      <c r="I667" s="25">
        <f>+'[1]Consolidado ORG'!AG663</f>
        <v>52</v>
      </c>
      <c r="J667" s="26">
        <f>+'[1]Consolidado ORG'!T663</f>
        <v>59928800</v>
      </c>
      <c r="K667" s="26">
        <f>+'[1]Consolidado ORG'!AE663</f>
        <v>9032747</v>
      </c>
      <c r="L667" s="40">
        <f>+'[1]Consolidado ORG'!AS663</f>
        <v>1</v>
      </c>
      <c r="M667" s="38" t="str">
        <f>+'[1]Consolidado ORG'!AL663</f>
        <v>https://community.secop.gov.co/Public/Tendering/ContractDetailView/Index?UniqueIdentifier=CO1.PCCNTR.4650956</v>
      </c>
      <c r="N667" s="39" t="str">
        <f t="shared" si="10"/>
        <v>Link Contrato u Orden</v>
      </c>
    </row>
    <row r="668" spans="1:14" s="3" customFormat="1" ht="42" customHeight="1" x14ac:dyDescent="0.25">
      <c r="A668" s="23" t="str">
        <f>+'[1]Consolidado ORG'!A664</f>
        <v>SCJ-678-2023</v>
      </c>
      <c r="B668" s="24">
        <f>+'[1]Consolidado ORG'!B664</f>
        <v>44974</v>
      </c>
      <c r="C668" s="24" t="str">
        <f>+'[1]Consolidado ORG'!G664</f>
        <v>ALFRETH JOHANY SARMIENTO JIMENEZ</v>
      </c>
      <c r="D668" s="24" t="str">
        <f>+'[1]Consolidado ORG'!E664</f>
        <v>5 Contratación directa</v>
      </c>
      <c r="E668" s="24" t="str">
        <f>+'[1]Consolidado ORG'!F664</f>
        <v>33 Prestación de Servicios Profesionales y Apoyo (5-8)</v>
      </c>
      <c r="F668" s="24" t="str">
        <f>+'[1]Consolidado ORG'!L664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68" s="24">
        <f>+'[1]Consolidado ORG'!M664</f>
        <v>44978</v>
      </c>
      <c r="H668" s="24">
        <f>+'[1]Consolidado ORG'!N664</f>
        <v>45322</v>
      </c>
      <c r="I668" s="25">
        <f>+'[1]Consolidado ORG'!AG664</f>
        <v>70</v>
      </c>
      <c r="J668" s="26">
        <f>+'[1]Consolidado ORG'!T664</f>
        <v>24039000</v>
      </c>
      <c r="K668" s="26">
        <f>+'[1]Consolidado ORG'!AE664</f>
        <v>6054267</v>
      </c>
      <c r="L668" s="40">
        <f>+'[1]Consolidado ORG'!AS664</f>
        <v>1</v>
      </c>
      <c r="M668" s="38" t="str">
        <f>+'[1]Consolidado ORG'!AL664</f>
        <v>https://community.secop.gov.co/Public/Tendering/ContractDetailView/Index?UniqueIdentifier=CO1.PCCNTR.4653855</v>
      </c>
      <c r="N668" s="39" t="str">
        <f t="shared" si="10"/>
        <v>Link Contrato u Orden</v>
      </c>
    </row>
    <row r="669" spans="1:14" s="3" customFormat="1" ht="42" customHeight="1" x14ac:dyDescent="0.25">
      <c r="A669" s="23" t="str">
        <f>+'[1]Consolidado ORG'!A665</f>
        <v>SCJ-679-2023</v>
      </c>
      <c r="B669" s="24">
        <f>+'[1]Consolidado ORG'!B665</f>
        <v>44974</v>
      </c>
      <c r="C669" s="24" t="str">
        <f>+'[1]Consolidado ORG'!G665</f>
        <v>ELVER ANDRES BRAVO DIAZ</v>
      </c>
      <c r="D669" s="24" t="str">
        <f>+'[1]Consolidado ORG'!E665</f>
        <v>5 Contratación directa</v>
      </c>
      <c r="E669" s="24" t="str">
        <f>+'[1]Consolidado ORG'!F665</f>
        <v>33 Prestación de Servicios Profesionales y Apoyo (5-8)</v>
      </c>
      <c r="F669" s="24" t="str">
        <f>+'[1]Consolidado ORG'!L665</f>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
      <c r="G669" s="24">
        <f>+'[1]Consolidado ORG'!M665</f>
        <v>44986</v>
      </c>
      <c r="H669" s="24">
        <f>+'[1]Consolidado ORG'!N665</f>
        <v>45337</v>
      </c>
      <c r="I669" s="25">
        <f>+'[1]Consolidado ORG'!AG665</f>
        <v>0</v>
      </c>
      <c r="J669" s="26">
        <f>+'[1]Consolidado ORG'!T665</f>
        <v>76843000</v>
      </c>
      <c r="K669" s="26">
        <f>+'[1]Consolidado ORG'!AE665</f>
        <v>0</v>
      </c>
      <c r="L669" s="40">
        <f>+'[1]Consolidado ORG'!AS665</f>
        <v>1</v>
      </c>
      <c r="M669" s="38" t="str">
        <f>+'[1]Consolidado ORG'!AL665</f>
        <v>https://community.secop.gov.co/Public/Tendering/ContractDetailView/Index?UniqueIdentifier=CO1.PCCNTR.4654665</v>
      </c>
      <c r="N669" s="39" t="str">
        <f t="shared" si="10"/>
        <v>Link Contrato u Orden</v>
      </c>
    </row>
    <row r="670" spans="1:14" s="3" customFormat="1" ht="42" customHeight="1" x14ac:dyDescent="0.25">
      <c r="A670" s="23" t="str">
        <f>+'[1]Consolidado ORG'!A666</f>
        <v>SCJ-680-2023</v>
      </c>
      <c r="B670" s="24">
        <f>+'[1]Consolidado ORG'!B666</f>
        <v>44974</v>
      </c>
      <c r="C670" s="24" t="str">
        <f>+'[1]Consolidado ORG'!G666</f>
        <v>ANGELICA MARIA HERRERA MORENO</v>
      </c>
      <c r="D670" s="24" t="str">
        <f>+'[1]Consolidado ORG'!E666</f>
        <v>5 Contratación directa</v>
      </c>
      <c r="E670" s="24" t="str">
        <f>+'[1]Consolidado ORG'!F666</f>
        <v>33 Prestación de Servicios Profesionales y Apoyo (5-8)</v>
      </c>
      <c r="F670" s="24" t="str">
        <f>+'[1]Consolidado ORG'!L666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70" s="24">
        <f>+'[1]Consolidado ORG'!M666</f>
        <v>44977</v>
      </c>
      <c r="H670" s="24">
        <f>+'[1]Consolidado ORG'!N666</f>
        <v>45322</v>
      </c>
      <c r="I670" s="25">
        <f>+'[1]Consolidado ORG'!AG666</f>
        <v>101</v>
      </c>
      <c r="J670" s="26">
        <f>+'[1]Consolidado ORG'!T666</f>
        <v>21368000</v>
      </c>
      <c r="K670" s="26">
        <f>+'[1]Consolidado ORG'!AE666</f>
        <v>8814300</v>
      </c>
      <c r="L670" s="40">
        <f>+'[1]Consolidado ORG'!AS666</f>
        <v>1</v>
      </c>
      <c r="M670" s="38" t="str">
        <f>+'[1]Consolidado ORG'!AL666</f>
        <v>https://community.secop.gov.co/Public/Tendering/ContractDetailView/Index?UniqueIdentifier=CO1.PCCNTR.4650194</v>
      </c>
      <c r="N670" s="39" t="str">
        <f t="shared" si="10"/>
        <v>Link Contrato u Orden</v>
      </c>
    </row>
    <row r="671" spans="1:14" s="3" customFormat="1" ht="42" customHeight="1" x14ac:dyDescent="0.25">
      <c r="A671" s="23" t="str">
        <f>+'[1]Consolidado ORG'!A667</f>
        <v>SCJ-681-2023</v>
      </c>
      <c r="B671" s="24">
        <f>+'[1]Consolidado ORG'!B667</f>
        <v>44974</v>
      </c>
      <c r="C671" s="24" t="str">
        <f>+'[1]Consolidado ORG'!G667</f>
        <v>ARZALED CAPERA RODRIGUEZ</v>
      </c>
      <c r="D671" s="24" t="str">
        <f>+'[1]Consolidado ORG'!E667</f>
        <v>5 Contratación directa</v>
      </c>
      <c r="E671" s="24" t="str">
        <f>+'[1]Consolidado ORG'!F667</f>
        <v>33 Prestación de Servicios Profesionales y Apoyo (5-8)</v>
      </c>
      <c r="F671" s="24" t="str">
        <f>+'[1]Consolidado ORG'!L667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71" s="24">
        <f>+'[1]Consolidado ORG'!M667</f>
        <v>44977</v>
      </c>
      <c r="H671" s="24">
        <f>+'[1]Consolidado ORG'!N667</f>
        <v>45322</v>
      </c>
      <c r="I671" s="25">
        <f>+'[1]Consolidado ORG'!AG667</f>
        <v>71</v>
      </c>
      <c r="J671" s="26">
        <f>+'[1]Consolidado ORG'!T667</f>
        <v>24039000</v>
      </c>
      <c r="K671" s="26">
        <f>+'[1]Consolidado ORG'!AE667</f>
        <v>6143300</v>
      </c>
      <c r="L671" s="40">
        <f>+'[1]Consolidado ORG'!AS667</f>
        <v>1</v>
      </c>
      <c r="M671" s="38" t="str">
        <f>+'[1]Consolidado ORG'!AL667</f>
        <v>https://community.secop.gov.co/Public/Tendering/ContractDetailView/Index?UniqueIdentifier=CO1.PCCNTR.4650389</v>
      </c>
      <c r="N671" s="39" t="str">
        <f t="shared" si="10"/>
        <v>Link Contrato u Orden</v>
      </c>
    </row>
    <row r="672" spans="1:14" s="3" customFormat="1" ht="42" customHeight="1" x14ac:dyDescent="0.25">
      <c r="A672" s="23" t="str">
        <f>+'[1]Consolidado ORG'!A668</f>
        <v>SCJ-682-2023</v>
      </c>
      <c r="B672" s="24">
        <f>+'[1]Consolidado ORG'!B668</f>
        <v>44974</v>
      </c>
      <c r="C672" s="24" t="str">
        <f>+'[1]Consolidado ORG'!G668</f>
        <v>CAROLINA AMAYA RODRIGUEZ</v>
      </c>
      <c r="D672" s="24" t="str">
        <f>+'[1]Consolidado ORG'!E668</f>
        <v>5 Contratación directa</v>
      </c>
      <c r="E672" s="24" t="str">
        <f>+'[1]Consolidado ORG'!F668</f>
        <v>33 Prestación de Servicios Profesionales y Apoyo (5-8)</v>
      </c>
      <c r="F672" s="24" t="str">
        <f>+'[1]Consolidado ORG'!L668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72" s="24">
        <f>+'[1]Consolidado ORG'!M668</f>
        <v>44977</v>
      </c>
      <c r="H672" s="24">
        <f>+'[1]Consolidado ORG'!N668</f>
        <v>45322</v>
      </c>
      <c r="I672" s="25">
        <f>+'[1]Consolidado ORG'!AG668</f>
        <v>101</v>
      </c>
      <c r="J672" s="26">
        <f>+'[1]Consolidado ORG'!T668</f>
        <v>21368000</v>
      </c>
      <c r="K672" s="26">
        <f>+'[1]Consolidado ORG'!AE668</f>
        <v>8814300</v>
      </c>
      <c r="L672" s="40">
        <f>+'[1]Consolidado ORG'!AS668</f>
        <v>1</v>
      </c>
      <c r="M672" s="38" t="str">
        <f>+'[1]Consolidado ORG'!AL668</f>
        <v>https://community.secop.gov.co/Public/Tendering/ContractDetailView/Index?UniqueIdentifier=CO1.PCCNTR.4650751</v>
      </c>
      <c r="N672" s="39" t="str">
        <f t="shared" si="10"/>
        <v>Link Contrato u Orden</v>
      </c>
    </row>
    <row r="673" spans="1:14" s="3" customFormat="1" ht="42" customHeight="1" x14ac:dyDescent="0.25">
      <c r="A673" s="23" t="str">
        <f>+'[1]Consolidado ORG'!A669</f>
        <v>SCJ-683-2023</v>
      </c>
      <c r="B673" s="24">
        <f>+'[1]Consolidado ORG'!B669</f>
        <v>44974</v>
      </c>
      <c r="C673" s="24" t="str">
        <f>+'[1]Consolidado ORG'!G669</f>
        <v>DANIELA NAVAS PEREZ</v>
      </c>
      <c r="D673" s="24" t="str">
        <f>+'[1]Consolidado ORG'!E669</f>
        <v>5 Contratación directa</v>
      </c>
      <c r="E673" s="24" t="str">
        <f>+'[1]Consolidado ORG'!F669</f>
        <v>33 Prestación de Servicios Profesionales y Apoyo (5-8)</v>
      </c>
      <c r="F673" s="24" t="str">
        <f>+'[1]Consolidado ORG'!L669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73" s="24">
        <f>+'[1]Consolidado ORG'!M669</f>
        <v>44977</v>
      </c>
      <c r="H673" s="24">
        <f>+'[1]Consolidado ORG'!N669</f>
        <v>45322</v>
      </c>
      <c r="I673" s="25">
        <f>+'[1]Consolidado ORG'!AG669</f>
        <v>101</v>
      </c>
      <c r="J673" s="26">
        <f>+'[1]Consolidado ORG'!T669</f>
        <v>21368000</v>
      </c>
      <c r="K673" s="26">
        <f>+'[1]Consolidado ORG'!AE669</f>
        <v>8814300</v>
      </c>
      <c r="L673" s="40">
        <f>+'[1]Consolidado ORG'!AS669</f>
        <v>1</v>
      </c>
      <c r="M673" s="38" t="str">
        <f>+'[1]Consolidado ORG'!AL669</f>
        <v>https://community.secop.gov.co/Public/Tendering/ContractDetailView/Index?UniqueIdentifier=CO1.PCCNTR.4650762</v>
      </c>
      <c r="N673" s="39" t="str">
        <f t="shared" si="10"/>
        <v>Link Contrato u Orden</v>
      </c>
    </row>
    <row r="674" spans="1:14" s="3" customFormat="1" ht="42" customHeight="1" x14ac:dyDescent="0.25">
      <c r="A674" s="23" t="str">
        <f>+'[1]Consolidado ORG'!A670</f>
        <v>SCJ-684-2023</v>
      </c>
      <c r="B674" s="24">
        <f>+'[1]Consolidado ORG'!B670</f>
        <v>44977</v>
      </c>
      <c r="C674" s="24" t="str">
        <f>+'[1]Consolidado ORG'!G670</f>
        <v>CLAUDIA PATRICIA GOMEZ ROJAS</v>
      </c>
      <c r="D674" s="24" t="str">
        <f>+'[1]Consolidado ORG'!E670</f>
        <v>5 Contratación directa</v>
      </c>
      <c r="E674" s="24" t="str">
        <f>+'[1]Consolidado ORG'!F670</f>
        <v>33 Prestación de Servicios Profesionales y Apoyo (5-8)</v>
      </c>
      <c r="F674" s="24" t="str">
        <f>+'[1]Consolidado ORG'!L670</f>
        <v>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EL DISEÑO E IMPLEMENTACIÓN DE METODOLOGIAS Y PROTOTIPOS QUE CONTRIBUYAN AL FORTALECIMIENTO DE CAPACIDADES INSTITUCIONALES DE LA DEPENDENCIA</v>
      </c>
      <c r="G674" s="24">
        <f>+'[1]Consolidado ORG'!M670</f>
        <v>44979</v>
      </c>
      <c r="H674" s="24">
        <f>+'[1]Consolidado ORG'!N670</f>
        <v>45312</v>
      </c>
      <c r="I674" s="25">
        <f>+'[1]Consolidado ORG'!AG670</f>
        <v>0</v>
      </c>
      <c r="J674" s="26">
        <f>+'[1]Consolidado ORG'!T670</f>
        <v>117999992</v>
      </c>
      <c r="K674" s="26">
        <f>+'[1]Consolidado ORG'!AE670</f>
        <v>0</v>
      </c>
      <c r="L674" s="40">
        <f>+'[1]Consolidado ORG'!AS670</f>
        <v>1</v>
      </c>
      <c r="M674" s="38" t="str">
        <f>+'[1]Consolidado ORG'!AL670</f>
        <v>https://community.secop.gov.co/Public/Tendering/ContractDetailView/Index?UniqueIdentifier=CO1.PCCNTR.4652881</v>
      </c>
      <c r="N674" s="39" t="str">
        <f t="shared" si="10"/>
        <v>Link Contrato u Orden</v>
      </c>
    </row>
    <row r="675" spans="1:14" s="3" customFormat="1" ht="42" customHeight="1" x14ac:dyDescent="0.25">
      <c r="A675" s="23" t="str">
        <f>+'[1]Consolidado ORG'!A671</f>
        <v>SCJ-685-2023</v>
      </c>
      <c r="B675" s="24">
        <f>+'[1]Consolidado ORG'!B671</f>
        <v>44974</v>
      </c>
      <c r="C675" s="24" t="str">
        <f>+'[1]Consolidado ORG'!G671</f>
        <v>JUAN SEBASTIAN PIÑEROS CASTELBLANCO</v>
      </c>
      <c r="D675" s="24" t="str">
        <f>+'[1]Consolidado ORG'!E671</f>
        <v>5 Contratación directa</v>
      </c>
      <c r="E675" s="24" t="str">
        <f>+'[1]Consolidado ORG'!F671</f>
        <v>33 Prestación de Servicios Profesionales y Apoyo (5-8)</v>
      </c>
      <c r="F675" s="24" t="str">
        <f>+'[1]Consolidado ORG'!L671</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675" s="24">
        <f>+'[1]Consolidado ORG'!M671</f>
        <v>44983</v>
      </c>
      <c r="H675" s="24">
        <f>+'[1]Consolidado ORG'!N671</f>
        <v>45322</v>
      </c>
      <c r="I675" s="25">
        <f>+'[1]Consolidado ORG'!AG671</f>
        <v>65</v>
      </c>
      <c r="J675" s="26">
        <f>+'[1]Consolidado ORG'!T671</f>
        <v>24039000</v>
      </c>
      <c r="K675" s="26">
        <f>+'[1]Consolidado ORG'!AE671</f>
        <v>5609100</v>
      </c>
      <c r="L675" s="40">
        <f>+'[1]Consolidado ORG'!AS671</f>
        <v>1</v>
      </c>
      <c r="M675" s="38" t="str">
        <f>+'[1]Consolidado ORG'!AL671</f>
        <v>https://community.secop.gov.co/Public/Tendering/ContractDetailView/Index?UniqueIdentifier=CO1.PCCNTR.4651655</v>
      </c>
      <c r="N675" s="39" t="str">
        <f t="shared" si="10"/>
        <v>Link Contrato u Orden</v>
      </c>
    </row>
    <row r="676" spans="1:14" s="3" customFormat="1" ht="42" customHeight="1" x14ac:dyDescent="0.25">
      <c r="A676" s="23" t="str">
        <f>+'[1]Consolidado ORG'!A672</f>
        <v>SCJ-686-2023</v>
      </c>
      <c r="B676" s="24">
        <f>+'[1]Consolidado ORG'!B672</f>
        <v>44974</v>
      </c>
      <c r="C676" s="24" t="str">
        <f>+'[1]Consolidado ORG'!G672</f>
        <v>MARIA OTILIA RODRIGUEZ GOMEZ</v>
      </c>
      <c r="D676" s="24" t="str">
        <f>+'[1]Consolidado ORG'!E672</f>
        <v>5 Contratación directa</v>
      </c>
      <c r="E676" s="24" t="str">
        <f>+'[1]Consolidado ORG'!F672</f>
        <v>33 Prestación de Servicios Profesionales y Apoyo (5-8)</v>
      </c>
      <c r="F676" s="24" t="str">
        <f>+'[1]Consolidado ORG'!L672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76" s="24">
        <f>+'[1]Consolidado ORG'!M672</f>
        <v>44978</v>
      </c>
      <c r="H676" s="24">
        <f>+'[1]Consolidado ORG'!N672</f>
        <v>45322</v>
      </c>
      <c r="I676" s="25">
        <f>+'[1]Consolidado ORG'!AG672</f>
        <v>70</v>
      </c>
      <c r="J676" s="26">
        <f>+'[1]Consolidado ORG'!T672</f>
        <v>24039000</v>
      </c>
      <c r="K676" s="26">
        <f>+'[1]Consolidado ORG'!AE672</f>
        <v>6054267</v>
      </c>
      <c r="L676" s="40">
        <f>+'[1]Consolidado ORG'!AS672</f>
        <v>1</v>
      </c>
      <c r="M676" s="38" t="str">
        <f>+'[1]Consolidado ORG'!AL672</f>
        <v>https://community.secop.gov.co/Public/Tendering/ContractDetailView/Index?UniqueIdentifier=CO1.PCCNTR.4653170</v>
      </c>
      <c r="N676" s="39" t="str">
        <f t="shared" si="10"/>
        <v>Link Contrato u Orden</v>
      </c>
    </row>
    <row r="677" spans="1:14" s="3" customFormat="1" ht="42" customHeight="1" x14ac:dyDescent="0.25">
      <c r="A677" s="23" t="str">
        <f>+'[1]Consolidado ORG'!A673</f>
        <v>SCJ-687-2023</v>
      </c>
      <c r="B677" s="24">
        <f>+'[1]Consolidado ORG'!B673</f>
        <v>44974</v>
      </c>
      <c r="C677" s="24" t="str">
        <f>+'[1]Consolidado ORG'!G673</f>
        <v>DANIEL FERNANDO BETANCUR AGUDELO</v>
      </c>
      <c r="D677" s="24" t="str">
        <f>+'[1]Consolidado ORG'!E673</f>
        <v>5 Contratación directa</v>
      </c>
      <c r="E677" s="24" t="str">
        <f>+'[1]Consolidado ORG'!F673</f>
        <v>33 Prestación de Servicios Profesionales y Apoyo (5-8)</v>
      </c>
      <c r="F677" s="24" t="str">
        <f>+'[1]Consolidado ORG'!L673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77" s="24">
        <f>+'[1]Consolidado ORG'!M673</f>
        <v>44989</v>
      </c>
      <c r="H677" s="24">
        <f>+'[1]Consolidado ORG'!N673</f>
        <v>45382</v>
      </c>
      <c r="I677" s="25">
        <f>+'[1]Consolidado ORG'!AG673</f>
        <v>117</v>
      </c>
      <c r="J677" s="26">
        <f>+'[1]Consolidado ORG'!T673</f>
        <v>24039000</v>
      </c>
      <c r="K677" s="26">
        <f>+'[1]Consolidado ORG'!AE673</f>
        <v>10416900</v>
      </c>
      <c r="L677" s="40">
        <f>+'[1]Consolidado ORG'!AS673</f>
        <v>1</v>
      </c>
      <c r="M677" s="38" t="str">
        <f>+'[1]Consolidado ORG'!AL673</f>
        <v>https://community.secop.gov.co/Public/Tendering/ContractDetailView/Index?UniqueIdentifier=CO1.PCCNTR.4650935</v>
      </c>
      <c r="N677" s="39" t="str">
        <f t="shared" si="10"/>
        <v>Link Contrato u Orden</v>
      </c>
    </row>
    <row r="678" spans="1:14" s="3" customFormat="1" ht="42" customHeight="1" x14ac:dyDescent="0.25">
      <c r="A678" s="23" t="str">
        <f>+'[1]Consolidado ORG'!A674</f>
        <v>SCJ-688-2023</v>
      </c>
      <c r="B678" s="24">
        <f>+'[1]Consolidado ORG'!B674</f>
        <v>44974</v>
      </c>
      <c r="C678" s="24" t="str">
        <f>+'[1]Consolidado ORG'!G674</f>
        <v>JUAN PABLO FORERO TORRES</v>
      </c>
      <c r="D678" s="24" t="str">
        <f>+'[1]Consolidado ORG'!E674</f>
        <v>5 Contratación directa</v>
      </c>
      <c r="E678" s="24" t="str">
        <f>+'[1]Consolidado ORG'!F674</f>
        <v>33 Prestación de Servicios Profesionales y Apoyo (5-8)</v>
      </c>
      <c r="F678" s="24" t="str">
        <f>+'[1]Consolidado ORG'!L674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78" s="24">
        <f>+'[1]Consolidado ORG'!M674</f>
        <v>44981</v>
      </c>
      <c r="H678" s="24">
        <f>+'[1]Consolidado ORG'!N674</f>
        <v>45322</v>
      </c>
      <c r="I678" s="25">
        <f>+'[1]Consolidado ORG'!AG674</f>
        <v>67</v>
      </c>
      <c r="J678" s="26">
        <f>+'[1]Consolidado ORG'!T674</f>
        <v>24039000</v>
      </c>
      <c r="K678" s="26">
        <f>+'[1]Consolidado ORG'!AE674</f>
        <v>5787167</v>
      </c>
      <c r="L678" s="40">
        <f>+'[1]Consolidado ORG'!AS674</f>
        <v>1</v>
      </c>
      <c r="M678" s="38" t="str">
        <f>+'[1]Consolidado ORG'!AL674</f>
        <v>https://community.secop.gov.co/Public/Tendering/ContractDetailView/Index?UniqueIdentifier=CO1.PCCNTR.4650767</v>
      </c>
      <c r="N678" s="39" t="str">
        <f t="shared" si="10"/>
        <v>Link Contrato u Orden</v>
      </c>
    </row>
    <row r="679" spans="1:14" s="3" customFormat="1" ht="42" customHeight="1" x14ac:dyDescent="0.25">
      <c r="A679" s="23" t="str">
        <f>+'[1]Consolidado ORG'!A675</f>
        <v>SCJ-689-2023</v>
      </c>
      <c r="B679" s="24">
        <f>+'[1]Consolidado ORG'!B675</f>
        <v>44974</v>
      </c>
      <c r="C679" s="24" t="str">
        <f>+'[1]Consolidado ORG'!G675</f>
        <v>ADRIANA DEL PILAR MONROY CUBILLOS</v>
      </c>
      <c r="D679" s="24" t="str">
        <f>+'[1]Consolidado ORG'!E675</f>
        <v>5 Contratación directa</v>
      </c>
      <c r="E679" s="24" t="str">
        <f>+'[1]Consolidado ORG'!F675</f>
        <v>33 Prestación de Servicios Profesionales y Apoyo (5-8)</v>
      </c>
      <c r="F679" s="24" t="str">
        <f>+'[1]Consolidado ORG'!L675</f>
        <v>PRESTAR LOS SERVICIOS PROFESIONALES CON AUTONOMÍA TÉCNICA, ADMINISTRATIVA Y BAJOS SUS PROPIOS MEDIOS A LA DIRECCIÓN DE TECNOLOGÍAS Y SISTEMAS DE LA INFORMACIÓN, EN LA FORMULACION Y DEFINICION DE LA PLANEACION ESTRATEGICA DE LA DEPENDENCIA, ASI COMO LA IMPLEMENTACIÓN DE LA POLÍTICA DE GOBIERNO DIGITAL EN LA SECRETARIA DISTRITAL DE SEGURIDAD, CONVIVENCIA Y JUSTICIA.</v>
      </c>
      <c r="G679" s="24">
        <f>+'[1]Consolidado ORG'!M675</f>
        <v>44979</v>
      </c>
      <c r="H679" s="24">
        <f>+'[1]Consolidado ORG'!N675</f>
        <v>45312</v>
      </c>
      <c r="I679" s="25">
        <f>+'[1]Consolidado ORG'!AG675</f>
        <v>0</v>
      </c>
      <c r="J679" s="26">
        <f>+'[1]Consolidado ORG'!T675</f>
        <v>128520000</v>
      </c>
      <c r="K679" s="26">
        <f>+'[1]Consolidado ORG'!AE675</f>
        <v>0</v>
      </c>
      <c r="L679" s="40">
        <f>+'[1]Consolidado ORG'!AS675</f>
        <v>1</v>
      </c>
      <c r="M679" s="38" t="str">
        <f>+'[1]Consolidado ORG'!AL675</f>
        <v>https://community.secop.gov.co/Public/Tendering/ContractDetailView/Index?UniqueIdentifier=CO1.PCCNTR.4652898</v>
      </c>
      <c r="N679" s="39" t="str">
        <f t="shared" si="10"/>
        <v>Link Contrato u Orden</v>
      </c>
    </row>
    <row r="680" spans="1:14" s="3" customFormat="1" ht="42" customHeight="1" x14ac:dyDescent="0.25">
      <c r="A680" s="23" t="str">
        <f>+'[1]Consolidado ORG'!A676</f>
        <v>SCJ-690-2023</v>
      </c>
      <c r="B680" s="24">
        <f>+'[1]Consolidado ORG'!B676</f>
        <v>44974</v>
      </c>
      <c r="C680" s="24" t="str">
        <f>+'[1]Consolidado ORG'!G676</f>
        <v>CARLOS AUGUSTO GONZÁLEZ JARAMILLO</v>
      </c>
      <c r="D680" s="24" t="str">
        <f>+'[1]Consolidado ORG'!E676</f>
        <v>5 Contratación directa</v>
      </c>
      <c r="E680" s="24" t="str">
        <f>+'[1]Consolidado ORG'!F676</f>
        <v>33 Prestación de Servicios Profesionales y Apoyo (5-8)</v>
      </c>
      <c r="F680" s="24" t="str">
        <f>+'[1]Consolidado ORG'!L676</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680" s="24">
        <f>+'[1]Consolidado ORG'!M676</f>
        <v>44979</v>
      </c>
      <c r="H680" s="24">
        <f>+'[1]Consolidado ORG'!N676</f>
        <v>45343</v>
      </c>
      <c r="I680" s="25">
        <f>+'[1]Consolidado ORG'!AG676</f>
        <v>0</v>
      </c>
      <c r="J680" s="26">
        <f>+'[1]Consolidado ORG'!T676</f>
        <v>93000000</v>
      </c>
      <c r="K680" s="26">
        <f>+'[1]Consolidado ORG'!AE676</f>
        <v>0</v>
      </c>
      <c r="L680" s="40">
        <f>+'[1]Consolidado ORG'!AS676</f>
        <v>1</v>
      </c>
      <c r="M680" s="38" t="str">
        <f>+'[1]Consolidado ORG'!AL676</f>
        <v>https://community.secop.gov.co/Public/Tendering/ContractDetailView/Index?UniqueIdentifier=CO1.PCCNTR.4652774</v>
      </c>
      <c r="N680" s="39" t="str">
        <f t="shared" si="10"/>
        <v>Link Contrato u Orden</v>
      </c>
    </row>
    <row r="681" spans="1:14" s="3" customFormat="1" ht="42" customHeight="1" x14ac:dyDescent="0.25">
      <c r="A681" s="23" t="str">
        <f>+'[1]Consolidado ORG'!A677</f>
        <v>SCJ-691-2023</v>
      </c>
      <c r="B681" s="24">
        <f>+'[1]Consolidado ORG'!B677</f>
        <v>44974</v>
      </c>
      <c r="C681" s="24" t="str">
        <f>+'[1]Consolidado ORG'!G677</f>
        <v>YENSI JASBLEYDI ROJAS ARIZA</v>
      </c>
      <c r="D681" s="24" t="str">
        <f>+'[1]Consolidado ORG'!E677</f>
        <v>5 Contratación directa</v>
      </c>
      <c r="E681" s="24" t="str">
        <f>+'[1]Consolidado ORG'!F677</f>
        <v>33 Prestación de Servicios Profesionales y Apoyo (5-8)</v>
      </c>
      <c r="F681" s="24" t="str">
        <f>+'[1]Consolidado ORG'!L677</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681" s="24">
        <f>+'[1]Consolidado ORG'!M677</f>
        <v>44986</v>
      </c>
      <c r="H681" s="24">
        <f>+'[1]Consolidado ORG'!N677</f>
        <v>45487</v>
      </c>
      <c r="I681" s="25">
        <f>+'[1]Consolidado ORG'!AG677</f>
        <v>165</v>
      </c>
      <c r="J681" s="26">
        <f>+'[1]Consolidado ORG'!T677</f>
        <v>27534826</v>
      </c>
      <c r="K681" s="26">
        <f>+'[1]Consolidado ORG'!AE677</f>
        <v>13767413</v>
      </c>
      <c r="L681" s="40">
        <f>+'[1]Consolidado ORG'!AS677</f>
        <v>0.85029940119760483</v>
      </c>
      <c r="M681" s="38" t="str">
        <f>+'[1]Consolidado ORG'!AL677</f>
        <v>https://community.secop.gov.co/Public/Tendering/ContractDetailView/Index?UniqueIdentifier=CO1.PCCNTR.4652955</v>
      </c>
      <c r="N681" s="39" t="str">
        <f t="shared" si="10"/>
        <v>Link Contrato u Orden</v>
      </c>
    </row>
    <row r="682" spans="1:14" s="3" customFormat="1" ht="42" customHeight="1" x14ac:dyDescent="0.25">
      <c r="A682" s="23" t="str">
        <f>+'[1]Consolidado ORG'!A678</f>
        <v>SCJ-692-2023</v>
      </c>
      <c r="B682" s="24">
        <f>+'[1]Consolidado ORG'!B678</f>
        <v>44974</v>
      </c>
      <c r="C682" s="24" t="str">
        <f>+'[1]Consolidado ORG'!G678</f>
        <v>CIPRIANO ARMANDO GONZÁLEZ RAMÍREZ</v>
      </c>
      <c r="D682" s="24" t="str">
        <f>+'[1]Consolidado ORG'!E678</f>
        <v>5 Contratación directa</v>
      </c>
      <c r="E682" s="24" t="str">
        <f>+'[1]Consolidado ORG'!F678</f>
        <v>33 Prestación de Servicios Profesionales y Apoyo (5-8)</v>
      </c>
      <c r="F682" s="24" t="str">
        <f>+'[1]Consolidado ORG'!L678</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682" s="24">
        <f>+'[1]Consolidado ORG'!M678</f>
        <v>44984</v>
      </c>
      <c r="H682" s="24">
        <f>+'[1]Consolidado ORG'!N678</f>
        <v>45348</v>
      </c>
      <c r="I682" s="25">
        <f>+'[1]Consolidado ORG'!AG678</f>
        <v>0</v>
      </c>
      <c r="J682" s="26">
        <f>+'[1]Consolidado ORG'!T678</f>
        <v>93000000</v>
      </c>
      <c r="K682" s="26">
        <f>+'[1]Consolidado ORG'!AE678</f>
        <v>0</v>
      </c>
      <c r="L682" s="40">
        <f>+'[1]Consolidado ORG'!AS678</f>
        <v>1</v>
      </c>
      <c r="M682" s="38" t="str">
        <f>+'[1]Consolidado ORG'!AL678</f>
        <v>https://community.secop.gov.co/Public/Tendering/ContractDetailView/Index?UniqueIdentifier=CO1.PCCNTR.4652579</v>
      </c>
      <c r="N682" s="39" t="str">
        <f t="shared" si="10"/>
        <v>Link Contrato u Orden</v>
      </c>
    </row>
    <row r="683" spans="1:14" s="3" customFormat="1" ht="42" customHeight="1" x14ac:dyDescent="0.25">
      <c r="A683" s="23" t="str">
        <f>+'[1]Consolidado ORG'!A679</f>
        <v>SCJ-693-2023</v>
      </c>
      <c r="B683" s="24">
        <f>+'[1]Consolidado ORG'!B679</f>
        <v>44974</v>
      </c>
      <c r="C683" s="24" t="str">
        <f>+'[1]Consolidado ORG'!G679</f>
        <v>FERNANDO MÁRQUEZ DÍAZ</v>
      </c>
      <c r="D683" s="24" t="str">
        <f>+'[1]Consolidado ORG'!E679</f>
        <v>5 Contratación directa</v>
      </c>
      <c r="E683" s="24" t="str">
        <f>+'[1]Consolidado ORG'!F679</f>
        <v>33 Prestación de Servicios Profesionales y Apoyo (5-8)</v>
      </c>
      <c r="F683" s="24" t="str">
        <f>+'[1]Consolidado ORG'!L679</f>
        <v>PRESTAR SERVICIOS PROFESIONALES A LA SUBSECRETARIA DE SEGURIDAD Y CONVIVENCIA DIRECCIÓN DE SEGURIDAD PARA LA PLANEACIÓN Y SEGUIMIENTO DE LAS ACCIONES DESARROLLADAS EN CLAVE DE CONTROL DEL DELITO FRENTE A LOS FENÓMENOS, ORGANIZACIONES Y MERCADOS CRIMINALES ASÍ COMO PARA EL DESARROLLO INTERVENCIONES EN EL TERRITORIO.</v>
      </c>
      <c r="G683" s="24">
        <f>+'[1]Consolidado ORG'!M679</f>
        <v>44984</v>
      </c>
      <c r="H683" s="24">
        <f>+'[1]Consolidado ORG'!N679</f>
        <v>45322</v>
      </c>
      <c r="I683" s="25">
        <f>+'[1]Consolidado ORG'!AG679</f>
        <v>30</v>
      </c>
      <c r="J683" s="26">
        <f>+'[1]Consolidado ORG'!T679</f>
        <v>56430690</v>
      </c>
      <c r="K683" s="26">
        <f>+'[1]Consolidado ORG'!AE679</f>
        <v>0</v>
      </c>
      <c r="L683" s="40">
        <f>+'[1]Consolidado ORG'!AS679</f>
        <v>1</v>
      </c>
      <c r="M683" s="38" t="str">
        <f>+'[1]Consolidado ORG'!AL679</f>
        <v>https://community.secop.gov.co/Public/Tendering/ContractDetailView/Index?UniqueIdentifier=CO1.PCCNTR.4653059</v>
      </c>
      <c r="N683" s="39" t="str">
        <f t="shared" si="10"/>
        <v>Link Contrato u Orden</v>
      </c>
    </row>
    <row r="684" spans="1:14" s="3" customFormat="1" ht="42" customHeight="1" x14ac:dyDescent="0.25">
      <c r="A684" s="23" t="str">
        <f>+'[1]Consolidado ORG'!A680</f>
        <v>SCJ-694-2023</v>
      </c>
      <c r="B684" s="24">
        <f>+'[1]Consolidado ORG'!B680</f>
        <v>44974</v>
      </c>
      <c r="C684" s="24" t="str">
        <f>+'[1]Consolidado ORG'!G680</f>
        <v>JORGE ELIECER VELÁSQUEZ PERILLA</v>
      </c>
      <c r="D684" s="24" t="str">
        <f>+'[1]Consolidado ORG'!E680</f>
        <v>5 Contratación directa</v>
      </c>
      <c r="E684" s="24" t="str">
        <f>+'[1]Consolidado ORG'!F680</f>
        <v>33 Prestación de Servicios Profesionales y Apoyo (5-8)</v>
      </c>
      <c r="F684" s="24" t="str">
        <f>+'[1]Consolidado ORG'!L680</f>
        <v>PRESTAR LOS SERVICIOS PROFESIONALES CON AUTONOMÍA TÉCNICA, ADMINISTRATIVA Y BAJOS  SUS  PROPIOS  MEDIOS  A  LA  DIRECCIÓN  DE  TECNOLOGÍAS  Y  SISTEMAS  DE  LA INFORMACIÓN,   EN   LA   FORMULACION   Y   DEFINICION   DE   PLANES   DE   GESTIÓN   DE   LA DEPENDENCIA, Y EN LA IMPLEMENTACIÓN, SEGUIMIENTO Y REPORTE DE LA INFORMACIÓN EN  EL  MARCO  DEL  MODELO  INTEGRADO  DE  PLANEACIÓN  Y  GESTIÓN –MIPG  DE  LA SECRETARIA DISTRITAL DE SEGURIDAD, CONVIVENCIA Y JUSTICIA.</v>
      </c>
      <c r="G684" s="24">
        <f>+'[1]Consolidado ORG'!M680</f>
        <v>44979</v>
      </c>
      <c r="H684" s="24">
        <f>+'[1]Consolidado ORG'!N680</f>
        <v>45343</v>
      </c>
      <c r="I684" s="25">
        <f>+'[1]Consolidado ORG'!AG680</f>
        <v>0</v>
      </c>
      <c r="J684" s="26">
        <f>+'[1]Consolidado ORG'!T680</f>
        <v>128520000</v>
      </c>
      <c r="K684" s="26">
        <f>+'[1]Consolidado ORG'!AE680</f>
        <v>0</v>
      </c>
      <c r="L684" s="40">
        <f>+'[1]Consolidado ORG'!AS680</f>
        <v>1</v>
      </c>
      <c r="M684" s="38" t="str">
        <f>+'[1]Consolidado ORG'!AL680</f>
        <v>https://community.secop.gov.co/Public/Tendering/ContractDetailView/Index?UniqueIdentifier=CO1.PCCNTR.4652745</v>
      </c>
      <c r="N684" s="39" t="str">
        <f t="shared" si="10"/>
        <v>Link Contrato u Orden</v>
      </c>
    </row>
    <row r="685" spans="1:14" s="3" customFormat="1" ht="42" customHeight="1" x14ac:dyDescent="0.25">
      <c r="A685" s="23" t="str">
        <f>+'[1]Consolidado ORG'!A681</f>
        <v>SCJ-695-2023</v>
      </c>
      <c r="B685" s="24">
        <f>+'[1]Consolidado ORG'!B681</f>
        <v>44974</v>
      </c>
      <c r="C685" s="24" t="str">
        <f>+'[1]Consolidado ORG'!G681</f>
        <v>WENDY VIVIANA BOHÓRQUEZ MORALES</v>
      </c>
      <c r="D685" s="24" t="str">
        <f>+'[1]Consolidado ORG'!E681</f>
        <v>5 Contratación directa</v>
      </c>
      <c r="E685" s="24" t="str">
        <f>+'[1]Consolidado ORG'!F681</f>
        <v>33 Prestación de Servicios Profesionales y Apoyo (5-8)</v>
      </c>
      <c r="F685" s="24" t="str">
        <f>+'[1]Consolidado ORG'!L681</f>
        <v>PRESTAR LOS SERVICIOS PROFESIONALES CON AUTONOMÍA TÉCNICA, ADMINISTRATIVA Y BAJOS SUS PROPIOS MEDIOS A LA DIRECCIÓN DE TECNOLOGÍAS Y SISTEMAS DE LA INFORMACIÓN, EN LA GESTIÓN Y DOCUMENTACIÓN DE LAS ACTIVIDADES RELACIONADAS CON LA ESTRATEGIA Y EL PLAN DE USO Y APROPIACIÓN DE TECNOLOGÍAS DE LA INFORMACIÓN EN LA SECRETARIA DISTRITAL DE SEGURIDAD, CONVIVENCIA Y JUSTICIA.</v>
      </c>
      <c r="G685" s="24">
        <f>+'[1]Consolidado ORG'!M681</f>
        <v>44979</v>
      </c>
      <c r="H685" s="24">
        <f>+'[1]Consolidado ORG'!N681</f>
        <v>45343</v>
      </c>
      <c r="I685" s="25">
        <f>+'[1]Consolidado ORG'!AG681</f>
        <v>0</v>
      </c>
      <c r="J685" s="26">
        <f>+'[1]Consolidado ORG'!T681</f>
        <v>84000000</v>
      </c>
      <c r="K685" s="26">
        <f>+'[1]Consolidado ORG'!AE681</f>
        <v>0</v>
      </c>
      <c r="L685" s="40">
        <f>+'[1]Consolidado ORG'!AS681</f>
        <v>1</v>
      </c>
      <c r="M685" s="38" t="str">
        <f>+'[1]Consolidado ORG'!AL681</f>
        <v>https://community.secop.gov.co/Public/Tendering/ContractDetailView/Index?UniqueIdentifier=CO1.PCCNTR.4652387</v>
      </c>
      <c r="N685" s="39" t="str">
        <f t="shared" si="10"/>
        <v>Link Contrato u Orden</v>
      </c>
    </row>
    <row r="686" spans="1:14" s="3" customFormat="1" ht="42" customHeight="1" x14ac:dyDescent="0.25">
      <c r="A686" s="23" t="str">
        <f>+'[1]Consolidado ORG'!A682</f>
        <v>SCJ-696-2023</v>
      </c>
      <c r="B686" s="24">
        <f>+'[1]Consolidado ORG'!B682</f>
        <v>44974</v>
      </c>
      <c r="C686" s="24" t="str">
        <f>+'[1]Consolidado ORG'!G682</f>
        <v>LINA MARIA LOZANO VARGAS</v>
      </c>
      <c r="D686" s="24" t="str">
        <f>+'[1]Consolidado ORG'!E682</f>
        <v>5 Contratación directa</v>
      </c>
      <c r="E686" s="24" t="str">
        <f>+'[1]Consolidado ORG'!F682</f>
        <v>33 Prestación de Servicios Profesionales y Apoyo (5-8)</v>
      </c>
      <c r="F686" s="24" t="str">
        <f>+'[1]Consolidado ORG'!L682</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686" s="24">
        <f>+'[1]Consolidado ORG'!M682</f>
        <v>44986</v>
      </c>
      <c r="H686" s="24">
        <f>+'[1]Consolidado ORG'!N682</f>
        <v>45322</v>
      </c>
      <c r="I686" s="25">
        <f>+'[1]Consolidado ORG'!AG682</f>
        <v>0</v>
      </c>
      <c r="J686" s="26">
        <f>+'[1]Consolidado ORG'!T682</f>
        <v>27534826</v>
      </c>
      <c r="K686" s="26">
        <f>+'[1]Consolidado ORG'!AE682</f>
        <v>0</v>
      </c>
      <c r="L686" s="40">
        <f>+'[1]Consolidado ORG'!AS682</f>
        <v>1</v>
      </c>
      <c r="M686" s="38" t="str">
        <f>+'[1]Consolidado ORG'!AL682</f>
        <v>https://community.secop.gov.co/Public/Tendering/ContractDetailView/Index?UniqueIdentifier=CO1.PCCNTR.4653147</v>
      </c>
      <c r="N686" s="39" t="str">
        <f t="shared" si="10"/>
        <v>Link Contrato u Orden</v>
      </c>
    </row>
    <row r="687" spans="1:14" s="3" customFormat="1" ht="42" customHeight="1" x14ac:dyDescent="0.25">
      <c r="A687" s="23" t="str">
        <f>+'[1]Consolidado ORG'!A683</f>
        <v>SCJ-697-2023</v>
      </c>
      <c r="B687" s="24">
        <f>+'[1]Consolidado ORG'!B683</f>
        <v>44974</v>
      </c>
      <c r="C687" s="24" t="str">
        <f>+'[1]Consolidado ORG'!G683</f>
        <v>FABIOLA  VIRGUEZ SANDOVAL</v>
      </c>
      <c r="D687" s="24" t="str">
        <f>+'[1]Consolidado ORG'!E683</f>
        <v>5 Contratación directa</v>
      </c>
      <c r="E687" s="24" t="str">
        <f>+'[1]Consolidado ORG'!F683</f>
        <v>33 Prestación de Servicios Profesionales y Apoyo (5-8)</v>
      </c>
      <c r="F687" s="24" t="str">
        <f>+'[1]Consolidado ORG'!L683</f>
        <v>PRESTAR LOS SERVICIOS PROFESIONALES PARA APOYAR EN LA GESTIÓN DE DATOS DE LOS SUBSISTEMAS QUE CONFORMAN EL CENTRO DE COMANDO, CONTROL, COMUNICACIONES Y COMPUTO; Y EN LA GESTIÓN DE PROYECTOS A CARGO DEL C4</v>
      </c>
      <c r="G687" s="24">
        <f>+'[1]Consolidado ORG'!M683</f>
        <v>44977</v>
      </c>
      <c r="H687" s="24">
        <f>+'[1]Consolidado ORG'!N683</f>
        <v>45380</v>
      </c>
      <c r="I687" s="25">
        <f>+'[1]Consolidado ORG'!AG683</f>
        <v>131</v>
      </c>
      <c r="J687" s="26">
        <f>+'[1]Consolidado ORG'!T683</f>
        <v>57600000</v>
      </c>
      <c r="K687" s="26">
        <f>+'[1]Consolidado ORG'!AE683</f>
        <v>27520000</v>
      </c>
      <c r="L687" s="40">
        <f>+'[1]Consolidado ORG'!AS683</f>
        <v>1</v>
      </c>
      <c r="M687" s="38" t="str">
        <f>+'[1]Consolidado ORG'!AL683</f>
        <v>https://community.secop.gov.co/Public/Tendering/ContractDetailView/Index?UniqueIdentifier=CO1.PCCNTR.4653711</v>
      </c>
      <c r="N687" s="39" t="str">
        <f t="shared" si="10"/>
        <v>Link Contrato u Orden</v>
      </c>
    </row>
    <row r="688" spans="1:14" s="3" customFormat="1" ht="42" customHeight="1" x14ac:dyDescent="0.25">
      <c r="A688" s="23" t="str">
        <f>+'[1]Consolidado ORG'!A684</f>
        <v>SCJ-698-2023</v>
      </c>
      <c r="B688" s="24">
        <f>+'[1]Consolidado ORG'!B684</f>
        <v>44977</v>
      </c>
      <c r="C688" s="24" t="str">
        <f>+'[1]Consolidado ORG'!G684</f>
        <v>OSCAR ELVIN TELLEZ BETANCOURT</v>
      </c>
      <c r="D688" s="24" t="str">
        <f>+'[1]Consolidado ORG'!E684</f>
        <v>5 Contratación directa</v>
      </c>
      <c r="E688" s="24" t="str">
        <f>+'[1]Consolidado ORG'!F684</f>
        <v>33 Prestación de Servicios Profesionales y Apoyo (5-8)</v>
      </c>
      <c r="F688" s="24" t="str">
        <f>+'[1]Consolidado ORG'!L684</f>
        <v>PRESTAR LOS SERVICIOS PROFESIONALES COMO INGENIERO DE SISTEMAS PARA DESARROLLAR ACTIVIDADES ENFATIZADAS A ATENDER LAS NECESIDADES DE DESARRROLLO DE LOS SISTEMAS DE INFORMACIÓN DEL CENTRO DE COMANDO, CONTROL, COMUNICACIONES Y CÓMPUTO – C4</v>
      </c>
      <c r="G688" s="24">
        <f>+'[1]Consolidado ORG'!M684</f>
        <v>44980</v>
      </c>
      <c r="H688" s="24">
        <f>+'[1]Consolidado ORG'!N684</f>
        <v>45377</v>
      </c>
      <c r="I688" s="25">
        <f>+'[1]Consolidado ORG'!AG684</f>
        <v>83</v>
      </c>
      <c r="J688" s="26">
        <f>+'[1]Consolidado ORG'!T684</f>
        <v>73500000</v>
      </c>
      <c r="K688" s="26">
        <f>+'[1]Consolidado ORG'!AE684</f>
        <v>18900000</v>
      </c>
      <c r="L688" s="40">
        <f>+'[1]Consolidado ORG'!AS684</f>
        <v>1</v>
      </c>
      <c r="M688" s="38" t="str">
        <f>+'[1]Consolidado ORG'!AL684</f>
        <v>https://community.secop.gov.co/Public/Tendering/ContractDetailView/Index?UniqueIdentifier=CO1.PCCNTR.4653893</v>
      </c>
      <c r="N688" s="39" t="str">
        <f t="shared" si="10"/>
        <v>Link Contrato u Orden</v>
      </c>
    </row>
    <row r="689" spans="1:14" s="3" customFormat="1" ht="42" customHeight="1" x14ac:dyDescent="0.25">
      <c r="A689" s="23" t="str">
        <f>+'[1]Consolidado ORG'!A685</f>
        <v>SCJ-700-2023</v>
      </c>
      <c r="B689" s="24">
        <f>+'[1]Consolidado ORG'!B685</f>
        <v>44977</v>
      </c>
      <c r="C689" s="24" t="str">
        <f>+'[1]Consolidado ORG'!G685</f>
        <v>ANGELA YINETH NARANJO FORERO</v>
      </c>
      <c r="D689" s="24" t="str">
        <f>+'[1]Consolidado ORG'!E685</f>
        <v>5 Contratación directa</v>
      </c>
      <c r="E689" s="24" t="str">
        <f>+'[1]Consolidado ORG'!F685</f>
        <v>33 Prestación de Servicios Profesionales y Apoyo (5-8)</v>
      </c>
      <c r="F689" s="24" t="str">
        <f>+'[1]Consolidado ORG'!L685</f>
        <v>PRESTAR LOS SERVICIOS DE APOYO A LA GESTION PARA LA ATENCIÓN DE EMERGENCIAS O URGENCIAS, Y DESPACHO A LOS ORGANISMOS DE EMERGENCIA Y SEGURIDAD QUE INTEGRAN EL NUSE 123 DEL SISTEMA CENTRO DE COMANDO, CONTROL, COMUNICACIONES Y CÓMPUTO C4.</v>
      </c>
      <c r="G689" s="24">
        <f>+'[1]Consolidado ORG'!M685</f>
        <v>44981</v>
      </c>
      <c r="H689" s="24">
        <f>+'[1]Consolidado ORG'!N685</f>
        <v>45325</v>
      </c>
      <c r="I689" s="25">
        <f>+'[1]Consolidado ORG'!AG685</f>
        <v>0</v>
      </c>
      <c r="J689" s="26">
        <f>+'[1]Consolidado ORG'!T685</f>
        <v>28221000</v>
      </c>
      <c r="K689" s="26">
        <f>+'[1]Consolidado ORG'!AE685</f>
        <v>0</v>
      </c>
      <c r="L689" s="40">
        <f>+'[1]Consolidado ORG'!AS685</f>
        <v>1</v>
      </c>
      <c r="M689" s="38" t="str">
        <f>+'[1]Consolidado ORG'!AL685</f>
        <v>https://community.secop.gov.co/Public/Tendering/ContractDetailView/Index?UniqueIdentifier=CO1.PCCNTR.4655708</v>
      </c>
      <c r="N689" s="39" t="str">
        <f t="shared" si="10"/>
        <v>Link Contrato u Orden</v>
      </c>
    </row>
    <row r="690" spans="1:14" s="3" customFormat="1" ht="42" customHeight="1" x14ac:dyDescent="0.25">
      <c r="A690" s="23" t="str">
        <f>+'[1]Consolidado ORG'!A686</f>
        <v>SCJ-701-2023</v>
      </c>
      <c r="B690" s="24">
        <f>+'[1]Consolidado ORG'!B686</f>
        <v>44977</v>
      </c>
      <c r="C690" s="24" t="str">
        <f>+'[1]Consolidado ORG'!G686</f>
        <v>JENNY PAOLA ARIZA CABRERA</v>
      </c>
      <c r="D690" s="24" t="str">
        <f>+'[1]Consolidado ORG'!E686</f>
        <v>5 Contratación directa</v>
      </c>
      <c r="E690" s="24" t="str">
        <f>+'[1]Consolidado ORG'!F686</f>
        <v>33 Prestación de Servicios Profesionales y Apoyo (5-8)</v>
      </c>
      <c r="F690" s="24" t="str">
        <f>+'[1]Consolidado ORG'!L686</f>
        <v>PRESTAR LOS SERVICIOS DE APOYO A LA GESTIÓN PARA LA ATENCIÓN DE EMERGENCIAS O URGENCIAS, Y DESPACHO A LOS ORGANISMOS DE EMERGENCIA Y SEGURIDAD QUE INTEGRAN EL NUSE 123 DEL SISTEMA CENTRO DE COMANDO, CONTROL, COMUNICACIONES Y CÓMPUTO C4.</v>
      </c>
      <c r="G690" s="24">
        <f>+'[1]Consolidado ORG'!M686</f>
        <v>44980</v>
      </c>
      <c r="H690" s="24">
        <f>+'[1]Consolidado ORG'!N686</f>
        <v>45324</v>
      </c>
      <c r="I690" s="25">
        <f>+'[1]Consolidado ORG'!AG686</f>
        <v>0</v>
      </c>
      <c r="J690" s="26">
        <f>+'[1]Consolidado ORG'!T686</f>
        <v>28221000</v>
      </c>
      <c r="K690" s="26">
        <f>+'[1]Consolidado ORG'!AE686</f>
        <v>0</v>
      </c>
      <c r="L690" s="40">
        <f>+'[1]Consolidado ORG'!AS686</f>
        <v>1</v>
      </c>
      <c r="M690" s="38" t="str">
        <f>+'[1]Consolidado ORG'!AL686</f>
        <v>https://community.secop.gov.co/Public/Tendering/ContractDetailView/Index?UniqueIdentifier=CO1.PCCNTR.4655571</v>
      </c>
      <c r="N690" s="39" t="str">
        <f t="shared" si="10"/>
        <v>Link Contrato u Orden</v>
      </c>
    </row>
    <row r="691" spans="1:14" s="3" customFormat="1" ht="42" customHeight="1" x14ac:dyDescent="0.25">
      <c r="A691" s="23" t="str">
        <f>+'[1]Consolidado ORG'!A687</f>
        <v>SCJ-702-2023</v>
      </c>
      <c r="B691" s="24">
        <f>+'[1]Consolidado ORG'!B687</f>
        <v>44977</v>
      </c>
      <c r="C691" s="24" t="str">
        <f>+'[1]Consolidado ORG'!G687</f>
        <v>JENNY CAROLINA QUIROGA AGAMEZ</v>
      </c>
      <c r="D691" s="24" t="str">
        <f>+'[1]Consolidado ORG'!E687</f>
        <v>5 Contratación directa</v>
      </c>
      <c r="E691" s="24" t="str">
        <f>+'[1]Consolidado ORG'!F687</f>
        <v>33 Prestación de Servicios Profesionales y Apoyo (5-8)</v>
      </c>
      <c r="F691" s="24" t="str">
        <f>+'[1]Consolidado ORG'!L687</f>
        <v>PRESTAR SERVICIOS DE APOYO A LA GESTIÓN A LA SECRETARIA DISTRITAL DE SEGURIDAD, CONVIVENCIA Y JUSTICIA, EN LAS ACCIONES NECESARIAS PARA LA ORIENTACIÓN Y CUMPLIMIENTO DE LAS MEDIDAS CORRECTIVAS DE COMPETENCIA DE LA SECRETARÍA, EN ATENCIÓN A LAS DISPOSCIONES PREVISTAS EN LA LEY 1801 DE 2016 O AQUELLA NORMA QUE LA REGLAMENTE, MODIFIQUE O SUSTITUYA</v>
      </c>
      <c r="G691" s="24">
        <f>+'[1]Consolidado ORG'!M687</f>
        <v>44986</v>
      </c>
      <c r="H691" s="24">
        <f>+'[1]Consolidado ORG'!N687</f>
        <v>45487</v>
      </c>
      <c r="I691" s="25">
        <f>+'[1]Consolidado ORG'!AG687</f>
        <v>165</v>
      </c>
      <c r="J691" s="26">
        <f>+'[1]Consolidado ORG'!T687</f>
        <v>27534826</v>
      </c>
      <c r="K691" s="26">
        <f>+'[1]Consolidado ORG'!AE687</f>
        <v>13767413</v>
      </c>
      <c r="L691" s="40">
        <f>+'[1]Consolidado ORG'!AS687</f>
        <v>0.85029940119760483</v>
      </c>
      <c r="M691" s="38" t="str">
        <f>+'[1]Consolidado ORG'!AL687</f>
        <v>https://community.secop.gov.co/Public/Tendering/ContractDetailView/Index?UniqueIdentifier=CO1.PCCNTR.4655926</v>
      </c>
      <c r="N691" s="39" t="str">
        <f t="shared" si="10"/>
        <v>Link Contrato u Orden</v>
      </c>
    </row>
    <row r="692" spans="1:14" s="3" customFormat="1" ht="42" customHeight="1" x14ac:dyDescent="0.25">
      <c r="A692" s="23" t="str">
        <f>+'[1]Consolidado ORG'!A688</f>
        <v>SCJ-703-2023</v>
      </c>
      <c r="B692" s="24">
        <f>+'[1]Consolidado ORG'!B688</f>
        <v>44977</v>
      </c>
      <c r="C692" s="24" t="str">
        <f>+'[1]Consolidado ORG'!G688</f>
        <v>SAMUEL ESTEBAN MORENO CEDEÑO</v>
      </c>
      <c r="D692" s="24" t="str">
        <f>+'[1]Consolidado ORG'!E688</f>
        <v>5 Contratación directa</v>
      </c>
      <c r="E692" s="24" t="str">
        <f>+'[1]Consolidado ORG'!F688</f>
        <v>33 Prestación de Servicios Profesionales y Apoyo (5-8)</v>
      </c>
      <c r="F692" s="24" t="str">
        <f>+'[1]Consolidado ORG'!L688</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692" s="24">
        <f>+'[1]Consolidado ORG'!M688</f>
        <v>44986</v>
      </c>
      <c r="H692" s="24">
        <f>+'[1]Consolidado ORG'!N688</f>
        <v>45310</v>
      </c>
      <c r="I692" s="25">
        <f>+'[1]Consolidado ORG'!AG688</f>
        <v>0</v>
      </c>
      <c r="J692" s="26">
        <f>+'[1]Consolidado ORG'!T688</f>
        <v>40477486</v>
      </c>
      <c r="K692" s="26">
        <f>+'[1]Consolidado ORG'!AE688</f>
        <v>0</v>
      </c>
      <c r="L692" s="40">
        <f>+'[1]Consolidado ORG'!AS688</f>
        <v>1</v>
      </c>
      <c r="M692" s="38" t="str">
        <f>+'[1]Consolidado ORG'!AL688</f>
        <v>https://community.secop.gov.co/Public/Tendering/ContractDetailView/Index?UniqueIdentifier=CO1.PCCNTR.4661105</v>
      </c>
      <c r="N692" s="39" t="str">
        <f t="shared" si="10"/>
        <v>Link Contrato u Orden</v>
      </c>
    </row>
    <row r="693" spans="1:14" s="3" customFormat="1" ht="42" customHeight="1" x14ac:dyDescent="0.25">
      <c r="A693" s="23" t="str">
        <f>+'[1]Consolidado ORG'!A689</f>
        <v>SCJ-704-2023</v>
      </c>
      <c r="B693" s="24">
        <f>+'[1]Consolidado ORG'!B689</f>
        <v>44977</v>
      </c>
      <c r="C693" s="24" t="str">
        <f>+'[1]Consolidado ORG'!G689</f>
        <v>LINA KATHERINE GOMEZ PACHON</v>
      </c>
      <c r="D693" s="24" t="str">
        <f>+'[1]Consolidado ORG'!E689</f>
        <v>5 Contratación directa</v>
      </c>
      <c r="E693" s="24" t="str">
        <f>+'[1]Consolidado ORG'!F689</f>
        <v>33 Prestación de Servicios Profesionales y Apoyo (5-8)</v>
      </c>
      <c r="F693" s="24" t="str">
        <f>+'[1]Consolidado ORG'!L689</f>
        <v>PRESTAR SERVICIOS DE APOYO A LA GESTIÓN A LA SECRETARÍA DISTRITAL DE SEGURIDAD, CONVIVENCIA Y JUSTICIA, EN LAS ACCIONES NECESARIAS PARA LA ORIENTACIÓN Y CUMPLIMIENTO DE LAS MEDIDAS CORRECTIVAS DE COMPETENCIA DE LA SECRTETARÍA, EN ATENCIÓN A LAS DISPOSICIONES PREVISTAS EN LA LEY 1801 DE 2016 O AQUELLA NORMA QUE LA REGLAMENTE, MODIFIQUE O SUSTITUYA</v>
      </c>
      <c r="G693" s="24">
        <f>+'[1]Consolidado ORG'!M689</f>
        <v>44986</v>
      </c>
      <c r="H693" s="24">
        <f>+'[1]Consolidado ORG'!N689</f>
        <v>45487</v>
      </c>
      <c r="I693" s="25">
        <f>+'[1]Consolidado ORG'!AG689</f>
        <v>165</v>
      </c>
      <c r="J693" s="26">
        <f>+'[1]Consolidado ORG'!T689</f>
        <v>27534826</v>
      </c>
      <c r="K693" s="26">
        <f>+'[1]Consolidado ORG'!AE689</f>
        <v>13767413</v>
      </c>
      <c r="L693" s="40">
        <f>+'[1]Consolidado ORG'!AS689</f>
        <v>0.85029940119760483</v>
      </c>
      <c r="M693" s="38" t="str">
        <f>+'[1]Consolidado ORG'!AL689</f>
        <v>https://community.secop.gov.co/Public/Tendering/ContractDetailView/Index?UniqueIdentifier=CO1.PCCNTR.4659217</v>
      </c>
      <c r="N693" s="39" t="str">
        <f t="shared" si="10"/>
        <v>Link Contrato u Orden</v>
      </c>
    </row>
    <row r="694" spans="1:14" s="3" customFormat="1" ht="42" customHeight="1" x14ac:dyDescent="0.25">
      <c r="A694" s="23" t="str">
        <f>+'[1]Consolidado ORG'!A690</f>
        <v>SCJ-705-2023</v>
      </c>
      <c r="B694" s="24">
        <f>+'[1]Consolidado ORG'!B690</f>
        <v>44977</v>
      </c>
      <c r="C694" s="24" t="str">
        <f>+'[1]Consolidado ORG'!G690</f>
        <v>ALEXANGELO  SUAZA VILLAMIL</v>
      </c>
      <c r="D694" s="24" t="str">
        <f>+'[1]Consolidado ORG'!E690</f>
        <v>5 Contratación directa</v>
      </c>
      <c r="E694" s="24" t="str">
        <f>+'[1]Consolidado ORG'!F690</f>
        <v>33 Prestación de Servicios Profesionales y Apoyo (5-8)</v>
      </c>
      <c r="F694" s="24" t="str">
        <f>+'[1]Consolidado ORG'!L690</f>
        <v>PRESTACIÓN DE SERVICIOS DE APOYO A LA GESTIÓN PARA APOYAR EN EL SEGUIMIENTO Y VERIFICACIÓN DE LAS ACTIVIDADES RELACIONADAS CON LA OPERACIÓN DE RECEPCIÓN Y TRÁMITE DE INCIDENTES DEL NUSE 123 DEL CENTRO DE COMANDO, CONTROL, COMUNICACIONES Y CÓMPUTO C4.</v>
      </c>
      <c r="G694" s="24">
        <f>+'[1]Consolidado ORG'!M690</f>
        <v>44979</v>
      </c>
      <c r="H694" s="24">
        <f>+'[1]Consolidado ORG'!N690</f>
        <v>45374</v>
      </c>
      <c r="I694" s="25">
        <f>+'[1]Consolidado ORG'!AG690</f>
        <v>62</v>
      </c>
      <c r="J694" s="26">
        <f>+'[1]Consolidado ORG'!T690</f>
        <v>30800000</v>
      </c>
      <c r="K694" s="26">
        <f>+'[1]Consolidado ORG'!AE690</f>
        <v>5600000</v>
      </c>
      <c r="L694" s="40">
        <f>+'[1]Consolidado ORG'!AS690</f>
        <v>1</v>
      </c>
      <c r="M694" s="38" t="str">
        <f>+'[1]Consolidado ORG'!AL690</f>
        <v>https://community.secop.gov.co/Public/Tendering/ContractDetailView/Index?UniqueIdentifier=CO1.PCCNTR.4661857</v>
      </c>
      <c r="N694" s="39" t="str">
        <f t="shared" si="10"/>
        <v>Link Contrato u Orden</v>
      </c>
    </row>
    <row r="695" spans="1:14" s="3" customFormat="1" ht="42" customHeight="1" x14ac:dyDescent="0.25">
      <c r="A695" s="23" t="str">
        <f>+'[1]Consolidado ORG'!A691</f>
        <v>SCJ-706-2023</v>
      </c>
      <c r="B695" s="24">
        <f>+'[1]Consolidado ORG'!B691</f>
        <v>44978</v>
      </c>
      <c r="C695" s="24" t="str">
        <f>+'[1]Consolidado ORG'!G691</f>
        <v>NICOLAS  JIMENEZ SANDOVAL</v>
      </c>
      <c r="D695" s="24" t="str">
        <f>+'[1]Consolidado ORG'!E691</f>
        <v>5 Contratación directa</v>
      </c>
      <c r="E695" s="24" t="str">
        <f>+'[1]Consolidado ORG'!F691</f>
        <v>33 Prestación de Servicios Profesionales y Apoyo (5-8)</v>
      </c>
      <c r="F695" s="24" t="str">
        <f>+'[1]Consolidado ORG'!L691</f>
        <v>PRESTAR LOS SERVICIOS DE APOYO A LA GESTION PARA LA ATENCIÓN DE EMERGENCIAS O URGENCIAS, Y DESPACHO A LOS ORGANISMOS DE EMERGENCIA Y SEGURIDAD QUE INTEGRAN EL NUSE 123 DEL SISTEMA CENTRO DE COMANDO, CONTROL, COMUNICACIONES Y CÓMPUTO C4.</v>
      </c>
      <c r="G695" s="24">
        <f>+'[1]Consolidado ORG'!M691</f>
        <v>44980</v>
      </c>
      <c r="H695" s="24">
        <f>+'[1]Consolidado ORG'!N691</f>
        <v>45324</v>
      </c>
      <c r="I695" s="25">
        <f>+'[1]Consolidado ORG'!AG691</f>
        <v>0</v>
      </c>
      <c r="J695" s="26">
        <f>+'[1]Consolidado ORG'!T691</f>
        <v>28221000</v>
      </c>
      <c r="K695" s="26">
        <f>+'[1]Consolidado ORG'!AE691</f>
        <v>0</v>
      </c>
      <c r="L695" s="40">
        <f>+'[1]Consolidado ORG'!AS691</f>
        <v>1</v>
      </c>
      <c r="M695" s="38" t="str">
        <f>+'[1]Consolidado ORG'!AL691</f>
        <v>https://community.secop.gov.co/Public/Tendering/ContractDetailView/Index?UniqueIdentifier=CO1.PCCNTR.4661681</v>
      </c>
      <c r="N695" s="39" t="str">
        <f t="shared" si="10"/>
        <v>Link Contrato u Orden</v>
      </c>
    </row>
    <row r="696" spans="1:14" s="3" customFormat="1" ht="42" customHeight="1" x14ac:dyDescent="0.25">
      <c r="A696" s="23" t="str">
        <f>+'[1]Consolidado ORG'!A692</f>
        <v>SCJ-707-2023</v>
      </c>
      <c r="B696" s="24">
        <f>+'[1]Consolidado ORG'!B692</f>
        <v>44977</v>
      </c>
      <c r="C696" s="24" t="str">
        <f>+'[1]Consolidado ORG'!G692</f>
        <v>ANGIE MARCELA RUIZ PRIETO</v>
      </c>
      <c r="D696" s="24" t="str">
        <f>+'[1]Consolidado ORG'!E692</f>
        <v>5 Contratación directa</v>
      </c>
      <c r="E696" s="24" t="str">
        <f>+'[1]Consolidado ORG'!F692</f>
        <v>33 Prestación de Servicios Profesionales y Apoyo (5-8)</v>
      </c>
      <c r="F696" s="24" t="str">
        <f>+'[1]Consolidado ORG'!L692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96" s="24">
        <f>+'[1]Consolidado ORG'!M692</f>
        <v>44986</v>
      </c>
      <c r="H696" s="24">
        <f>+'[1]Consolidado ORG'!N692</f>
        <v>45322</v>
      </c>
      <c r="I696" s="25">
        <f>+'[1]Consolidado ORG'!AG692</f>
        <v>60</v>
      </c>
      <c r="J696" s="26">
        <f>+'[1]Consolidado ORG'!T692</f>
        <v>24039000</v>
      </c>
      <c r="K696" s="26">
        <f>+'[1]Consolidado ORG'!AE692</f>
        <v>5342000</v>
      </c>
      <c r="L696" s="40">
        <f>+'[1]Consolidado ORG'!AS692</f>
        <v>1</v>
      </c>
      <c r="M696" s="38" t="str">
        <f>+'[1]Consolidado ORG'!AL692</f>
        <v>https://community.secop.gov.co/Public/Tendering/ContractDetailView/Index?UniqueIdentifier=CO1.PCCNTR.4663985</v>
      </c>
      <c r="N696" s="39" t="str">
        <f t="shared" si="10"/>
        <v>Link Contrato u Orden</v>
      </c>
    </row>
    <row r="697" spans="1:14" s="3" customFormat="1" ht="42" customHeight="1" x14ac:dyDescent="0.25">
      <c r="A697" s="23" t="str">
        <f>+'[1]Consolidado ORG'!A693</f>
        <v>SCJ-708-2023</v>
      </c>
      <c r="B697" s="24">
        <f>+'[1]Consolidado ORG'!B693</f>
        <v>44977</v>
      </c>
      <c r="C697" s="24" t="str">
        <f>+'[1]Consolidado ORG'!G693</f>
        <v>CAMILO ANDRES GAMARRA RODRIGUEZ</v>
      </c>
      <c r="D697" s="24" t="str">
        <f>+'[1]Consolidado ORG'!E693</f>
        <v>5 Contratación directa</v>
      </c>
      <c r="E697" s="24" t="str">
        <f>+'[1]Consolidado ORG'!F693</f>
        <v>33 Prestación de Servicios Profesionales y Apoyo (5-8)</v>
      </c>
      <c r="F697" s="24" t="str">
        <f>+'[1]Consolidado ORG'!L693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97" s="24">
        <f>+'[1]Consolidado ORG'!M693</f>
        <v>44979</v>
      </c>
      <c r="H697" s="24">
        <f>+'[1]Consolidado ORG'!N693</f>
        <v>45322</v>
      </c>
      <c r="I697" s="25">
        <f>+'[1]Consolidado ORG'!AG693</f>
        <v>99</v>
      </c>
      <c r="J697" s="26">
        <f>+'[1]Consolidado ORG'!T693</f>
        <v>21368000</v>
      </c>
      <c r="K697" s="26">
        <f>+'[1]Consolidado ORG'!AE693</f>
        <v>8636233</v>
      </c>
      <c r="L697" s="40">
        <f>+'[1]Consolidado ORG'!AS693</f>
        <v>1</v>
      </c>
      <c r="M697" s="38" t="str">
        <f>+'[1]Consolidado ORG'!AL693</f>
        <v>https://community.secop.gov.co/Public/Tendering/ContractDetailView/Index?UniqueIdentifier=CO1.PCCNTR.4664066</v>
      </c>
      <c r="N697" s="39" t="str">
        <f t="shared" si="10"/>
        <v>Link Contrato u Orden</v>
      </c>
    </row>
    <row r="698" spans="1:14" s="3" customFormat="1" ht="42" customHeight="1" x14ac:dyDescent="0.25">
      <c r="A698" s="23" t="str">
        <f>+'[1]Consolidado ORG'!A694</f>
        <v>SCJ-709-2023</v>
      </c>
      <c r="B698" s="24">
        <f>+'[1]Consolidado ORG'!B694</f>
        <v>44977</v>
      </c>
      <c r="C698" s="24" t="str">
        <f>+'[1]Consolidado ORG'!G694</f>
        <v>DANIEL RICARDO OLMOS MUÑOZ</v>
      </c>
      <c r="D698" s="24" t="str">
        <f>+'[1]Consolidado ORG'!E694</f>
        <v>5 Contratación directa</v>
      </c>
      <c r="E698" s="24" t="str">
        <f>+'[1]Consolidado ORG'!F694</f>
        <v>33 Prestación de Servicios Profesionales y Apoyo (5-8)</v>
      </c>
      <c r="F698" s="24" t="str">
        <f>+'[1]Consolidado ORG'!L694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98" s="24">
        <f>+'[1]Consolidado ORG'!M694</f>
        <v>44979</v>
      </c>
      <c r="H698" s="24">
        <f>+'[1]Consolidado ORG'!N694</f>
        <v>45322</v>
      </c>
      <c r="I698" s="25">
        <f>+'[1]Consolidado ORG'!AG694</f>
        <v>69</v>
      </c>
      <c r="J698" s="26">
        <f>+'[1]Consolidado ORG'!T694</f>
        <v>24039000</v>
      </c>
      <c r="K698" s="26">
        <f>+'[1]Consolidado ORG'!AE694</f>
        <v>5965233</v>
      </c>
      <c r="L698" s="40">
        <f>+'[1]Consolidado ORG'!AS694</f>
        <v>1</v>
      </c>
      <c r="M698" s="38" t="str">
        <f>+'[1]Consolidado ORG'!AL694</f>
        <v>https://community.secop.gov.co/Public/Tendering/ContractDetailView/Index?UniqueIdentifier=CO1.PCCNTR.4664420</v>
      </c>
      <c r="N698" s="39" t="str">
        <f t="shared" si="10"/>
        <v>Link Contrato u Orden</v>
      </c>
    </row>
    <row r="699" spans="1:14" s="3" customFormat="1" ht="42" customHeight="1" x14ac:dyDescent="0.25">
      <c r="A699" s="23" t="str">
        <f>+'[1]Consolidado ORG'!A695</f>
        <v>SCJ-710-2023</v>
      </c>
      <c r="B699" s="24">
        <f>+'[1]Consolidado ORG'!B695</f>
        <v>44977</v>
      </c>
      <c r="C699" s="24" t="str">
        <f>+'[1]Consolidado ORG'!G695</f>
        <v>EDWIN ALBERTO FINO BECERRA</v>
      </c>
      <c r="D699" s="24" t="str">
        <f>+'[1]Consolidado ORG'!E695</f>
        <v>5 Contratación directa</v>
      </c>
      <c r="E699" s="24" t="str">
        <f>+'[1]Consolidado ORG'!F695</f>
        <v>33 Prestación de Servicios Profesionales y Apoyo (5-8)</v>
      </c>
      <c r="F699" s="24" t="str">
        <f>+'[1]Consolidado ORG'!L695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99" s="24">
        <f>+'[1]Consolidado ORG'!M695</f>
        <v>44979</v>
      </c>
      <c r="H699" s="24">
        <f>+'[1]Consolidado ORG'!N695</f>
        <v>45322</v>
      </c>
      <c r="I699" s="25">
        <f>+'[1]Consolidado ORG'!AG695</f>
        <v>69</v>
      </c>
      <c r="J699" s="26">
        <f>+'[1]Consolidado ORG'!T695</f>
        <v>24039000</v>
      </c>
      <c r="K699" s="26">
        <f>+'[1]Consolidado ORG'!AE695</f>
        <v>5965233</v>
      </c>
      <c r="L699" s="40">
        <f>+'[1]Consolidado ORG'!AS695</f>
        <v>1</v>
      </c>
      <c r="M699" s="38" t="str">
        <f>+'[1]Consolidado ORG'!AL695</f>
        <v>https://community.secop.gov.co/Public/Tendering/ContractDetailView/Index?UniqueIdentifier=CO1.PCCNTR.4664170</v>
      </c>
      <c r="N699" s="39" t="str">
        <f t="shared" si="10"/>
        <v>Link Contrato u Orden</v>
      </c>
    </row>
    <row r="700" spans="1:14" s="3" customFormat="1" ht="42" customHeight="1" x14ac:dyDescent="0.25">
      <c r="A700" s="23" t="str">
        <f>+'[1]Consolidado ORG'!A696</f>
        <v>SCJ-711-2023</v>
      </c>
      <c r="B700" s="24">
        <f>+'[1]Consolidado ORG'!B696</f>
        <v>44977</v>
      </c>
      <c r="C700" s="24" t="str">
        <f>+'[1]Consolidado ORG'!G696</f>
        <v>HENRY JAVIER RODRIGUEZ PULIDO</v>
      </c>
      <c r="D700" s="24" t="str">
        <f>+'[1]Consolidado ORG'!E696</f>
        <v>5 Contratación directa</v>
      </c>
      <c r="E700" s="24" t="str">
        <f>+'[1]Consolidado ORG'!F696</f>
        <v>33 Prestación de Servicios Profesionales y Apoyo (5-8)</v>
      </c>
      <c r="F700" s="24" t="str">
        <f>+'[1]Consolidado ORG'!L696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700" s="24">
        <f>+'[1]Consolidado ORG'!M696</f>
        <v>44986</v>
      </c>
      <c r="H700" s="24">
        <f>+'[1]Consolidado ORG'!N696</f>
        <v>45322</v>
      </c>
      <c r="I700" s="25">
        <f>+'[1]Consolidado ORG'!AG696</f>
        <v>60</v>
      </c>
      <c r="J700" s="26">
        <f>+'[1]Consolidado ORG'!T696</f>
        <v>24039000</v>
      </c>
      <c r="K700" s="26">
        <f>+'[1]Consolidado ORG'!AE696</f>
        <v>5342000</v>
      </c>
      <c r="L700" s="40">
        <f>+'[1]Consolidado ORG'!AS696</f>
        <v>1</v>
      </c>
      <c r="M700" s="38" t="str">
        <f>+'[1]Consolidado ORG'!AL696</f>
        <v>https://community.secop.gov.co/Public/Tendering/ContractDetailView/Index?UniqueIdentifier=CO1.PCCNTR.4664275</v>
      </c>
      <c r="N700" s="39" t="str">
        <f t="shared" si="10"/>
        <v>Link Contrato u Orden</v>
      </c>
    </row>
    <row r="701" spans="1:14" s="3" customFormat="1" ht="42" customHeight="1" x14ac:dyDescent="0.25">
      <c r="A701" s="23" t="str">
        <f>+'[1]Consolidado ORG'!A697</f>
        <v>SCJ-712-2023</v>
      </c>
      <c r="B701" s="24">
        <f>+'[1]Consolidado ORG'!B697</f>
        <v>44977</v>
      </c>
      <c r="C701" s="24" t="str">
        <f>+'[1]Consolidado ORG'!G697</f>
        <v>HERNANDO SANTOS MAHECHA</v>
      </c>
      <c r="D701" s="24" t="str">
        <f>+'[1]Consolidado ORG'!E697</f>
        <v>5 Contratación directa</v>
      </c>
      <c r="E701" s="24" t="str">
        <f>+'[1]Consolidado ORG'!F697</f>
        <v>33 Prestación de Servicios Profesionales y Apoyo (5-8)</v>
      </c>
      <c r="F701" s="24" t="str">
        <f>+'[1]Consolidado ORG'!L697</f>
        <v>PRESTAR SERVICIOS PROFESIONALES A LA DIRECCIÓN DE SEGURIDAD PARA APOYAR LA COORDINACIÓN Y DINAMIZACION DE LAS ACCIONES CONJUNTAS CON LA FUERZA PUBLICA EN CLAVE DE CONTROL DEL DELITO</v>
      </c>
      <c r="G701" s="24" t="str">
        <f>+'[1]Consolidado ORG'!M697</f>
        <v>NA</v>
      </c>
      <c r="H701" s="24">
        <f>+'[1]Consolidado ORG'!N697</f>
        <v>45291</v>
      </c>
      <c r="I701" s="25">
        <f>+'[1]Consolidado ORG'!AG697</f>
        <v>0</v>
      </c>
      <c r="J701" s="26">
        <f>+'[1]Consolidado ORG'!T697</f>
        <v>71610933</v>
      </c>
      <c r="K701" s="26">
        <f>+'[1]Consolidado ORG'!AE697</f>
        <v>0</v>
      </c>
      <c r="L701" s="40" t="e">
        <f>+'[1]Consolidado ORG'!AS697</f>
        <v>#VALUE!</v>
      </c>
      <c r="M701" s="38" t="str">
        <f>+'[1]Consolidado ORG'!AL697</f>
        <v>https://community.secop.gov.co/Public/Tendering/ContractDetailView/Index?UniqueIdentifier=CO1.PCCNTR.4664105</v>
      </c>
      <c r="N701" s="39" t="str">
        <f t="shared" si="10"/>
        <v>Link Contrato u Orden</v>
      </c>
    </row>
    <row r="702" spans="1:14" s="3" customFormat="1" ht="42" customHeight="1" x14ac:dyDescent="0.25">
      <c r="A702" s="23" t="str">
        <f>+'[1]Consolidado ORG'!A698</f>
        <v>SCJ-713-2023</v>
      </c>
      <c r="B702" s="24">
        <f>+'[1]Consolidado ORG'!B698</f>
        <v>44977</v>
      </c>
      <c r="C702" s="24" t="str">
        <f>+'[1]Consolidado ORG'!G698</f>
        <v>SANDRA MILENA TOLOSA GARCIA</v>
      </c>
      <c r="D702" s="24" t="str">
        <f>+'[1]Consolidado ORG'!E698</f>
        <v>5 Contratación directa</v>
      </c>
      <c r="E702" s="24" t="str">
        <f>+'[1]Consolidado ORG'!F698</f>
        <v>33 Prestación de Servicios Profesionales y Apoyo (5-8)</v>
      </c>
      <c r="F702" s="24" t="str">
        <f>+'[1]Consolidado ORG'!L698</f>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
      <c r="G702" s="24">
        <f>+'[1]Consolidado ORG'!M698</f>
        <v>44986</v>
      </c>
      <c r="H702" s="24">
        <f>+'[1]Consolidado ORG'!N698</f>
        <v>45337</v>
      </c>
      <c r="I702" s="25">
        <f>+'[1]Consolidado ORG'!AG698</f>
        <v>0</v>
      </c>
      <c r="J702" s="26">
        <f>+'[1]Consolidado ORG'!T698</f>
        <v>76843000</v>
      </c>
      <c r="K702" s="26">
        <f>+'[1]Consolidado ORG'!AE698</f>
        <v>0</v>
      </c>
      <c r="L702" s="40">
        <f>+'[1]Consolidado ORG'!AS698</f>
        <v>1</v>
      </c>
      <c r="M702" s="38" t="str">
        <f>+'[1]Consolidado ORG'!AL698</f>
        <v>https://community.secop.gov.co/Public/Tendering/ContractDetailView/Index?UniqueIdentifier=CO1.PCCNTR.4663484</v>
      </c>
      <c r="N702" s="39" t="str">
        <f t="shared" si="10"/>
        <v>Link Contrato u Orden</v>
      </c>
    </row>
    <row r="703" spans="1:14" s="3" customFormat="1" ht="42" customHeight="1" x14ac:dyDescent="0.25">
      <c r="A703" s="23" t="str">
        <f>+'[1]Consolidado ORG'!A699</f>
        <v>SCJ-714-2023</v>
      </c>
      <c r="B703" s="24">
        <f>+'[1]Consolidado ORG'!B699</f>
        <v>44977</v>
      </c>
      <c r="C703" s="24" t="str">
        <f>+'[1]Consolidado ORG'!G699</f>
        <v>ERIKA PAOLA PRIMICIERO LOPEZ</v>
      </c>
      <c r="D703" s="24" t="str">
        <f>+'[1]Consolidado ORG'!E699</f>
        <v>5 Contratación directa</v>
      </c>
      <c r="E703" s="24" t="str">
        <f>+'[1]Consolidado ORG'!F699</f>
        <v>33 Prestación de Servicios Profesionales y Apoyo (5-8)</v>
      </c>
      <c r="F703" s="24" t="str">
        <f>+'[1]Consolidado ORG'!L699</f>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
      <c r="G703" s="24">
        <f>+'[1]Consolidado ORG'!M699</f>
        <v>44981</v>
      </c>
      <c r="H703" s="24">
        <f>+'[1]Consolidado ORG'!N699</f>
        <v>45382</v>
      </c>
      <c r="I703" s="25">
        <f>+'[1]Consolidado ORG'!AG699</f>
        <v>49</v>
      </c>
      <c r="J703" s="26">
        <f>+'[1]Consolidado ORG'!T699</f>
        <v>70635875</v>
      </c>
      <c r="K703" s="26">
        <f>+'[1]Consolidado ORG'!AE699</f>
        <v>10237083</v>
      </c>
      <c r="L703" s="40">
        <f>+'[1]Consolidado ORG'!AS699</f>
        <v>1</v>
      </c>
      <c r="M703" s="38" t="str">
        <f>+'[1]Consolidado ORG'!AL699</f>
        <v>https://community.secop.gov.co/Public/Tendering/ContractDetailView/Index?UniqueIdentifier=CO1.PCCNTR.4663691</v>
      </c>
      <c r="N703" s="39" t="str">
        <f t="shared" si="10"/>
        <v>Link Contrato u Orden</v>
      </c>
    </row>
    <row r="704" spans="1:14" s="3" customFormat="1" ht="42" customHeight="1" x14ac:dyDescent="0.25">
      <c r="A704" s="23" t="str">
        <f>+'[1]Consolidado ORG'!A700</f>
        <v>SCJ-715-2023</v>
      </c>
      <c r="B704" s="24">
        <f>+'[1]Consolidado ORG'!B700</f>
        <v>44977</v>
      </c>
      <c r="C704" s="24" t="str">
        <f>+'[1]Consolidado ORG'!G700</f>
        <v>LIDA STEFANNY SÁNCHEZ VELÁSQUEZ</v>
      </c>
      <c r="D704" s="24" t="str">
        <f>+'[1]Consolidado ORG'!E700</f>
        <v>5 Contratación directa</v>
      </c>
      <c r="E704" s="24" t="str">
        <f>+'[1]Consolidado ORG'!F700</f>
        <v>33 Prestación de Servicios Profesionales y Apoyo (5-8)</v>
      </c>
      <c r="F704" s="24" t="str">
        <f>+'[1]Consolidado ORG'!L700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04" s="24">
        <f>+'[1]Consolidado ORG'!M700</f>
        <v>44980</v>
      </c>
      <c r="H704" s="24">
        <f>+'[1]Consolidado ORG'!N700</f>
        <v>45313</v>
      </c>
      <c r="I704" s="25">
        <f>+'[1]Consolidado ORG'!AG700</f>
        <v>0</v>
      </c>
      <c r="J704" s="26">
        <f>+'[1]Consolidado ORG'!T700</f>
        <v>27232953</v>
      </c>
      <c r="K704" s="26">
        <f>+'[1]Consolidado ORG'!AE700</f>
        <v>0</v>
      </c>
      <c r="L704" s="40">
        <f>+'[1]Consolidado ORG'!AS700</f>
        <v>1</v>
      </c>
      <c r="M704" s="38" t="str">
        <f>+'[1]Consolidado ORG'!AL700</f>
        <v>https://community.secop.gov.co/Public/Tendering/ContractDetailView/Index?UniqueIdentifier=CO1.PCCNTR.4663948</v>
      </c>
      <c r="N704" s="39" t="str">
        <f t="shared" si="10"/>
        <v>Link Contrato u Orden</v>
      </c>
    </row>
    <row r="705" spans="1:14" s="3" customFormat="1" ht="42" customHeight="1" x14ac:dyDescent="0.25">
      <c r="A705" s="23" t="str">
        <f>+'[1]Consolidado ORG'!A701</f>
        <v>SCJ-716-2023</v>
      </c>
      <c r="B705" s="24">
        <f>+'[1]Consolidado ORG'!B701</f>
        <v>44977</v>
      </c>
      <c r="C705" s="24" t="str">
        <f>+'[1]Consolidado ORG'!G701</f>
        <v>OSCAR JULIAN SERNA</v>
      </c>
      <c r="D705" s="24" t="str">
        <f>+'[1]Consolidado ORG'!E701</f>
        <v>5 Contratación directa</v>
      </c>
      <c r="E705" s="24" t="str">
        <f>+'[1]Consolidado ORG'!F701</f>
        <v>33 Prestación de Servicios Profesionales y Apoyo (5-8)</v>
      </c>
      <c r="F705" s="24" t="str">
        <f>+'[1]Consolidado ORG'!L701</f>
        <v>PRESTAR SERVICIOS DE APOYO A LA SUBSECRETARÍA DE ACCESO A LA JUSTICIA PARA BRINDAR ACOMPAÑAMIENTO EN ACTIVIDADES DE ATENCIÓN A LA POBLACIÓN PRIVADA DE LA LIBERTAD SE ENCUENTRA EN LOS CENTROS DE RETENCIÓN TRANSITORIA DE BOGOTÁ, QUE REQUIERAN DE GESTIÓN LOGÍSTICA</v>
      </c>
      <c r="G705" s="24">
        <f>+'[1]Consolidado ORG'!M701</f>
        <v>44984</v>
      </c>
      <c r="H705" s="24">
        <f>+'[1]Consolidado ORG'!N701</f>
        <v>45378</v>
      </c>
      <c r="I705" s="25">
        <f>+'[1]Consolidado ORG'!AG701</f>
        <v>46</v>
      </c>
      <c r="J705" s="26">
        <f>+'[1]Consolidado ORG'!T701</f>
        <v>29520500</v>
      </c>
      <c r="K705" s="26">
        <f>+'[1]Consolidado ORG'!AE701</f>
        <v>4021633</v>
      </c>
      <c r="L705" s="40">
        <f>+'[1]Consolidado ORG'!AS701</f>
        <v>1</v>
      </c>
      <c r="M705" s="38" t="str">
        <f>+'[1]Consolidado ORG'!AL701</f>
        <v>https://community.secop.gov.co/Public/Tendering/ContractDetailView/Index?UniqueIdentifier=CO1.PCCNTR.4664210</v>
      </c>
      <c r="N705" s="39" t="str">
        <f t="shared" si="10"/>
        <v>Link Contrato u Orden</v>
      </c>
    </row>
    <row r="706" spans="1:14" s="3" customFormat="1" ht="42" customHeight="1" x14ac:dyDescent="0.25">
      <c r="A706" s="23" t="str">
        <f>+'[1]Consolidado ORG'!A702</f>
        <v>SCJ-717-2023</v>
      </c>
      <c r="B706" s="24">
        <f>+'[1]Consolidado ORG'!B702</f>
        <v>44977</v>
      </c>
      <c r="C706" s="24" t="str">
        <f>+'[1]Consolidado ORG'!G702</f>
        <v>VICTOR HUGO PAEZ ORTIZ</v>
      </c>
      <c r="D706" s="24" t="str">
        <f>+'[1]Consolidado ORG'!E702</f>
        <v>5 Contratación directa</v>
      </c>
      <c r="E706" s="24" t="str">
        <f>+'[1]Consolidado ORG'!F702</f>
        <v>33 Prestación de Servicios Profesionales y Apoyo (5-8)</v>
      </c>
      <c r="F706" s="24" t="str">
        <f>+'[1]Consolidado ORG'!L702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706" s="24">
        <f>+'[1]Consolidado ORG'!M702</f>
        <v>44979</v>
      </c>
      <c r="H706" s="24">
        <f>+'[1]Consolidado ORG'!N702</f>
        <v>45322</v>
      </c>
      <c r="I706" s="25">
        <f>+'[1]Consolidado ORG'!AG702</f>
        <v>69</v>
      </c>
      <c r="J706" s="26">
        <f>+'[1]Consolidado ORG'!T702</f>
        <v>24039000</v>
      </c>
      <c r="K706" s="26">
        <f>+'[1]Consolidado ORG'!AE702</f>
        <v>5965233</v>
      </c>
      <c r="L706" s="40">
        <f>+'[1]Consolidado ORG'!AS702</f>
        <v>1</v>
      </c>
      <c r="M706" s="38" t="str">
        <f>+'[1]Consolidado ORG'!AL702</f>
        <v>https://community.secop.gov.co/Public/Tendering/ContractDetailView/Index?UniqueIdentifier=CO1.PCCNTR.4664022</v>
      </c>
      <c r="N706" s="39" t="str">
        <f t="shared" si="10"/>
        <v>Link Contrato u Orden</v>
      </c>
    </row>
    <row r="707" spans="1:14" s="3" customFormat="1" ht="42" customHeight="1" x14ac:dyDescent="0.25">
      <c r="A707" s="23" t="str">
        <f>+'[1]Consolidado ORG'!A703</f>
        <v>SCJ-718-2023</v>
      </c>
      <c r="B707" s="24">
        <f>+'[1]Consolidado ORG'!B703</f>
        <v>44977</v>
      </c>
      <c r="C707" s="24" t="str">
        <f>+'[1]Consolidado ORG'!G703</f>
        <v>GLADIS JAIMES BARRERA</v>
      </c>
      <c r="D707" s="24" t="str">
        <f>+'[1]Consolidado ORG'!E703</f>
        <v>5 Contratación directa</v>
      </c>
      <c r="E707" s="24" t="str">
        <f>+'[1]Consolidado ORG'!F703</f>
        <v>33 Prestación de Servicios Profesionales y Apoyo (5-8)</v>
      </c>
      <c r="F707" s="24" t="str">
        <f>+'[1]Consolidado ORG'!L703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707" s="24">
        <f>+'[1]Consolidado ORG'!M703</f>
        <v>44981</v>
      </c>
      <c r="H707" s="24">
        <f>+'[1]Consolidado ORG'!N703</f>
        <v>45322</v>
      </c>
      <c r="I707" s="25">
        <f>+'[1]Consolidado ORG'!AG703</f>
        <v>97</v>
      </c>
      <c r="J707" s="26">
        <f>+'[1]Consolidado ORG'!T703</f>
        <v>21368000</v>
      </c>
      <c r="K707" s="26">
        <f>+'[1]Consolidado ORG'!AE703</f>
        <v>8458167</v>
      </c>
      <c r="L707" s="40">
        <f>+'[1]Consolidado ORG'!AS703</f>
        <v>1</v>
      </c>
      <c r="M707" s="38" t="str">
        <f>+'[1]Consolidado ORG'!AL703</f>
        <v>https://community.secop.gov.co/Public/Tendering/ContractDetailView/Index?UniqueIdentifier=CO1.PCCNTR.4664608</v>
      </c>
      <c r="N707" s="39" t="str">
        <f t="shared" si="10"/>
        <v>Link Contrato u Orden</v>
      </c>
    </row>
    <row r="708" spans="1:14" s="3" customFormat="1" ht="42" customHeight="1" x14ac:dyDescent="0.25">
      <c r="A708" s="23" t="str">
        <f>+'[1]Consolidado ORG'!A704</f>
        <v>SCJ-719-2023</v>
      </c>
      <c r="B708" s="24">
        <f>+'[1]Consolidado ORG'!B704</f>
        <v>44977</v>
      </c>
      <c r="C708" s="24" t="str">
        <f>+'[1]Consolidado ORG'!G704</f>
        <v>MONICA ALEXANDRA BARAJAS CASTILLO</v>
      </c>
      <c r="D708" s="24" t="str">
        <f>+'[1]Consolidado ORG'!E704</f>
        <v>5 Contratación directa</v>
      </c>
      <c r="E708" s="24" t="str">
        <f>+'[1]Consolidado ORG'!F704</f>
        <v>33 Prestación de Servicios Profesionales y Apoyo (5-8)</v>
      </c>
      <c r="F708" s="24" t="str">
        <f>+'[1]Consolidado ORG'!L704</f>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
      <c r="G708" s="24">
        <f>+'[1]Consolidado ORG'!M704</f>
        <v>44986</v>
      </c>
      <c r="H708" s="24">
        <f>+'[1]Consolidado ORG'!N704</f>
        <v>45337</v>
      </c>
      <c r="I708" s="25">
        <f>+'[1]Consolidado ORG'!AG704</f>
        <v>0</v>
      </c>
      <c r="J708" s="26">
        <f>+'[1]Consolidado ORG'!T704</f>
        <v>76843000</v>
      </c>
      <c r="K708" s="26">
        <f>+'[1]Consolidado ORG'!AE704</f>
        <v>0</v>
      </c>
      <c r="L708" s="40">
        <f>+'[1]Consolidado ORG'!AS704</f>
        <v>1</v>
      </c>
      <c r="M708" s="38" t="str">
        <f>+'[1]Consolidado ORG'!AL704</f>
        <v>https://community.secop.gov.co/Public/Tendering/ContractDetailView/Index?UniqueIdentifier=CO1.PCCNTR.4663609</v>
      </c>
      <c r="N708" s="39" t="str">
        <f t="shared" si="10"/>
        <v>Link Contrato u Orden</v>
      </c>
    </row>
    <row r="709" spans="1:14" s="3" customFormat="1" ht="42" customHeight="1" x14ac:dyDescent="0.25">
      <c r="A709" s="23" t="str">
        <f>+'[1]Consolidado ORG'!A705</f>
        <v>SCJ-720-2023</v>
      </c>
      <c r="B709" s="24">
        <f>+'[1]Consolidado ORG'!B705</f>
        <v>44977</v>
      </c>
      <c r="C709" s="24" t="str">
        <f>+'[1]Consolidado ORG'!G705</f>
        <v>OVER URRUTIA RIOS</v>
      </c>
      <c r="D709" s="24" t="str">
        <f>+'[1]Consolidado ORG'!E705</f>
        <v>5 Contratación directa</v>
      </c>
      <c r="E709" s="24" t="str">
        <f>+'[1]Consolidado ORG'!F705</f>
        <v>33 Prestación de Servicios Profesionales y Apoyo (5-8)</v>
      </c>
      <c r="F709" s="24" t="str">
        <f>+'[1]Consolidado ORG'!L705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709" s="24">
        <f>+'[1]Consolidado ORG'!M705</f>
        <v>44979</v>
      </c>
      <c r="H709" s="24">
        <f>+'[1]Consolidado ORG'!N705</f>
        <v>45322</v>
      </c>
      <c r="I709" s="25">
        <f>+'[1]Consolidado ORG'!AG705</f>
        <v>69</v>
      </c>
      <c r="J709" s="26">
        <f>+'[1]Consolidado ORG'!T705</f>
        <v>24039000</v>
      </c>
      <c r="K709" s="26">
        <f>+'[1]Consolidado ORG'!AE705</f>
        <v>5965233</v>
      </c>
      <c r="L709" s="40">
        <f>+'[1]Consolidado ORG'!AS705</f>
        <v>1</v>
      </c>
      <c r="M709" s="38" t="str">
        <f>+'[1]Consolidado ORG'!AL705</f>
        <v>https://community.secop.gov.co/Public/Tendering/ContractDetailView/Index?UniqueIdentifier=CO1.PCCNTR.4663935</v>
      </c>
      <c r="N709" s="39" t="str">
        <f t="shared" si="10"/>
        <v>Link Contrato u Orden</v>
      </c>
    </row>
    <row r="710" spans="1:14" s="3" customFormat="1" ht="42" customHeight="1" x14ac:dyDescent="0.25">
      <c r="A710" s="23" t="str">
        <f>+'[1]Consolidado ORG'!A706</f>
        <v>SCJ-721-2023</v>
      </c>
      <c r="B710" s="24">
        <f>+'[1]Consolidado ORG'!B706</f>
        <v>44977</v>
      </c>
      <c r="C710" s="24" t="str">
        <f>+'[1]Consolidado ORG'!G706</f>
        <v>MARIA YISELA CARRANZA</v>
      </c>
      <c r="D710" s="24" t="str">
        <f>+'[1]Consolidado ORG'!E706</f>
        <v>5 Contratación directa</v>
      </c>
      <c r="E710" s="24" t="str">
        <f>+'[1]Consolidado ORG'!F706</f>
        <v>33 Prestación de Servicios Profesionales y Apoyo (5-8)</v>
      </c>
      <c r="F710" s="24" t="str">
        <f>+'[1]Consolidado ORG'!L706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710" s="24">
        <f>+'[1]Consolidado ORG'!M706</f>
        <v>44979</v>
      </c>
      <c r="H710" s="24">
        <f>+'[1]Consolidado ORG'!N706</f>
        <v>45322</v>
      </c>
      <c r="I710" s="25">
        <f>+'[1]Consolidado ORG'!AG706</f>
        <v>69</v>
      </c>
      <c r="J710" s="26">
        <f>+'[1]Consolidado ORG'!T706</f>
        <v>24039000</v>
      </c>
      <c r="K710" s="26">
        <f>+'[1]Consolidado ORG'!AE706</f>
        <v>5965233</v>
      </c>
      <c r="L710" s="40">
        <f>+'[1]Consolidado ORG'!AS706</f>
        <v>1</v>
      </c>
      <c r="M710" s="38" t="str">
        <f>+'[1]Consolidado ORG'!AL706</f>
        <v>https://community.secop.gov.co/Public/Tendering/ContractDetailView/Index?UniqueIdentifier=CO1.PCCNTR.4663947</v>
      </c>
      <c r="N710" s="39" t="str">
        <f t="shared" si="10"/>
        <v>Link Contrato u Orden</v>
      </c>
    </row>
    <row r="711" spans="1:14" s="3" customFormat="1" ht="42" customHeight="1" x14ac:dyDescent="0.25">
      <c r="A711" s="23" t="str">
        <f>+'[1]Consolidado ORG'!A707</f>
        <v>SCJ-722-2023</v>
      </c>
      <c r="B711" s="24">
        <f>+'[1]Consolidado ORG'!B707</f>
        <v>44977</v>
      </c>
      <c r="C711" s="24" t="str">
        <f>+'[1]Consolidado ORG'!G707</f>
        <v>MAGDA YUCELY RODRIGUEZ MALAGON</v>
      </c>
      <c r="D711" s="24" t="str">
        <f>+'[1]Consolidado ORG'!E707</f>
        <v>5 Contratación directa</v>
      </c>
      <c r="E711" s="24" t="str">
        <f>+'[1]Consolidado ORG'!F707</f>
        <v>33 Prestación de Servicios Profesionales y Apoyo (5-8)</v>
      </c>
      <c r="F711" s="24" t="str">
        <f>+'[1]Consolidado ORG'!L707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711" s="24">
        <f>+'[1]Consolidado ORG'!M707</f>
        <v>44980</v>
      </c>
      <c r="H711" s="24">
        <f>+'[1]Consolidado ORG'!N707</f>
        <v>45322</v>
      </c>
      <c r="I711" s="25">
        <f>+'[1]Consolidado ORG'!AG707</f>
        <v>98</v>
      </c>
      <c r="J711" s="26">
        <f>+'[1]Consolidado ORG'!T707</f>
        <v>21368000</v>
      </c>
      <c r="K711" s="26">
        <f>+'[1]Consolidado ORG'!AE707</f>
        <v>8547200</v>
      </c>
      <c r="L711" s="40">
        <f>+'[1]Consolidado ORG'!AS707</f>
        <v>1</v>
      </c>
      <c r="M711" s="38" t="str">
        <f>+'[1]Consolidado ORG'!AL707</f>
        <v>https://community.secop.gov.co/Public/Tendering/ContractDetailView/Index?UniqueIdentifier=CO1.PCCNTR.4663501</v>
      </c>
      <c r="N711" s="39" t="str">
        <f t="shared" ref="N711:N774" si="11">HYPERLINK(M711,"Link Contrato u Orden")</f>
        <v>Link Contrato u Orden</v>
      </c>
    </row>
    <row r="712" spans="1:14" s="3" customFormat="1" ht="42" customHeight="1" x14ac:dyDescent="0.25">
      <c r="A712" s="23" t="str">
        <f>+'[1]Consolidado ORG'!A708</f>
        <v>SCJ-723-2023</v>
      </c>
      <c r="B712" s="24">
        <f>+'[1]Consolidado ORG'!B708</f>
        <v>44977</v>
      </c>
      <c r="C712" s="24" t="str">
        <f>+'[1]Consolidado ORG'!G708</f>
        <v>MARITZA TERESA CORZO ORTEGÓN</v>
      </c>
      <c r="D712" s="24" t="str">
        <f>+'[1]Consolidado ORG'!E708</f>
        <v>5 Contratación directa</v>
      </c>
      <c r="E712" s="24" t="str">
        <f>+'[1]Consolidado ORG'!F708</f>
        <v>33 Prestación de Servicios Profesionales y Apoyo (5-8)</v>
      </c>
      <c r="F712" s="24" t="str">
        <f>+'[1]Consolidado ORG'!L708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712" s="24">
        <f>+'[1]Consolidado ORG'!M708</f>
        <v>44980</v>
      </c>
      <c r="H712" s="24">
        <f>+'[1]Consolidado ORG'!N708</f>
        <v>45322</v>
      </c>
      <c r="I712" s="25">
        <f>+'[1]Consolidado ORG'!AG708</f>
        <v>68</v>
      </c>
      <c r="J712" s="26">
        <f>+'[1]Consolidado ORG'!T708</f>
        <v>24039000</v>
      </c>
      <c r="K712" s="26">
        <f>+'[1]Consolidado ORG'!AE708</f>
        <v>5876200</v>
      </c>
      <c r="L712" s="40">
        <f>+'[1]Consolidado ORG'!AS708</f>
        <v>1</v>
      </c>
      <c r="M712" s="38" t="str">
        <f>+'[1]Consolidado ORG'!AL708</f>
        <v>https://community.secop.gov.co/Public/Tendering/ContractDetailView/Index?UniqueIdentifier=CO1.PCCNTR.4663917</v>
      </c>
      <c r="N712" s="39" t="str">
        <f t="shared" si="11"/>
        <v>Link Contrato u Orden</v>
      </c>
    </row>
    <row r="713" spans="1:14" s="3" customFormat="1" ht="42" customHeight="1" x14ac:dyDescent="0.25">
      <c r="A713" s="23" t="str">
        <f>+'[1]Consolidado ORG'!A709</f>
        <v>SCJ-724-2023</v>
      </c>
      <c r="B713" s="24">
        <f>+'[1]Consolidado ORG'!B709</f>
        <v>44977</v>
      </c>
      <c r="C713" s="24" t="str">
        <f>+'[1]Consolidado ORG'!G709</f>
        <v>JOSE SALATIEL GONZALEZ CALDERON</v>
      </c>
      <c r="D713" s="24" t="str">
        <f>+'[1]Consolidado ORG'!E709</f>
        <v>5 Contratación directa</v>
      </c>
      <c r="E713" s="24" t="str">
        <f>+'[1]Consolidado ORG'!F709</f>
        <v>33 Prestación de Servicios Profesionales y Apoyo (5-8)</v>
      </c>
      <c r="F713" s="24" t="str">
        <f>+'[1]Consolidado ORG'!L709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713" s="24">
        <f>+'[1]Consolidado ORG'!M709</f>
        <v>44980</v>
      </c>
      <c r="H713" s="24">
        <f>+'[1]Consolidado ORG'!N709</f>
        <v>45322</v>
      </c>
      <c r="I713" s="25">
        <f>+'[1]Consolidado ORG'!AG709</f>
        <v>68</v>
      </c>
      <c r="J713" s="26">
        <f>+'[1]Consolidado ORG'!T709</f>
        <v>24039000</v>
      </c>
      <c r="K713" s="26">
        <f>+'[1]Consolidado ORG'!AE709</f>
        <v>5876200</v>
      </c>
      <c r="L713" s="40">
        <f>+'[1]Consolidado ORG'!AS709</f>
        <v>1</v>
      </c>
      <c r="M713" s="38" t="str">
        <f>+'[1]Consolidado ORG'!AL709</f>
        <v>https://community.secop.gov.co/Public/Tendering/ContractDetailView/Index?UniqueIdentifier=CO1.PCCNTR.4663460</v>
      </c>
      <c r="N713" s="39" t="str">
        <f t="shared" si="11"/>
        <v>Link Contrato u Orden</v>
      </c>
    </row>
    <row r="714" spans="1:14" s="3" customFormat="1" ht="42" customHeight="1" x14ac:dyDescent="0.25">
      <c r="A714" s="23" t="str">
        <f>+'[1]Consolidado ORG'!A710</f>
        <v>SCJ-725-2023</v>
      </c>
      <c r="B714" s="24">
        <f>+'[1]Consolidado ORG'!B710</f>
        <v>44977</v>
      </c>
      <c r="C714" s="24" t="str">
        <f>+'[1]Consolidado ORG'!G710</f>
        <v>YESMILE MARYORY LASERNA CÁCERES</v>
      </c>
      <c r="D714" s="24" t="str">
        <f>+'[1]Consolidado ORG'!E710</f>
        <v>5 Contratación directa</v>
      </c>
      <c r="E714" s="24" t="str">
        <f>+'[1]Consolidado ORG'!F710</f>
        <v>33 Prestación de Servicios Profesionales y Apoyo (5-8)</v>
      </c>
      <c r="F714" s="24" t="str">
        <f>+'[1]Consolidado ORG'!L710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714" s="24">
        <f>+'[1]Consolidado ORG'!M710</f>
        <v>44986</v>
      </c>
      <c r="H714" s="24">
        <f>+'[1]Consolidado ORG'!N710</f>
        <v>45322</v>
      </c>
      <c r="I714" s="25">
        <f>+'[1]Consolidado ORG'!AG710</f>
        <v>90</v>
      </c>
      <c r="J714" s="26">
        <f>+'[1]Consolidado ORG'!T710</f>
        <v>21368000</v>
      </c>
      <c r="K714" s="26">
        <f>+'[1]Consolidado ORG'!AE710</f>
        <v>8013000</v>
      </c>
      <c r="L714" s="40">
        <f>+'[1]Consolidado ORG'!AS710</f>
        <v>1</v>
      </c>
      <c r="M714" s="38" t="str">
        <f>+'[1]Consolidado ORG'!AL710</f>
        <v>https://community.secop.gov.co/Public/Tendering/ContractDetailView/Index?UniqueIdentifier=CO1.PCCNTR.4663360</v>
      </c>
      <c r="N714" s="39" t="str">
        <f t="shared" si="11"/>
        <v>Link Contrato u Orden</v>
      </c>
    </row>
    <row r="715" spans="1:14" s="3" customFormat="1" ht="42" customHeight="1" x14ac:dyDescent="0.25">
      <c r="A715" s="23" t="str">
        <f>+'[1]Consolidado ORG'!A711</f>
        <v>SCJ-726-2023</v>
      </c>
      <c r="B715" s="24">
        <f>+'[1]Consolidado ORG'!B711</f>
        <v>44977</v>
      </c>
      <c r="C715" s="24" t="str">
        <f>+'[1]Consolidado ORG'!G711</f>
        <v>YIMMY ALEXANDER RODRÍGUEZ AVILA</v>
      </c>
      <c r="D715" s="24" t="str">
        <f>+'[1]Consolidado ORG'!E711</f>
        <v>5 Contratación directa</v>
      </c>
      <c r="E715" s="24" t="str">
        <f>+'[1]Consolidado ORG'!F711</f>
        <v>33 Prestación de Servicios Profesionales y Apoyo (5-8)</v>
      </c>
      <c r="F715" s="24" t="str">
        <f>+'[1]Consolidado ORG'!L711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715" s="24">
        <f>+'[1]Consolidado ORG'!M711</f>
        <v>44980</v>
      </c>
      <c r="H715" s="24">
        <f>+'[1]Consolidado ORG'!N711</f>
        <v>45322</v>
      </c>
      <c r="I715" s="25">
        <f>+'[1]Consolidado ORG'!AG711</f>
        <v>98</v>
      </c>
      <c r="J715" s="26">
        <f>+'[1]Consolidado ORG'!T711</f>
        <v>21368000</v>
      </c>
      <c r="K715" s="26">
        <f>+'[1]Consolidado ORG'!AE711</f>
        <v>8547200</v>
      </c>
      <c r="L715" s="40">
        <f>+'[1]Consolidado ORG'!AS711</f>
        <v>1</v>
      </c>
      <c r="M715" s="38" t="str">
        <f>+'[1]Consolidado ORG'!AL711</f>
        <v>https://community.secop.gov.co/Public/Tendering/ContractDetailView/Index?UniqueIdentifier=CO1.PCCNTR.4663616</v>
      </c>
      <c r="N715" s="39" t="str">
        <f t="shared" si="11"/>
        <v>Link Contrato u Orden</v>
      </c>
    </row>
    <row r="716" spans="1:14" s="3" customFormat="1" ht="42" customHeight="1" x14ac:dyDescent="0.25">
      <c r="A716" s="23" t="str">
        <f>+'[1]Consolidado ORG'!A712</f>
        <v>SCJ-727-2023</v>
      </c>
      <c r="B716" s="24">
        <f>+'[1]Consolidado ORG'!B712</f>
        <v>44977</v>
      </c>
      <c r="C716" s="24" t="str">
        <f>+'[1]Consolidado ORG'!G712</f>
        <v>JAIME ENRIQUE CÁRDENAS BARRIOS</v>
      </c>
      <c r="D716" s="24" t="str">
        <f>+'[1]Consolidado ORG'!E712</f>
        <v>5 Contratación directa</v>
      </c>
      <c r="E716" s="24" t="str">
        <f>+'[1]Consolidado ORG'!F712</f>
        <v>33 Prestación de Servicios Profesionales y Apoyo (5-8)</v>
      </c>
      <c r="F716" s="24" t="str">
        <f>+'[1]Consolidado ORG'!L712</f>
        <v>PRESTAR LOS SERVICIOS PROFESIONALES CON AUTONOMÍA TÉCNICA, ADMINISTRATIVA Y BAJOS SUS PROPIOS MEDIOS A LA DIRECCIÓN DE TECNOLOGÍAS Y SISTEMAS DE LA INFORMACIÓN, EN EL APOYO A LA SUPERVISIÓN DE LOS CONTRATOS DE BIENES Y SERVICIOS EN MATERIA DE INFRAESTRUCTURA TECNOLÓGICA SUSCRITOS POR LA SECRETARIA DE SEGURIDAD, CONVIVENCIA Y JUSTICIA.</v>
      </c>
      <c r="G716" s="24">
        <f>+'[1]Consolidado ORG'!M712</f>
        <v>44979</v>
      </c>
      <c r="H716" s="24">
        <f>+'[1]Consolidado ORG'!N712</f>
        <v>45343</v>
      </c>
      <c r="I716" s="25">
        <f>+'[1]Consolidado ORG'!AG712</f>
        <v>0</v>
      </c>
      <c r="J716" s="26">
        <f>+'[1]Consolidado ORG'!T712</f>
        <v>114000000</v>
      </c>
      <c r="K716" s="26">
        <f>+'[1]Consolidado ORG'!AE712</f>
        <v>0</v>
      </c>
      <c r="L716" s="40">
        <f>+'[1]Consolidado ORG'!AS712</f>
        <v>1</v>
      </c>
      <c r="M716" s="38" t="str">
        <f>+'[1]Consolidado ORG'!AL712</f>
        <v>https://community.secop.gov.co/Public/Tendering/ContractDetailView/Index?UniqueIdentifier=CO1.PCCNTR.4664007</v>
      </c>
      <c r="N716" s="39" t="str">
        <f t="shared" si="11"/>
        <v>Link Contrato u Orden</v>
      </c>
    </row>
    <row r="717" spans="1:14" s="3" customFormat="1" ht="42" customHeight="1" x14ac:dyDescent="0.25">
      <c r="A717" s="23" t="str">
        <f>+'[1]Consolidado ORG'!A713</f>
        <v>SCJ-728-2023</v>
      </c>
      <c r="B717" s="24">
        <f>+'[1]Consolidado ORG'!B713</f>
        <v>44978</v>
      </c>
      <c r="C717" s="24" t="str">
        <f>+'[1]Consolidado ORG'!G713</f>
        <v>JONATHAN ANDRES SANDOVAL AMAYA</v>
      </c>
      <c r="D717" s="24" t="str">
        <f>+'[1]Consolidado ORG'!E713</f>
        <v>5 Contratación directa</v>
      </c>
      <c r="E717" s="24" t="str">
        <f>+'[1]Consolidado ORG'!F713</f>
        <v>33 Prestación de Servicios Profesionales y Apoyo (5-8)</v>
      </c>
      <c r="F717" s="24" t="str">
        <f>+'[1]Consolidado ORG'!L713</f>
        <v>PRESTAR SERVICIOS PROFESIONALES CON ENFOQUE JURÍDICO Y DE DERECHOS A LAS PERSONAS VINCULADAS AL PROGRAMA PARA LA ATENCIÓN Y PREVENCIÓN DE LA AGRESIÓN SEXUAL (PASOS) Y/O DEMÁS PROGRAMAS O ESTRATEGIAS DE LA DIRECCIÓN DE RESPONSABILIDAD PENAL ADOLESCENTE QUE REQUIERAN ACOMPAÑAMIENTO DESDE EL ÁREA.</v>
      </c>
      <c r="G717" s="24">
        <f>+'[1]Consolidado ORG'!M713</f>
        <v>44984</v>
      </c>
      <c r="H717" s="24">
        <f>+'[1]Consolidado ORG'!N713</f>
        <v>45332</v>
      </c>
      <c r="I717" s="25">
        <f>+'[1]Consolidado ORG'!AG713</f>
        <v>0</v>
      </c>
      <c r="J717" s="26">
        <f>+'[1]Consolidado ORG'!T713</f>
        <v>61594000</v>
      </c>
      <c r="K717" s="26">
        <f>+'[1]Consolidado ORG'!AE713</f>
        <v>0</v>
      </c>
      <c r="L717" s="40">
        <f>+'[1]Consolidado ORG'!AS713</f>
        <v>1</v>
      </c>
      <c r="M717" s="38" t="str">
        <f>+'[1]Consolidado ORG'!AL713</f>
        <v>https://community.secop.gov.co/Public/Tendering/ContractDetailView/Index?UniqueIdentifier=CO1.PCCNTR.4670197</v>
      </c>
      <c r="N717" s="39" t="str">
        <f t="shared" si="11"/>
        <v>Link Contrato u Orden</v>
      </c>
    </row>
    <row r="718" spans="1:14" s="3" customFormat="1" ht="42" customHeight="1" x14ac:dyDescent="0.25">
      <c r="A718" s="23" t="str">
        <f>+'[1]Consolidado ORG'!A714</f>
        <v>SCJ-729-2023</v>
      </c>
      <c r="B718" s="24">
        <f>+'[1]Consolidado ORG'!B714</f>
        <v>44978</v>
      </c>
      <c r="C718" s="24" t="str">
        <f>+'[1]Consolidado ORG'!G714</f>
        <v>ELKIN RAÚL OSWALDO CASTAÑEDA DURAN</v>
      </c>
      <c r="D718" s="24" t="str">
        <f>+'[1]Consolidado ORG'!E714</f>
        <v>5 Contratación directa</v>
      </c>
      <c r="E718" s="24" t="str">
        <f>+'[1]Consolidado ORG'!F714</f>
        <v>33 Prestación de Servicios Profesionales y Apoyo (5-8)</v>
      </c>
      <c r="F718" s="24" t="str">
        <f>+'[1]Consolidado ORG'!L714</f>
        <v>PRESTAR SERVICIOS PROFESIONALES A LA DIRECCIÓN FINANCIERA DE LA SECRETARÍA
DISTRITAL DE SEGURIDAD, CONVIVENCIA Y JUSTICIA PARA APOYAR LA GESTIÓN DEL PLAN
MENSUALIZADO DE CAJA – PAC – CONFORME A LAS OBLIGACIONES ECONÓMICAS A CARGO
DE LA ENTIDAD.</v>
      </c>
      <c r="G718" s="24">
        <f>+'[1]Consolidado ORG'!M714</f>
        <v>44981</v>
      </c>
      <c r="H718" s="24">
        <f>+'[1]Consolidado ORG'!N714</f>
        <v>45328</v>
      </c>
      <c r="I718" s="25">
        <f>+'[1]Consolidado ORG'!AG714</f>
        <v>0</v>
      </c>
      <c r="J718" s="26">
        <f>+'[1]Consolidado ORG'!T714</f>
        <v>51826667</v>
      </c>
      <c r="K718" s="26">
        <f>+'[1]Consolidado ORG'!AE714</f>
        <v>0</v>
      </c>
      <c r="L718" s="40">
        <f>+'[1]Consolidado ORG'!AS714</f>
        <v>1</v>
      </c>
      <c r="M718" s="38" t="str">
        <f>+'[1]Consolidado ORG'!AL714</f>
        <v>https://community.secop.gov.co/Public/Tendering/ContractDetailView/Index?UniqueIdentifier=CO1.PCCNTR.4670179</v>
      </c>
      <c r="N718" s="39" t="str">
        <f t="shared" si="11"/>
        <v>Link Contrato u Orden</v>
      </c>
    </row>
    <row r="719" spans="1:14" s="3" customFormat="1" ht="42" customHeight="1" x14ac:dyDescent="0.25">
      <c r="A719" s="23" t="str">
        <f>+'[1]Consolidado ORG'!A715</f>
        <v>SCJ-730-2023</v>
      </c>
      <c r="B719" s="24">
        <f>+'[1]Consolidado ORG'!B715</f>
        <v>44978</v>
      </c>
      <c r="C719" s="24" t="str">
        <f>+'[1]Consolidado ORG'!G715</f>
        <v>DIANA LUCIA HENAO PARRA</v>
      </c>
      <c r="D719" s="24" t="str">
        <f>+'[1]Consolidado ORG'!E715</f>
        <v>5 Contratación directa</v>
      </c>
      <c r="E719" s="24" t="str">
        <f>+'[1]Consolidado ORG'!F715</f>
        <v>33 Prestación de Servicios Profesionales y Apoyo (5-8)</v>
      </c>
      <c r="F719" s="24" t="str">
        <f>+'[1]Consolidado ORG'!L715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719" s="24">
        <f>+'[1]Consolidado ORG'!M715</f>
        <v>44990</v>
      </c>
      <c r="H719" s="24">
        <f>+'[1]Consolidado ORG'!N715</f>
        <v>45322</v>
      </c>
      <c r="I719" s="25">
        <f>+'[1]Consolidado ORG'!AG715</f>
        <v>56</v>
      </c>
      <c r="J719" s="26">
        <f>+'[1]Consolidado ORG'!T715</f>
        <v>24039000</v>
      </c>
      <c r="K719" s="26">
        <f>+'[1]Consolidado ORG'!AE715</f>
        <v>4985867</v>
      </c>
      <c r="L719" s="40">
        <f>+'[1]Consolidado ORG'!AS715</f>
        <v>1</v>
      </c>
      <c r="M719" s="38" t="str">
        <f>+'[1]Consolidado ORG'!AL715</f>
        <v>https://community.secop.gov.co/Public/Tendering/ContractDetailView/Index?UniqueIdentifier=CO1.PCCNTR.4669799</v>
      </c>
      <c r="N719" s="39" t="str">
        <f t="shared" si="11"/>
        <v>Link Contrato u Orden</v>
      </c>
    </row>
    <row r="720" spans="1:14" s="3" customFormat="1" ht="42" customHeight="1" x14ac:dyDescent="0.25">
      <c r="A720" s="23" t="str">
        <f>+'[1]Consolidado ORG'!A716</f>
        <v>SCJ-731-2023</v>
      </c>
      <c r="B720" s="24">
        <f>+'[1]Consolidado ORG'!B716</f>
        <v>44978</v>
      </c>
      <c r="C720" s="24" t="str">
        <f>+'[1]Consolidado ORG'!G716</f>
        <v>JUAN CARLOS PERICO SAENZ</v>
      </c>
      <c r="D720" s="24" t="str">
        <f>+'[1]Consolidado ORG'!E716</f>
        <v>5 Contratación directa</v>
      </c>
      <c r="E720" s="24" t="str">
        <f>+'[1]Consolidado ORG'!F716</f>
        <v>33 Prestación de Servicios Profesionales y Apoyo (5-8)</v>
      </c>
      <c r="F720" s="24" t="str">
        <f>+'[1]Consolidado ORG'!L716</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720" s="24">
        <f>+'[1]Consolidado ORG'!M716</f>
        <v>44980</v>
      </c>
      <c r="H720" s="24">
        <f>+'[1]Consolidado ORG'!N716</f>
        <v>45322</v>
      </c>
      <c r="I720" s="25">
        <f>+'[1]Consolidado ORG'!AG716</f>
        <v>68</v>
      </c>
      <c r="J720" s="26">
        <f>+'[1]Consolidado ORG'!T716</f>
        <v>24039000</v>
      </c>
      <c r="K720" s="26">
        <f>+'[1]Consolidado ORG'!AE716</f>
        <v>5876200</v>
      </c>
      <c r="L720" s="40">
        <f>+'[1]Consolidado ORG'!AS716</f>
        <v>1</v>
      </c>
      <c r="M720" s="38" t="str">
        <f>+'[1]Consolidado ORG'!AL716</f>
        <v>https://community.secop.gov.co/Public/Tendering/ContractDetailView/Index?UniqueIdentifier=CO1.PCCNTR.4667993</v>
      </c>
      <c r="N720" s="39" t="str">
        <f t="shared" si="11"/>
        <v>Link Contrato u Orden</v>
      </c>
    </row>
    <row r="721" spans="1:14" s="3" customFormat="1" ht="42" customHeight="1" x14ac:dyDescent="0.25">
      <c r="A721" s="23" t="str">
        <f>+'[1]Consolidado ORG'!A717</f>
        <v>SCJ-732-2023</v>
      </c>
      <c r="B721" s="24">
        <f>+'[1]Consolidado ORG'!B717</f>
        <v>44978</v>
      </c>
      <c r="C721" s="24" t="str">
        <f>+'[1]Consolidado ORG'!G717</f>
        <v>JUAN DAVID GUZMAN ORTIZ</v>
      </c>
      <c r="D721" s="24" t="str">
        <f>+'[1]Consolidado ORG'!E717</f>
        <v>5 Contratación directa</v>
      </c>
      <c r="E721" s="24" t="str">
        <f>+'[1]Consolidado ORG'!F717</f>
        <v>33 Prestación de Servicios Profesionales y Apoyo (5-8)</v>
      </c>
      <c r="F721" s="24" t="str">
        <f>+'[1]Consolidado ORG'!L717</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721" s="24">
        <f>+'[1]Consolidado ORG'!M717</f>
        <v>44982</v>
      </c>
      <c r="H721" s="24">
        <f>+'[1]Consolidado ORG'!N717</f>
        <v>45322</v>
      </c>
      <c r="I721" s="25">
        <f>+'[1]Consolidado ORG'!AG717</f>
        <v>96</v>
      </c>
      <c r="J721" s="26">
        <f>+'[1]Consolidado ORG'!T717</f>
        <v>21368000</v>
      </c>
      <c r="K721" s="26">
        <f>+'[1]Consolidado ORG'!AE717</f>
        <v>8369133</v>
      </c>
      <c r="L721" s="40">
        <f>+'[1]Consolidado ORG'!AS717</f>
        <v>1</v>
      </c>
      <c r="M721" s="38" t="str">
        <f>+'[1]Consolidado ORG'!AL717</f>
        <v>https://community.secop.gov.co/Public/Tendering/ContractDetailView/Index?UniqueIdentifier=CO1.PCCNTR.4668062</v>
      </c>
      <c r="N721" s="39" t="str">
        <f t="shared" si="11"/>
        <v>Link Contrato u Orden</v>
      </c>
    </row>
    <row r="722" spans="1:14" s="3" customFormat="1" ht="42" customHeight="1" x14ac:dyDescent="0.25">
      <c r="A722" s="23" t="str">
        <f>+'[1]Consolidado ORG'!A718</f>
        <v>SCJ-733-2023</v>
      </c>
      <c r="B722" s="24">
        <f>+'[1]Consolidado ORG'!B718</f>
        <v>44978</v>
      </c>
      <c r="C722" s="24" t="str">
        <f>+'[1]Consolidado ORG'!G718</f>
        <v>LIZETH AYALA AYALA</v>
      </c>
      <c r="D722" s="24" t="str">
        <f>+'[1]Consolidado ORG'!E718</f>
        <v>5 Contratación directa</v>
      </c>
      <c r="E722" s="24" t="str">
        <f>+'[1]Consolidado ORG'!F718</f>
        <v>33 Prestación de Servicios Profesionales y Apoyo (5-8)</v>
      </c>
      <c r="F722" s="24" t="str">
        <f>+'[1]Consolidado ORG'!L718</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722" s="24">
        <f>+'[1]Consolidado ORG'!M718</f>
        <v>44980</v>
      </c>
      <c r="H722" s="24">
        <f>+'[1]Consolidado ORG'!N718</f>
        <v>45322</v>
      </c>
      <c r="I722" s="25">
        <f>+'[1]Consolidado ORG'!AG718</f>
        <v>68</v>
      </c>
      <c r="J722" s="26">
        <f>+'[1]Consolidado ORG'!T718</f>
        <v>24039000</v>
      </c>
      <c r="K722" s="26">
        <f>+'[1]Consolidado ORG'!AE718</f>
        <v>5876200</v>
      </c>
      <c r="L722" s="40">
        <f>+'[1]Consolidado ORG'!AS718</f>
        <v>1</v>
      </c>
      <c r="M722" s="38" t="str">
        <f>+'[1]Consolidado ORG'!AL718</f>
        <v>https://community.secop.gov.co/Public/Tendering/ContractDetailView/Index?UniqueIdentifier=CO1.PCCNTR.4668178</v>
      </c>
      <c r="N722" s="39" t="str">
        <f t="shared" si="11"/>
        <v>Link Contrato u Orden</v>
      </c>
    </row>
    <row r="723" spans="1:14" s="3" customFormat="1" ht="42" customHeight="1" x14ac:dyDescent="0.25">
      <c r="A723" s="23" t="str">
        <f>+'[1]Consolidado ORG'!A719</f>
        <v>SCJ-734-2023</v>
      </c>
      <c r="B723" s="24">
        <f>+'[1]Consolidado ORG'!B719</f>
        <v>44978</v>
      </c>
      <c r="C723" s="24" t="str">
        <f>+'[1]Consolidado ORG'!G719</f>
        <v>MICHAEL STIVEN CALDERON CORREDOR</v>
      </c>
      <c r="D723" s="24" t="str">
        <f>+'[1]Consolidado ORG'!E719</f>
        <v>5 Contratación directa</v>
      </c>
      <c r="E723" s="24" t="str">
        <f>+'[1]Consolidado ORG'!F719</f>
        <v>33 Prestación de Servicios Profesionales y Apoyo (5-8)</v>
      </c>
      <c r="F723" s="24" t="str">
        <f>+'[1]Consolidado ORG'!L719</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723" s="24">
        <f>+'[1]Consolidado ORG'!M719</f>
        <v>44980</v>
      </c>
      <c r="H723" s="24">
        <f>+'[1]Consolidado ORG'!N719</f>
        <v>45322</v>
      </c>
      <c r="I723" s="25">
        <f>+'[1]Consolidado ORG'!AG719</f>
        <v>68</v>
      </c>
      <c r="J723" s="26">
        <f>+'[1]Consolidado ORG'!T719</f>
        <v>24039000</v>
      </c>
      <c r="K723" s="26">
        <f>+'[1]Consolidado ORG'!AE719</f>
        <v>5876200</v>
      </c>
      <c r="L723" s="40">
        <f>+'[1]Consolidado ORG'!AS719</f>
        <v>1</v>
      </c>
      <c r="M723" s="38" t="str">
        <f>+'[1]Consolidado ORG'!AL719</f>
        <v>https://community.secop.gov.co/Public/Tendering/ContractDetailView/Index?UniqueIdentifier=CO1.PCCNTR.4668404</v>
      </c>
      <c r="N723" s="39" t="str">
        <f t="shared" si="11"/>
        <v>Link Contrato u Orden</v>
      </c>
    </row>
    <row r="724" spans="1:14" s="3" customFormat="1" ht="42" customHeight="1" x14ac:dyDescent="0.25">
      <c r="A724" s="23" t="str">
        <f>+'[1]Consolidado ORG'!A720</f>
        <v>SCJ-735-2023</v>
      </c>
      <c r="B724" s="24">
        <f>+'[1]Consolidado ORG'!B720</f>
        <v>44978</v>
      </c>
      <c r="C724" s="24" t="str">
        <f>+'[1]Consolidado ORG'!G720</f>
        <v>JOHN FREDDY ORTIZ NIÑO</v>
      </c>
      <c r="D724" s="24" t="str">
        <f>+'[1]Consolidado ORG'!E720</f>
        <v>5 Contratación directa</v>
      </c>
      <c r="E724" s="24" t="str">
        <f>+'[1]Consolidado ORG'!F720</f>
        <v>33 Prestación de Servicios Profesionales y Apoyo (5-8)</v>
      </c>
      <c r="F724" s="24" t="str">
        <f>+'[1]Consolidado ORG'!L720</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724" s="24">
        <f>+'[1]Consolidado ORG'!M720</f>
        <v>44982</v>
      </c>
      <c r="H724" s="24">
        <f>+'[1]Consolidado ORG'!N720</f>
        <v>45322</v>
      </c>
      <c r="I724" s="25">
        <f>+'[1]Consolidado ORG'!AG720</f>
        <v>66</v>
      </c>
      <c r="J724" s="26">
        <f>+'[1]Consolidado ORG'!T720</f>
        <v>24039000</v>
      </c>
      <c r="K724" s="26">
        <f>+'[1]Consolidado ORG'!AE720</f>
        <v>5698133</v>
      </c>
      <c r="L724" s="40">
        <f>+'[1]Consolidado ORG'!AS720</f>
        <v>1</v>
      </c>
      <c r="M724" s="38" t="str">
        <f>+'[1]Consolidado ORG'!AL720</f>
        <v>https://community.secop.gov.co/Public/Tendering/ContractDetailView/Index?UniqueIdentifier=CO1.PCCNTR.4668408</v>
      </c>
      <c r="N724" s="39" t="str">
        <f t="shared" si="11"/>
        <v>Link Contrato u Orden</v>
      </c>
    </row>
    <row r="725" spans="1:14" s="3" customFormat="1" ht="42" customHeight="1" x14ac:dyDescent="0.25">
      <c r="A725" s="23" t="str">
        <f>+'[1]Consolidado ORG'!A721</f>
        <v>SCJ-736-2023</v>
      </c>
      <c r="B725" s="24">
        <f>+'[1]Consolidado ORG'!B721</f>
        <v>44978</v>
      </c>
      <c r="C725" s="24" t="str">
        <f>+'[1]Consolidado ORG'!G721</f>
        <v>BRENDA MARCELA BELTRAN SIERRA</v>
      </c>
      <c r="D725" s="24" t="str">
        <f>+'[1]Consolidado ORG'!E721</f>
        <v>5 Contratación directa</v>
      </c>
      <c r="E725" s="24" t="str">
        <f>+'[1]Consolidado ORG'!F721</f>
        <v>33 Prestación de Servicios Profesionales y Apoyo (5-8)</v>
      </c>
      <c r="F725" s="24" t="str">
        <f>+'[1]Consolidado ORG'!L721</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725" s="24">
        <f>+'[1]Consolidado ORG'!M721</f>
        <v>44986</v>
      </c>
      <c r="H725" s="24">
        <f>+'[1]Consolidado ORG'!N721</f>
        <v>45337</v>
      </c>
      <c r="I725" s="25">
        <f>+'[1]Consolidado ORG'!AG721</f>
        <v>0</v>
      </c>
      <c r="J725" s="26">
        <f>+'[1]Consolidado ORG'!T721</f>
        <v>75639525</v>
      </c>
      <c r="K725" s="26">
        <f>+'[1]Consolidado ORG'!AE721</f>
        <v>0</v>
      </c>
      <c r="L725" s="40">
        <f>+'[1]Consolidado ORG'!AS721</f>
        <v>1</v>
      </c>
      <c r="M725" s="38" t="str">
        <f>+'[1]Consolidado ORG'!AL721</f>
        <v>https://community.secop.gov.co/Public/Tendering/ContractDetailView/Index?UniqueIdentifier=CO1.PCCNTR.4670912</v>
      </c>
      <c r="N725" s="39" t="str">
        <f t="shared" si="11"/>
        <v>Link Contrato u Orden</v>
      </c>
    </row>
    <row r="726" spans="1:14" s="3" customFormat="1" ht="42" customHeight="1" x14ac:dyDescent="0.25">
      <c r="A726" s="23" t="str">
        <f>+'[1]Consolidado ORG'!A722</f>
        <v>SCJ-737-2023</v>
      </c>
      <c r="B726" s="24">
        <f>+'[1]Consolidado ORG'!B722</f>
        <v>44978</v>
      </c>
      <c r="C726" s="24" t="str">
        <f>+'[1]Consolidado ORG'!G722</f>
        <v>CAROLINA HERNANDEZ</v>
      </c>
      <c r="D726" s="24" t="str">
        <f>+'[1]Consolidado ORG'!E722</f>
        <v>5 Contratación directa</v>
      </c>
      <c r="E726" s="24" t="str">
        <f>+'[1]Consolidado ORG'!F722</f>
        <v>33 Prestación de Servicios Profesionales y Apoyo (5-8)</v>
      </c>
      <c r="F726" s="24" t="str">
        <f>+'[1]Consolidado ORG'!L722</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726" s="24">
        <f>+'[1]Consolidado ORG'!M722</f>
        <v>44986</v>
      </c>
      <c r="H726" s="24">
        <f>+'[1]Consolidado ORG'!N722</f>
        <v>45337</v>
      </c>
      <c r="I726" s="25">
        <f>+'[1]Consolidado ORG'!AG722</f>
        <v>0</v>
      </c>
      <c r="J726" s="26">
        <f>+'[1]Consolidado ORG'!T722</f>
        <v>59928800</v>
      </c>
      <c r="K726" s="26">
        <f>+'[1]Consolidado ORG'!AE722</f>
        <v>0</v>
      </c>
      <c r="L726" s="40">
        <f>+'[1]Consolidado ORG'!AS722</f>
        <v>1</v>
      </c>
      <c r="M726" s="38" t="str">
        <f>+'[1]Consolidado ORG'!AL722</f>
        <v>https://community.secop.gov.co/Public/Tendering/ContractDetailView/Index?UniqueIdentifier=CO1.PCCNTR.4670365</v>
      </c>
      <c r="N726" s="39" t="str">
        <f t="shared" si="11"/>
        <v>Link Contrato u Orden</v>
      </c>
    </row>
    <row r="727" spans="1:14" s="3" customFormat="1" ht="42" customHeight="1" x14ac:dyDescent="0.25">
      <c r="A727" s="23" t="str">
        <f>+'[1]Consolidado ORG'!A723</f>
        <v>SCJ-738-2023</v>
      </c>
      <c r="B727" s="24">
        <f>+'[1]Consolidado ORG'!B723</f>
        <v>44978</v>
      </c>
      <c r="C727" s="24" t="str">
        <f>+'[1]Consolidado ORG'!G723</f>
        <v>NINA JOHANA CAÑON COLLAZOS</v>
      </c>
      <c r="D727" s="24" t="str">
        <f>+'[1]Consolidado ORG'!E723</f>
        <v>5 Contratación directa</v>
      </c>
      <c r="E727" s="24" t="str">
        <f>+'[1]Consolidado ORG'!F723</f>
        <v>33 Prestación de Servicios Profesionales y Apoyo (5-8)</v>
      </c>
      <c r="F727" s="24" t="str">
        <f>+'[1]Consolidado ORG'!L723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727" s="24">
        <f>+'[1]Consolidado ORG'!M723</f>
        <v>44986</v>
      </c>
      <c r="H727" s="24">
        <f>+'[1]Consolidado ORG'!N723</f>
        <v>45337</v>
      </c>
      <c r="I727" s="25">
        <f>+'[1]Consolidado ORG'!AG723</f>
        <v>0</v>
      </c>
      <c r="J727" s="26">
        <f>+'[1]Consolidado ORG'!T723</f>
        <v>59928800</v>
      </c>
      <c r="K727" s="26">
        <f>+'[1]Consolidado ORG'!AE723</f>
        <v>0</v>
      </c>
      <c r="L727" s="40">
        <f>+'[1]Consolidado ORG'!AS723</f>
        <v>1</v>
      </c>
      <c r="M727" s="38" t="str">
        <f>+'[1]Consolidado ORG'!AL723</f>
        <v>https://community.secop.gov.co/Public/Tendering/ContractDetailView/Index?UniqueIdentifier=CO1.PCCNTR.4671183</v>
      </c>
      <c r="N727" s="39" t="str">
        <f t="shared" si="11"/>
        <v>Link Contrato u Orden</v>
      </c>
    </row>
    <row r="728" spans="1:14" s="3" customFormat="1" ht="42" customHeight="1" x14ac:dyDescent="0.25">
      <c r="A728" s="23" t="str">
        <f>+'[1]Consolidado ORG'!A724</f>
        <v>SCJ-739-2023</v>
      </c>
      <c r="B728" s="24">
        <f>+'[1]Consolidado ORG'!B724</f>
        <v>44978</v>
      </c>
      <c r="C728" s="24" t="str">
        <f>+'[1]Consolidado ORG'!G724</f>
        <v>ROGER EDISSON ORDOÑEZ DOTOR</v>
      </c>
      <c r="D728" s="24" t="str">
        <f>+'[1]Consolidado ORG'!E724</f>
        <v>5 Contratación directa</v>
      </c>
      <c r="E728" s="24" t="str">
        <f>+'[1]Consolidado ORG'!F724</f>
        <v>33 Prestación de Servicios Profesionales y Apoyo (5-8)</v>
      </c>
      <c r="F728" s="24" t="str">
        <f>+'[1]Consolidado ORG'!L724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728" s="24">
        <f>+'[1]Consolidado ORG'!M724</f>
        <v>44986</v>
      </c>
      <c r="H728" s="24">
        <f>+'[1]Consolidado ORG'!N724</f>
        <v>45337</v>
      </c>
      <c r="I728" s="25">
        <f>+'[1]Consolidado ORG'!AG724</f>
        <v>0</v>
      </c>
      <c r="J728" s="26">
        <f>+'[1]Consolidado ORG'!T724</f>
        <v>59928800</v>
      </c>
      <c r="K728" s="26">
        <f>+'[1]Consolidado ORG'!AE724</f>
        <v>0</v>
      </c>
      <c r="L728" s="40">
        <f>+'[1]Consolidado ORG'!AS724</f>
        <v>1</v>
      </c>
      <c r="M728" s="38" t="str">
        <f>+'[1]Consolidado ORG'!AL724</f>
        <v>https://community.secop.gov.co/Public/Tendering/ContractDetailView/Index?UniqueIdentifier=CO1.PCCNTR.4671259</v>
      </c>
      <c r="N728" s="39" t="str">
        <f t="shared" si="11"/>
        <v>Link Contrato u Orden</v>
      </c>
    </row>
    <row r="729" spans="1:14" s="3" customFormat="1" ht="42" customHeight="1" x14ac:dyDescent="0.25">
      <c r="A729" s="23" t="str">
        <f>+'[1]Consolidado ORG'!A725</f>
        <v>SCJ-740-2023</v>
      </c>
      <c r="B729" s="24">
        <f>+'[1]Consolidado ORG'!B725</f>
        <v>44978</v>
      </c>
      <c r="C729" s="24" t="str">
        <f>+'[1]Consolidado ORG'!G725</f>
        <v>YULIETH ALEXANDRA GUTIERREZ NIÑO</v>
      </c>
      <c r="D729" s="24" t="str">
        <f>+'[1]Consolidado ORG'!E725</f>
        <v>5 Contratación directa</v>
      </c>
      <c r="E729" s="24" t="str">
        <f>+'[1]Consolidado ORG'!F725</f>
        <v>33 Prestación de Servicios Profesionales y Apoyo (5-8)</v>
      </c>
      <c r="F729" s="24" t="str">
        <f>+'[1]Consolidado ORG'!L725</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729" s="24">
        <f>+'[1]Consolidado ORG'!M725</f>
        <v>44986</v>
      </c>
      <c r="H729" s="24">
        <f>+'[1]Consolidado ORG'!N725</f>
        <v>45337</v>
      </c>
      <c r="I729" s="25">
        <f>+'[1]Consolidado ORG'!AG725</f>
        <v>0</v>
      </c>
      <c r="J729" s="26">
        <f>+'[1]Consolidado ORG'!T725</f>
        <v>75639525</v>
      </c>
      <c r="K729" s="26">
        <f>+'[1]Consolidado ORG'!AE725</f>
        <v>0</v>
      </c>
      <c r="L729" s="40">
        <f>+'[1]Consolidado ORG'!AS725</f>
        <v>1</v>
      </c>
      <c r="M729" s="38" t="str">
        <f>+'[1]Consolidado ORG'!AL725</f>
        <v>https://community.secop.gov.co/Public/Tendering/ContractDetailView/Index?UniqueIdentifier=CO1.PCCNTR.4671142</v>
      </c>
      <c r="N729" s="39" t="str">
        <f t="shared" si="11"/>
        <v>Link Contrato u Orden</v>
      </c>
    </row>
    <row r="730" spans="1:14" s="3" customFormat="1" ht="42" customHeight="1" x14ac:dyDescent="0.25">
      <c r="A730" s="23" t="str">
        <f>+'[1]Consolidado ORG'!A726</f>
        <v>SCJ-741-2023</v>
      </c>
      <c r="B730" s="24">
        <f>+'[1]Consolidado ORG'!B726</f>
        <v>44978</v>
      </c>
      <c r="C730" s="24" t="str">
        <f>+'[1]Consolidado ORG'!G726</f>
        <v>CHANTAUL AMISHADY VASQUEZ AGÜERO</v>
      </c>
      <c r="D730" s="24" t="str">
        <f>+'[1]Consolidado ORG'!E726</f>
        <v>5 Contratación directa</v>
      </c>
      <c r="E730" s="24" t="str">
        <f>+'[1]Consolidado ORG'!F726</f>
        <v>33 Prestación de Servicios Profesionales y Apoyo (5-8)</v>
      </c>
      <c r="F730" s="24" t="str">
        <f>+'[1]Consolidado ORG'!L726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730" s="24">
        <f>+'[1]Consolidado ORG'!M726</f>
        <v>44981</v>
      </c>
      <c r="H730" s="24">
        <f>+'[1]Consolidado ORG'!N726</f>
        <v>45380</v>
      </c>
      <c r="I730" s="25">
        <f>+'[1]Consolidado ORG'!AG726</f>
        <v>0</v>
      </c>
      <c r="J730" s="26">
        <f>+'[1]Consolidado ORG'!T726</f>
        <v>24039000</v>
      </c>
      <c r="K730" s="26">
        <f>+'[1]Consolidado ORG'!AE726</f>
        <v>0</v>
      </c>
      <c r="L730" s="40">
        <f>+'[1]Consolidado ORG'!AS726</f>
        <v>1</v>
      </c>
      <c r="M730" s="38" t="str">
        <f>+'[1]Consolidado ORG'!AL726</f>
        <v>https://community.secop.gov.co/Public/Tendering/ContractDetailView/Index?UniqueIdentifier=CO1.PCCNTR.4670386</v>
      </c>
      <c r="N730" s="39" t="str">
        <f t="shared" si="11"/>
        <v>Link Contrato u Orden</v>
      </c>
    </row>
    <row r="731" spans="1:14" s="3" customFormat="1" ht="42" customHeight="1" x14ac:dyDescent="0.25">
      <c r="A731" s="23" t="str">
        <f>+'[1]Consolidado ORG'!A727</f>
        <v>SCJ-742-2023</v>
      </c>
      <c r="B731" s="24">
        <f>+'[1]Consolidado ORG'!B727</f>
        <v>44978</v>
      </c>
      <c r="C731" s="24" t="str">
        <f>+'[1]Consolidado ORG'!G727</f>
        <v>EDWIN HUMBERTO BUSTACARA BETANCOURT</v>
      </c>
      <c r="D731" s="24" t="str">
        <f>+'[1]Consolidado ORG'!E727</f>
        <v>5 Contratación directa</v>
      </c>
      <c r="E731" s="24" t="str">
        <f>+'[1]Consolidado ORG'!F727</f>
        <v>33 Prestación de Servicios Profesionales y Apoyo (5-8)</v>
      </c>
      <c r="F731" s="24" t="str">
        <f>+'[1]Consolidado ORG'!L727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731" s="24">
        <f>+'[1]Consolidado ORG'!M727</f>
        <v>44980</v>
      </c>
      <c r="H731" s="24">
        <f>+'[1]Consolidado ORG'!N727</f>
        <v>45322</v>
      </c>
      <c r="I731" s="25">
        <f>+'[1]Consolidado ORG'!AG727</f>
        <v>68</v>
      </c>
      <c r="J731" s="26">
        <f>+'[1]Consolidado ORG'!T727</f>
        <v>24039000</v>
      </c>
      <c r="K731" s="26">
        <f>+'[1]Consolidado ORG'!AE727</f>
        <v>5876200</v>
      </c>
      <c r="L731" s="40">
        <f>+'[1]Consolidado ORG'!AS727</f>
        <v>1</v>
      </c>
      <c r="M731" s="38" t="str">
        <f>+'[1]Consolidado ORG'!AL727</f>
        <v>https://community.secop.gov.co/Public/Tendering/ContractDetailView/Index?UniqueIdentifier=CO1.PCCNTR.4670285</v>
      </c>
      <c r="N731" s="39" t="str">
        <f t="shared" si="11"/>
        <v>Link Contrato u Orden</v>
      </c>
    </row>
    <row r="732" spans="1:14" s="3" customFormat="1" ht="42" customHeight="1" x14ac:dyDescent="0.25">
      <c r="A732" s="23" t="str">
        <f>+'[1]Consolidado ORG'!A728</f>
        <v>SCJ-743-2023</v>
      </c>
      <c r="B732" s="24">
        <f>+'[1]Consolidado ORG'!B728</f>
        <v>44978</v>
      </c>
      <c r="C732" s="24" t="str">
        <f>+'[1]Consolidado ORG'!G728</f>
        <v>EDWIN RENE ROJAS QUINA</v>
      </c>
      <c r="D732" s="24" t="str">
        <f>+'[1]Consolidado ORG'!E728</f>
        <v>5 Contratación directa</v>
      </c>
      <c r="E732" s="24" t="str">
        <f>+'[1]Consolidado ORG'!F728</f>
        <v>33 Prestación de Servicios Profesionales y Apoyo (5-8)</v>
      </c>
      <c r="F732" s="24" t="str">
        <f>+'[1]Consolidado ORG'!L728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732" s="24">
        <f>+'[1]Consolidado ORG'!M728</f>
        <v>44981</v>
      </c>
      <c r="H732" s="24">
        <f>+'[1]Consolidado ORG'!N728</f>
        <v>45322</v>
      </c>
      <c r="I732" s="25">
        <f>+'[1]Consolidado ORG'!AG728</f>
        <v>67</v>
      </c>
      <c r="J732" s="26">
        <f>+'[1]Consolidado ORG'!T728</f>
        <v>24039000</v>
      </c>
      <c r="K732" s="26">
        <f>+'[1]Consolidado ORG'!AE728</f>
        <v>5787167</v>
      </c>
      <c r="L732" s="40">
        <f>+'[1]Consolidado ORG'!AS728</f>
        <v>1</v>
      </c>
      <c r="M732" s="38" t="str">
        <f>+'[1]Consolidado ORG'!AL728</f>
        <v>https://community.secop.gov.co/Public/Tendering/ContractDetailView/Index?UniqueIdentifier=CO1.PCCNTR.4670936</v>
      </c>
      <c r="N732" s="39" t="str">
        <f t="shared" si="11"/>
        <v>Link Contrato u Orden</v>
      </c>
    </row>
    <row r="733" spans="1:14" s="3" customFormat="1" ht="42" customHeight="1" x14ac:dyDescent="0.25">
      <c r="A733" s="23" t="str">
        <f>+'[1]Consolidado ORG'!A729</f>
        <v>SCJ-744-2023</v>
      </c>
      <c r="B733" s="24">
        <f>+'[1]Consolidado ORG'!B729</f>
        <v>44979</v>
      </c>
      <c r="C733" s="24" t="str">
        <f>+'[1]Consolidado ORG'!G729</f>
        <v xml:space="preserve">COMUNIDAD DE HIJAS DE LA SABIDURIA MONFORTIANAS   </v>
      </c>
      <c r="D733" s="24" t="str">
        <f>+'[1]Consolidado ORG'!E729</f>
        <v>5 Contratación directa</v>
      </c>
      <c r="E733" s="24" t="str">
        <f>+'[1]Consolidado ORG'!F729</f>
        <v>6 Arrendamientos y Adquisición de Inmuebles (5-8)</v>
      </c>
      <c r="F733" s="24" t="str">
        <f>+'[1]Consolidado ORG'!L729</f>
        <v>ARRENDAMIENTO INMUEBLE CAPACITACIÓN AUXPO (SEDE A).</v>
      </c>
      <c r="G733" s="24">
        <f>+'[1]Consolidado ORG'!M729</f>
        <v>44980</v>
      </c>
      <c r="H733" s="24">
        <f>+'[1]Consolidado ORG'!N729</f>
        <v>45344</v>
      </c>
      <c r="I733" s="25">
        <f>+'[1]Consolidado ORG'!AG729</f>
        <v>0</v>
      </c>
      <c r="J733" s="26">
        <f>+'[1]Consolidado ORG'!T729</f>
        <v>852000000</v>
      </c>
      <c r="K733" s="26">
        <f>+'[1]Consolidado ORG'!AE729</f>
        <v>0</v>
      </c>
      <c r="L733" s="40">
        <f>+'[1]Consolidado ORG'!AS729</f>
        <v>1</v>
      </c>
      <c r="M733" s="38" t="str">
        <f>+'[1]Consolidado ORG'!AL729</f>
        <v>https://community.secop.gov.co/Public/Tendering/ContractDetailView/Index?UniqueIdentifier=	CO1.PCCNTR.4675343</v>
      </c>
      <c r="N733" s="39" t="str">
        <f t="shared" si="11"/>
        <v>Link Contrato u Orden</v>
      </c>
    </row>
    <row r="734" spans="1:14" s="3" customFormat="1" ht="42" customHeight="1" x14ac:dyDescent="0.25">
      <c r="A734" s="23" t="str">
        <f>+'[1]Consolidado ORG'!A730</f>
        <v>SCJ-745-2023</v>
      </c>
      <c r="B734" s="24">
        <f>+'[1]Consolidado ORG'!B730</f>
        <v>44980</v>
      </c>
      <c r="C734" s="24" t="str">
        <f>+'[1]Consolidado ORG'!G730</f>
        <v>GUILLERMO ANTONIO RENGIFO BUITRAGO</v>
      </c>
      <c r="D734" s="24" t="str">
        <f>+'[1]Consolidado ORG'!E730</f>
        <v>5 Contratación directa</v>
      </c>
      <c r="E734" s="24" t="str">
        <f>+'[1]Consolidado ORG'!F730</f>
        <v>33 Prestación de Servicios Profesionales y Apoyo (5-8)</v>
      </c>
      <c r="F734" s="24" t="str">
        <f>+'[1]Consolidado ORG'!L730</f>
        <v>PRESTAR LOS SERVICIOS PROFESIONALES COMO INGENIERO DE SISTEMAS PARA APOYAR EL FUNCIONAMIENTO Y SEGUIMIENTO DE LOS COMPONENTES TECNOLOGICOS DEL CENTRO DE COMANDO, CONTROL, COMUNICACIONES Y COMPUTO DE BOGOTA</v>
      </c>
      <c r="G734" s="24">
        <f>+'[1]Consolidado ORG'!M730</f>
        <v>44981</v>
      </c>
      <c r="H734" s="24">
        <f>+'[1]Consolidado ORG'!N730</f>
        <v>45380</v>
      </c>
      <c r="I734" s="25">
        <f>+'[1]Consolidado ORG'!AG730</f>
        <v>97</v>
      </c>
      <c r="J734" s="26">
        <f>+'[1]Consolidado ORG'!T730</f>
        <v>85000000</v>
      </c>
      <c r="K734" s="26">
        <f>+'[1]Consolidado ORG'!AE730</f>
        <v>26916667</v>
      </c>
      <c r="L734" s="40">
        <f>+'[1]Consolidado ORG'!AS730</f>
        <v>1</v>
      </c>
      <c r="M734" s="38" t="str">
        <f>+'[1]Consolidado ORG'!AL730</f>
        <v>https://community.secop.gov.co/Public/Tendering/ContractDetailView/Index?UniqueIdentifier=CO1.PCCNTR.4682433</v>
      </c>
      <c r="N734" s="39" t="str">
        <f t="shared" si="11"/>
        <v>Link Contrato u Orden</v>
      </c>
    </row>
    <row r="735" spans="1:14" s="3" customFormat="1" ht="42" customHeight="1" x14ac:dyDescent="0.25">
      <c r="A735" s="23" t="str">
        <f>+'[1]Consolidado ORG'!A731</f>
        <v>SCJ-746-2023</v>
      </c>
      <c r="B735" s="24">
        <f>+'[1]Consolidado ORG'!B731</f>
        <v>44978</v>
      </c>
      <c r="C735" s="24" t="str">
        <f>+'[1]Consolidado ORG'!G731</f>
        <v>EDGAR DANIEL TRUJILLO OSPINA</v>
      </c>
      <c r="D735" s="24" t="str">
        <f>+'[1]Consolidado ORG'!E731</f>
        <v>5 Contratación directa</v>
      </c>
      <c r="E735" s="24" t="str">
        <f>+'[1]Consolidado ORG'!F731</f>
        <v>33 Prestación de Servicios Profesionales y Apoyo (5-8)</v>
      </c>
      <c r="F735" s="24" t="str">
        <f>+'[1]Consolidado ORG'!L731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735" s="24">
        <f>+'[1]Consolidado ORG'!M731</f>
        <v>44999</v>
      </c>
      <c r="H735" s="24">
        <f>+'[1]Consolidado ORG'!N731</f>
        <v>45412</v>
      </c>
      <c r="I735" s="25">
        <f>+'[1]Consolidado ORG'!AG731</f>
        <v>137</v>
      </c>
      <c r="J735" s="26">
        <f>+'[1]Consolidado ORG'!T731</f>
        <v>24039000</v>
      </c>
      <c r="K735" s="26">
        <f>+'[1]Consolidado ORG'!AE731</f>
        <v>12197567</v>
      </c>
      <c r="L735" s="40">
        <f>+'[1]Consolidado ORG'!AS731</f>
        <v>1</v>
      </c>
      <c r="M735" s="38" t="str">
        <f>+'[1]Consolidado ORG'!AL731</f>
        <v>https://community.secop.gov.co/Public/Tendering/ContractDetailView/Index?UniqueIdentifier=CO1.PCCNTR.4670098</v>
      </c>
      <c r="N735" s="39" t="str">
        <f t="shared" si="11"/>
        <v>Link Contrato u Orden</v>
      </c>
    </row>
    <row r="736" spans="1:14" s="3" customFormat="1" ht="42" customHeight="1" x14ac:dyDescent="0.25">
      <c r="A736" s="23" t="str">
        <f>+'[1]Consolidado ORG'!A732</f>
        <v>SCJ-747-2023</v>
      </c>
      <c r="B736" s="24">
        <f>+'[1]Consolidado ORG'!B732</f>
        <v>44978</v>
      </c>
      <c r="C736" s="24" t="str">
        <f>+'[1]Consolidado ORG'!G732</f>
        <v>HAROLD GUSTAVO PARADA ESPINOSA</v>
      </c>
      <c r="D736" s="24" t="str">
        <f>+'[1]Consolidado ORG'!E732</f>
        <v>5 Contratación directa</v>
      </c>
      <c r="E736" s="24" t="str">
        <f>+'[1]Consolidado ORG'!F732</f>
        <v>33 Prestación de Servicios Profesionales y Apoyo (5-8)</v>
      </c>
      <c r="F736" s="24" t="str">
        <f>+'[1]Consolidado ORG'!L732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736" s="24">
        <f>+'[1]Consolidado ORG'!M732</f>
        <v>44985</v>
      </c>
      <c r="H736" s="24">
        <f>+'[1]Consolidado ORG'!N732</f>
        <v>45322</v>
      </c>
      <c r="I736" s="25">
        <f>+'[1]Consolidado ORG'!AG732</f>
        <v>63</v>
      </c>
      <c r="J736" s="26">
        <f>+'[1]Consolidado ORG'!T732</f>
        <v>24039000</v>
      </c>
      <c r="K736" s="26">
        <f>+'[1]Consolidado ORG'!AE732</f>
        <v>5431033</v>
      </c>
      <c r="L736" s="40">
        <f>+'[1]Consolidado ORG'!AS732</f>
        <v>1</v>
      </c>
      <c r="M736" s="38" t="str">
        <f>+'[1]Consolidado ORG'!AL732</f>
        <v>https://community.secop.gov.co/Public/Tendering/ContractDetailView/Index?UniqueIdentifier=CO1.PCCNTR.4670087</v>
      </c>
      <c r="N736" s="39" t="str">
        <f t="shared" si="11"/>
        <v>Link Contrato u Orden</v>
      </c>
    </row>
    <row r="737" spans="1:14" s="3" customFormat="1" ht="42" customHeight="1" x14ac:dyDescent="0.25">
      <c r="A737" s="23" t="str">
        <f>+'[1]Consolidado ORG'!A733</f>
        <v>SCJ-748-2023</v>
      </c>
      <c r="B737" s="24">
        <f>+'[1]Consolidado ORG'!B733</f>
        <v>44978</v>
      </c>
      <c r="C737" s="24" t="str">
        <f>+'[1]Consolidado ORG'!G733</f>
        <v>ALEXANDER RIAÑO BUSTOS</v>
      </c>
      <c r="D737" s="24" t="str">
        <f>+'[1]Consolidado ORG'!E733</f>
        <v>5 Contratación directa</v>
      </c>
      <c r="E737" s="24" t="str">
        <f>+'[1]Consolidado ORG'!F733</f>
        <v>33 Prestación de Servicios Profesionales y Apoyo (5-8)</v>
      </c>
      <c r="F737" s="24" t="str">
        <f>+'[1]Consolidado ORG'!L733</f>
        <v>PRESTAR SERVICIOS DE APOYO A LA GESTIÓN PARA LA IDENTIFICACIÓN, CARACTERIZACIÓN Y DESARROLLO DE INTERVENCIONES EN CLAVE DE CONTROL DEL DELITO FRENTE A LOS FENÓMENOS Y MERCADOS CRIMINALES QUE HACEN PRESENCIA EN LA EN LA CIUDAD</v>
      </c>
      <c r="G737" s="24">
        <f>+'[1]Consolidado ORG'!M733</f>
        <v>44980</v>
      </c>
      <c r="H737" s="24">
        <f>+'[1]Consolidado ORG'!N733</f>
        <v>45412</v>
      </c>
      <c r="I737" s="25">
        <f>+'[1]Consolidado ORG'!AG733</f>
        <v>128</v>
      </c>
      <c r="J737" s="26">
        <f>+'[1]Consolidado ORG'!T733</f>
        <v>27340000</v>
      </c>
      <c r="K737" s="26">
        <f>+'[1]Consolidado ORG'!AE733</f>
        <v>11482800</v>
      </c>
      <c r="L737" s="40">
        <f>+'[1]Consolidado ORG'!AS733</f>
        <v>1</v>
      </c>
      <c r="M737" s="38" t="str">
        <f>+'[1]Consolidado ORG'!AL733</f>
        <v>https://community.secop.gov.co/Public/Tendering/ContractDetailView/Index?UniqueIdentifier=CO1.PCCNTR.4671507</v>
      </c>
      <c r="N737" s="39" t="str">
        <f t="shared" si="11"/>
        <v>Link Contrato u Orden</v>
      </c>
    </row>
    <row r="738" spans="1:14" s="3" customFormat="1" ht="42" customHeight="1" x14ac:dyDescent="0.25">
      <c r="A738" s="23" t="str">
        <f>+'[1]Consolidado ORG'!A734</f>
        <v>SCJ-749-2023</v>
      </c>
      <c r="B738" s="24">
        <f>+'[1]Consolidado ORG'!B734</f>
        <v>44978</v>
      </c>
      <c r="C738" s="24" t="str">
        <f>+'[1]Consolidado ORG'!G734</f>
        <v>CLAUDIA LILIANA ROMERO CAMELO</v>
      </c>
      <c r="D738" s="24" t="str">
        <f>+'[1]Consolidado ORG'!E734</f>
        <v>5 Contratación directa</v>
      </c>
      <c r="E738" s="24" t="str">
        <f>+'[1]Consolidado ORG'!F734</f>
        <v>33 Prestación de Servicios Profesionales y Apoyo (5-8)</v>
      </c>
      <c r="F738" s="24" t="str">
        <f>+'[1]Consolidado ORG'!L734</f>
        <v>PRESTAR SERVICIOS DE APOYO A LA GESTIÓN PARA LA IDENTIFICACIÓN, CARACTERIZACIÓN Y DESARROLLO DE INTERVENCIONES EN CLAVE DE CONTROL DEL DELITO FRENTE A LOS FENÓMENOS Y MERCADOS CRIMINALES QUE HACEN PRESENCIA EN LA EN LA CIUDAD</v>
      </c>
      <c r="G738" s="24">
        <f>+'[1]Consolidado ORG'!M734</f>
        <v>44980</v>
      </c>
      <c r="H738" s="24">
        <f>+'[1]Consolidado ORG'!N734</f>
        <v>45412</v>
      </c>
      <c r="I738" s="25">
        <f>+'[1]Consolidado ORG'!AG734</f>
        <v>128</v>
      </c>
      <c r="J738" s="26">
        <f>+'[1]Consolidado ORG'!T734</f>
        <v>27340000</v>
      </c>
      <c r="K738" s="26">
        <f>+'[1]Consolidado ORG'!AE734</f>
        <v>11482800</v>
      </c>
      <c r="L738" s="40">
        <f>+'[1]Consolidado ORG'!AS734</f>
        <v>1</v>
      </c>
      <c r="M738" s="38" t="str">
        <f>+'[1]Consolidado ORG'!AL734</f>
        <v>https://community.secop.gov.co/Public/Tendering/ContractDetailView/Index?UniqueIdentifier=CO1.PCCNTR.4671589</v>
      </c>
      <c r="N738" s="39" t="str">
        <f t="shared" si="11"/>
        <v>Link Contrato u Orden</v>
      </c>
    </row>
    <row r="739" spans="1:14" s="3" customFormat="1" ht="42" customHeight="1" x14ac:dyDescent="0.25">
      <c r="A739" s="23" t="str">
        <f>+'[1]Consolidado ORG'!A735</f>
        <v>SCJ-750-2023</v>
      </c>
      <c r="B739" s="24">
        <f>+'[1]Consolidado ORG'!B735</f>
        <v>44978</v>
      </c>
      <c r="C739" s="24" t="str">
        <f>+'[1]Consolidado ORG'!G735</f>
        <v>EDINSON LEON RUEDA CARREÑO</v>
      </c>
      <c r="D739" s="24" t="str">
        <f>+'[1]Consolidado ORG'!E735</f>
        <v>5 Contratación directa</v>
      </c>
      <c r="E739" s="24" t="str">
        <f>+'[1]Consolidado ORG'!F735</f>
        <v>33 Prestación de Servicios Profesionales y Apoyo (5-8)</v>
      </c>
      <c r="F739" s="24" t="str">
        <f>+'[1]Consolidado ORG'!L735</f>
        <v>PRESTAR SERVICIOS DE APOYO A LA GESTIÓN PARA LA IDENTIFICACIÓN, CARACTERIZACIÓN Y DESARROLLO DE INTERVENCIONES EN CLAVE DE CONTROL DEL DELITO FRENTE A LOS FENÓMENOS Y MERCADOS CRIMINALES QUE HACEN PRESENCIA EN LA EN LA CIUDAD</v>
      </c>
      <c r="G739" s="24">
        <f>+'[1]Consolidado ORG'!M735</f>
        <v>44980</v>
      </c>
      <c r="H739" s="24">
        <f>+'[1]Consolidado ORG'!N735</f>
        <v>45322</v>
      </c>
      <c r="I739" s="25">
        <f>+'[1]Consolidado ORG'!AG735</f>
        <v>38</v>
      </c>
      <c r="J739" s="26">
        <f>+'[1]Consolidado ORG'!T735</f>
        <v>27340000</v>
      </c>
      <c r="K739" s="26">
        <f>+'[1]Consolidado ORG'!AE735</f>
        <v>3280800</v>
      </c>
      <c r="L739" s="40">
        <f>+'[1]Consolidado ORG'!AS735</f>
        <v>1</v>
      </c>
      <c r="M739" s="38" t="str">
        <f>+'[1]Consolidado ORG'!AL735</f>
        <v>https://community.secop.gov.co/Public/Tendering/ContractDetailView/Index?UniqueIdentifier=CO1.PCCNTR.4671409</v>
      </c>
      <c r="N739" s="39" t="str">
        <f t="shared" si="11"/>
        <v>Link Contrato u Orden</v>
      </c>
    </row>
    <row r="740" spans="1:14" s="3" customFormat="1" ht="42" customHeight="1" x14ac:dyDescent="0.25">
      <c r="A740" s="23" t="str">
        <f>+'[1]Consolidado ORG'!A736</f>
        <v>SCJ-751-2023</v>
      </c>
      <c r="B740" s="24">
        <f>+'[1]Consolidado ORG'!B736</f>
        <v>44978</v>
      </c>
      <c r="C740" s="24" t="str">
        <f>+'[1]Consolidado ORG'!G736</f>
        <v>JORDAN LEANDRO DIAZ SOTO</v>
      </c>
      <c r="D740" s="24" t="str">
        <f>+'[1]Consolidado ORG'!E736</f>
        <v>5 Contratación directa</v>
      </c>
      <c r="E740" s="24" t="str">
        <f>+'[1]Consolidado ORG'!F736</f>
        <v>33 Prestación de Servicios Profesionales y Apoyo (5-8)</v>
      </c>
      <c r="F740" s="24" t="str">
        <f>+'[1]Consolidado ORG'!L736</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740" s="24">
        <f>+'[1]Consolidado ORG'!M736</f>
        <v>44991</v>
      </c>
      <c r="H740" s="24">
        <f>+'[1]Consolidado ORG'!N736</f>
        <v>45265</v>
      </c>
      <c r="I740" s="25">
        <f>+'[1]Consolidado ORG'!AG736</f>
        <v>0</v>
      </c>
      <c r="J740" s="26">
        <f>+'[1]Consolidado ORG'!T736</f>
        <v>24039000</v>
      </c>
      <c r="K740" s="26">
        <f>+'[1]Consolidado ORG'!AE736</f>
        <v>0</v>
      </c>
      <c r="L740" s="40">
        <f>+'[1]Consolidado ORG'!AS736</f>
        <v>1</v>
      </c>
      <c r="M740" s="38" t="str">
        <f>+'[1]Consolidado ORG'!AL736</f>
        <v>https://community.secop.gov.co/Public/Tendering/ContractDetailView/Index?UniqueIdentifier=CO1.PCCNTR.4669886</v>
      </c>
      <c r="N740" s="39" t="str">
        <f t="shared" si="11"/>
        <v>Link Contrato u Orden</v>
      </c>
    </row>
    <row r="741" spans="1:14" s="3" customFormat="1" ht="42" customHeight="1" x14ac:dyDescent="0.25">
      <c r="A741" s="23" t="str">
        <f>+'[1]Consolidado ORG'!A737</f>
        <v>SCJ-752-2023</v>
      </c>
      <c r="B741" s="24">
        <f>+'[1]Consolidado ORG'!B737</f>
        <v>44978</v>
      </c>
      <c r="C741" s="24" t="str">
        <f>+'[1]Consolidado ORG'!G737</f>
        <v>LUIS FERNANDO LOPEZ MORALES</v>
      </c>
      <c r="D741" s="24" t="str">
        <f>+'[1]Consolidado ORG'!E737</f>
        <v>5 Contratación directa</v>
      </c>
      <c r="E741" s="24" t="str">
        <f>+'[1]Consolidado ORG'!F737</f>
        <v>33 Prestación de Servicios Profesionales y Apoyo (5-8)</v>
      </c>
      <c r="F741" s="24" t="str">
        <f>+'[1]Consolidado ORG'!L737</f>
        <v>PRESTAR SERVICIOS DE APOYO A LA GESTIÓN PARA LA IDENTIFICACIÓN, CARACTERIZACIÓN Y DESARROLLO DE INTERVENCIONES EN CLAVE DE CONTROL DEL DELITO FRENTE A LOS FENÓMENOS Y MERCADOS CRIMINALES QUE HACEN PRESENCIA EN LA EN LA CIUDAD</v>
      </c>
      <c r="G741" s="24">
        <f>+'[1]Consolidado ORG'!M737</f>
        <v>44980</v>
      </c>
      <c r="H741" s="24">
        <f>+'[1]Consolidado ORG'!N737</f>
        <v>45412</v>
      </c>
      <c r="I741" s="25">
        <f>+'[1]Consolidado ORG'!AG737</f>
        <v>128</v>
      </c>
      <c r="J741" s="26">
        <f>+'[1]Consolidado ORG'!T737</f>
        <v>27340000</v>
      </c>
      <c r="K741" s="26">
        <f>+'[1]Consolidado ORG'!AE737</f>
        <v>11482800</v>
      </c>
      <c r="L741" s="40">
        <f>+'[1]Consolidado ORG'!AS737</f>
        <v>1</v>
      </c>
      <c r="M741" s="38" t="str">
        <f>+'[1]Consolidado ORG'!AL737</f>
        <v>https://community.secop.gov.co/Public/Tendering/ContractDetailView/Index?UniqueIdentifier=CO1.PCCNTR.4671814</v>
      </c>
      <c r="N741" s="39" t="str">
        <f t="shared" si="11"/>
        <v>Link Contrato u Orden</v>
      </c>
    </row>
    <row r="742" spans="1:14" s="3" customFormat="1" ht="42" customHeight="1" x14ac:dyDescent="0.25">
      <c r="A742" s="23" t="str">
        <f>+'[1]Consolidado ORG'!A738</f>
        <v>SCJ-753-2023</v>
      </c>
      <c r="B742" s="24">
        <f>+'[1]Consolidado ORG'!B738</f>
        <v>44978</v>
      </c>
      <c r="C742" s="24" t="str">
        <f>+'[1]Consolidado ORG'!G738</f>
        <v>MIGUEL ANGEL MUNAR MONTAÑA</v>
      </c>
      <c r="D742" s="24" t="str">
        <f>+'[1]Consolidado ORG'!E738</f>
        <v>5 Contratación directa</v>
      </c>
      <c r="E742" s="24" t="str">
        <f>+'[1]Consolidado ORG'!F738</f>
        <v>33 Prestación de Servicios Profesionales y Apoyo (5-8)</v>
      </c>
      <c r="F742" s="24" t="str">
        <f>+'[1]Consolidado ORG'!L738</f>
        <v>PRESTAR SERVICIOS DE APOYO A LA GESTIÓN PARA LA IDENTIFICACIÓN, CARACTERIZACIÓN Y DESARROLLO DE INTERVENCIONES EN CLAVE DE CONTROL DEL DELITO FRENTE A LOS FENÓMENOS Y MERCADOS CRIMINALES QUE HACEN PRESENCIA EN LA EN LA CIUDAD</v>
      </c>
      <c r="G742" s="24">
        <f>+'[1]Consolidado ORG'!M738</f>
        <v>44980</v>
      </c>
      <c r="H742" s="24">
        <f>+'[1]Consolidado ORG'!N738</f>
        <v>45412</v>
      </c>
      <c r="I742" s="25">
        <f>+'[1]Consolidado ORG'!AG738</f>
        <v>128</v>
      </c>
      <c r="J742" s="26">
        <f>+'[1]Consolidado ORG'!T738</f>
        <v>27340000</v>
      </c>
      <c r="K742" s="26">
        <f>+'[1]Consolidado ORG'!AE738</f>
        <v>11482800</v>
      </c>
      <c r="L742" s="40">
        <f>+'[1]Consolidado ORG'!AS738</f>
        <v>1</v>
      </c>
      <c r="M742" s="38" t="str">
        <f>+'[1]Consolidado ORG'!AL738</f>
        <v>https://community.secop.gov.co/Public/Tendering/ContractDetailView/Index?UniqueIdentifier=CO1.PCCNTR.4671405</v>
      </c>
      <c r="N742" s="39" t="str">
        <f t="shared" si="11"/>
        <v>Link Contrato u Orden</v>
      </c>
    </row>
    <row r="743" spans="1:14" s="3" customFormat="1" ht="42" customHeight="1" x14ac:dyDescent="0.25">
      <c r="A743" s="23" t="str">
        <f>+'[1]Consolidado ORG'!A739</f>
        <v>SCJ-754-2023</v>
      </c>
      <c r="B743" s="24">
        <f>+'[1]Consolidado ORG'!B739</f>
        <v>44978</v>
      </c>
      <c r="C743" s="24" t="str">
        <f>+'[1]Consolidado ORG'!G739</f>
        <v>MILLER HERNAN SOTO GONZALEZ</v>
      </c>
      <c r="D743" s="24" t="str">
        <f>+'[1]Consolidado ORG'!E739</f>
        <v>5 Contratación directa</v>
      </c>
      <c r="E743" s="24" t="str">
        <f>+'[1]Consolidado ORG'!F739</f>
        <v>33 Prestación de Servicios Profesionales y Apoyo (5-8)</v>
      </c>
      <c r="F743" s="24" t="str">
        <f>+'[1]Consolidado ORG'!L739</f>
        <v>PRESTAR SERVICIOS DE APOYO A LA GESTIÓN PARA LA IDENTIFICACIÓN, CARACTERIZACIÓN Y DESARROLLO DE INTERVENCIONES EN CLAVE DE CONTROL DEL DELITO FRENTE A LOS FENÓMENOS Y MERCADOS CRIMINALES QUE HACEN PRESENCIA EN LA EN LA CIUDAD</v>
      </c>
      <c r="G743" s="24">
        <f>+'[1]Consolidado ORG'!M739</f>
        <v>44980</v>
      </c>
      <c r="H743" s="24">
        <f>+'[1]Consolidado ORG'!N739</f>
        <v>45412</v>
      </c>
      <c r="I743" s="25">
        <f>+'[1]Consolidado ORG'!AG739</f>
        <v>128</v>
      </c>
      <c r="J743" s="26">
        <f>+'[1]Consolidado ORG'!T739</f>
        <v>27340000</v>
      </c>
      <c r="K743" s="26">
        <f>+'[1]Consolidado ORG'!AE739</f>
        <v>11482800</v>
      </c>
      <c r="L743" s="40">
        <f>+'[1]Consolidado ORG'!AS739</f>
        <v>1</v>
      </c>
      <c r="M743" s="38" t="str">
        <f>+'[1]Consolidado ORG'!AL739</f>
        <v>https://community.secop.gov.co/Public/Tendering/ContractDetailView/Index?UniqueIdentifier=CO1.PCCNTR.4671493</v>
      </c>
      <c r="N743" s="39" t="str">
        <f t="shared" si="11"/>
        <v>Link Contrato u Orden</v>
      </c>
    </row>
    <row r="744" spans="1:14" s="3" customFormat="1" ht="42" customHeight="1" x14ac:dyDescent="0.25">
      <c r="A744" s="23" t="str">
        <f>+'[1]Consolidado ORG'!A740</f>
        <v>SCJ-755-2023</v>
      </c>
      <c r="B744" s="24">
        <f>+'[1]Consolidado ORG'!B740</f>
        <v>44978</v>
      </c>
      <c r="C744" s="24" t="str">
        <f>+'[1]Consolidado ORG'!G740</f>
        <v>OLIVER BUSTAMANTE BUITRAGO</v>
      </c>
      <c r="D744" s="24" t="str">
        <f>+'[1]Consolidado ORG'!E740</f>
        <v>5 Contratación directa</v>
      </c>
      <c r="E744" s="24" t="str">
        <f>+'[1]Consolidado ORG'!F740</f>
        <v>33 Prestación de Servicios Profesionales y Apoyo (5-8)</v>
      </c>
      <c r="F744" s="24" t="str">
        <f>+'[1]Consolidado ORG'!L740</f>
        <v>PRESTAR SERVICIOS DE APOYO A LA GESTIÓN PARA LA IDENTIFICACIÓN, CARACTERIZACIÓN Y DESARROLLO DE INTERVENCIONES EN CLAVE DE CONTROL DEL DELITO FRENTE A LOS FENÓMENOS Y MERCADOS CRIMINALES QUE HACEN PRESENCIA EN LA EN LA CIUDAD</v>
      </c>
      <c r="G744" s="24">
        <f>+'[1]Consolidado ORG'!M740</f>
        <v>44980</v>
      </c>
      <c r="H744" s="24">
        <f>+'[1]Consolidado ORG'!N740</f>
        <v>45412</v>
      </c>
      <c r="I744" s="25">
        <f>+'[1]Consolidado ORG'!AG740</f>
        <v>128</v>
      </c>
      <c r="J744" s="26">
        <f>+'[1]Consolidado ORG'!T740</f>
        <v>27340000</v>
      </c>
      <c r="K744" s="26">
        <f>+'[1]Consolidado ORG'!AE740</f>
        <v>11482800</v>
      </c>
      <c r="L744" s="40">
        <f>+'[1]Consolidado ORG'!AS740</f>
        <v>1</v>
      </c>
      <c r="M744" s="38" t="str">
        <f>+'[1]Consolidado ORG'!AL740</f>
        <v>https://community.secop.gov.co/Public/Tendering/ContractDetailView/Index?UniqueIdentifier=CO1.PCCNTR.4671673</v>
      </c>
      <c r="N744" s="39" t="str">
        <f t="shared" si="11"/>
        <v>Link Contrato u Orden</v>
      </c>
    </row>
    <row r="745" spans="1:14" s="3" customFormat="1" ht="42" customHeight="1" x14ac:dyDescent="0.25">
      <c r="A745" s="23" t="str">
        <f>+'[1]Consolidado ORG'!A741</f>
        <v>SCJ-756-2023</v>
      </c>
      <c r="B745" s="24">
        <f>+'[1]Consolidado ORG'!B741</f>
        <v>44978</v>
      </c>
      <c r="C745" s="24" t="str">
        <f>+'[1]Consolidado ORG'!G741</f>
        <v>POLIDORO ORAMAS BERMUDEZ</v>
      </c>
      <c r="D745" s="24" t="str">
        <f>+'[1]Consolidado ORG'!E741</f>
        <v>5 Contratación directa</v>
      </c>
      <c r="E745" s="24" t="str">
        <f>+'[1]Consolidado ORG'!F741</f>
        <v>33 Prestación de Servicios Profesionales y Apoyo (5-8)</v>
      </c>
      <c r="F745" s="24" t="str">
        <f>+'[1]Consolidado ORG'!L741</f>
        <v>PRESTAR SERVICIOS DE APOYO A LA GESTIÓN PARA LA IDENTIFICACIÓN, CARACTERIZACIÓN Y DESARROLLO DE INTERVENCIONES EN CLAVE DE CONTROL DEL DELITO FRENTE A LOS FENÓMENOS Y MERCADOS CRIMINALES QUE HACEN PRESENCIA EN LA EN LA CIUDAD</v>
      </c>
      <c r="G745" s="24">
        <f>+'[1]Consolidado ORG'!M741</f>
        <v>44981</v>
      </c>
      <c r="H745" s="24">
        <f>+'[1]Consolidado ORG'!N741</f>
        <v>45412</v>
      </c>
      <c r="I745" s="25">
        <f>+'[1]Consolidado ORG'!AG741</f>
        <v>127</v>
      </c>
      <c r="J745" s="26">
        <f>+'[1]Consolidado ORG'!T741</f>
        <v>27340000</v>
      </c>
      <c r="K745" s="26">
        <f>+'[1]Consolidado ORG'!AE741</f>
        <v>11391667</v>
      </c>
      <c r="L745" s="40">
        <f>+'[1]Consolidado ORG'!AS741</f>
        <v>1</v>
      </c>
      <c r="M745" s="38" t="str">
        <f>+'[1]Consolidado ORG'!AL741</f>
        <v>https://community.secop.gov.co/Public/Tendering/ContractDetailView/Index?UniqueIdentifier=CO1.PCCNTR.4671452</v>
      </c>
      <c r="N745" s="39" t="str">
        <f t="shared" si="11"/>
        <v>Link Contrato u Orden</v>
      </c>
    </row>
    <row r="746" spans="1:14" s="3" customFormat="1" ht="42" customHeight="1" x14ac:dyDescent="0.25">
      <c r="A746" s="23" t="str">
        <f>+'[1]Consolidado ORG'!A742</f>
        <v>SCJ-757-2023</v>
      </c>
      <c r="B746" s="24">
        <f>+'[1]Consolidado ORG'!B742</f>
        <v>44978</v>
      </c>
      <c r="C746" s="24" t="str">
        <f>+'[1]Consolidado ORG'!G742</f>
        <v>YONATAN MURILLO RAMOS</v>
      </c>
      <c r="D746" s="24" t="str">
        <f>+'[1]Consolidado ORG'!E742</f>
        <v>5 Contratación directa</v>
      </c>
      <c r="E746" s="24" t="str">
        <f>+'[1]Consolidado ORG'!F742</f>
        <v>33 Prestación de Servicios Profesionales y Apoyo (5-8)</v>
      </c>
      <c r="F746" s="24" t="str">
        <f>+'[1]Consolidado ORG'!L742</f>
        <v>PRESTAR SERVICIOS DE APOYO A LA GESTIÓN PARA LA IDENTIFICACIÓN, CARACTERIZACIÓN Y DESARROLLO DE INTERVENCIONES EN CLAVE DE CONTROL DEL DELITO FRENTE A LOS FENÓMENOS Y MERCADOS CRIMINALES QUE HACEN PRESENCIA EN LA EN LA CIUDAD</v>
      </c>
      <c r="G746" s="24">
        <f>+'[1]Consolidado ORG'!M742</f>
        <v>44980</v>
      </c>
      <c r="H746" s="24">
        <f>+'[1]Consolidado ORG'!N742</f>
        <v>45412</v>
      </c>
      <c r="I746" s="25">
        <f>+'[1]Consolidado ORG'!AG742</f>
        <v>128</v>
      </c>
      <c r="J746" s="26">
        <f>+'[1]Consolidado ORG'!T742</f>
        <v>27340000</v>
      </c>
      <c r="K746" s="26">
        <f>+'[1]Consolidado ORG'!AE742</f>
        <v>11482800</v>
      </c>
      <c r="L746" s="40">
        <f>+'[1]Consolidado ORG'!AS742</f>
        <v>1</v>
      </c>
      <c r="M746" s="38" t="str">
        <f>+'[1]Consolidado ORG'!AL742</f>
        <v>https://community.secop.gov.co/Public/Tendering/ContractDetailView/Index?UniqueIdentifier=CO1.PCCNTR.4671453</v>
      </c>
      <c r="N746" s="39" t="str">
        <f t="shared" si="11"/>
        <v>Link Contrato u Orden</v>
      </c>
    </row>
    <row r="747" spans="1:14" s="3" customFormat="1" ht="42" customHeight="1" x14ac:dyDescent="0.25">
      <c r="A747" s="23" t="str">
        <f>+'[1]Consolidado ORG'!A743</f>
        <v>SCJ-758-2023</v>
      </c>
      <c r="B747" s="24">
        <f>+'[1]Consolidado ORG'!B743</f>
        <v>44979</v>
      </c>
      <c r="C747" s="24" t="str">
        <f>+'[1]Consolidado ORG'!G743</f>
        <v>CARMEN MIREYA SUAREZ MERCHAN</v>
      </c>
      <c r="D747" s="24" t="str">
        <f>+'[1]Consolidado ORG'!E743</f>
        <v>5 Contratación directa</v>
      </c>
      <c r="E747" s="24" t="str">
        <f>+'[1]Consolidado ORG'!F743</f>
        <v>33 Prestación de Servicios Profesionales y Apoyo (5-8)</v>
      </c>
      <c r="F747" s="24" t="str">
        <f>+'[1]Consolidado ORG'!L743</f>
        <v>PRESTAR LOS SERVICIOS DE APOYO A LA GESTION PARA LA ATENCIÓN DE EMERGENCIAS O URGENCIAS, Y DESPACHO A LOS ORGANISMOS DE EMERGENCIA Y SEGURIDAD QUE INTEGRAN EL NUSE 123 DEL SISTEMA CENTRO DE COMANDO, CONTROL, COMUNICACIONES Y CÓMPUTO C4</v>
      </c>
      <c r="G747" s="24">
        <f>+'[1]Consolidado ORG'!M743</f>
        <v>44986</v>
      </c>
      <c r="H747" s="24">
        <f>+'[1]Consolidado ORG'!N743</f>
        <v>45330</v>
      </c>
      <c r="I747" s="25">
        <f>+'[1]Consolidado ORG'!AG743</f>
        <v>0</v>
      </c>
      <c r="J747" s="26">
        <f>+'[1]Consolidado ORG'!T743</f>
        <v>28221000</v>
      </c>
      <c r="K747" s="26">
        <f>+'[1]Consolidado ORG'!AE743</f>
        <v>0</v>
      </c>
      <c r="L747" s="40">
        <f>+'[1]Consolidado ORG'!AS743</f>
        <v>1</v>
      </c>
      <c r="M747" s="38" t="str">
        <f>+'[1]Consolidado ORG'!AL743</f>
        <v>https://community.secop.gov.co/Public/Tendering/ContractDetailView/Index?UniqueIdentifier=CO1.PCCNTR.4675146</v>
      </c>
      <c r="N747" s="39" t="str">
        <f t="shared" si="11"/>
        <v>Link Contrato u Orden</v>
      </c>
    </row>
    <row r="748" spans="1:14" s="3" customFormat="1" ht="42" customHeight="1" x14ac:dyDescent="0.25">
      <c r="A748" s="23" t="str">
        <f>+'[1]Consolidado ORG'!A744</f>
        <v>SCJ-759-2023</v>
      </c>
      <c r="B748" s="24">
        <f>+'[1]Consolidado ORG'!B744</f>
        <v>44979</v>
      </c>
      <c r="C748" s="24" t="str">
        <f>+'[1]Consolidado ORG'!G744</f>
        <v>ERNEY  CARVAJAL GUEVARA</v>
      </c>
      <c r="D748" s="24" t="str">
        <f>+'[1]Consolidado ORG'!E744</f>
        <v>5 Contratación directa</v>
      </c>
      <c r="E748" s="24" t="str">
        <f>+'[1]Consolidado ORG'!F744</f>
        <v>33 Prestación de Servicios Profesionales y Apoyo (5-8)</v>
      </c>
      <c r="F748" s="24" t="str">
        <f>+'[1]Consolidado ORG'!L744</f>
        <v>PRESTAR LOS SERVICIOS DE APOYO A LA GESTION PARA LA ATENCIÓN DE EMERGENCIAS O URGENCIAS, Y DESPACHO A LOS ORGANISMOS DE EMERGENCIA Y SEGURIDAD QUE INTEGRAN EL NUSE 123 DEL SISTEMA CENTRO DE COMANDO, CONTROL, COMUNICACIONES Y CÓMPUTO C4</v>
      </c>
      <c r="G748" s="24">
        <f>+'[1]Consolidado ORG'!M744</f>
        <v>44984</v>
      </c>
      <c r="H748" s="24">
        <f>+'[1]Consolidado ORG'!N744</f>
        <v>45328</v>
      </c>
      <c r="I748" s="25">
        <f>+'[1]Consolidado ORG'!AG744</f>
        <v>0</v>
      </c>
      <c r="J748" s="26">
        <f>+'[1]Consolidado ORG'!T744</f>
        <v>28221000</v>
      </c>
      <c r="K748" s="26">
        <f>+'[1]Consolidado ORG'!AE744</f>
        <v>0</v>
      </c>
      <c r="L748" s="40">
        <f>+'[1]Consolidado ORG'!AS744</f>
        <v>1</v>
      </c>
      <c r="M748" s="38" t="str">
        <f>+'[1]Consolidado ORG'!AL744</f>
        <v>https://community.secop.gov.co/Public/Tendering/ContractDetailView/Index?UniqueIdentifier=CO1.PCCNTR.4674725</v>
      </c>
      <c r="N748" s="39" t="str">
        <f t="shared" si="11"/>
        <v>Link Contrato u Orden</v>
      </c>
    </row>
    <row r="749" spans="1:14" s="3" customFormat="1" ht="42" customHeight="1" x14ac:dyDescent="0.25">
      <c r="A749" s="23" t="str">
        <f>+'[1]Consolidado ORG'!A745</f>
        <v>SCJ-760-2023</v>
      </c>
      <c r="B749" s="24">
        <f>+'[1]Consolidado ORG'!B745</f>
        <v>44978</v>
      </c>
      <c r="C749" s="24" t="str">
        <f>+'[1]Consolidado ORG'!G745</f>
        <v>YESMINAIR MOYA ESPINOSA</v>
      </c>
      <c r="D749" s="24" t="str">
        <f>+'[1]Consolidado ORG'!E745</f>
        <v>5 Contratación directa</v>
      </c>
      <c r="E749" s="24" t="str">
        <f>+'[1]Consolidado ORG'!F745</f>
        <v>33 Prestación de Servicios Profesionales y Apoyo (5-8)</v>
      </c>
      <c r="F749" s="24" t="str">
        <f>+'[1]Consolidado ORG'!L745</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49" s="24">
        <f>+'[1]Consolidado ORG'!M745</f>
        <v>44980</v>
      </c>
      <c r="H749" s="24">
        <f>+'[1]Consolidado ORG'!N745</f>
        <v>45379</v>
      </c>
      <c r="I749" s="25">
        <f>+'[1]Consolidado ORG'!AG745</f>
        <v>66</v>
      </c>
      <c r="J749" s="26">
        <f>+'[1]Consolidado ORG'!T745</f>
        <v>27232953</v>
      </c>
      <c r="K749" s="26">
        <f>+'[1]Consolidado ORG'!AE745</f>
        <v>5446591</v>
      </c>
      <c r="L749" s="40">
        <f>+'[1]Consolidado ORG'!AS745</f>
        <v>1</v>
      </c>
      <c r="M749" s="38" t="str">
        <f>+'[1]Consolidado ORG'!AL745</f>
        <v>https://community.secop.gov.co/Public/Tendering/ContractDetailView/Index?UniqueIdentifier=CO1.PCCNTR.4670558</v>
      </c>
      <c r="N749" s="39" t="str">
        <f t="shared" si="11"/>
        <v>Link Contrato u Orden</v>
      </c>
    </row>
    <row r="750" spans="1:14" s="3" customFormat="1" ht="42" customHeight="1" x14ac:dyDescent="0.25">
      <c r="A750" s="23" t="str">
        <f>+'[1]Consolidado ORG'!A746</f>
        <v>SCJ-761-2023</v>
      </c>
      <c r="B750" s="24">
        <f>+'[1]Consolidado ORG'!B746</f>
        <v>44978</v>
      </c>
      <c r="C750" s="24" t="str">
        <f>+'[1]Consolidado ORG'!G746</f>
        <v>HUGO HUMBERTO SOLER MORENO</v>
      </c>
      <c r="D750" s="24" t="str">
        <f>+'[1]Consolidado ORG'!E746</f>
        <v>5 Contratación directa</v>
      </c>
      <c r="E750" s="24" t="str">
        <f>+'[1]Consolidado ORG'!F746</f>
        <v>33 Prestación de Servicios Profesionales y Apoyo (5-8)</v>
      </c>
      <c r="F750" s="24" t="str">
        <f>+'[1]Consolidado ORG'!L746</f>
        <v>PRESTAR SERVICIOS PROFESIONALES A LA DIRECCIÓN DE ACCESO A LA JUSTICIA, PARA LA FORMULACIÓN, ORIENTACIÓN CONCEPTUAL METODOLOGICA Y OPERATIVA, ASI COMO, LA EJECUCIÓN DE LAS ESTRATEGIAS DE JUSTICIA COMUNITARIA Y RESOLUCIÓN DE CONFLICTOS ESTIPULADAS EN EL SISTEMA DISTRITAL DE JUSTICIA EN ARTICULACIÓN CON LAS UNIDADES DE MEDIACIÓN Y CONCILIACIÓN DE LAS CASAS DE JUSTICIA.</v>
      </c>
      <c r="G750" s="24">
        <f>+'[1]Consolidado ORG'!M746</f>
        <v>44980</v>
      </c>
      <c r="H750" s="24">
        <f>+'[1]Consolidado ORG'!N746</f>
        <v>45379</v>
      </c>
      <c r="I750" s="25">
        <f>+'[1]Consolidado ORG'!AG746</f>
        <v>66</v>
      </c>
      <c r="J750" s="26">
        <f>+'[1]Consolidado ORG'!T746</f>
        <v>110000000</v>
      </c>
      <c r="K750" s="26">
        <f>+'[1]Consolidado ORG'!AE746</f>
        <v>22000000</v>
      </c>
      <c r="L750" s="40">
        <f>+'[1]Consolidado ORG'!AS746</f>
        <v>1</v>
      </c>
      <c r="M750" s="38" t="str">
        <f>+'[1]Consolidado ORG'!AL746</f>
        <v>https://community.secop.gov.co/Public/Tendering/ContractDetailView/Index?UniqueIdentifier=CO1.PCCNTR.4670331</v>
      </c>
      <c r="N750" s="39" t="str">
        <f t="shared" si="11"/>
        <v>Link Contrato u Orden</v>
      </c>
    </row>
    <row r="751" spans="1:14" s="3" customFormat="1" ht="42" customHeight="1" x14ac:dyDescent="0.25">
      <c r="A751" s="23" t="str">
        <f>+'[1]Consolidado ORG'!A747</f>
        <v>SCJ-762-2023</v>
      </c>
      <c r="B751" s="24">
        <f>+'[1]Consolidado ORG'!B747</f>
        <v>44978</v>
      </c>
      <c r="C751" s="24" t="str">
        <f>+'[1]Consolidado ORG'!G747</f>
        <v>ANGELA YOHANNA GOMEZ SOLER</v>
      </c>
      <c r="D751" s="24" t="str">
        <f>+'[1]Consolidado ORG'!E747</f>
        <v>5 Contratación directa</v>
      </c>
      <c r="E751" s="24" t="str">
        <f>+'[1]Consolidado ORG'!F747</f>
        <v>33 Prestación de Servicios Profesionales y Apoyo (5-8)</v>
      </c>
      <c r="F751" s="24" t="str">
        <f>+'[1]Consolidado ORG'!L747</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51" s="24">
        <f>+'[1]Consolidado ORG'!M747</f>
        <v>44980</v>
      </c>
      <c r="H751" s="24">
        <f>+'[1]Consolidado ORG'!N747</f>
        <v>45381</v>
      </c>
      <c r="I751" s="25">
        <f>+'[1]Consolidado ORG'!AG747</f>
        <v>65</v>
      </c>
      <c r="J751" s="26">
        <f>+'[1]Consolidado ORG'!T747</f>
        <v>27232953</v>
      </c>
      <c r="K751" s="26">
        <f>+'[1]Consolidado ORG'!AE747</f>
        <v>5364066</v>
      </c>
      <c r="L751" s="40">
        <f>+'[1]Consolidado ORG'!AS747</f>
        <v>1</v>
      </c>
      <c r="M751" s="38" t="str">
        <f>+'[1]Consolidado ORG'!AL747</f>
        <v>https://community.secop.gov.co/Public/Tendering/ContractDetailView/Index?UniqueIdentifier=CO1.PCCNTR.4670644</v>
      </c>
      <c r="N751" s="39" t="str">
        <f t="shared" si="11"/>
        <v>Link Contrato u Orden</v>
      </c>
    </row>
    <row r="752" spans="1:14" s="3" customFormat="1" ht="42" customHeight="1" x14ac:dyDescent="0.25">
      <c r="A752" s="23" t="str">
        <f>+'[1]Consolidado ORG'!A748</f>
        <v>SCJ-763-2023</v>
      </c>
      <c r="B752" s="24">
        <f>+'[1]Consolidado ORG'!B748</f>
        <v>44978</v>
      </c>
      <c r="C752" s="24" t="str">
        <f>+'[1]Consolidado ORG'!G748</f>
        <v>SHARON DIAZ OSUNA</v>
      </c>
      <c r="D752" s="24" t="str">
        <f>+'[1]Consolidado ORG'!E748</f>
        <v>5 Contratación directa</v>
      </c>
      <c r="E752" s="24" t="str">
        <f>+'[1]Consolidado ORG'!F748</f>
        <v>33 Prestación de Servicios Profesionales y Apoyo (5-8)</v>
      </c>
      <c r="F752" s="24" t="str">
        <f>+'[1]Consolidado ORG'!L748</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52" s="24">
        <f>+'[1]Consolidado ORG'!M748</f>
        <v>44980</v>
      </c>
      <c r="H752" s="24">
        <f>+'[1]Consolidado ORG'!N748</f>
        <v>45379</v>
      </c>
      <c r="I752" s="25">
        <f>+'[1]Consolidado ORG'!AG748</f>
        <v>66</v>
      </c>
      <c r="J752" s="26">
        <f>+'[1]Consolidado ORG'!T748</f>
        <v>27232953</v>
      </c>
      <c r="K752" s="26">
        <f>+'[1]Consolidado ORG'!AE748</f>
        <v>5446591</v>
      </c>
      <c r="L752" s="40">
        <f>+'[1]Consolidado ORG'!AS748</f>
        <v>1</v>
      </c>
      <c r="M752" s="38" t="str">
        <f>+'[1]Consolidado ORG'!AL748</f>
        <v>https://community.secop.gov.co/Public/Tendering/ContractDetailView/Index?UniqueIdentifier=CO1.PCCNTR.4670537</v>
      </c>
      <c r="N752" s="39" t="str">
        <f t="shared" si="11"/>
        <v>Link Contrato u Orden</v>
      </c>
    </row>
    <row r="753" spans="1:14" s="3" customFormat="1" ht="42" customHeight="1" x14ac:dyDescent="0.25">
      <c r="A753" s="23" t="str">
        <f>+'[1]Consolidado ORG'!A749</f>
        <v>SCJ-764-2023</v>
      </c>
      <c r="B753" s="24">
        <f>+'[1]Consolidado ORG'!B749</f>
        <v>44978</v>
      </c>
      <c r="C753" s="24" t="str">
        <f>+'[1]Consolidado ORG'!G749</f>
        <v>SARA MINDA IBARRA TRIANA,</v>
      </c>
      <c r="D753" s="24" t="str">
        <f>+'[1]Consolidado ORG'!E749</f>
        <v>5 Contratación directa</v>
      </c>
      <c r="E753" s="24" t="str">
        <f>+'[1]Consolidado ORG'!F749</f>
        <v>33 Prestación de Servicios Profesionales y Apoyo (5-8)</v>
      </c>
      <c r="F753" s="24" t="str">
        <f>+'[1]Consolidado ORG'!L749</f>
        <v>PRESTAR SERVICIOS DE APOYO A LA GESTIÓN COMO TALLERISTA IMPARTIENDO CONOCIMIENTOS, HABILIDADES Y APTITUDES DEL TALLER DE TELARES, TEJIDOS, CONFECCIÓN Y DISEÑO A LAS PERSONAS PRIVADAS DE LA LIBERTAD DE LA CÁRCEL DISTRITAL DE VARONES Y ANEXO DE MUJERES DE BOGOTÁ</v>
      </c>
      <c r="G753" s="24">
        <f>+'[1]Consolidado ORG'!M749</f>
        <v>44980</v>
      </c>
      <c r="H753" s="24">
        <f>+'[1]Consolidado ORG'!N749</f>
        <v>45287</v>
      </c>
      <c r="I753" s="25">
        <f>+'[1]Consolidado ORG'!AG749</f>
        <v>0</v>
      </c>
      <c r="J753" s="26">
        <f>+'[1]Consolidado ORG'!T749</f>
        <v>31665283</v>
      </c>
      <c r="K753" s="26">
        <f>+'[1]Consolidado ORG'!AE749</f>
        <v>0</v>
      </c>
      <c r="L753" s="40">
        <f>+'[1]Consolidado ORG'!AS749</f>
        <v>1</v>
      </c>
      <c r="M753" s="38" t="str">
        <f>+'[1]Consolidado ORG'!AL749</f>
        <v>https://community.secop.gov.co/Public/Tendering/ContractDetailView/Index?UniqueIdentifier=CO1.PCCNTR.4671626</v>
      </c>
      <c r="N753" s="39" t="str">
        <f t="shared" si="11"/>
        <v>Link Contrato u Orden</v>
      </c>
    </row>
    <row r="754" spans="1:14" s="3" customFormat="1" ht="42" customHeight="1" x14ac:dyDescent="0.25">
      <c r="A754" s="23" t="str">
        <f>+'[1]Consolidado ORG'!A750</f>
        <v>SCJ-765-2023</v>
      </c>
      <c r="B754" s="24">
        <f>+'[1]Consolidado ORG'!B750</f>
        <v>44978</v>
      </c>
      <c r="C754" s="24" t="str">
        <f>+'[1]Consolidado ORG'!G750</f>
        <v>HELEN TATIANA LÓPEZ GALLO</v>
      </c>
      <c r="D754" s="24" t="str">
        <f>+'[1]Consolidado ORG'!E750</f>
        <v>5 Contratación directa</v>
      </c>
      <c r="E754" s="24" t="str">
        <f>+'[1]Consolidado ORG'!F750</f>
        <v>33 Prestación de Servicios Profesionales y Apoyo (5-8)</v>
      </c>
      <c r="F754" s="24" t="str">
        <f>+'[1]Consolidado ORG'!L750</f>
        <v>PRESTAR SERVICIOS DE APOYO A LA GESTIÓN A TRAVES DE LA APLICACIÓN DE LOS PROCESOS ARCHIVÍSTICOS DE LAS HOJAS DE VIDA DE LAS PERSONAS PRIVADAS DE LA  LIBERTAD DE LA CÁRCEL DISTRITAL DE VARONES Y ANEXO DE MUJERES</v>
      </c>
      <c r="G754" s="24">
        <f>+'[1]Consolidado ORG'!M750</f>
        <v>44980</v>
      </c>
      <c r="H754" s="24">
        <f>+'[1]Consolidado ORG'!N750</f>
        <v>45344</v>
      </c>
      <c r="I754" s="25">
        <f>+'[1]Consolidado ORG'!AG750</f>
        <v>0</v>
      </c>
      <c r="J754" s="26">
        <f>+'[1]Consolidado ORG'!T750</f>
        <v>23690000</v>
      </c>
      <c r="K754" s="26">
        <f>+'[1]Consolidado ORG'!AE750</f>
        <v>0</v>
      </c>
      <c r="L754" s="40">
        <f>+'[1]Consolidado ORG'!AS750</f>
        <v>1</v>
      </c>
      <c r="M754" s="38" t="str">
        <f>+'[1]Consolidado ORG'!AL750</f>
        <v>https://community.secop.gov.co/Public/Tendering/ContractDetailView/Index?UniqueIdentifier=CO1.PCCNTR.4671653</v>
      </c>
      <c r="N754" s="39" t="str">
        <f t="shared" si="11"/>
        <v>Link Contrato u Orden</v>
      </c>
    </row>
    <row r="755" spans="1:14" s="3" customFormat="1" ht="42" customHeight="1" x14ac:dyDescent="0.25">
      <c r="A755" s="23" t="str">
        <f>+'[1]Consolidado ORG'!A751</f>
        <v>SCJ-766-2023</v>
      </c>
      <c r="B755" s="24">
        <f>+'[1]Consolidado ORG'!B751</f>
        <v>44978</v>
      </c>
      <c r="C755" s="24" t="str">
        <f>+'[1]Consolidado ORG'!G751</f>
        <v>ERVIN ARNULFO YAÑEZ BOLIVAR</v>
      </c>
      <c r="D755" s="24" t="str">
        <f>+'[1]Consolidado ORG'!E751</f>
        <v>5 Contratación directa</v>
      </c>
      <c r="E755" s="24" t="str">
        <f>+'[1]Consolidado ORG'!F751</f>
        <v>33 Prestación de Servicios Profesionales y Apoyo (5-8)</v>
      </c>
      <c r="F755" s="24" t="str">
        <f>+'[1]Consolidado ORG'!L751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755" s="24">
        <f>+'[1]Consolidado ORG'!M751</f>
        <v>44981</v>
      </c>
      <c r="H755" s="24">
        <f>+'[1]Consolidado ORG'!N751</f>
        <v>45322</v>
      </c>
      <c r="I755" s="25">
        <f>+'[1]Consolidado ORG'!AG751</f>
        <v>97</v>
      </c>
      <c r="J755" s="26">
        <f>+'[1]Consolidado ORG'!T751</f>
        <v>21368000</v>
      </c>
      <c r="K755" s="26">
        <f>+'[1]Consolidado ORG'!AE751</f>
        <v>8458167</v>
      </c>
      <c r="L755" s="40">
        <f>+'[1]Consolidado ORG'!AS751</f>
        <v>1</v>
      </c>
      <c r="M755" s="38" t="str">
        <f>+'[1]Consolidado ORG'!AL751</f>
        <v>https://community.secop.gov.co/Public/Tendering/ContractDetailView/Index?UniqueIdentifier=CO1.PCCNTR.4671496</v>
      </c>
      <c r="N755" s="39" t="str">
        <f t="shared" si="11"/>
        <v>Link Contrato u Orden</v>
      </c>
    </row>
    <row r="756" spans="1:14" s="3" customFormat="1" ht="42" customHeight="1" x14ac:dyDescent="0.25">
      <c r="A756" s="23" t="str">
        <f>+'[1]Consolidado ORG'!A752</f>
        <v>SCJ-767-2023</v>
      </c>
      <c r="B756" s="24">
        <f>+'[1]Consolidado ORG'!B752</f>
        <v>44978</v>
      </c>
      <c r="C756" s="24" t="str">
        <f>+'[1]Consolidado ORG'!G752</f>
        <v>LUIS FERNANDO RODRÍGUEZ VALENCIA</v>
      </c>
      <c r="D756" s="24" t="str">
        <f>+'[1]Consolidado ORG'!E752</f>
        <v>5 Contratación directa</v>
      </c>
      <c r="E756" s="24" t="str">
        <f>+'[1]Consolidado ORG'!F752</f>
        <v>33 Prestación de Servicios Profesionales y Apoyo (5-8)</v>
      </c>
      <c r="F756" s="24" t="str">
        <f>+'[1]Consolidado ORG'!L752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756" s="24">
        <f>+'[1]Consolidado ORG'!M752</f>
        <v>44980</v>
      </c>
      <c r="H756" s="24">
        <f>+'[1]Consolidado ORG'!N752</f>
        <v>45322</v>
      </c>
      <c r="I756" s="25">
        <f>+'[1]Consolidado ORG'!AG752</f>
        <v>68</v>
      </c>
      <c r="J756" s="26">
        <f>+'[1]Consolidado ORG'!T752</f>
        <v>24039000</v>
      </c>
      <c r="K756" s="26">
        <f>+'[1]Consolidado ORG'!AE752</f>
        <v>5876200</v>
      </c>
      <c r="L756" s="40">
        <f>+'[1]Consolidado ORG'!AS752</f>
        <v>1</v>
      </c>
      <c r="M756" s="38" t="str">
        <f>+'[1]Consolidado ORG'!AL752</f>
        <v>https://community.secop.gov.co/Public/Tendering/ContractDetailView/Index?UniqueIdentifier=CO1.PCCNTR.4671933</v>
      </c>
      <c r="N756" s="39" t="str">
        <f t="shared" si="11"/>
        <v>Link Contrato u Orden</v>
      </c>
    </row>
    <row r="757" spans="1:14" s="3" customFormat="1" ht="42" customHeight="1" x14ac:dyDescent="0.25">
      <c r="A757" s="23" t="str">
        <f>+'[1]Consolidado ORG'!A753</f>
        <v>SCJ-768-2023</v>
      </c>
      <c r="B757" s="24">
        <f>+'[1]Consolidado ORG'!B753</f>
        <v>44978</v>
      </c>
      <c r="C757" s="24" t="str">
        <f>+'[1]Consolidado ORG'!G753</f>
        <v>RICARDO GALVIS SEGURA</v>
      </c>
      <c r="D757" s="24" t="str">
        <f>+'[1]Consolidado ORG'!E753</f>
        <v>5 Contratación directa</v>
      </c>
      <c r="E757" s="24" t="str">
        <f>+'[1]Consolidado ORG'!F753</f>
        <v>33 Prestación de Servicios Profesionales y Apoyo (5-8)</v>
      </c>
      <c r="F757" s="24" t="str">
        <f>+'[1]Consolidado ORG'!L753</f>
        <v>PRESTAR SERVICIOS DE APOYO A LA GESTIÓN EN LOS CONTENIDOS RELACIONADOS CON EL TALLER DE EBANISTERÍA ORIENTADO LA CREACIÓN DE PIEZAS EN MADERA A LAS PERSONAS PRIVADAS DE LA LIBERTAD DE LA CÁRCEL DISTRITAL DE VARONES Y ANEXO DE
MUJERES</v>
      </c>
      <c r="G757" s="24">
        <f>+'[1]Consolidado ORG'!M753</f>
        <v>44980</v>
      </c>
      <c r="H757" s="24">
        <f>+'[1]Consolidado ORG'!N753</f>
        <v>45381</v>
      </c>
      <c r="I757" s="25">
        <f>+'[1]Consolidado ORG'!AG753</f>
        <v>77</v>
      </c>
      <c r="J757" s="26">
        <f>+'[1]Consolidado ORG'!T753</f>
        <v>33442544</v>
      </c>
      <c r="K757" s="26">
        <f>+'[1]Consolidado ORG'!AE753</f>
        <v>7685554</v>
      </c>
      <c r="L757" s="40">
        <f>+'[1]Consolidado ORG'!AS753</f>
        <v>1</v>
      </c>
      <c r="M757" s="38" t="str">
        <f>+'[1]Consolidado ORG'!AL753</f>
        <v>https://community.secop.gov.co/Public/Tendering/ContractDetailView/Index?UniqueIdentifier=CO1.PCCNTR.4672089</v>
      </c>
      <c r="N757" s="39" t="str">
        <f t="shared" si="11"/>
        <v>Link Contrato u Orden</v>
      </c>
    </row>
    <row r="758" spans="1:14" s="3" customFormat="1" ht="42" customHeight="1" x14ac:dyDescent="0.25">
      <c r="A758" s="23" t="str">
        <f>+'[1]Consolidado ORG'!A754</f>
        <v>SCJ-769-2023</v>
      </c>
      <c r="B758" s="24">
        <f>+'[1]Consolidado ORG'!B754</f>
        <v>44979</v>
      </c>
      <c r="C758" s="24" t="str">
        <f>+'[1]Consolidado ORG'!G754</f>
        <v>MARLY YURLEY JAIMES ANGARITA</v>
      </c>
      <c r="D758" s="24" t="str">
        <f>+'[1]Consolidado ORG'!E754</f>
        <v>5 Contratación directa</v>
      </c>
      <c r="E758" s="24" t="str">
        <f>+'[1]Consolidado ORG'!F754</f>
        <v>33 Prestación de Servicios Profesionales y Apoyo (5-8)</v>
      </c>
      <c r="F758" s="24" t="str">
        <f>+'[1]Consolidado ORG'!L754</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758" s="24">
        <f>+'[1]Consolidado ORG'!M754</f>
        <v>44986</v>
      </c>
      <c r="H758" s="24">
        <f>+'[1]Consolidado ORG'!N754</f>
        <v>45311</v>
      </c>
      <c r="I758" s="25">
        <f>+'[1]Consolidado ORG'!AG754</f>
        <v>0</v>
      </c>
      <c r="J758" s="26">
        <f>+'[1]Consolidado ORG'!T754</f>
        <v>40477486</v>
      </c>
      <c r="K758" s="26">
        <f>+'[1]Consolidado ORG'!AE754</f>
        <v>0</v>
      </c>
      <c r="L758" s="40">
        <f>+'[1]Consolidado ORG'!AS754</f>
        <v>1</v>
      </c>
      <c r="M758" s="38" t="str">
        <f>+'[1]Consolidado ORG'!AL754</f>
        <v>https://community.secop.gov.co/Public/Tendering/ContractDetailView/Index?UniqueIdentifier=	CO1.PCCNTR.4674264</v>
      </c>
      <c r="N758" s="39" t="str">
        <f t="shared" si="11"/>
        <v>Link Contrato u Orden</v>
      </c>
    </row>
    <row r="759" spans="1:14" s="3" customFormat="1" ht="42" customHeight="1" x14ac:dyDescent="0.25">
      <c r="A759" s="23" t="str">
        <f>+'[1]Consolidado ORG'!A755</f>
        <v>SCJ-770-2023</v>
      </c>
      <c r="B759" s="24">
        <f>+'[1]Consolidado ORG'!B755</f>
        <v>44979</v>
      </c>
      <c r="C759" s="24" t="str">
        <f>+'[1]Consolidado ORG'!G755</f>
        <v>CAROL YINETH GUTIERREZ SANCHEZ</v>
      </c>
      <c r="D759" s="24" t="str">
        <f>+'[1]Consolidado ORG'!E755</f>
        <v>5 Contratación directa</v>
      </c>
      <c r="E759" s="24" t="str">
        <f>+'[1]Consolidado ORG'!F755</f>
        <v>33 Prestación de Servicios Profesionales y Apoyo (5-8)</v>
      </c>
      <c r="F759" s="24" t="str">
        <f>+'[1]Consolidado ORG'!L755</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759" s="24">
        <f>+'[1]Consolidado ORG'!M755</f>
        <v>44986</v>
      </c>
      <c r="H759" s="24">
        <f>+'[1]Consolidado ORG'!N755</f>
        <v>45487</v>
      </c>
      <c r="I759" s="25">
        <f>+'[1]Consolidado ORG'!AG755</f>
        <v>165</v>
      </c>
      <c r="J759" s="26">
        <f>+'[1]Consolidado ORG'!T755</f>
        <v>27534826</v>
      </c>
      <c r="K759" s="26">
        <f>+'[1]Consolidado ORG'!AE755</f>
        <v>13767413</v>
      </c>
      <c r="L759" s="40">
        <f>+'[1]Consolidado ORG'!AS755</f>
        <v>0.85029940119760483</v>
      </c>
      <c r="M759" s="38" t="str">
        <f>+'[1]Consolidado ORG'!AL755</f>
        <v>https://community.secop.gov.co/Public/Tendering/ContractDetailView/Index?UniqueIdentifier=CO1.PCCNTR.4674371</v>
      </c>
      <c r="N759" s="39" t="str">
        <f t="shared" si="11"/>
        <v>Link Contrato u Orden</v>
      </c>
    </row>
    <row r="760" spans="1:14" s="3" customFormat="1" ht="42" customHeight="1" x14ac:dyDescent="0.25">
      <c r="A760" s="23" t="str">
        <f>+'[1]Consolidado ORG'!A756</f>
        <v>SCJ-771-2023</v>
      </c>
      <c r="B760" s="24">
        <f>+'[1]Consolidado ORG'!B756</f>
        <v>44979</v>
      </c>
      <c r="C760" s="24" t="str">
        <f>+'[1]Consolidado ORG'!G756</f>
        <v>MAYRA ALEJANDRA CHAPARRO PERALTA</v>
      </c>
      <c r="D760" s="24" t="str">
        <f>+'[1]Consolidado ORG'!E756</f>
        <v>5 Contratación directa</v>
      </c>
      <c r="E760" s="24" t="str">
        <f>+'[1]Consolidado ORG'!F756</f>
        <v>33 Prestación de Servicios Profesionales y Apoyo (5-8)</v>
      </c>
      <c r="F760" s="24" t="str">
        <f>+'[1]Consolidado ORG'!L756</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760" s="24">
        <f>+'[1]Consolidado ORG'!M756</f>
        <v>44986</v>
      </c>
      <c r="H760" s="24">
        <f>+'[1]Consolidado ORG'!N756</f>
        <v>45487</v>
      </c>
      <c r="I760" s="25">
        <f>+'[1]Consolidado ORG'!AG756</f>
        <v>165</v>
      </c>
      <c r="J760" s="26">
        <f>+'[1]Consolidado ORG'!T756</f>
        <v>27534826</v>
      </c>
      <c r="K760" s="26">
        <f>+'[1]Consolidado ORG'!AE756</f>
        <v>13767413</v>
      </c>
      <c r="L760" s="40">
        <f>+'[1]Consolidado ORG'!AS756</f>
        <v>0.85029940119760483</v>
      </c>
      <c r="M760" s="38" t="str">
        <f>+'[1]Consolidado ORG'!AL756</f>
        <v>https://community.secop.gov.co/Public/Tendering/ContractDetailView/Index?UniqueIdentifier=CO1.PCCNTR.4673061</v>
      </c>
      <c r="N760" s="39" t="str">
        <f t="shared" si="11"/>
        <v>Link Contrato u Orden</v>
      </c>
    </row>
    <row r="761" spans="1:14" s="3" customFormat="1" ht="42" customHeight="1" x14ac:dyDescent="0.25">
      <c r="A761" s="23" t="str">
        <f>+'[1]Consolidado ORG'!A757</f>
        <v>SCJ-772-2023</v>
      </c>
      <c r="B761" s="24">
        <f>+'[1]Consolidado ORG'!B757</f>
        <v>44979</v>
      </c>
      <c r="C761" s="24" t="str">
        <f>+'[1]Consolidado ORG'!G757</f>
        <v>MONICA LIZETH VILLOTA CARDENAS</v>
      </c>
      <c r="D761" s="24" t="str">
        <f>+'[1]Consolidado ORG'!E757</f>
        <v>5 Contratación directa</v>
      </c>
      <c r="E761" s="24" t="str">
        <f>+'[1]Consolidado ORG'!F757</f>
        <v>33 Prestación de Servicios Profesionales y Apoyo (5-8)</v>
      </c>
      <c r="F761" s="24" t="str">
        <f>+'[1]Consolidado ORG'!L757</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761" s="24">
        <f>+'[1]Consolidado ORG'!M757</f>
        <v>44986</v>
      </c>
      <c r="H761" s="24">
        <f>+'[1]Consolidado ORG'!N757</f>
        <v>45310</v>
      </c>
      <c r="I761" s="25">
        <f>+'[1]Consolidado ORG'!AG757</f>
        <v>0</v>
      </c>
      <c r="J761" s="26">
        <f>+'[1]Consolidado ORG'!T757</f>
        <v>40477486</v>
      </c>
      <c r="K761" s="26">
        <f>+'[1]Consolidado ORG'!AE757</f>
        <v>0</v>
      </c>
      <c r="L761" s="40">
        <f>+'[1]Consolidado ORG'!AS757</f>
        <v>1</v>
      </c>
      <c r="M761" s="38" t="str">
        <f>+'[1]Consolidado ORG'!AL757</f>
        <v>https://community.secop.gov.co/Public/Tendering/ContractDetailView/Index?UniqueIdentifier=CO1.PCCNTR.4673074</v>
      </c>
      <c r="N761" s="39" t="str">
        <f t="shared" si="11"/>
        <v>Link Contrato u Orden</v>
      </c>
    </row>
    <row r="762" spans="1:14" s="3" customFormat="1" ht="42" customHeight="1" x14ac:dyDescent="0.25">
      <c r="A762" s="23" t="str">
        <f>+'[1]Consolidado ORG'!A758</f>
        <v>SCJ-773-2023</v>
      </c>
      <c r="B762" s="24">
        <f>+'[1]Consolidado ORG'!B758</f>
        <v>44979</v>
      </c>
      <c r="C762" s="24" t="str">
        <f>+'[1]Consolidado ORG'!G758</f>
        <v>ANGIE CATERIN GARZON GONZALEZ</v>
      </c>
      <c r="D762" s="24" t="str">
        <f>+'[1]Consolidado ORG'!E758</f>
        <v>5 Contratación directa</v>
      </c>
      <c r="E762" s="24" t="str">
        <f>+'[1]Consolidado ORG'!F758</f>
        <v>33 Prestación de Servicios Profesionales y Apoyo (5-8)</v>
      </c>
      <c r="F762" s="24" t="str">
        <f>+'[1]Consolidado ORG'!L758</f>
        <v>PRESTAR SERVICIOS PROFESIONALES PARA LA ATENCIÓN Y REPUESTAS DE PETICIONES, QUEJAS, RECURSOS, Y SOLICITUDES DE AUTORIDADES QUE RECIBA EL CENTRO DE COMANDO, CONTROL, COMUNICACIONES Y COMPUTO –C4.</v>
      </c>
      <c r="G762" s="24">
        <f>+'[1]Consolidado ORG'!M758</f>
        <v>44980</v>
      </c>
      <c r="H762" s="24">
        <f>+'[1]Consolidado ORG'!N758</f>
        <v>45282</v>
      </c>
      <c r="I762" s="25">
        <f>+'[1]Consolidado ORG'!AG758</f>
        <v>0</v>
      </c>
      <c r="J762" s="26">
        <f>+'[1]Consolidado ORG'!T758</f>
        <v>45000000</v>
      </c>
      <c r="K762" s="26">
        <f>+'[1]Consolidado ORG'!AE758</f>
        <v>0</v>
      </c>
      <c r="L762" s="40">
        <f>+'[1]Consolidado ORG'!AS758</f>
        <v>1</v>
      </c>
      <c r="M762" s="38" t="str">
        <f>+'[1]Consolidado ORG'!AL758</f>
        <v>https://community.secop.gov.co/Public/Tendering/ContractDetailView/Index?UniqueIdentifier=CO1.PCCNTR.4674779</v>
      </c>
      <c r="N762" s="39" t="str">
        <f t="shared" si="11"/>
        <v>Link Contrato u Orden</v>
      </c>
    </row>
    <row r="763" spans="1:14" s="3" customFormat="1" ht="42" customHeight="1" x14ac:dyDescent="0.25">
      <c r="A763" s="23" t="str">
        <f>+'[1]Consolidado ORG'!A759</f>
        <v>SCJ-774-2023</v>
      </c>
      <c r="B763" s="24">
        <f>+'[1]Consolidado ORG'!B759</f>
        <v>44979</v>
      </c>
      <c r="C763" s="24" t="str">
        <f>+'[1]Consolidado ORG'!G759</f>
        <v>ADRIANA SOLEDAD ORTIZ FORERO</v>
      </c>
      <c r="D763" s="24" t="str">
        <f>+'[1]Consolidado ORG'!E759</f>
        <v>5 Contratación directa</v>
      </c>
      <c r="E763" s="24" t="str">
        <f>+'[1]Consolidado ORG'!F759</f>
        <v>33 Prestación de Servicios Profesionales y Apoyo (5-8)</v>
      </c>
      <c r="F763" s="24" t="str">
        <f>+'[1]Consolidado ORG'!L759</f>
        <v>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v>
      </c>
      <c r="G763" s="24">
        <f>+'[1]Consolidado ORG'!M759</f>
        <v>44987</v>
      </c>
      <c r="H763" s="24">
        <f>+'[1]Consolidado ORG'!N759</f>
        <v>45382</v>
      </c>
      <c r="I763" s="25">
        <f>+'[1]Consolidado ORG'!AG759</f>
        <v>85</v>
      </c>
      <c r="J763" s="26">
        <f>+'[1]Consolidado ORG'!T759</f>
        <v>27062647</v>
      </c>
      <c r="K763" s="26">
        <f>+'[1]Consolidado ORG'!AE759</f>
        <v>7566859</v>
      </c>
      <c r="L763" s="40">
        <f>+'[1]Consolidado ORG'!AS759</f>
        <v>1</v>
      </c>
      <c r="M763" s="38" t="str">
        <f>+'[1]Consolidado ORG'!AL759</f>
        <v>https://community.secop.gov.co/Public/Tendering/ContractDetailView/Index?UniqueIdentifier=CO1.PCCNTR.4677556</v>
      </c>
      <c r="N763" s="39" t="str">
        <f t="shared" si="11"/>
        <v>Link Contrato u Orden</v>
      </c>
    </row>
    <row r="764" spans="1:14" s="3" customFormat="1" ht="42" customHeight="1" x14ac:dyDescent="0.25">
      <c r="A764" s="23" t="str">
        <f>+'[1]Consolidado ORG'!A760</f>
        <v>SCJ-775-2023</v>
      </c>
      <c r="B764" s="24">
        <f>+'[1]Consolidado ORG'!B760</f>
        <v>44979</v>
      </c>
      <c r="C764" s="24" t="str">
        <f>+'[1]Consolidado ORG'!G760</f>
        <v>JONATHAN ALEXIS BASTIDAS CONTRERAS</v>
      </c>
      <c r="D764" s="24" t="str">
        <f>+'[1]Consolidado ORG'!E760</f>
        <v>5 Contratación directa</v>
      </c>
      <c r="E764" s="24" t="str">
        <f>+'[1]Consolidado ORG'!F760</f>
        <v>33 Prestación de Servicios Profesionales y Apoyo (5-8)</v>
      </c>
      <c r="F764" s="24" t="str">
        <f>+'[1]Consolidado ORG'!L760</f>
        <v>PRESTAR SERVICIOS PROFESIONALES EN LA DIRECCIÓN DE ACCESO A LA JUSTICIA, PARA APOYAR DESDE EL COMPONENTE JURÍDICO LOS PROCESOS CONTRACTUALES QUE REQUIERA LA DEPENDENCIA, EN SUS ETAPAS PRECONTRACTUAL, CONTRACTUAL Y POSTCONTRACTUAL.</v>
      </c>
      <c r="G764" s="24">
        <f>+'[1]Consolidado ORG'!M760</f>
        <v>44986</v>
      </c>
      <c r="H764" s="24">
        <f>+'[1]Consolidado ORG'!N760</f>
        <v>45337</v>
      </c>
      <c r="I764" s="25">
        <f>+'[1]Consolidado ORG'!AG760</f>
        <v>0</v>
      </c>
      <c r="J764" s="26">
        <f>+'[1]Consolidado ORG'!T760</f>
        <v>58650000</v>
      </c>
      <c r="K764" s="26">
        <f>+'[1]Consolidado ORG'!AE760</f>
        <v>0</v>
      </c>
      <c r="L764" s="40">
        <f>+'[1]Consolidado ORG'!AS760</f>
        <v>1</v>
      </c>
      <c r="M764" s="38" t="str">
        <f>+'[1]Consolidado ORG'!AL760</f>
        <v>https://community.secop.gov.co/Public/Tendering/ContractDetailView/Index?UniqueIdentifier=CO1.PCCNTR.4677540</v>
      </c>
      <c r="N764" s="39" t="str">
        <f t="shared" si="11"/>
        <v>Link Contrato u Orden</v>
      </c>
    </row>
    <row r="765" spans="1:14" s="3" customFormat="1" ht="42" customHeight="1" x14ac:dyDescent="0.25">
      <c r="A765" s="23" t="str">
        <f>+'[1]Consolidado ORG'!A761</f>
        <v>SCJ-776-2023</v>
      </c>
      <c r="B765" s="24">
        <f>+'[1]Consolidado ORG'!B761</f>
        <v>44979</v>
      </c>
      <c r="C765" s="24" t="str">
        <f>+'[1]Consolidado ORG'!G761</f>
        <v>MANUEL JOSE CASTILLA HOLGUIN</v>
      </c>
      <c r="D765" s="24" t="str">
        <f>+'[1]Consolidado ORG'!E761</f>
        <v>5 Contratación directa</v>
      </c>
      <c r="E765" s="24" t="str">
        <f>+'[1]Consolidado ORG'!F761</f>
        <v>33 Prestación de Servicios Profesionales y Apoyo (5-8)</v>
      </c>
      <c r="F765" s="24" t="str">
        <f>+'[1]Consolidado ORG'!L761</f>
        <v>PRESTAR SERVICIOS PROFESIONALES PARA REALIZAR EL SEGUIMIENTO Y MONITOREO A LOS TEMAS ADMINISTRATIVOS, FINANCIEROS DE LOS PROYECTOS DE INVERSIÓN Y DE PLANEACIÓN EN LA SUBSECRETARIA DE INVERSIONES Y FORTALECIMIENTO DE CAPACIDADES OPERATIVAS, ARTICULANDO CON LAS DIRECCIONES QUE LA INTEGRAN.</v>
      </c>
      <c r="G765" s="24">
        <f>+'[1]Consolidado ORG'!M761</f>
        <v>44980</v>
      </c>
      <c r="H765" s="24">
        <f>+'[1]Consolidado ORG'!N761</f>
        <v>45351</v>
      </c>
      <c r="I765" s="25">
        <f>+'[1]Consolidado ORG'!AG761</f>
        <v>38</v>
      </c>
      <c r="J765" s="26">
        <f>+'[1]Consolidado ORG'!T761</f>
        <v>41030000</v>
      </c>
      <c r="K765" s="26">
        <f>+'[1]Consolidado ORG'!AE761</f>
        <v>4600334</v>
      </c>
      <c r="L765" s="40">
        <f>+'[1]Consolidado ORG'!AS761</f>
        <v>1</v>
      </c>
      <c r="M765" s="38" t="str">
        <f>+'[1]Consolidado ORG'!AL761</f>
        <v>https://community.secop.gov.co/Public/Tendering/ContractDetailView/Index?UniqueIdentifier=CO1.PCCNTR.4675804</v>
      </c>
      <c r="N765" s="39" t="str">
        <f t="shared" si="11"/>
        <v>Link Contrato u Orden</v>
      </c>
    </row>
    <row r="766" spans="1:14" s="3" customFormat="1" ht="42" customHeight="1" x14ac:dyDescent="0.25">
      <c r="A766" s="23" t="str">
        <f>+'[1]Consolidado ORG'!A762</f>
        <v>SCJ-777-2023</v>
      </c>
      <c r="B766" s="24">
        <f>+'[1]Consolidado ORG'!B762</f>
        <v>44979</v>
      </c>
      <c r="C766" s="24" t="str">
        <f>+'[1]Consolidado ORG'!G762</f>
        <v>LIZBETH DANIELA OROZCO HORTA</v>
      </c>
      <c r="D766" s="24" t="str">
        <f>+'[1]Consolidado ORG'!E762</f>
        <v>5 Contratación directa</v>
      </c>
      <c r="E766" s="24" t="str">
        <f>+'[1]Consolidado ORG'!F762</f>
        <v>33 Prestación de Servicios Profesionales y Apoyo (5-8)</v>
      </c>
      <c r="F766" s="24" t="str">
        <f>+'[1]Consolidado ORG'!L762</f>
        <v>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v>
      </c>
      <c r="G766" s="24">
        <f>+'[1]Consolidado ORG'!M762</f>
        <v>44985</v>
      </c>
      <c r="H766" s="24">
        <f>+'[1]Consolidado ORG'!N762</f>
        <v>45378</v>
      </c>
      <c r="I766" s="25">
        <f>+'[1]Consolidado ORG'!AG762</f>
        <v>57</v>
      </c>
      <c r="J766" s="26">
        <f>+'[1]Consolidado ORG'!T762</f>
        <v>29644282</v>
      </c>
      <c r="K766" s="26">
        <f>+'[1]Consolidado ORG'!AE762</f>
        <v>5163268</v>
      </c>
      <c r="L766" s="40">
        <f>+'[1]Consolidado ORG'!AS762</f>
        <v>1</v>
      </c>
      <c r="M766" s="38" t="str">
        <f>+'[1]Consolidado ORG'!AL762</f>
        <v>https://community.secop.gov.co/Public/Tendering/ContractDetailView/Index?UniqueIdentifier=CO1.PCCNTR.4677344</v>
      </c>
      <c r="N766" s="39" t="str">
        <f t="shared" si="11"/>
        <v>Link Contrato u Orden</v>
      </c>
    </row>
    <row r="767" spans="1:14" s="3" customFormat="1" ht="42" customHeight="1" x14ac:dyDescent="0.25">
      <c r="A767" s="23" t="str">
        <f>+'[1]Consolidado ORG'!A763</f>
        <v>SCJ-778-2023</v>
      </c>
      <c r="B767" s="24">
        <f>+'[1]Consolidado ORG'!B763</f>
        <v>44979</v>
      </c>
      <c r="C767" s="24" t="str">
        <f>+'[1]Consolidado ORG'!G763</f>
        <v>MARISOL RICARDO SAAVEDRA</v>
      </c>
      <c r="D767" s="24" t="str">
        <f>+'[1]Consolidado ORG'!E763</f>
        <v>5 Contratación directa</v>
      </c>
      <c r="E767" s="24" t="str">
        <f>+'[1]Consolidado ORG'!F763</f>
        <v>33 Prestación de Servicios Profesionales y Apoyo (5-8)</v>
      </c>
      <c r="F767" s="24" t="str">
        <f>+'[1]Consolidado ORG'!L763</f>
        <v>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v>
      </c>
      <c r="G767" s="24">
        <f>+'[1]Consolidado ORG'!M763</f>
        <v>44987</v>
      </c>
      <c r="H767" s="24">
        <f>+'[1]Consolidado ORG'!N763</f>
        <v>45382</v>
      </c>
      <c r="I767" s="25">
        <f>+'[1]Consolidado ORG'!AG763</f>
        <v>56</v>
      </c>
      <c r="J767" s="26">
        <f>+'[1]Consolidado ORG'!T763</f>
        <v>29644282</v>
      </c>
      <c r="K767" s="26">
        <f>+'[1]Consolidado ORG'!AE763</f>
        <v>4985225</v>
      </c>
      <c r="L767" s="40">
        <f>+'[1]Consolidado ORG'!AS763</f>
        <v>1</v>
      </c>
      <c r="M767" s="38" t="str">
        <f>+'[1]Consolidado ORG'!AL763</f>
        <v>https://community.secop.gov.co/Public/Tendering/ContractDetailView/Index?UniqueIdentifier=CO1.PCCNTR.4677741</v>
      </c>
      <c r="N767" s="39" t="str">
        <f t="shared" si="11"/>
        <v>Link Contrato u Orden</v>
      </c>
    </row>
    <row r="768" spans="1:14" s="3" customFormat="1" ht="42" customHeight="1" x14ac:dyDescent="0.25">
      <c r="A768" s="23" t="str">
        <f>+'[1]Consolidado ORG'!A764</f>
        <v>SCJ-779-2023</v>
      </c>
      <c r="B768" s="24">
        <f>+'[1]Consolidado ORG'!B764</f>
        <v>44979</v>
      </c>
      <c r="C768" s="24" t="str">
        <f>+'[1]Consolidado ORG'!G764</f>
        <v>MIGUEL ANGEL CARVAJAL VARGAS</v>
      </c>
      <c r="D768" s="24" t="str">
        <f>+'[1]Consolidado ORG'!E764</f>
        <v>5 Contratación directa</v>
      </c>
      <c r="E768" s="24" t="str">
        <f>+'[1]Consolidado ORG'!F764</f>
        <v>33 Prestación de Servicios Profesionales y Apoyo (5-8)</v>
      </c>
      <c r="F768" s="24" t="str">
        <f>+'[1]Consolidado ORG'!L764</f>
        <v>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v>
      </c>
      <c r="G768" s="24">
        <f>+'[1]Consolidado ORG'!M764</f>
        <v>44985</v>
      </c>
      <c r="H768" s="24">
        <f>+'[1]Consolidado ORG'!N764</f>
        <v>45378</v>
      </c>
      <c r="I768" s="25">
        <f>+'[1]Consolidado ORG'!AG764</f>
        <v>57</v>
      </c>
      <c r="J768" s="26">
        <f>+'[1]Consolidado ORG'!T764</f>
        <v>29644282</v>
      </c>
      <c r="K768" s="26">
        <f>+'[1]Consolidado ORG'!AE764</f>
        <v>5163268</v>
      </c>
      <c r="L768" s="40">
        <f>+'[1]Consolidado ORG'!AS764</f>
        <v>1</v>
      </c>
      <c r="M768" s="38" t="str">
        <f>+'[1]Consolidado ORG'!AL764</f>
        <v>https://community.secop.gov.co/Public/Tendering/ContractDetailView/Index?UniqueIdentifier=CO1.PCCNTR.4678103</v>
      </c>
      <c r="N768" s="39" t="str">
        <f t="shared" si="11"/>
        <v>Link Contrato u Orden</v>
      </c>
    </row>
    <row r="769" spans="1:14" s="3" customFormat="1" ht="42" customHeight="1" x14ac:dyDescent="0.25">
      <c r="A769" s="23" t="str">
        <f>+'[1]Consolidado ORG'!A765</f>
        <v>SCJ-780-2023</v>
      </c>
      <c r="B769" s="24">
        <f>+'[1]Consolidado ORG'!B765</f>
        <v>44979</v>
      </c>
      <c r="C769" s="24" t="str">
        <f>+'[1]Consolidado ORG'!G765</f>
        <v>SANTIAGO CÁRDENAS BAUTISTA</v>
      </c>
      <c r="D769" s="24" t="str">
        <f>+'[1]Consolidado ORG'!E765</f>
        <v>5 Contratación directa</v>
      </c>
      <c r="E769" s="24" t="str">
        <f>+'[1]Consolidado ORG'!F765</f>
        <v>33 Prestación de Servicios Profesionales y Apoyo (5-8)</v>
      </c>
      <c r="F769" s="24" t="str">
        <f>+'[1]Consolidado ORG'!L765</f>
        <v>PRESTAR SERVICIOS PROFESIONALES A LA DIRECCIÓN DE ACCESO A LA JUSTICIA, PARA APOYAR LA ELABORACIÓN DE REPORTES DE LOS DIFERENTES INSTRUMENTOS DE PLANEACIÓN DE LA DEPENDENCIA, ASÍ COMO, APOYAR LA FORMULACIÓN, SEGUIMIENTO Y EVALUACIÓN DE LAS ESTRATEGIAS QUE LE SEAN ASIGNADAS EN EL MARCO DEL SISTEMA DISTRITAL DE JUSTICIA</v>
      </c>
      <c r="G769" s="24">
        <f>+'[1]Consolidado ORG'!M765</f>
        <v>44986</v>
      </c>
      <c r="H769" s="24">
        <f>+'[1]Consolidado ORG'!N765</f>
        <v>45381</v>
      </c>
      <c r="I769" s="25">
        <f>+'[1]Consolidado ORG'!AG765</f>
        <v>64</v>
      </c>
      <c r="J769" s="26">
        <f>+'[1]Consolidado ORG'!T765</f>
        <v>40477486</v>
      </c>
      <c r="K769" s="26">
        <f>+'[1]Consolidado ORG'!AE765</f>
        <v>7946500</v>
      </c>
      <c r="L769" s="40">
        <f>+'[1]Consolidado ORG'!AS765</f>
        <v>1</v>
      </c>
      <c r="M769" s="38" t="str">
        <f>+'[1]Consolidado ORG'!AL765</f>
        <v>https://community.secop.gov.co/Public/Tendering/ContractDetailView/Index?UniqueIdentifier=CO1.PCCNTR.4677323</v>
      </c>
      <c r="N769" s="39" t="str">
        <f t="shared" si="11"/>
        <v>Link Contrato u Orden</v>
      </c>
    </row>
    <row r="770" spans="1:14" s="3" customFormat="1" ht="42" customHeight="1" x14ac:dyDescent="0.25">
      <c r="A770" s="23" t="str">
        <f>+'[1]Consolidado ORG'!A766</f>
        <v>SCJ-781-2023</v>
      </c>
      <c r="B770" s="24">
        <f>+'[1]Consolidado ORG'!B766</f>
        <v>44979</v>
      </c>
      <c r="C770" s="24" t="str">
        <f>+'[1]Consolidado ORG'!G766</f>
        <v>JAIME ENRIQUE PINTO ALFONSO</v>
      </c>
      <c r="D770" s="24" t="str">
        <f>+'[1]Consolidado ORG'!E766</f>
        <v>5 Contratación directa</v>
      </c>
      <c r="E770" s="24" t="str">
        <f>+'[1]Consolidado ORG'!F766</f>
        <v>33 Prestación de Servicios Profesionales y Apoyo (5-8)</v>
      </c>
      <c r="F770" s="24" t="str">
        <f>+'[1]Consolidado ORG'!L766</f>
        <v>PRESTAR SERVICIOS DE APOYO A LA GESTIÓN PARA EL SEGUIMIENTO DE LAS ACTIVIDADES DEL SISTEMA DE VIDEOVIGILANCIA DESARROLLADAS POR EL CENTRO DE COMANDO, CONTROL, COMUNICACIONES Y CÓMPUTO DE BOGOTÁ.</v>
      </c>
      <c r="G770" s="24">
        <f>+'[1]Consolidado ORG'!M766</f>
        <v>44980</v>
      </c>
      <c r="H770" s="24">
        <f>+'[1]Consolidado ORG'!N766</f>
        <v>45313</v>
      </c>
      <c r="I770" s="25">
        <f>+'[1]Consolidado ORG'!AG766</f>
        <v>0</v>
      </c>
      <c r="J770" s="26">
        <f>+'[1]Consolidado ORG'!T766</f>
        <v>37752000</v>
      </c>
      <c r="K770" s="26">
        <f>+'[1]Consolidado ORG'!AE766</f>
        <v>0</v>
      </c>
      <c r="L770" s="40">
        <f>+'[1]Consolidado ORG'!AS766</f>
        <v>1</v>
      </c>
      <c r="M770" s="38" t="str">
        <f>+'[1]Consolidado ORG'!AL766</f>
        <v>https://community.secop.gov.co/Public/Tendering/ContractDetailView/Index?UniqueIdentifier=CO1.PCCNTR.4675872</v>
      </c>
      <c r="N770" s="39" t="str">
        <f t="shared" si="11"/>
        <v>Link Contrato u Orden</v>
      </c>
    </row>
    <row r="771" spans="1:14" s="3" customFormat="1" ht="42" customHeight="1" x14ac:dyDescent="0.25">
      <c r="A771" s="23" t="str">
        <f>+'[1]Consolidado ORG'!A767</f>
        <v>SCJ-782-2023</v>
      </c>
      <c r="B771" s="24">
        <f>+'[1]Consolidado ORG'!B767</f>
        <v>44980</v>
      </c>
      <c r="C771" s="24" t="str">
        <f>+'[1]Consolidado ORG'!G767</f>
        <v>JENNIFER  BOTERO REYES</v>
      </c>
      <c r="D771" s="24" t="str">
        <f>+'[1]Consolidado ORG'!E767</f>
        <v>5 Contratación directa</v>
      </c>
      <c r="E771" s="24" t="str">
        <f>+'[1]Consolidado ORG'!F767</f>
        <v>33 Prestación de Servicios Profesionales y Apoyo (5-8)</v>
      </c>
      <c r="F771" s="24" t="str">
        <f>+'[1]Consolidado ORG'!L767</f>
        <v>PRESTAR SERVICIOS PROFESIONALES A LA SECRETARÍA DISTRITAL DE SEGURIDAD, CONVIVENCIA Y JUSTICIA, EN EL SEGUIMIENTO AL PROYECTO DE INVERSIÓN 7767 ASOCIADO A LA IMPLEMENTACIÓN DISTRITAL DE LA LEY 1801 DE 2016, LA NORMA QUE LA REGLAMENTE, MODIFIQUE O SUSTITUYA.</v>
      </c>
      <c r="G771" s="24">
        <f>+'[1]Consolidado ORG'!M767</f>
        <v>44986</v>
      </c>
      <c r="H771" s="24">
        <f>+'[1]Consolidado ORG'!N767</f>
        <v>45500</v>
      </c>
      <c r="I771" s="25">
        <f>+'[1]Consolidado ORG'!AG767</f>
        <v>171</v>
      </c>
      <c r="J771" s="26">
        <f>+'[1]Consolidado ORG'!T767</f>
        <v>75733320</v>
      </c>
      <c r="K771" s="26">
        <f>+'[1]Consolidado ORG'!AE767</f>
        <v>37646505</v>
      </c>
      <c r="L771" s="40">
        <f>+'[1]Consolidado ORG'!AS767</f>
        <v>0.8287937743190662</v>
      </c>
      <c r="M771" s="38" t="str">
        <f>+'[1]Consolidado ORG'!AL767</f>
        <v>https://community.secop.gov.co/Public/Tendering/ContractDetailView/Index?UniqueIdentifier=	CO1.PCCNTR.4676328</v>
      </c>
      <c r="N771" s="39" t="str">
        <f t="shared" si="11"/>
        <v>Link Contrato u Orden</v>
      </c>
    </row>
    <row r="772" spans="1:14" s="3" customFormat="1" ht="42" customHeight="1" x14ac:dyDescent="0.25">
      <c r="A772" s="23" t="str">
        <f>+'[1]Consolidado ORG'!A768</f>
        <v>SCJ-783-2023</v>
      </c>
      <c r="B772" s="24">
        <f>+'[1]Consolidado ORG'!B768</f>
        <v>44986</v>
      </c>
      <c r="C772" s="24" t="str">
        <f>+'[1]Consolidado ORG'!G768</f>
        <v>LEONOR  CIPAGAUTA RINCON</v>
      </c>
      <c r="D772" s="24" t="str">
        <f>+'[1]Consolidado ORG'!E768</f>
        <v>5 Contratación directa</v>
      </c>
      <c r="E772" s="24" t="str">
        <f>+'[1]Consolidado ORG'!F768</f>
        <v>33 Prestación de Servicios Profesionales y Apoyo (5-8)</v>
      </c>
      <c r="F772" s="24" t="str">
        <f>+'[1]Consolidado ORG'!L768</f>
        <v>PRESTAR LOS SERVICIOS DE APOYO A LA GESTION PARA LA ATENCION DE EMERGENCIAS O URGENCIAS, Y DESPACHO A LOS ORGANISMOS DE EMERGENCIA Y SEGURIDAD QUE INTEGRAN EL NUSE 123 DEL SISTEMA CENTRO DE COMANDO, CONTROL, COMUNICACIONES Y COMPUTO C4</v>
      </c>
      <c r="G772" s="24">
        <f>+'[1]Consolidado ORG'!M768</f>
        <v>44994</v>
      </c>
      <c r="H772" s="24">
        <f>+'[1]Consolidado ORG'!N768</f>
        <v>45399</v>
      </c>
      <c r="I772" s="25">
        <f>+'[1]Consolidado ORG'!AG768</f>
        <v>0</v>
      </c>
      <c r="J772" s="26">
        <f>+'[1]Consolidado ORG'!T768</f>
        <v>28221000</v>
      </c>
      <c r="K772" s="26">
        <f>+'[1]Consolidado ORG'!AE768</f>
        <v>0</v>
      </c>
      <c r="L772" s="40">
        <f>+'[1]Consolidado ORG'!AS768</f>
        <v>1</v>
      </c>
      <c r="M772" s="38" t="str">
        <f>+'[1]Consolidado ORG'!AL768</f>
        <v>https://community.secop.gov.co/Public/Tendering/ContractDetailView/Index?UniqueIdentifier=CO1.PCCNTR.4704431</v>
      </c>
      <c r="N772" s="39" t="str">
        <f t="shared" si="11"/>
        <v>Link Contrato u Orden</v>
      </c>
    </row>
    <row r="773" spans="1:14" s="3" customFormat="1" ht="42" customHeight="1" x14ac:dyDescent="0.25">
      <c r="A773" s="23" t="str">
        <f>+'[1]Consolidado ORG'!A769</f>
        <v>SCJ-784-2023</v>
      </c>
      <c r="B773" s="24">
        <f>+'[1]Consolidado ORG'!B769</f>
        <v>44980</v>
      </c>
      <c r="C773" s="24" t="str">
        <f>+'[1]Consolidado ORG'!G769</f>
        <v>ANDREA ELIZABETH MELO RAMOS</v>
      </c>
      <c r="D773" s="24" t="str">
        <f>+'[1]Consolidado ORG'!E769</f>
        <v>5 Contratación directa</v>
      </c>
      <c r="E773" s="24" t="str">
        <f>+'[1]Consolidado ORG'!F769</f>
        <v>33 Prestación de Servicios Profesionales y Apoyo (5-8)</v>
      </c>
      <c r="F773" s="24" t="str">
        <f>+'[1]Consolidado ORG'!L769</f>
        <v>PRESTAR LOS SERVICIOS DE APOYO A LA GESTION PARA LA ATENCIÓN DE EMERGENCIAS O URGENCIAS, Y DESPACHO A LOS ORGANISMOS DE EMERGENCIA Y SEGURIDAD QUE INTEGRAN EL NUSE 123 DEL SISTEMA CENTRO DE COMANDO, CONTROL, COMUNICACIONES Y CÓMPUTO C4.</v>
      </c>
      <c r="G773" s="24">
        <f>+'[1]Consolidado ORG'!M769</f>
        <v>44987</v>
      </c>
      <c r="H773" s="24">
        <f>+'[1]Consolidado ORG'!N769</f>
        <v>45331</v>
      </c>
      <c r="I773" s="25">
        <f>+'[1]Consolidado ORG'!AG769</f>
        <v>0</v>
      </c>
      <c r="J773" s="26">
        <f>+'[1]Consolidado ORG'!T769</f>
        <v>28221000</v>
      </c>
      <c r="K773" s="26">
        <f>+'[1]Consolidado ORG'!AE769</f>
        <v>0</v>
      </c>
      <c r="L773" s="40">
        <f>+'[1]Consolidado ORG'!AS769</f>
        <v>1</v>
      </c>
      <c r="M773" s="38" t="str">
        <f>+'[1]Consolidado ORG'!AL769</f>
        <v>https://community.secop.gov.co/Public/Tendering/ContractDetailView/Index?UniqueIdentifier=CO1.PCCNTR.4678862</v>
      </c>
      <c r="N773" s="39" t="str">
        <f t="shared" si="11"/>
        <v>Link Contrato u Orden</v>
      </c>
    </row>
    <row r="774" spans="1:14" s="3" customFormat="1" ht="42" customHeight="1" x14ac:dyDescent="0.25">
      <c r="A774" s="23" t="str">
        <f>+'[1]Consolidado ORG'!A770</f>
        <v>SCJ-785-2023</v>
      </c>
      <c r="B774" s="24">
        <f>+'[1]Consolidado ORG'!B770</f>
        <v>44979</v>
      </c>
      <c r="C774" s="24" t="str">
        <f>+'[1]Consolidado ORG'!G770</f>
        <v>SUSANA ALEJANDRA SALAZAR FERNANDEZ</v>
      </c>
      <c r="D774" s="24" t="str">
        <f>+'[1]Consolidado ORG'!E770</f>
        <v>5 Contratación directa</v>
      </c>
      <c r="E774" s="24" t="str">
        <f>+'[1]Consolidado ORG'!F770</f>
        <v>33 Prestación de Servicios Profesionales y Apoyo (5-8)</v>
      </c>
      <c r="F774" s="24" t="str">
        <f>+'[1]Consolidado ORG'!L770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774" s="24">
        <f>+'[1]Consolidado ORG'!M770</f>
        <v>44993</v>
      </c>
      <c r="H774" s="24">
        <f>+'[1]Consolidado ORG'!N770</f>
        <v>45322</v>
      </c>
      <c r="I774" s="25">
        <f>+'[1]Consolidado ORG'!AG770</f>
        <v>53</v>
      </c>
      <c r="J774" s="26">
        <f>+'[1]Consolidado ORG'!T770</f>
        <v>24039000</v>
      </c>
      <c r="K774" s="26">
        <f>+'[1]Consolidado ORG'!AE770</f>
        <v>4718767</v>
      </c>
      <c r="L774" s="40">
        <f>+'[1]Consolidado ORG'!AS770</f>
        <v>1</v>
      </c>
      <c r="M774" s="38" t="str">
        <f>+'[1]Consolidado ORG'!AL770</f>
        <v>https://community.secop.gov.co/Public/Tendering/ContractDetailView/Index?UniqueIdentifier=CO1.PCCNTR.4678644</v>
      </c>
      <c r="N774" s="39" t="str">
        <f t="shared" si="11"/>
        <v>Link Contrato u Orden</v>
      </c>
    </row>
    <row r="775" spans="1:14" s="3" customFormat="1" ht="42" customHeight="1" x14ac:dyDescent="0.25">
      <c r="A775" s="23" t="str">
        <f>+'[1]Consolidado ORG'!A771</f>
        <v>SCJ-786-2023</v>
      </c>
      <c r="B775" s="24">
        <f>+'[1]Consolidado ORG'!B771</f>
        <v>44979</v>
      </c>
      <c r="C775" s="24" t="str">
        <f>+'[1]Consolidado ORG'!G771</f>
        <v>LUISA FERNANDA RANGEL CORREA</v>
      </c>
      <c r="D775" s="24" t="str">
        <f>+'[1]Consolidado ORG'!E771</f>
        <v>5 Contratación directa</v>
      </c>
      <c r="E775" s="24" t="str">
        <f>+'[1]Consolidado ORG'!F771</f>
        <v>33 Prestación de Servicios Profesionales y Apoyo (5-8)</v>
      </c>
      <c r="F775" s="24" t="str">
        <f>+'[1]Consolidado ORG'!L771</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75" s="24">
        <f>+'[1]Consolidado ORG'!M771</f>
        <v>44981</v>
      </c>
      <c r="H775" s="24">
        <f>+'[1]Consolidado ORG'!N771</f>
        <v>45382</v>
      </c>
      <c r="I775" s="25">
        <f>+'[1]Consolidado ORG'!AG771</f>
        <v>49</v>
      </c>
      <c r="J775" s="26">
        <f>+'[1]Consolidado ORG'!T771</f>
        <v>59928800</v>
      </c>
      <c r="K775" s="26">
        <f>+'[1]Consolidado ORG'!AE771</f>
        <v>8685333</v>
      </c>
      <c r="L775" s="40">
        <f>+'[1]Consolidado ORG'!AS771</f>
        <v>1</v>
      </c>
      <c r="M775" s="38" t="str">
        <f>+'[1]Consolidado ORG'!AL771</f>
        <v>https://community.secop.gov.co/Public/Tendering/ContractDetailView/Index?UniqueIdentifier=CO1.PCCNTR.4678745</v>
      </c>
      <c r="N775" s="39" t="str">
        <f t="shared" ref="N775:N838" si="12">HYPERLINK(M775,"Link Contrato u Orden")</f>
        <v>Link Contrato u Orden</v>
      </c>
    </row>
    <row r="776" spans="1:14" s="3" customFormat="1" ht="42" customHeight="1" x14ac:dyDescent="0.25">
      <c r="A776" s="23" t="str">
        <f>+'[1]Consolidado ORG'!A772</f>
        <v>SCJ-787-2023</v>
      </c>
      <c r="B776" s="24">
        <f>+'[1]Consolidado ORG'!B772</f>
        <v>44979</v>
      </c>
      <c r="C776" s="24" t="str">
        <f>+'[1]Consolidado ORG'!G772</f>
        <v>DANNY ALEJANDRO VILLANUEVA CONDE</v>
      </c>
      <c r="D776" s="24" t="str">
        <f>+'[1]Consolidado ORG'!E772</f>
        <v>5 Contratación directa</v>
      </c>
      <c r="E776" s="24" t="str">
        <f>+'[1]Consolidado ORG'!F772</f>
        <v>33 Prestación de Servicios Profesionales y Apoyo (5-8)</v>
      </c>
      <c r="F776" s="24" t="str">
        <f>+'[1]Consolidado ORG'!L772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76" s="24">
        <f>+'[1]Consolidado ORG'!M772</f>
        <v>44981</v>
      </c>
      <c r="H776" s="24">
        <f>+'[1]Consolidado ORG'!N772</f>
        <v>45378</v>
      </c>
      <c r="I776" s="25">
        <f>+'[1]Consolidado ORG'!AG772</f>
        <v>49</v>
      </c>
      <c r="J776" s="26">
        <f>+'[1]Consolidado ORG'!T772</f>
        <v>59928800</v>
      </c>
      <c r="K776" s="26">
        <f>+'[1]Consolidado ORG'!AE772</f>
        <v>8685333</v>
      </c>
      <c r="L776" s="40">
        <f>+'[1]Consolidado ORG'!AS772</f>
        <v>1</v>
      </c>
      <c r="M776" s="38" t="str">
        <f>+'[1]Consolidado ORG'!AL772</f>
        <v>https://community.secop.gov.co/Public/Tendering/ContractDetailView/Index?UniqueIdentifier=CO1.PCCNTR.4678817</v>
      </c>
      <c r="N776" s="39" t="str">
        <f t="shared" si="12"/>
        <v>Link Contrato u Orden</v>
      </c>
    </row>
    <row r="777" spans="1:14" s="3" customFormat="1" ht="42" customHeight="1" x14ac:dyDescent="0.25">
      <c r="A777" s="23" t="str">
        <f>+'[1]Consolidado ORG'!A773</f>
        <v>SCJ-788-2023</v>
      </c>
      <c r="B777" s="24">
        <f>+'[1]Consolidado ORG'!B773</f>
        <v>44979</v>
      </c>
      <c r="C777" s="24" t="str">
        <f>+'[1]Consolidado ORG'!G773</f>
        <v>ESTEPHANIA CARDENAS GALINDO</v>
      </c>
      <c r="D777" s="24" t="str">
        <f>+'[1]Consolidado ORG'!E773</f>
        <v>5 Contratación directa</v>
      </c>
      <c r="E777" s="24" t="str">
        <f>+'[1]Consolidado ORG'!F773</f>
        <v>33 Prestación de Servicios Profesionales y Apoyo (5-8)</v>
      </c>
      <c r="F777" s="24" t="str">
        <f>+'[1]Consolidado ORG'!L773</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77" s="24">
        <f>+'[1]Consolidado ORG'!M773</f>
        <v>44981</v>
      </c>
      <c r="H777" s="24">
        <f>+'[1]Consolidado ORG'!N773</f>
        <v>45378</v>
      </c>
      <c r="I777" s="25">
        <f>+'[1]Consolidado ORG'!AG773</f>
        <v>49</v>
      </c>
      <c r="J777" s="26">
        <f>+'[1]Consolidado ORG'!T773</f>
        <v>59928800</v>
      </c>
      <c r="K777" s="26">
        <f>+'[1]Consolidado ORG'!AE773</f>
        <v>8685333</v>
      </c>
      <c r="L777" s="40">
        <f>+'[1]Consolidado ORG'!AS773</f>
        <v>1</v>
      </c>
      <c r="M777" s="38" t="str">
        <f>+'[1]Consolidado ORG'!AL773</f>
        <v>https://community.secop.gov.co/Public/Tendering/ContractDetailView/Index?UniqueIdentifier=CO1.PCCNTR.4678771</v>
      </c>
      <c r="N777" s="39" t="str">
        <f t="shared" si="12"/>
        <v>Link Contrato u Orden</v>
      </c>
    </row>
    <row r="778" spans="1:14" s="3" customFormat="1" ht="42" customHeight="1" x14ac:dyDescent="0.25">
      <c r="A778" s="23" t="str">
        <f>+'[1]Consolidado ORG'!A774</f>
        <v>SCJ-789-2023</v>
      </c>
      <c r="B778" s="24">
        <f>+'[1]Consolidado ORG'!B774</f>
        <v>44979</v>
      </c>
      <c r="C778" s="24" t="str">
        <f>+'[1]Consolidado ORG'!G774</f>
        <v>WILMER RODRIGUEZ TOVAR</v>
      </c>
      <c r="D778" s="24" t="str">
        <f>+'[1]Consolidado ORG'!E774</f>
        <v>5 Contratación directa</v>
      </c>
      <c r="E778" s="24" t="str">
        <f>+'[1]Consolidado ORG'!F774</f>
        <v>33 Prestación de Servicios Profesionales y Apoyo (5-8)</v>
      </c>
      <c r="F778" s="24" t="str">
        <f>+'[1]Consolidado ORG'!L774</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78" s="24">
        <f>+'[1]Consolidado ORG'!M774</f>
        <v>44981</v>
      </c>
      <c r="H778" s="24">
        <f>+'[1]Consolidado ORG'!N774</f>
        <v>45345</v>
      </c>
      <c r="I778" s="25">
        <f>+'[1]Consolidado ORG'!AG774</f>
        <v>15</v>
      </c>
      <c r="J778" s="26">
        <f>+'[1]Consolidado ORG'!T774</f>
        <v>59928800</v>
      </c>
      <c r="K778" s="26">
        <f>+'[1]Consolidado ORG'!AE774</f>
        <v>2258187</v>
      </c>
      <c r="L778" s="40">
        <f>+'[1]Consolidado ORG'!AS774</f>
        <v>1</v>
      </c>
      <c r="M778" s="38" t="str">
        <f>+'[1]Consolidado ORG'!AL774</f>
        <v>https://community.secop.gov.co/Public/Tendering/ContractDetailView/Index?UniqueIdentifier=CO1.PCCNTR.4678267</v>
      </c>
      <c r="N778" s="39" t="str">
        <f t="shared" si="12"/>
        <v>Link Contrato u Orden</v>
      </c>
    </row>
    <row r="779" spans="1:14" s="3" customFormat="1" ht="42" customHeight="1" x14ac:dyDescent="0.25">
      <c r="A779" s="23" t="str">
        <f>+'[1]Consolidado ORG'!A775</f>
        <v>SCJ-790-2023</v>
      </c>
      <c r="B779" s="24">
        <f>+'[1]Consolidado ORG'!B775</f>
        <v>44979</v>
      </c>
      <c r="C779" s="24" t="str">
        <f>+'[1]Consolidado ORG'!G775</f>
        <v>HECTOR MANUEL PAIBA PARRADO</v>
      </c>
      <c r="D779" s="24" t="str">
        <f>+'[1]Consolidado ORG'!E775</f>
        <v>5 Contratación directa</v>
      </c>
      <c r="E779" s="24" t="str">
        <f>+'[1]Consolidado ORG'!F775</f>
        <v>33 Prestación de Servicios Profesionales y Apoyo (5-8)</v>
      </c>
      <c r="F779" s="24" t="str">
        <f>+'[1]Consolidado ORG'!L775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779" s="24">
        <f>+'[1]Consolidado ORG'!M775</f>
        <v>44981</v>
      </c>
      <c r="H779" s="24">
        <f>+'[1]Consolidado ORG'!N775</f>
        <v>45322</v>
      </c>
      <c r="I779" s="25">
        <f>+'[1]Consolidado ORG'!AG775</f>
        <v>97</v>
      </c>
      <c r="J779" s="26">
        <f>+'[1]Consolidado ORG'!T775</f>
        <v>21368000</v>
      </c>
      <c r="K779" s="26">
        <f>+'[1]Consolidado ORG'!AE775</f>
        <v>8458167</v>
      </c>
      <c r="L779" s="40">
        <f>+'[1]Consolidado ORG'!AS775</f>
        <v>1</v>
      </c>
      <c r="M779" s="38" t="str">
        <f>+'[1]Consolidado ORG'!AL775</f>
        <v>https://community.secop.gov.co/Public/Tendering/ContractDetailView/Index?UniqueIdentifier=CO1.PCCNTR.4678931</v>
      </c>
      <c r="N779" s="39" t="str">
        <f t="shared" si="12"/>
        <v>Link Contrato u Orden</v>
      </c>
    </row>
    <row r="780" spans="1:14" s="3" customFormat="1" ht="42" customHeight="1" x14ac:dyDescent="0.25">
      <c r="A780" s="23" t="str">
        <f>+'[1]Consolidado ORG'!A776</f>
        <v>SCJ-791-2023</v>
      </c>
      <c r="B780" s="24">
        <f>+'[1]Consolidado ORG'!B776</f>
        <v>44979</v>
      </c>
      <c r="C780" s="24" t="str">
        <f>+'[1]Consolidado ORG'!G776</f>
        <v>AURA LUCERO ACOSTA AMEZQUITA</v>
      </c>
      <c r="D780" s="24" t="str">
        <f>+'[1]Consolidado ORG'!E776</f>
        <v>5 Contratación directa</v>
      </c>
      <c r="E780" s="24" t="str">
        <f>+'[1]Consolidado ORG'!F776</f>
        <v>33 Prestación de Servicios Profesionales y Apoyo (5-8)</v>
      </c>
      <c r="F780" s="24" t="str">
        <f>+'[1]Consolidado ORG'!L776</f>
        <v>PRESTAR LOS SERVICIOS PROFESIONALES CON AUTONOMÍA TÉCNICA, ADMINISTRATIVA Y BAJOS SUS PROPIOS MEDIOS A LA DIRECCIÓN DE TECNOLOGÍAS Y SISTEMAS DE LA INFORMACIÓN, EN EL DESARROLLO DE NUEVAS FUNCIONALIDADES, MANTENIMIENTO Y SOPORTE DE LOS SISTEMAS DESARROLLADOS EN DYNAMICS DE LA SECRETARÍA DISTRITAL DE SEGURIDAD, CONVIVENCIA Y JUSTICIA</v>
      </c>
      <c r="G780" s="24">
        <f>+'[1]Consolidado ORG'!M776</f>
        <v>44984</v>
      </c>
      <c r="H780" s="24">
        <f>+'[1]Consolidado ORG'!N776</f>
        <v>45348</v>
      </c>
      <c r="I780" s="25">
        <f>+'[1]Consolidado ORG'!AG776</f>
        <v>0</v>
      </c>
      <c r="J780" s="26">
        <f>+'[1]Consolidado ORG'!T776</f>
        <v>108000000</v>
      </c>
      <c r="K780" s="26">
        <f>+'[1]Consolidado ORG'!AE776</f>
        <v>0</v>
      </c>
      <c r="L780" s="40">
        <f>+'[1]Consolidado ORG'!AS776</f>
        <v>1</v>
      </c>
      <c r="M780" s="38" t="str">
        <f>+'[1]Consolidado ORG'!AL776</f>
        <v>https://community.secop.gov.co/Public/Tendering/ContractDetailView/Index?UniqueIdentifier=CO1.PCCNTR.4678827</v>
      </c>
      <c r="N780" s="39" t="str">
        <f t="shared" si="12"/>
        <v>Link Contrato u Orden</v>
      </c>
    </row>
    <row r="781" spans="1:14" s="3" customFormat="1" ht="42" customHeight="1" x14ac:dyDescent="0.25">
      <c r="A781" s="23" t="str">
        <f>+'[1]Consolidado ORG'!A777</f>
        <v>SCJ-792-2023</v>
      </c>
      <c r="B781" s="24">
        <f>+'[1]Consolidado ORG'!B777</f>
        <v>44979</v>
      </c>
      <c r="C781" s="24" t="str">
        <f>+'[1]Consolidado ORG'!G777</f>
        <v>DIEGO ENRIQUE RODRÍGUEZ DELGADO</v>
      </c>
      <c r="D781" s="24" t="str">
        <f>+'[1]Consolidado ORG'!E777</f>
        <v>5 Contratación directa</v>
      </c>
      <c r="E781" s="24" t="str">
        <f>+'[1]Consolidado ORG'!F777</f>
        <v>33 Prestación de Servicios Profesionales y Apoyo (5-8)</v>
      </c>
      <c r="F781" s="24" t="str">
        <f>+'[1]Consolidado ORG'!L777</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781" s="24">
        <f>+'[1]Consolidado ORG'!M777</f>
        <v>44984</v>
      </c>
      <c r="H781" s="24">
        <f>+'[1]Consolidado ORG'!N777</f>
        <v>45322</v>
      </c>
      <c r="I781" s="25">
        <f>+'[1]Consolidado ORG'!AG777</f>
        <v>64</v>
      </c>
      <c r="J781" s="26">
        <f>+'[1]Consolidado ORG'!T777</f>
        <v>71757000</v>
      </c>
      <c r="K781" s="26">
        <f>+'[1]Consolidado ORG'!AE777</f>
        <v>17009067</v>
      </c>
      <c r="L781" s="40">
        <f>+'[1]Consolidado ORG'!AS777</f>
        <v>1</v>
      </c>
      <c r="M781" s="38" t="str">
        <f>+'[1]Consolidado ORG'!AL777</f>
        <v>https://community.secop.gov.co/Public/Tendering/ContractDetailView/Index?UniqueIdentifier=CO1.PCCNTR.4678580</v>
      </c>
      <c r="N781" s="39" t="str">
        <f t="shared" si="12"/>
        <v>Link Contrato u Orden</v>
      </c>
    </row>
    <row r="782" spans="1:14" s="3" customFormat="1" ht="42" customHeight="1" x14ac:dyDescent="0.25">
      <c r="A782" s="23" t="str">
        <f>+'[1]Consolidado ORG'!A778</f>
        <v>SCJ-793-2023</v>
      </c>
      <c r="B782" s="24">
        <f>+'[1]Consolidado ORG'!B778</f>
        <v>44979</v>
      </c>
      <c r="C782" s="24" t="str">
        <f>+'[1]Consolidado ORG'!G778</f>
        <v>JUAN DAVID ALVARADO CANTOR</v>
      </c>
      <c r="D782" s="24" t="str">
        <f>+'[1]Consolidado ORG'!E778</f>
        <v>5 Contratación directa</v>
      </c>
      <c r="E782" s="24" t="str">
        <f>+'[1]Consolidado ORG'!F778</f>
        <v>33 Prestación de Servicios Profesionales y Apoyo (5-8)</v>
      </c>
      <c r="F782" s="24" t="str">
        <f>+'[1]Consolidado ORG'!L778</f>
        <v>PRESTAR LOS SERVICIOS PROFESIONALES CON AUTONOMÍA TÉCNICA, ADMINISTRATIVA Y BAJOS SUS PROPIOS MEDIOS A LA DIRECCIÓN DE TECNOLOGÍAS Y SISTEMAS DE LA INFORMACIÓN, COMO ANALISTA DE LAS SOLUCIONES TECNOLÓGICAS DE LA SECRETARÍA DE SEGURIDAD, CONVIVENCIA Y JUSTICIA.</v>
      </c>
      <c r="G782" s="24">
        <f>+'[1]Consolidado ORG'!M778</f>
        <v>44981</v>
      </c>
      <c r="H782" s="24">
        <f>+'[1]Consolidado ORG'!N778</f>
        <v>45345</v>
      </c>
      <c r="I782" s="25">
        <f>+'[1]Consolidado ORG'!AG778</f>
        <v>0</v>
      </c>
      <c r="J782" s="26">
        <f>+'[1]Consolidado ORG'!T778</f>
        <v>90000000</v>
      </c>
      <c r="K782" s="26">
        <f>+'[1]Consolidado ORG'!AE778</f>
        <v>0</v>
      </c>
      <c r="L782" s="40">
        <f>+'[1]Consolidado ORG'!AS778</f>
        <v>1</v>
      </c>
      <c r="M782" s="38" t="str">
        <f>+'[1]Consolidado ORG'!AL778</f>
        <v>https://community.secop.gov.co/Public/Tendering/ContractDetailView/Index?UniqueIdentifier=CO1.PCCNTR.4678920</v>
      </c>
      <c r="N782" s="39" t="str">
        <f t="shared" si="12"/>
        <v>Link Contrato u Orden</v>
      </c>
    </row>
    <row r="783" spans="1:14" s="3" customFormat="1" ht="42" customHeight="1" x14ac:dyDescent="0.25">
      <c r="A783" s="23" t="str">
        <f>+'[1]Consolidado ORG'!A779</f>
        <v>SCJ-794-2023</v>
      </c>
      <c r="B783" s="24">
        <f>+'[1]Consolidado ORG'!B779</f>
        <v>44979</v>
      </c>
      <c r="C783" s="24" t="str">
        <f>+'[1]Consolidado ORG'!G779</f>
        <v>JULIE MARCELA MEDINA NIÑO</v>
      </c>
      <c r="D783" s="24" t="str">
        <f>+'[1]Consolidado ORG'!E779</f>
        <v>5 Contratación directa</v>
      </c>
      <c r="E783" s="24" t="str">
        <f>+'[1]Consolidado ORG'!F779</f>
        <v>33 Prestación de Servicios Profesionales y Apoyo (5-8)</v>
      </c>
      <c r="F783" s="24" t="str">
        <f>+'[1]Consolidado ORG'!L779</f>
        <v>PRESTAR SUS SERVICIOS PROFESIONALES SUS SERVICIOS PROFESIONALES PARA EL FORTALECIMIENTO ESTRATÉGICO DEL PROCESO DE GESTIÓN HUMANA EN EL MARCO DEL PROGRAMA DE TALENTO HUMANO EN UNA ORGANIZACIÓN SALUDABLE</v>
      </c>
      <c r="G783" s="24">
        <f>+'[1]Consolidado ORG'!M779</f>
        <v>44980</v>
      </c>
      <c r="H783" s="24">
        <f>+'[1]Consolidado ORG'!N779</f>
        <v>45344</v>
      </c>
      <c r="I783" s="25">
        <f>+'[1]Consolidado ORG'!AG779</f>
        <v>0</v>
      </c>
      <c r="J783" s="26">
        <f>+'[1]Consolidado ORG'!T779</f>
        <v>92340000</v>
      </c>
      <c r="K783" s="26">
        <f>+'[1]Consolidado ORG'!AE779</f>
        <v>0</v>
      </c>
      <c r="L783" s="40">
        <f>+'[1]Consolidado ORG'!AS779</f>
        <v>1</v>
      </c>
      <c r="M783" s="38" t="str">
        <f>+'[1]Consolidado ORG'!AL779</f>
        <v>https://community.secop.gov.co/Public/Tendering/ContractDetailView/Index?UniqueIdentifier=CO1.PCCNTR.4678905</v>
      </c>
      <c r="N783" s="39" t="str">
        <f t="shared" si="12"/>
        <v>Link Contrato u Orden</v>
      </c>
    </row>
    <row r="784" spans="1:14" s="3" customFormat="1" ht="42" customHeight="1" x14ac:dyDescent="0.25">
      <c r="A784" s="23" t="str">
        <f>+'[1]Consolidado ORG'!A780</f>
        <v>SCJ-795-2023</v>
      </c>
      <c r="B784" s="24">
        <f>+'[1]Consolidado ORG'!B780</f>
        <v>44979</v>
      </c>
      <c r="C784" s="24" t="str">
        <f>+'[1]Consolidado ORG'!G780</f>
        <v>MARCO ANTONIO GONZÁLEZ MALAVER</v>
      </c>
      <c r="D784" s="24" t="str">
        <f>+'[1]Consolidado ORG'!E780</f>
        <v>5 Contratación directa</v>
      </c>
      <c r="E784" s="24" t="str">
        <f>+'[1]Consolidado ORG'!F780</f>
        <v>33 Prestación de Servicios Profesionales y Apoyo (5-8)</v>
      </c>
      <c r="F784" s="24" t="str">
        <f>+'[1]Consolidado ORG'!L780</f>
        <v>PRESTAR LOS SERVICIOS PROFESIONALES CON AUTONOMÍA TÉCNICA, ADMINISTRATIVA Y BAJOS SUS PROPIOS MEDIOS, A LA DIRECCIÓN DE TECNOLOGÍAS Y SISTEMAS DE LA INFORMACIÓN, EN LA IMPLEMENTACIÓN, MANTENIMIENTO, OPTIMIZACION Y ADMINISTRACIÓN DE LAS ESTRUCTURAS DE BASES DE DATOS DE LAS SOLUCIONES TECNOLOGICAS DE INFORMACION PARA LA SECRETARIA DISTRITAL DE SEGURIDAD CONVIVENCIA Y JUSTICIA.</v>
      </c>
      <c r="G784" s="24">
        <f>+'[1]Consolidado ORG'!M780</f>
        <v>44991</v>
      </c>
      <c r="H784" s="24">
        <f>+'[1]Consolidado ORG'!N780</f>
        <v>45356</v>
      </c>
      <c r="I784" s="25">
        <f>+'[1]Consolidado ORG'!AG780</f>
        <v>0</v>
      </c>
      <c r="J784" s="26">
        <f>+'[1]Consolidado ORG'!T780</f>
        <v>146280000</v>
      </c>
      <c r="K784" s="26">
        <f>+'[1]Consolidado ORG'!AE780</f>
        <v>0</v>
      </c>
      <c r="L784" s="40">
        <f>+'[1]Consolidado ORG'!AS780</f>
        <v>1</v>
      </c>
      <c r="M784" s="38" t="str">
        <f>+'[1]Consolidado ORG'!AL780</f>
        <v>https://community.secop.gov.co/Public/Tendering/ContractDetailView/Index?UniqueIdentifier=CO1.PCCNTR.4678471</v>
      </c>
      <c r="N784" s="39" t="str">
        <f t="shared" si="12"/>
        <v>Link Contrato u Orden</v>
      </c>
    </row>
    <row r="785" spans="1:14" s="3" customFormat="1" ht="42" customHeight="1" x14ac:dyDescent="0.25">
      <c r="A785" s="23" t="str">
        <f>+'[1]Consolidado ORG'!A781</f>
        <v>SCJ-796-2023</v>
      </c>
      <c r="B785" s="24">
        <f>+'[1]Consolidado ORG'!B781</f>
        <v>44980</v>
      </c>
      <c r="C785" s="24" t="str">
        <f>+'[1]Consolidado ORG'!G781</f>
        <v>MARIANA  BAUTISTA MARTINEZ</v>
      </c>
      <c r="D785" s="24" t="str">
        <f>+'[1]Consolidado ORG'!E781</f>
        <v>5 Contratación directa</v>
      </c>
      <c r="E785" s="24" t="str">
        <f>+'[1]Consolidado ORG'!F781</f>
        <v>33 Prestación de Servicios Profesionales y Apoyo (5-8)</v>
      </c>
      <c r="F785" s="24" t="str">
        <f>+'[1]Consolidado ORG'!L781</f>
        <v>PRESTAR SERVICIOS DE APOYO A LA GESTIÓN A LA SECRETARIA DISTRITAL DE SEGURIDAD, CONVIVENCIA Y JUSTICIA, EN LAS ACCIONES NECESARIAS PARA LA ORIENTACIÓN Y CUMPLIMIENTO DE LAS MEDIDAS CORRECTIVAS DE COMPETENCIA DE LA SECRETARIA, EN ATENCIÓN A LAS DISPOSICIONES PREVISTAS EN LA LEY 1801 DE 2016 O AQUELLA NORMA QUE LA REGLAMENTE, MODIFIQUE O SUSTITUYA</v>
      </c>
      <c r="G785" s="24">
        <f>+'[1]Consolidado ORG'!M781</f>
        <v>44986</v>
      </c>
      <c r="H785" s="24">
        <f>+'[1]Consolidado ORG'!N781</f>
        <v>45322</v>
      </c>
      <c r="I785" s="25">
        <f>+'[1]Consolidado ORG'!AG781</f>
        <v>0</v>
      </c>
      <c r="J785" s="26">
        <f>+'[1]Consolidado ORG'!T781</f>
        <v>27534826</v>
      </c>
      <c r="K785" s="26">
        <f>+'[1]Consolidado ORG'!AE781</f>
        <v>0</v>
      </c>
      <c r="L785" s="40">
        <f>+'[1]Consolidado ORG'!AS781</f>
        <v>1</v>
      </c>
      <c r="M785" s="38" t="str">
        <f>+'[1]Consolidado ORG'!AL781</f>
        <v>https://community.secop.gov.co/Public/Tendering/ContractDetailView/Index?UniqueIdentifier=CO1.PCCNTR.4679624</v>
      </c>
      <c r="N785" s="39" t="str">
        <f t="shared" si="12"/>
        <v>Link Contrato u Orden</v>
      </c>
    </row>
    <row r="786" spans="1:14" s="3" customFormat="1" ht="42" customHeight="1" x14ac:dyDescent="0.25">
      <c r="A786" s="23" t="str">
        <f>+'[1]Consolidado ORG'!A782</f>
        <v>SCJ-797-2023</v>
      </c>
      <c r="B786" s="24">
        <f>+'[1]Consolidado ORG'!B782</f>
        <v>44985</v>
      </c>
      <c r="C786" s="24" t="str">
        <f>+'[1]Consolidado ORG'!G782</f>
        <v>CAROLINA  GARAY CUBIDES</v>
      </c>
      <c r="D786" s="24" t="str">
        <f>+'[1]Consolidado ORG'!E782</f>
        <v>5 Contratación directa</v>
      </c>
      <c r="E786" s="24" t="str">
        <f>+'[1]Consolidado ORG'!F782</f>
        <v>33 Prestación de Servicios Profesionales y Apoyo (5-8)</v>
      </c>
      <c r="F786" s="24" t="str">
        <f>+'[1]Consolidado ORG'!L782</f>
        <v>PRESTAR LOS SERVICIOS DE APOYO A LA GESTION EN LOS INCIDENTES QUE SE REGISTRAN ATRAVES DEL NUSE 123 DE ACUERDO CON DEL MODELO DE CALIDAD DEFINIDO PARA EL SISTEMA DEL CENTRO DE COMANDO, CONTROL, COMUNICACIONES Y COMPUTO C4</v>
      </c>
      <c r="G786" s="24">
        <f>+'[1]Consolidado ORG'!M782</f>
        <v>44986</v>
      </c>
      <c r="H786" s="24">
        <f>+'[1]Consolidado ORG'!N782</f>
        <v>45330</v>
      </c>
      <c r="I786" s="25">
        <f>+'[1]Consolidado ORG'!AG782</f>
        <v>0</v>
      </c>
      <c r="J786" s="26">
        <f>+'[1]Consolidado ORG'!T782</f>
        <v>32200000</v>
      </c>
      <c r="K786" s="26">
        <f>+'[1]Consolidado ORG'!AE782</f>
        <v>0</v>
      </c>
      <c r="L786" s="40">
        <f>+'[1]Consolidado ORG'!AS782</f>
        <v>1</v>
      </c>
      <c r="M786" s="38" t="str">
        <f>+'[1]Consolidado ORG'!AL782</f>
        <v>https://community.secop.gov.co/Public/Tendering/ContractDetailView/Index?UniqueIdentifier=CO1.PCCNTR.4704264</v>
      </c>
      <c r="N786" s="39" t="str">
        <f t="shared" si="12"/>
        <v>Link Contrato u Orden</v>
      </c>
    </row>
    <row r="787" spans="1:14" s="3" customFormat="1" ht="42" customHeight="1" x14ac:dyDescent="0.25">
      <c r="A787" s="23" t="str">
        <f>+'[1]Consolidado ORG'!A783</f>
        <v>SCJ-798-2023</v>
      </c>
      <c r="B787" s="24">
        <f>+'[1]Consolidado ORG'!B783</f>
        <v>44980</v>
      </c>
      <c r="C787" s="24" t="str">
        <f>+'[1]Consolidado ORG'!G783</f>
        <v>GERARDO CALDERON CASTAÑEDA</v>
      </c>
      <c r="D787" s="24" t="str">
        <f>+'[1]Consolidado ORG'!E783</f>
        <v>5 Contratación directa</v>
      </c>
      <c r="E787" s="24" t="str">
        <f>+'[1]Consolidado ORG'!F783</f>
        <v>33 Prestación de Servicios Profesionales y Apoyo (5-8)</v>
      </c>
      <c r="F787" s="24" t="str">
        <f>+'[1]Consolidado ORG'!L783</f>
        <v>PRESTAR LOS SERVICIOS DE APOYO A LA GESTION PARA LA ATENCIÓN DE EMERGENCIAS O URGENCIAS, Y DESPACHO A LOS ORGANISMOS DE EMERGENCIA Y SEGURIDAD QUE INTEGRAN EL NUSE 123 DEL SISTEMA CENTRO DE COMANDO, CONTROL, COMUNICACIONES Y CÓMPUTO C4</v>
      </c>
      <c r="G787" s="24">
        <f>+'[1]Consolidado ORG'!M783</f>
        <v>44989</v>
      </c>
      <c r="H787" s="24">
        <f>+'[1]Consolidado ORG'!N783</f>
        <v>45333</v>
      </c>
      <c r="I787" s="25">
        <f>+'[1]Consolidado ORG'!AG783</f>
        <v>0</v>
      </c>
      <c r="J787" s="26">
        <f>+'[1]Consolidado ORG'!T783</f>
        <v>28221000</v>
      </c>
      <c r="K787" s="26">
        <f>+'[1]Consolidado ORG'!AE783</f>
        <v>0</v>
      </c>
      <c r="L787" s="40">
        <f>+'[1]Consolidado ORG'!AS783</f>
        <v>1</v>
      </c>
      <c r="M787" s="38" t="str">
        <f>+'[1]Consolidado ORG'!AL783</f>
        <v>https://community.secop.gov.co/Public/Tendering/ContractDetailView/Index?UniqueIdentifier=CO1.PCCNTR.4681680</v>
      </c>
      <c r="N787" s="39" t="str">
        <f t="shared" si="12"/>
        <v>Link Contrato u Orden</v>
      </c>
    </row>
    <row r="788" spans="1:14" s="3" customFormat="1" ht="42" customHeight="1" x14ac:dyDescent="0.25">
      <c r="A788" s="23" t="str">
        <f>+'[1]Consolidado ORG'!A784</f>
        <v>SCJ-799-2023</v>
      </c>
      <c r="B788" s="24">
        <f>+'[1]Consolidado ORG'!B784</f>
        <v>44980</v>
      </c>
      <c r="C788" s="24" t="str">
        <f>+'[1]Consolidado ORG'!G784</f>
        <v xml:space="preserve">MARIO ALONSO QUINTERO </v>
      </c>
      <c r="D788" s="24" t="str">
        <f>+'[1]Consolidado ORG'!E784</f>
        <v>5 Contratación directa</v>
      </c>
      <c r="E788" s="24" t="str">
        <f>+'[1]Consolidado ORG'!F784</f>
        <v>33 Prestación de Servicios Profesionales y Apoyo (5-8)</v>
      </c>
      <c r="F788" s="24" t="str">
        <f>+'[1]Consolidado ORG'!L784</f>
        <v>PRESTAR SERVICIOS DE APOYO A LA GESTIÓN COMO TÉCNICO EN LAS ACTIVIDADES  TECNOLÓGICAS RELACIONADAS CON LA OPERACIÓN DE LOS COMPONENTES DEL  CENTRO DE COMANDO, CONTROL, COMUNICACIONES Y CÓMPUTO -C4, DE LA SECRETARÍA  DISTRITAL DE SEGURIDAD, CONVIVENCIA Y JUSTICIA</v>
      </c>
      <c r="G788" s="24">
        <f>+'[1]Consolidado ORG'!M784</f>
        <v>44981</v>
      </c>
      <c r="H788" s="24">
        <f>+'[1]Consolidado ORG'!N784</f>
        <v>45377</v>
      </c>
      <c r="I788" s="25">
        <f>+'[1]Consolidado ORG'!AG784</f>
        <v>112</v>
      </c>
      <c r="J788" s="26">
        <f>+'[1]Consolidado ORG'!T784</f>
        <v>29925000</v>
      </c>
      <c r="K788" s="26">
        <f>+'[1]Consolidado ORG'!AE784</f>
        <v>11550000</v>
      </c>
      <c r="L788" s="40">
        <f>+'[1]Consolidado ORG'!AS784</f>
        <v>1</v>
      </c>
      <c r="M788" s="38" t="str">
        <f>+'[1]Consolidado ORG'!AL784</f>
        <v>https://community.secop.gov.co/Public/Tendering/ContractDetailView/Index?UniqueIdentifier=CO1.PCCNTR.4681161</v>
      </c>
      <c r="N788" s="39" t="str">
        <f t="shared" si="12"/>
        <v>Link Contrato u Orden</v>
      </c>
    </row>
    <row r="789" spans="1:14" s="3" customFormat="1" ht="42" customHeight="1" x14ac:dyDescent="0.25">
      <c r="A789" s="23" t="str">
        <f>+'[1]Consolidado ORG'!A785</f>
        <v>SCJ-800-2023</v>
      </c>
      <c r="B789" s="24">
        <f>+'[1]Consolidado ORG'!B785</f>
        <v>44980</v>
      </c>
      <c r="C789" s="24" t="str">
        <f>+'[1]Consolidado ORG'!G785</f>
        <v>ALEJANDRO BENÍTEZ GUTIÉRREZ</v>
      </c>
      <c r="D789" s="24" t="str">
        <f>+'[1]Consolidado ORG'!E785</f>
        <v>5 Contratación directa</v>
      </c>
      <c r="E789" s="24" t="str">
        <f>+'[1]Consolidado ORG'!F785</f>
        <v>33 Prestación de Servicios Profesionales y Apoyo (5-8)</v>
      </c>
      <c r="F789" s="24" t="str">
        <f>+'[1]Consolidado ORG'!L785</f>
        <v>PRESTAR SERVICIOS DE APOYO A LA DIRECCIÓN DE SEGURIDAD PARA LA IDENTIFICACIÓN, CARACTERIZACIÓN, DE POSIBLES ORGANIZACIONES CRIMINALES Y DELINCUENTES RECURRENTES QUE COMENTEN ACTIVIDADES DELICTIVAS EN LA CIUDAD.</v>
      </c>
      <c r="G789" s="24">
        <f>+'[1]Consolidado ORG'!M785</f>
        <v>44986</v>
      </c>
      <c r="H789" s="24">
        <f>+'[1]Consolidado ORG'!N785</f>
        <v>45412</v>
      </c>
      <c r="I789" s="25">
        <f>+'[1]Consolidado ORG'!AG785</f>
        <v>120</v>
      </c>
      <c r="J789" s="26">
        <f>+'[1]Consolidado ORG'!T785</f>
        <v>31160000</v>
      </c>
      <c r="K789" s="26">
        <f>+'[1]Consolidado ORG'!AE785</f>
        <v>12464000</v>
      </c>
      <c r="L789" s="40">
        <f>+'[1]Consolidado ORG'!AS785</f>
        <v>1</v>
      </c>
      <c r="M789" s="38" t="str">
        <f>+'[1]Consolidado ORG'!AL785</f>
        <v>https://community.secop.gov.co/Public/Tendering/ContractDetailView/Index?UniqueIdentifier=CO1.PCCNTR.4681825</v>
      </c>
      <c r="N789" s="39" t="str">
        <f t="shared" si="12"/>
        <v>Link Contrato u Orden</v>
      </c>
    </row>
    <row r="790" spans="1:14" s="3" customFormat="1" ht="42" customHeight="1" x14ac:dyDescent="0.25">
      <c r="A790" s="23" t="str">
        <f>+'[1]Consolidado ORG'!A786</f>
        <v>SCJ-801-2023</v>
      </c>
      <c r="B790" s="24">
        <f>+'[1]Consolidado ORG'!B786</f>
        <v>44980</v>
      </c>
      <c r="C790" s="24" t="str">
        <f>+'[1]Consolidado ORG'!G786</f>
        <v>DIEGO ANDRES MORA SALGAR</v>
      </c>
      <c r="D790" s="24" t="str">
        <f>+'[1]Consolidado ORG'!E786</f>
        <v>5 Contratación directa</v>
      </c>
      <c r="E790" s="24" t="str">
        <f>+'[1]Consolidado ORG'!F786</f>
        <v>33 Prestación de Servicios Profesionales y Apoyo (5-8)</v>
      </c>
      <c r="F790" s="24" t="str">
        <f>+'[1]Consolidado ORG'!L786</f>
        <v>PRESTAR SERVICIOS DE APOYO A LA DIRECCIÓN DE SEGURIDAD PARA LA IDENTIFICACIÓN, CARACTERIZACIÓN, DE POSIBLES ORGANIZACIONES CRIMINALES Y DELINCUENTES RECURRENTES QUE COMENTEN ACTIVIDADES DELICTIVAS EN LA CIUDAD.</v>
      </c>
      <c r="G790" s="24">
        <f>+'[1]Consolidado ORG'!M786</f>
        <v>44986</v>
      </c>
      <c r="H790" s="24">
        <f>+'[1]Consolidado ORG'!N786</f>
        <v>45412</v>
      </c>
      <c r="I790" s="25">
        <f>+'[1]Consolidado ORG'!AG786</f>
        <v>120</v>
      </c>
      <c r="J790" s="26">
        <f>+'[1]Consolidado ORG'!T786</f>
        <v>31160000</v>
      </c>
      <c r="K790" s="26">
        <f>+'[1]Consolidado ORG'!AE786</f>
        <v>12464000</v>
      </c>
      <c r="L790" s="40">
        <f>+'[1]Consolidado ORG'!AS786</f>
        <v>1</v>
      </c>
      <c r="M790" s="38" t="str">
        <f>+'[1]Consolidado ORG'!AL786</f>
        <v>https://community.secop.gov.co/Public/Tendering/ContractDetailView/Index?UniqueIdentifier=CO1.PCCNTR.4681722</v>
      </c>
      <c r="N790" s="39" t="str">
        <f t="shared" si="12"/>
        <v>Link Contrato u Orden</v>
      </c>
    </row>
    <row r="791" spans="1:14" s="3" customFormat="1" ht="42" customHeight="1" x14ac:dyDescent="0.25">
      <c r="A791" s="23" t="str">
        <f>+'[1]Consolidado ORG'!A787</f>
        <v>SCJ-802-2023</v>
      </c>
      <c r="B791" s="24">
        <f>+'[1]Consolidado ORG'!B787</f>
        <v>44980</v>
      </c>
      <c r="C791" s="24" t="str">
        <f>+'[1]Consolidado ORG'!G787</f>
        <v>HENRY GIOVANNY DELGADO SALAZAR</v>
      </c>
      <c r="D791" s="24" t="str">
        <f>+'[1]Consolidado ORG'!E787</f>
        <v>5 Contratación directa</v>
      </c>
      <c r="E791" s="24" t="str">
        <f>+'[1]Consolidado ORG'!F787</f>
        <v>33 Prestación de Servicios Profesionales y Apoyo (5-8)</v>
      </c>
      <c r="F791" s="24" t="str">
        <f>+'[1]Consolidado ORG'!L787</f>
        <v>PRESTAR SERVICIOS DE APOYO A LA DIRECCIÓN DE SEGURIDAD PARA LA IDENTIFICACIÓN, CARACTERIZACIÓN, DE POSIBLES ORGANIZACIONES CRIMINALES Y DELINCUENTES RECURRENTES QUE COMENTEN ACTIVIDADES DELICTIVAS EN LA CIUDAD.</v>
      </c>
      <c r="G791" s="24">
        <f>+'[1]Consolidado ORG'!M787</f>
        <v>44986</v>
      </c>
      <c r="H791" s="24">
        <f>+'[1]Consolidado ORG'!N787</f>
        <v>45322</v>
      </c>
      <c r="I791" s="25">
        <f>+'[1]Consolidado ORG'!AG787</f>
        <v>30</v>
      </c>
      <c r="J791" s="26">
        <f>+'[1]Consolidado ORG'!T787</f>
        <v>31160000</v>
      </c>
      <c r="K791" s="26">
        <f>+'[1]Consolidado ORG'!AE787</f>
        <v>3116000</v>
      </c>
      <c r="L791" s="40">
        <f>+'[1]Consolidado ORG'!AS787</f>
        <v>1</v>
      </c>
      <c r="M791" s="38" t="str">
        <f>+'[1]Consolidado ORG'!AL787</f>
        <v>https://community.secop.gov.co/Public/Tendering/ContractDetailView/Index?UniqueIdentifier=CO1.PCCNTR.4681619</v>
      </c>
      <c r="N791" s="39" t="str">
        <f t="shared" si="12"/>
        <v>Link Contrato u Orden</v>
      </c>
    </row>
    <row r="792" spans="1:14" s="3" customFormat="1" ht="42" customHeight="1" x14ac:dyDescent="0.25">
      <c r="A792" s="23" t="str">
        <f>+'[1]Consolidado ORG'!A788</f>
        <v>SCJ-803-2023</v>
      </c>
      <c r="B792" s="24">
        <f>+'[1]Consolidado ORG'!B788</f>
        <v>44980</v>
      </c>
      <c r="C792" s="24" t="str">
        <f>+'[1]Consolidado ORG'!G788</f>
        <v>ANGGIE SHIRLEY CONDE CLAROS</v>
      </c>
      <c r="D792" s="24" t="str">
        <f>+'[1]Consolidado ORG'!E788</f>
        <v>5 Contratación directa</v>
      </c>
      <c r="E792" s="24" t="str">
        <f>+'[1]Consolidado ORG'!F788</f>
        <v>33 Prestación de Servicios Profesionales y Apoyo (5-8)</v>
      </c>
      <c r="F792" s="24" t="str">
        <f>+'[1]Consolidado ORG'!L788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92" s="24">
        <f>+'[1]Consolidado ORG'!M788</f>
        <v>44986</v>
      </c>
      <c r="H792" s="24">
        <f>+'[1]Consolidado ORG'!N788</f>
        <v>45336</v>
      </c>
      <c r="I792" s="25">
        <f>+'[1]Consolidado ORG'!AG788</f>
        <v>0</v>
      </c>
      <c r="J792" s="26">
        <f>+'[1]Consolidado ORG'!T788</f>
        <v>47910095</v>
      </c>
      <c r="K792" s="26">
        <f>+'[1]Consolidado ORG'!AE788</f>
        <v>0</v>
      </c>
      <c r="L792" s="40">
        <f>+'[1]Consolidado ORG'!AS788</f>
        <v>1</v>
      </c>
      <c r="M792" s="38" t="str">
        <f>+'[1]Consolidado ORG'!AL788</f>
        <v>https://community.secop.gov.co/Public/Tendering/ContractDetailView/Index?UniqueIdentifier=CO1.PCCNTR.4680789</v>
      </c>
      <c r="N792" s="39" t="str">
        <f t="shared" si="12"/>
        <v>Link Contrato u Orden</v>
      </c>
    </row>
    <row r="793" spans="1:14" s="3" customFormat="1" ht="42" customHeight="1" x14ac:dyDescent="0.25">
      <c r="A793" s="23" t="str">
        <f>+'[1]Consolidado ORG'!A789</f>
        <v>SCJ-804-2023</v>
      </c>
      <c r="B793" s="24">
        <f>+'[1]Consolidado ORG'!B789</f>
        <v>44980</v>
      </c>
      <c r="C793" s="24" t="str">
        <f>+'[1]Consolidado ORG'!G789</f>
        <v>ANGIE JULIETH ARIAS SERRANO</v>
      </c>
      <c r="D793" s="24" t="str">
        <f>+'[1]Consolidado ORG'!E789</f>
        <v>5 Contratación directa</v>
      </c>
      <c r="E793" s="24" t="str">
        <f>+'[1]Consolidado ORG'!F789</f>
        <v>33 Prestación de Servicios Profesionales y Apoyo (5-8)</v>
      </c>
      <c r="F793" s="24" t="str">
        <f>+'[1]Consolidado ORG'!L789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93" s="24">
        <f>+'[1]Consolidado ORG'!M789</f>
        <v>44986</v>
      </c>
      <c r="H793" s="24">
        <f>+'[1]Consolidado ORG'!N789</f>
        <v>45336</v>
      </c>
      <c r="I793" s="25">
        <f>+'[1]Consolidado ORG'!AG789</f>
        <v>0</v>
      </c>
      <c r="J793" s="26">
        <f>+'[1]Consolidado ORG'!T789</f>
        <v>47910095</v>
      </c>
      <c r="K793" s="26">
        <f>+'[1]Consolidado ORG'!AE789</f>
        <v>0</v>
      </c>
      <c r="L793" s="40">
        <f>+'[1]Consolidado ORG'!AS789</f>
        <v>1</v>
      </c>
      <c r="M793" s="38" t="str">
        <f>+'[1]Consolidado ORG'!AL789</f>
        <v>https://community.secop.gov.co/Public/Tendering/ContractDetailView/Index?UniqueIdentifier=CO1.PCCNTR.4681357</v>
      </c>
      <c r="N793" s="39" t="str">
        <f t="shared" si="12"/>
        <v>Link Contrato u Orden</v>
      </c>
    </row>
    <row r="794" spans="1:14" s="3" customFormat="1" ht="42" customHeight="1" x14ac:dyDescent="0.25">
      <c r="A794" s="23" t="str">
        <f>+'[1]Consolidado ORG'!A790</f>
        <v>SCJ-805-2023</v>
      </c>
      <c r="B794" s="24">
        <f>+'[1]Consolidado ORG'!B790</f>
        <v>44980</v>
      </c>
      <c r="C794" s="24" t="str">
        <f>+'[1]Consolidado ORG'!G790</f>
        <v>KEVIN SANTIAGO MALAGON ALBAN</v>
      </c>
      <c r="D794" s="24" t="str">
        <f>+'[1]Consolidado ORG'!E790</f>
        <v>5 Contratación directa</v>
      </c>
      <c r="E794" s="24" t="str">
        <f>+'[1]Consolidado ORG'!F790</f>
        <v>33 Prestación de Servicios Profesionales y Apoyo (5-8)</v>
      </c>
      <c r="F794" s="24" t="str">
        <f>+'[1]Consolidado ORG'!L790</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94" s="24">
        <f>+'[1]Consolidado ORG'!M790</f>
        <v>44986</v>
      </c>
      <c r="H794" s="24">
        <f>+'[1]Consolidado ORG'!N790</f>
        <v>45336</v>
      </c>
      <c r="I794" s="25">
        <f>+'[1]Consolidado ORG'!AG790</f>
        <v>0</v>
      </c>
      <c r="J794" s="26">
        <f>+'[1]Consolidado ORG'!T790</f>
        <v>47910095</v>
      </c>
      <c r="K794" s="26">
        <f>+'[1]Consolidado ORG'!AE790</f>
        <v>0</v>
      </c>
      <c r="L794" s="40">
        <f>+'[1]Consolidado ORG'!AS790</f>
        <v>1</v>
      </c>
      <c r="M794" s="38" t="str">
        <f>+'[1]Consolidado ORG'!AL790</f>
        <v>https://community.secop.gov.co/Public/Tendering/ContractDetailView/Index?UniqueIdentifier=CO1.PCCNTR.4681706</v>
      </c>
      <c r="N794" s="39" t="str">
        <f t="shared" si="12"/>
        <v>Link Contrato u Orden</v>
      </c>
    </row>
    <row r="795" spans="1:14" s="3" customFormat="1" ht="42" customHeight="1" x14ac:dyDescent="0.25">
      <c r="A795" s="23" t="str">
        <f>+'[1]Consolidado ORG'!A791</f>
        <v>SCJ-806-2023</v>
      </c>
      <c r="B795" s="24">
        <f>+'[1]Consolidado ORG'!B791</f>
        <v>44980</v>
      </c>
      <c r="C795" s="24" t="str">
        <f>+'[1]Consolidado ORG'!G791</f>
        <v>EDGAR STEVEN CUESTA TORRES</v>
      </c>
      <c r="D795" s="24" t="str">
        <f>+'[1]Consolidado ORG'!E791</f>
        <v>5 Contratación directa</v>
      </c>
      <c r="E795" s="24" t="str">
        <f>+'[1]Consolidado ORG'!F791</f>
        <v>33 Prestación de Servicios Profesionales y Apoyo (5-8)</v>
      </c>
      <c r="F795" s="24" t="str">
        <f>+'[1]Consolidado ORG'!L791</f>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
      <c r="G795" s="24">
        <f>+'[1]Consolidado ORG'!M791</f>
        <v>44986</v>
      </c>
      <c r="H795" s="24">
        <f>+'[1]Consolidado ORG'!N791</f>
        <v>45337</v>
      </c>
      <c r="I795" s="25">
        <f>+'[1]Consolidado ORG'!AG791</f>
        <v>0</v>
      </c>
      <c r="J795" s="26">
        <f>+'[1]Consolidado ORG'!T791</f>
        <v>80500000</v>
      </c>
      <c r="K795" s="26">
        <f>+'[1]Consolidado ORG'!AE791</f>
        <v>0</v>
      </c>
      <c r="L795" s="40">
        <f>+'[1]Consolidado ORG'!AS791</f>
        <v>1</v>
      </c>
      <c r="M795" s="38" t="str">
        <f>+'[1]Consolidado ORG'!AL791</f>
        <v>https://community.secop.gov.co/Public/Tendering/ContractDetailView/Index?UniqueIdentifier=CO1.PCCNTR.4680771</v>
      </c>
      <c r="N795" s="39" t="str">
        <f t="shared" si="12"/>
        <v>Link Contrato u Orden</v>
      </c>
    </row>
    <row r="796" spans="1:14" s="3" customFormat="1" ht="42" customHeight="1" x14ac:dyDescent="0.25">
      <c r="A796" s="23" t="str">
        <f>+'[1]Consolidado ORG'!A792</f>
        <v>SCJ-807-2023</v>
      </c>
      <c r="B796" s="24">
        <f>+'[1]Consolidado ORG'!B792</f>
        <v>44980</v>
      </c>
      <c r="C796" s="24" t="str">
        <f>+'[1]Consolidado ORG'!G792</f>
        <v>FERNANDO CASAS PEREA</v>
      </c>
      <c r="D796" s="24" t="str">
        <f>+'[1]Consolidado ORG'!E792</f>
        <v>5 Contratación directa</v>
      </c>
      <c r="E796" s="24" t="str">
        <f>+'[1]Consolidado ORG'!F792</f>
        <v>33 Prestación de Servicios Profesionales y Apoyo (5-8)</v>
      </c>
      <c r="F796" s="24" t="str">
        <f>+'[1]Consolidado ORG'!L792</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96" s="24">
        <f>+'[1]Consolidado ORG'!M792</f>
        <v>44986</v>
      </c>
      <c r="H796" s="24">
        <f>+'[1]Consolidado ORG'!N792</f>
        <v>45336</v>
      </c>
      <c r="I796" s="25">
        <f>+'[1]Consolidado ORG'!AG792</f>
        <v>0</v>
      </c>
      <c r="J796" s="26">
        <f>+'[1]Consolidado ORG'!T792</f>
        <v>47910095</v>
      </c>
      <c r="K796" s="26">
        <f>+'[1]Consolidado ORG'!AE792</f>
        <v>0</v>
      </c>
      <c r="L796" s="40">
        <f>+'[1]Consolidado ORG'!AS792</f>
        <v>1</v>
      </c>
      <c r="M796" s="38" t="str">
        <f>+'[1]Consolidado ORG'!AL792</f>
        <v>https://community.secop.gov.co/Public/Tendering/ContractDetailView/Index?UniqueIdentifier=CO1.PCCNTR.4681322</v>
      </c>
      <c r="N796" s="39" t="str">
        <f t="shared" si="12"/>
        <v>Link Contrato u Orden</v>
      </c>
    </row>
    <row r="797" spans="1:14" s="3" customFormat="1" ht="42" customHeight="1" x14ac:dyDescent="0.25">
      <c r="A797" s="23" t="str">
        <f>+'[1]Consolidado ORG'!A793</f>
        <v>SCJ-808-2023</v>
      </c>
      <c r="B797" s="24">
        <f>+'[1]Consolidado ORG'!B793</f>
        <v>44980</v>
      </c>
      <c r="C797" s="24" t="str">
        <f>+'[1]Consolidado ORG'!G793</f>
        <v>JULIAN CAMILO TOVAR AREVALO</v>
      </c>
      <c r="D797" s="24" t="str">
        <f>+'[1]Consolidado ORG'!E793</f>
        <v>5 Contratación directa</v>
      </c>
      <c r="E797" s="24" t="str">
        <f>+'[1]Consolidado ORG'!F793</f>
        <v>33 Prestación de Servicios Profesionales y Apoyo (5-8)</v>
      </c>
      <c r="F797" s="24" t="str">
        <f>+'[1]Consolidado ORG'!L793</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97" s="24">
        <f>+'[1]Consolidado ORG'!M793</f>
        <v>44986</v>
      </c>
      <c r="H797" s="24">
        <f>+'[1]Consolidado ORG'!N793</f>
        <v>45336</v>
      </c>
      <c r="I797" s="25">
        <f>+'[1]Consolidado ORG'!AG793</f>
        <v>0</v>
      </c>
      <c r="J797" s="26">
        <f>+'[1]Consolidado ORG'!T793</f>
        <v>47910095</v>
      </c>
      <c r="K797" s="26">
        <f>+'[1]Consolidado ORG'!AE793</f>
        <v>0</v>
      </c>
      <c r="L797" s="40">
        <f>+'[1]Consolidado ORG'!AS793</f>
        <v>1</v>
      </c>
      <c r="M797" s="38" t="str">
        <f>+'[1]Consolidado ORG'!AL793</f>
        <v>https://community.secop.gov.co/Public/Tendering/ContractDetailView/Index?UniqueIdentifier=CO1.PCCNTR.4681199</v>
      </c>
      <c r="N797" s="39" t="str">
        <f t="shared" si="12"/>
        <v>Link Contrato u Orden</v>
      </c>
    </row>
    <row r="798" spans="1:14" s="3" customFormat="1" ht="42" customHeight="1" x14ac:dyDescent="0.25">
      <c r="A798" s="23" t="str">
        <f>+'[1]Consolidado ORG'!A794</f>
        <v>SCJ-809-2023</v>
      </c>
      <c r="B798" s="24">
        <f>+'[1]Consolidado ORG'!B794</f>
        <v>44980</v>
      </c>
      <c r="C798" s="24" t="str">
        <f>+'[1]Consolidado ORG'!G794</f>
        <v>MIGUEL ALEJANDRO VASQUEZ ALARCON</v>
      </c>
      <c r="D798" s="24" t="str">
        <f>+'[1]Consolidado ORG'!E794</f>
        <v>5 Contratación directa</v>
      </c>
      <c r="E798" s="24" t="str">
        <f>+'[1]Consolidado ORG'!F794</f>
        <v>33 Prestación de Servicios Profesionales y Apoyo (5-8)</v>
      </c>
      <c r="F798" s="24" t="str">
        <f>+'[1]Consolidado ORG'!L794</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98" s="24">
        <f>+'[1]Consolidado ORG'!M794</f>
        <v>44992</v>
      </c>
      <c r="H798" s="24">
        <f>+'[1]Consolidado ORG'!N794</f>
        <v>45342</v>
      </c>
      <c r="I798" s="25">
        <f>+'[1]Consolidado ORG'!AG794</f>
        <v>0</v>
      </c>
      <c r="J798" s="26">
        <f>+'[1]Consolidado ORG'!T794</f>
        <v>47910095</v>
      </c>
      <c r="K798" s="26">
        <f>+'[1]Consolidado ORG'!AE794</f>
        <v>0</v>
      </c>
      <c r="L798" s="40">
        <f>+'[1]Consolidado ORG'!AS794</f>
        <v>1</v>
      </c>
      <c r="M798" s="38" t="str">
        <f>+'[1]Consolidado ORG'!AL794</f>
        <v>https://community.secop.gov.co/Public/Tendering/ContractDetailView/Index?UniqueIdentifier=CO1.PCCNTR.4681303</v>
      </c>
      <c r="N798" s="39" t="str">
        <f t="shared" si="12"/>
        <v>Link Contrato u Orden</v>
      </c>
    </row>
    <row r="799" spans="1:14" s="3" customFormat="1" ht="42" customHeight="1" x14ac:dyDescent="0.25">
      <c r="A799" s="23" t="str">
        <f>+'[1]Consolidado ORG'!A795</f>
        <v>SCJ-810-2023</v>
      </c>
      <c r="B799" s="24">
        <f>+'[1]Consolidado ORG'!B795</f>
        <v>44980</v>
      </c>
      <c r="C799" s="24" t="str">
        <f>+'[1]Consolidado ORG'!G795</f>
        <v>PAOLA ANDREA APONTE VILLABON</v>
      </c>
      <c r="D799" s="24" t="str">
        <f>+'[1]Consolidado ORG'!E795</f>
        <v>5 Contratación directa</v>
      </c>
      <c r="E799" s="24" t="str">
        <f>+'[1]Consolidado ORG'!F795</f>
        <v>33 Prestación de Servicios Profesionales y Apoyo (5-8)</v>
      </c>
      <c r="F799" s="24" t="str">
        <f>+'[1]Consolidado ORG'!L795</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99" s="24">
        <f>+'[1]Consolidado ORG'!M795</f>
        <v>44986</v>
      </c>
      <c r="H799" s="24">
        <f>+'[1]Consolidado ORG'!N795</f>
        <v>45336</v>
      </c>
      <c r="I799" s="25">
        <f>+'[1]Consolidado ORG'!AG795</f>
        <v>0</v>
      </c>
      <c r="J799" s="26">
        <f>+'[1]Consolidado ORG'!T795</f>
        <v>47910095</v>
      </c>
      <c r="K799" s="26">
        <f>+'[1]Consolidado ORG'!AE795</f>
        <v>0</v>
      </c>
      <c r="L799" s="40">
        <f>+'[1]Consolidado ORG'!AS795</f>
        <v>1</v>
      </c>
      <c r="M799" s="38" t="str">
        <f>+'[1]Consolidado ORG'!AL795</f>
        <v>https://community.secop.gov.co/Public/Tendering/ContractDetailView/Index?UniqueIdentifier=CO1.PCCNTR.4681064</v>
      </c>
      <c r="N799" s="39" t="str">
        <f t="shared" si="12"/>
        <v>Link Contrato u Orden</v>
      </c>
    </row>
    <row r="800" spans="1:14" s="3" customFormat="1" ht="42" customHeight="1" x14ac:dyDescent="0.25">
      <c r="A800" s="23" t="str">
        <f>+'[1]Consolidado ORG'!A796</f>
        <v>SCJ-811-2023</v>
      </c>
      <c r="B800" s="24">
        <f>+'[1]Consolidado ORG'!B796</f>
        <v>44980</v>
      </c>
      <c r="C800" s="24" t="str">
        <f>+'[1]Consolidado ORG'!G796</f>
        <v>VICTOR JULIAN BENITEZ VILLALBA</v>
      </c>
      <c r="D800" s="24" t="str">
        <f>+'[1]Consolidado ORG'!E796</f>
        <v>5 Contratación directa</v>
      </c>
      <c r="E800" s="24" t="str">
        <f>+'[1]Consolidado ORG'!F796</f>
        <v>33 Prestación de Servicios Profesionales y Apoyo (5-8)</v>
      </c>
      <c r="F800" s="24" t="str">
        <f>+'[1]Consolidado ORG'!L796</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800" s="24">
        <f>+'[1]Consolidado ORG'!M796</f>
        <v>44986</v>
      </c>
      <c r="H800" s="24">
        <f>+'[1]Consolidado ORG'!N796</f>
        <v>45336</v>
      </c>
      <c r="I800" s="25">
        <f>+'[1]Consolidado ORG'!AG796</f>
        <v>0</v>
      </c>
      <c r="J800" s="26">
        <f>+'[1]Consolidado ORG'!T796</f>
        <v>47910095</v>
      </c>
      <c r="K800" s="26">
        <f>+'[1]Consolidado ORG'!AE796</f>
        <v>0</v>
      </c>
      <c r="L800" s="40">
        <f>+'[1]Consolidado ORG'!AS796</f>
        <v>1</v>
      </c>
      <c r="M800" s="38" t="str">
        <f>+'[1]Consolidado ORG'!AL796</f>
        <v>https://community.secop.gov.co/Public/Tendering/ContractDetailView/Index?UniqueIdentifier=CO1.PCCNTR.4681341</v>
      </c>
      <c r="N800" s="39" t="str">
        <f t="shared" si="12"/>
        <v>Link Contrato u Orden</v>
      </c>
    </row>
    <row r="801" spans="1:14" s="3" customFormat="1" ht="42" customHeight="1" x14ac:dyDescent="0.25">
      <c r="A801" s="23" t="str">
        <f>+'[1]Consolidado ORG'!A797</f>
        <v>SCJ-812-2023</v>
      </c>
      <c r="B801" s="24">
        <f>+'[1]Consolidado ORG'!B797</f>
        <v>44980</v>
      </c>
      <c r="C801" s="24" t="str">
        <f>+'[1]Consolidado ORG'!G797</f>
        <v>IVONNE NATALY ACERO ESPITIA</v>
      </c>
      <c r="D801" s="24" t="str">
        <f>+'[1]Consolidado ORG'!E797</f>
        <v>5 Contratación directa</v>
      </c>
      <c r="E801" s="24" t="str">
        <f>+'[1]Consolidado ORG'!F797</f>
        <v>33 Prestación de Servicios Profesionales y Apoyo (5-8)</v>
      </c>
      <c r="F801" s="24" t="str">
        <f>+'[1]Consolidado ORG'!L797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01" s="24">
        <f>+'[1]Consolidado ORG'!M797</f>
        <v>44985</v>
      </c>
      <c r="H801" s="24">
        <f>+'[1]Consolidado ORG'!N797</f>
        <v>45322</v>
      </c>
      <c r="I801" s="25">
        <f>+'[1]Consolidado ORG'!AG797</f>
        <v>63</v>
      </c>
      <c r="J801" s="26">
        <f>+'[1]Consolidado ORG'!T797</f>
        <v>24039000</v>
      </c>
      <c r="K801" s="26">
        <f>+'[1]Consolidado ORG'!AE797</f>
        <v>5431033</v>
      </c>
      <c r="L801" s="40">
        <f>+'[1]Consolidado ORG'!AS797</f>
        <v>1</v>
      </c>
      <c r="M801" s="38" t="str">
        <f>+'[1]Consolidado ORG'!AL797</f>
        <v>https://community.secop.gov.co/Public/Tendering/ContractDetailView/Index?UniqueIdentifier=CO1.PCCNTR.4681335</v>
      </c>
      <c r="N801" s="39" t="str">
        <f t="shared" si="12"/>
        <v>Link Contrato u Orden</v>
      </c>
    </row>
    <row r="802" spans="1:14" s="3" customFormat="1" ht="42" customHeight="1" x14ac:dyDescent="0.25">
      <c r="A802" s="23" t="str">
        <f>+'[1]Consolidado ORG'!A798</f>
        <v>SCJ-813-2023</v>
      </c>
      <c r="B802" s="24">
        <f>+'[1]Consolidado ORG'!B798</f>
        <v>44980</v>
      </c>
      <c r="C802" s="24" t="str">
        <f>+'[1]Consolidado ORG'!G798</f>
        <v>HUGO ARMANDO CORREAL HERRERA</v>
      </c>
      <c r="D802" s="24" t="str">
        <f>+'[1]Consolidado ORG'!E798</f>
        <v>5 Contratación directa</v>
      </c>
      <c r="E802" s="24" t="str">
        <f>+'[1]Consolidado ORG'!F798</f>
        <v>33 Prestación de Servicios Profesionales y Apoyo (5-8)</v>
      </c>
      <c r="F802" s="24" t="str">
        <f>+'[1]Consolidado ORG'!L798</f>
        <v>PRESTAR LOS SERVICIOS PROFESIONALES A LA SECRETARÍA DISTRITAL DE SEGURIDAD, CONVIVENCIA Y JUSTICIA, BRINDANDO APOYO A LAS OBRAS CVIVILES DE LA DÉCIMA TERCERA BRIGADA DEL EJÉRCITO</v>
      </c>
      <c r="G802" s="24">
        <f>+'[1]Consolidado ORG'!M798</f>
        <v>44981</v>
      </c>
      <c r="H802" s="24">
        <f>+'[1]Consolidado ORG'!N798</f>
        <v>45314</v>
      </c>
      <c r="I802" s="25">
        <f>+'[1]Consolidado ORG'!AG798</f>
        <v>0</v>
      </c>
      <c r="J802" s="26">
        <f>+'[1]Consolidado ORG'!T798</f>
        <v>106857542</v>
      </c>
      <c r="K802" s="26">
        <f>+'[1]Consolidado ORG'!AE798</f>
        <v>0</v>
      </c>
      <c r="L802" s="40">
        <f>+'[1]Consolidado ORG'!AS798</f>
        <v>1</v>
      </c>
      <c r="M802" s="38" t="str">
        <f>+'[1]Consolidado ORG'!AL798</f>
        <v>https://community.secop.gov.co/Public/Tendering/ContractDetailView/Index?UniqueIdentifier=CO1.PCCNTR.4682544</v>
      </c>
      <c r="N802" s="39" t="str">
        <f t="shared" si="12"/>
        <v>Link Contrato u Orden</v>
      </c>
    </row>
    <row r="803" spans="1:14" s="3" customFormat="1" ht="42" customHeight="1" x14ac:dyDescent="0.25">
      <c r="A803" s="23" t="str">
        <f>+'[1]Consolidado ORG'!A799</f>
        <v>SCJ-814-2023</v>
      </c>
      <c r="B803" s="24">
        <f>+'[1]Consolidado ORG'!B799</f>
        <v>44986</v>
      </c>
      <c r="C803" s="24" t="str">
        <f>+'[1]Consolidado ORG'!G799</f>
        <v>EDWIN ALBERTO DIAZ ORTEGA</v>
      </c>
      <c r="D803" s="24" t="str">
        <f>+'[1]Consolidado ORG'!E799</f>
        <v>5 Contratación directa</v>
      </c>
      <c r="E803" s="24" t="str">
        <f>+'[1]Consolidado ORG'!F799</f>
        <v>33 Prestación de Servicios Profesionales y Apoyo (5-8)</v>
      </c>
      <c r="F803" s="24" t="str">
        <f>+'[1]Consolidado ORG'!L799</f>
        <v>PRESTAR LOS SERVICIOS DE APOYO A LA GESTION EN LOS INCIDENTES QUE SE REGISTRAN ATRAVES DEL NUSE 123 DE ACUERDO CON DEL MODELO DE CALIDAD DEFINIDO PARA EL SISTEMA DEL CENTRO DE COMANDO, CONTROL, COMUNICACIONES Y COMPUTO C4</v>
      </c>
      <c r="G803" s="24">
        <f>+'[1]Consolidado ORG'!M799</f>
        <v>44991</v>
      </c>
      <c r="H803" s="24">
        <f>+'[1]Consolidado ORG'!N799</f>
        <v>45382</v>
      </c>
      <c r="I803" s="25">
        <f>+'[1]Consolidado ORG'!AG799</f>
        <v>55</v>
      </c>
      <c r="J803" s="26">
        <f>+'[1]Consolidado ORG'!T799</f>
        <v>30800000</v>
      </c>
      <c r="K803" s="26">
        <f>+'[1]Consolidado ORG'!AE799</f>
        <v>5133333</v>
      </c>
      <c r="L803" s="40">
        <f>+'[1]Consolidado ORG'!AS799</f>
        <v>1</v>
      </c>
      <c r="M803" s="38" t="str">
        <f>+'[1]Consolidado ORG'!AL799</f>
        <v>https://community.secop.gov.co/Public/Tendering/ContractDetailView/Index?UniqueIdentifier=CO1.PCCNTR.4708661</v>
      </c>
      <c r="N803" s="39" t="str">
        <f t="shared" si="12"/>
        <v>Link Contrato u Orden</v>
      </c>
    </row>
    <row r="804" spans="1:14" s="3" customFormat="1" ht="42" customHeight="1" x14ac:dyDescent="0.25">
      <c r="A804" s="23" t="str">
        <f>+'[1]Consolidado ORG'!A800</f>
        <v>SCJ-815-2023</v>
      </c>
      <c r="B804" s="24">
        <f>+'[1]Consolidado ORG'!B800</f>
        <v>44980</v>
      </c>
      <c r="C804" s="24" t="str">
        <f>+'[1]Consolidado ORG'!G800</f>
        <v>ANGELA MARÍA GÓMEZ GUTIERREZ</v>
      </c>
      <c r="D804" s="24" t="str">
        <f>+'[1]Consolidado ORG'!E800</f>
        <v>5 Contratación directa</v>
      </c>
      <c r="E804" s="24" t="str">
        <f>+'[1]Consolidado ORG'!F800</f>
        <v>33 Prestación de Servicios Profesionales y Apoyo (5-8)</v>
      </c>
      <c r="F804" s="24" t="str">
        <f>+'[1]Consolidado ORG'!L800</f>
        <v>PRESTAR SERVICIOS DE APOYO A LA SUBSECRETARÍA DE ACCESO A LA JUSTICIA PARA LA EJECUCIÓN DE ACTIVIDADES DE APOYO EN EL MARCO DE LA IMPLEMENTACIÓN DEL PROGRAMA CASA LIBERTAD BOGOTÁ.</v>
      </c>
      <c r="G804" s="24">
        <f>+'[1]Consolidado ORG'!M800</f>
        <v>44986</v>
      </c>
      <c r="H804" s="24">
        <f>+'[1]Consolidado ORG'!N800</f>
        <v>45380</v>
      </c>
      <c r="I804" s="25">
        <f>+'[1]Consolidado ORG'!AG800</f>
        <v>58</v>
      </c>
      <c r="J804" s="26">
        <f>+'[1]Consolidado ORG'!T800</f>
        <v>27629789</v>
      </c>
      <c r="K804" s="26">
        <f>+'[1]Consolidado ORG'!AE800</f>
        <v>4856145</v>
      </c>
      <c r="L804" s="40">
        <f>+'[1]Consolidado ORG'!AS800</f>
        <v>1</v>
      </c>
      <c r="M804" s="38" t="str">
        <f>+'[1]Consolidado ORG'!AL800</f>
        <v>https://community.secop.gov.co/Public/Tendering/ContractDetailView/Index?UniqueIdentifier=CO1.PCCNTR.4684106</v>
      </c>
      <c r="N804" s="39" t="str">
        <f t="shared" si="12"/>
        <v>Link Contrato u Orden</v>
      </c>
    </row>
    <row r="805" spans="1:14" s="3" customFormat="1" ht="42" customHeight="1" x14ac:dyDescent="0.25">
      <c r="A805" s="23" t="str">
        <f>+'[1]Consolidado ORG'!A801</f>
        <v>SCJ-816-2023</v>
      </c>
      <c r="B805" s="24">
        <f>+'[1]Consolidado ORG'!B801</f>
        <v>44980</v>
      </c>
      <c r="C805" s="24" t="str">
        <f>+'[1]Consolidado ORG'!G801</f>
        <v>PAULA XIMENA VIATELA LEON</v>
      </c>
      <c r="D805" s="24" t="str">
        <f>+'[1]Consolidado ORG'!E801</f>
        <v>5 Contratación directa</v>
      </c>
      <c r="E805" s="24" t="str">
        <f>+'[1]Consolidado ORG'!F801</f>
        <v>33 Prestación de Servicios Profesionales y Apoyo (5-8)</v>
      </c>
      <c r="F805" s="24" t="str">
        <f>+'[1]Consolidado ORG'!L801</f>
        <v>PRESTAR SERVICIOS PROFESIONALES A LA SUBSECRETARÍA DE ACCESO A LA JUSTICIA PARA APOYAR LOS PROCESOS DE IMPLEMENTACIÓN Y SEGUIMIENTO DE ESTRATEGIAS PSICOSOCIALES Y DE GARANTÍA DE DERECHOS PARA LA POBLACIÓN POSPENADA VINCULADA AL PROGRAMA CASA LIBERTAD BOGOTÁ</v>
      </c>
      <c r="G805" s="24">
        <f>+'[1]Consolidado ORG'!M801</f>
        <v>44986</v>
      </c>
      <c r="H805" s="24">
        <f>+'[1]Consolidado ORG'!N801</f>
        <v>45373</v>
      </c>
      <c r="I805" s="25">
        <f>+'[1]Consolidado ORG'!AG801</f>
        <v>51</v>
      </c>
      <c r="J805" s="26">
        <f>+'[1]Consolidado ORG'!T801</f>
        <v>47246100</v>
      </c>
      <c r="K805" s="26">
        <f>+'[1]Consolidado ORG'!AE801</f>
        <v>7301670</v>
      </c>
      <c r="L805" s="40">
        <f>+'[1]Consolidado ORG'!AS801</f>
        <v>1</v>
      </c>
      <c r="M805" s="38" t="str">
        <f>+'[1]Consolidado ORG'!AL801</f>
        <v>https://community.secop.gov.co/Public/Tendering/ContractDetailView/Index?UniqueIdentifier=CO1.PCCNTR.4683755</v>
      </c>
      <c r="N805" s="39" t="str">
        <f t="shared" si="12"/>
        <v>Link Contrato u Orden</v>
      </c>
    </row>
    <row r="806" spans="1:14" s="3" customFormat="1" ht="42" customHeight="1" x14ac:dyDescent="0.25">
      <c r="A806" s="23" t="str">
        <f>+'[1]Consolidado ORG'!A802</f>
        <v>SCJ-817-2023</v>
      </c>
      <c r="B806" s="24">
        <f>+'[1]Consolidado ORG'!B802</f>
        <v>44980</v>
      </c>
      <c r="C806" s="24" t="str">
        <f>+'[1]Consolidado ORG'!G802</f>
        <v>OMAR ANDRÉS MEDINA SALAZAR</v>
      </c>
      <c r="D806" s="24" t="str">
        <f>+'[1]Consolidado ORG'!E802</f>
        <v>5 Contratación directa</v>
      </c>
      <c r="E806" s="24" t="str">
        <f>+'[1]Consolidado ORG'!F802</f>
        <v>33 Prestación de Servicios Profesionales y Apoyo (5-8)</v>
      </c>
      <c r="F806" s="24" t="str">
        <f>+'[1]Consolidado ORG'!L802</f>
        <v>PRESTAR SERVICIOS PROFESIONALES A LA SUBSECRETARÍA DE ACCESO A LA JUSTICIA PARA LA ESTRUCTURACIÓN, EJECUCIÓN Y SEGUIMIENTO DE ESTRATEGIAS COMUNITARIAS Y DE REDUCCIÓN DE ESTIGMA DE LA POBLACIÓN POSPENADA DEL PROGRAMA CASA LIBERTAD BOGOTÁ</v>
      </c>
      <c r="G806" s="24">
        <f>+'[1]Consolidado ORG'!M802</f>
        <v>44988</v>
      </c>
      <c r="H806" s="24">
        <f>+'[1]Consolidado ORG'!N802</f>
        <v>45324</v>
      </c>
      <c r="I806" s="25">
        <f>+'[1]Consolidado ORG'!AG802</f>
        <v>0</v>
      </c>
      <c r="J806" s="26">
        <f>+'[1]Consolidado ORG'!T802</f>
        <v>62315000</v>
      </c>
      <c r="K806" s="26">
        <f>+'[1]Consolidado ORG'!AE802</f>
        <v>0</v>
      </c>
      <c r="L806" s="40">
        <f>+'[1]Consolidado ORG'!AS802</f>
        <v>1</v>
      </c>
      <c r="M806" s="38" t="str">
        <f>+'[1]Consolidado ORG'!AL802</f>
        <v>https://community.secop.gov.co/Public/Tendering/ContractDetailView/Index?UniqueIdentifier=CO1.PCCNTR.4683853</v>
      </c>
      <c r="N806" s="39" t="str">
        <f t="shared" si="12"/>
        <v>Link Contrato u Orden</v>
      </c>
    </row>
    <row r="807" spans="1:14" s="3" customFormat="1" ht="42" customHeight="1" x14ac:dyDescent="0.25">
      <c r="A807" s="23" t="str">
        <f>+'[1]Consolidado ORG'!A803</f>
        <v>SCJ-818-2023</v>
      </c>
      <c r="B807" s="24">
        <f>+'[1]Consolidado ORG'!B803</f>
        <v>44980</v>
      </c>
      <c r="C807" s="24" t="str">
        <f>+'[1]Consolidado ORG'!G803</f>
        <v>DAVID MAURICIO ZACIPA ORDOÑEZ</v>
      </c>
      <c r="D807" s="24" t="str">
        <f>+'[1]Consolidado ORG'!E803</f>
        <v>5 Contratación directa</v>
      </c>
      <c r="E807" s="24" t="str">
        <f>+'[1]Consolidado ORG'!F803</f>
        <v>33 Prestación de Servicios Profesionales y Apoyo (5-8)</v>
      </c>
      <c r="F807" s="24" t="str">
        <f>+'[1]Consolidado ORG'!L803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07" s="24">
        <f>+'[1]Consolidado ORG'!M803</f>
        <v>44986</v>
      </c>
      <c r="H807" s="24">
        <f>+'[1]Consolidado ORG'!N803</f>
        <v>45037</v>
      </c>
      <c r="I807" s="25">
        <f>+'[1]Consolidado ORG'!AG803</f>
        <v>0</v>
      </c>
      <c r="J807" s="26">
        <f>+'[1]Consolidado ORG'!T803</f>
        <v>24039000</v>
      </c>
      <c r="K807" s="26">
        <f>+'[1]Consolidado ORG'!AE803</f>
        <v>0</v>
      </c>
      <c r="L807" s="40">
        <f>+'[1]Consolidado ORG'!AS803</f>
        <v>1</v>
      </c>
      <c r="M807" s="38" t="str">
        <f>+'[1]Consolidado ORG'!AL803</f>
        <v>https://community.secop.gov.co/Public/Tendering/ContractDetailView/Index?UniqueIdentifier=CO1.PCCNTR.4683354</v>
      </c>
      <c r="N807" s="39" t="str">
        <f t="shared" si="12"/>
        <v>Link Contrato u Orden</v>
      </c>
    </row>
    <row r="808" spans="1:14" s="3" customFormat="1" ht="42" customHeight="1" x14ac:dyDescent="0.25">
      <c r="A808" s="23" t="str">
        <f>+'[1]Consolidado ORG'!A804</f>
        <v>SCJ-819-2023</v>
      </c>
      <c r="B808" s="24">
        <f>+'[1]Consolidado ORG'!B804</f>
        <v>44980</v>
      </c>
      <c r="C808" s="24" t="str">
        <f>+'[1]Consolidado ORG'!G804</f>
        <v>KAREN LORENA VILLALBA GARCIA</v>
      </c>
      <c r="D808" s="24" t="str">
        <f>+'[1]Consolidado ORG'!E804</f>
        <v>5 Contratación directa</v>
      </c>
      <c r="E808" s="24" t="str">
        <f>+'[1]Consolidado ORG'!F804</f>
        <v>33 Prestación de Servicios Profesionales y Apoyo (5-8)</v>
      </c>
      <c r="F808" s="24" t="str">
        <f>+'[1]Consolidado ORG'!L804</f>
        <v>PRESTAR SERVICIOS PROFESIONALES A LA DIRECCIÓN DE RESPONSABILIDAD PENAL ADOLESCENTE DESDE EL ENFOQUE PEDAGÓGICO Y DE DERECHOS HUMANOS PARA LA IMPLEMENTACIÓN DE LA ESTRATEGIA DE REINTEGRO FAMILIAR Y ATENCIÓN EN EL EGRESO Y LAS DEMÁS ESTRATEGIAS DE LA DIRECCIÓN.</v>
      </c>
      <c r="G808" s="24">
        <f>+'[1]Consolidado ORG'!M804</f>
        <v>44984</v>
      </c>
      <c r="H808" s="24">
        <f>+'[1]Consolidado ORG'!N804</f>
        <v>45332</v>
      </c>
      <c r="I808" s="25">
        <f>+'[1]Consolidado ORG'!AG804</f>
        <v>0</v>
      </c>
      <c r="J808" s="26">
        <f>+'[1]Consolidado ORG'!T804</f>
        <v>56810000</v>
      </c>
      <c r="K808" s="26">
        <f>+'[1]Consolidado ORG'!AE804</f>
        <v>0</v>
      </c>
      <c r="L808" s="40">
        <f>+'[1]Consolidado ORG'!AS804</f>
        <v>1</v>
      </c>
      <c r="M808" s="38" t="str">
        <f>+'[1]Consolidado ORG'!AL804</f>
        <v>https://community.secop.gov.co/Public/Tendering/ContractDetailView/Index?UniqueIdentifier=CO1.PCCNTR.4684184</v>
      </c>
      <c r="N808" s="39" t="str">
        <f t="shared" si="12"/>
        <v>Link Contrato u Orden</v>
      </c>
    </row>
    <row r="809" spans="1:14" s="3" customFormat="1" ht="42" customHeight="1" x14ac:dyDescent="0.25">
      <c r="A809" s="23" t="str">
        <f>+'[1]Consolidado ORG'!A805</f>
        <v>SCJ-820-2023</v>
      </c>
      <c r="B809" s="24">
        <f>+'[1]Consolidado ORG'!B805</f>
        <v>44980</v>
      </c>
      <c r="C809" s="24" t="str">
        <f>+'[1]Consolidado ORG'!G805</f>
        <v>LADY MAUREN ARDILA ARDILA</v>
      </c>
      <c r="D809" s="24" t="str">
        <f>+'[1]Consolidado ORG'!E805</f>
        <v>5 Contratación directa</v>
      </c>
      <c r="E809" s="24" t="str">
        <f>+'[1]Consolidado ORG'!F805</f>
        <v>33 Prestación de Servicios Profesionales y Apoyo (5-8)</v>
      </c>
      <c r="F809" s="24" t="str">
        <f>+'[1]Consolidado ORG'!L805</f>
        <v>PRESTAR SERVICIOS PROFESIONALES A LA DIRECCIÓN DE RESPONSABILIDAD PENAL ADOLESCENTE PARA FORTALECER DESDE LA PERSPECTIVA DE LA PEDAGOGÍA NARRATIVA Y LAS ARTES VISUALES LOS PROCESOS DE ATENCIÓN DEL PROGRAMA PARA LA ATENCIÓN Y PREVENCIÓN DE LA AGRESIÓN SEXUAL PASOS Y LOS DEMÁS PROGRAMAS Y ESTRATEGIAS DE LA DIRECCIÓN.</v>
      </c>
      <c r="G809" s="24">
        <f>+'[1]Consolidado ORG'!M805</f>
        <v>44984</v>
      </c>
      <c r="H809" s="24">
        <f>+'[1]Consolidado ORG'!N805</f>
        <v>45332</v>
      </c>
      <c r="I809" s="25">
        <f>+'[1]Consolidado ORG'!AG805</f>
        <v>0</v>
      </c>
      <c r="J809" s="26">
        <f>+'[1]Consolidado ORG'!T805</f>
        <v>51198000</v>
      </c>
      <c r="K809" s="26">
        <f>+'[1]Consolidado ORG'!AE805</f>
        <v>0</v>
      </c>
      <c r="L809" s="40">
        <f>+'[1]Consolidado ORG'!AS805</f>
        <v>1</v>
      </c>
      <c r="M809" s="38" t="str">
        <f>+'[1]Consolidado ORG'!AL805</f>
        <v>https://community.secop.gov.co/Public/Tendering/ContractDetailView/Index?UniqueIdentifier=CO1.PCCNTR.4684540</v>
      </c>
      <c r="N809" s="39" t="str">
        <f t="shared" si="12"/>
        <v>Link Contrato u Orden</v>
      </c>
    </row>
    <row r="810" spans="1:14" s="3" customFormat="1" ht="42" customHeight="1" x14ac:dyDescent="0.25">
      <c r="A810" s="23" t="str">
        <f>+'[1]Consolidado ORG'!A806</f>
        <v>SCJ-821-2023</v>
      </c>
      <c r="B810" s="24">
        <f>+'[1]Consolidado ORG'!B806</f>
        <v>44980</v>
      </c>
      <c r="C810" s="24" t="str">
        <f>+'[1]Consolidado ORG'!G806</f>
        <v>JHON JAIRO MURILLO CRUZ</v>
      </c>
      <c r="D810" s="24" t="str">
        <f>+'[1]Consolidado ORG'!E806</f>
        <v>5 Contratación directa</v>
      </c>
      <c r="E810" s="24" t="str">
        <f>+'[1]Consolidado ORG'!F806</f>
        <v>33 Prestación de Servicios Profesionales y Apoyo (5-8)</v>
      </c>
      <c r="F810" s="24" t="str">
        <f>+'[1]Consolidado ORG'!L806</f>
        <v>PRESTAR SERVICIOS DE APOYO A LA DIRECCIÓN DE RESPONSABILIDAD PENAL ADOLESCENTE DESDE LA GESTIÓN DOCUMENTAL, EL REGISTRO, ACTUALIZACIÓN Y CORRECCIÓN DE INFORMACIÓN EN EL APLICATIVO SIRPA Y LAS HERRAMIENTAS</v>
      </c>
      <c r="G810" s="24">
        <f>+'[1]Consolidado ORG'!M806</f>
        <v>44986</v>
      </c>
      <c r="H810" s="24">
        <f>+'[1]Consolidado ORG'!N806</f>
        <v>45336</v>
      </c>
      <c r="I810" s="25">
        <f>+'[1]Consolidado ORG'!AG806</f>
        <v>0</v>
      </c>
      <c r="J810" s="26">
        <f>+'[1]Consolidado ORG'!T806</f>
        <v>22573280</v>
      </c>
      <c r="K810" s="26">
        <f>+'[1]Consolidado ORG'!AE806</f>
        <v>0</v>
      </c>
      <c r="L810" s="40">
        <f>+'[1]Consolidado ORG'!AS806</f>
        <v>1</v>
      </c>
      <c r="M810" s="38" t="str">
        <f>+'[1]Consolidado ORG'!AL806</f>
        <v>https://community.secop.gov.co/Public/Tendering/ContractDetailView/Index?UniqueIdentifier=CO1.PCCNTR.4684914</v>
      </c>
      <c r="N810" s="39" t="str">
        <f t="shared" si="12"/>
        <v>Link Contrato u Orden</v>
      </c>
    </row>
    <row r="811" spans="1:14" s="3" customFormat="1" ht="42" customHeight="1" x14ac:dyDescent="0.25">
      <c r="A811" s="23" t="str">
        <f>+'[1]Consolidado ORG'!A807</f>
        <v>SCJ-822-2023</v>
      </c>
      <c r="B811" s="24">
        <f>+'[1]Consolidado ORG'!B807</f>
        <v>44980</v>
      </c>
      <c r="C811" s="24" t="str">
        <f>+'[1]Consolidado ORG'!G807</f>
        <v>JUAN DAVID GARCIA CAMPOS</v>
      </c>
      <c r="D811" s="24" t="str">
        <f>+'[1]Consolidado ORG'!E807</f>
        <v>5 Contratación directa</v>
      </c>
      <c r="E811" s="24" t="str">
        <f>+'[1]Consolidado ORG'!F807</f>
        <v>33 Prestación de Servicios Profesionales y Apoyo (5-8)</v>
      </c>
      <c r="F811" s="24" t="str">
        <f>+'[1]Consolidado ORG'!L807</f>
        <v>PRESTAR SERVICIOS DE APOYO A LA DIRECCIÓN DE RESPONSABILIDAD PENAL ADOLESCENTE DESDE EL REGISTRO Y ACTUALIZACIÓN DE INFORMACIÓN EN EL APLICATIVO SIRPA Y LAS HERRAMIENTAS DISPUESTAS PARA TAL FIN EN EL PROGRAMA DISTRITAL DE JUSTICIA JUVENIL RESTAURATIVA Y LAS DEMÁS ESTRATEGIAS DE LA DIRECCIÓN.</v>
      </c>
      <c r="G811" s="24">
        <f>+'[1]Consolidado ORG'!M807</f>
        <v>44985</v>
      </c>
      <c r="H811" s="24">
        <f>+'[1]Consolidado ORG'!N807</f>
        <v>45332</v>
      </c>
      <c r="I811" s="25">
        <f>+'[1]Consolidado ORG'!AG807</f>
        <v>0</v>
      </c>
      <c r="J811" s="26">
        <f>+'[1]Consolidado ORG'!T807</f>
        <v>22573280</v>
      </c>
      <c r="K811" s="26">
        <f>+'[1]Consolidado ORG'!AE807</f>
        <v>0</v>
      </c>
      <c r="L811" s="40">
        <f>+'[1]Consolidado ORG'!AS807</f>
        <v>1</v>
      </c>
      <c r="M811" s="38" t="str">
        <f>+'[1]Consolidado ORG'!AL807</f>
        <v>https://community.secop.gov.co/Public/Tendering/ContractDetailView/Index?UniqueIdentifier=CO1.PCCNTR.4685029</v>
      </c>
      <c r="N811" s="39" t="str">
        <f t="shared" si="12"/>
        <v>Link Contrato u Orden</v>
      </c>
    </row>
    <row r="812" spans="1:14" s="3" customFormat="1" ht="42" customHeight="1" x14ac:dyDescent="0.25">
      <c r="A812" s="23" t="str">
        <f>+'[1]Consolidado ORG'!A808</f>
        <v>SCJ-823-2023</v>
      </c>
      <c r="B812" s="24">
        <f>+'[1]Consolidado ORG'!B808</f>
        <v>44980</v>
      </c>
      <c r="C812" s="24" t="str">
        <f>+'[1]Consolidado ORG'!G808</f>
        <v>ANDRES MAURICIO HERNANDEZ BRICEÑO</v>
      </c>
      <c r="D812" s="24" t="str">
        <f>+'[1]Consolidado ORG'!E808</f>
        <v>5 Contratación directa</v>
      </c>
      <c r="E812" s="24" t="str">
        <f>+'[1]Consolidado ORG'!F808</f>
        <v>33 Prestación de Servicios Profesionales y Apoyo (5-8)</v>
      </c>
      <c r="F812" s="24" t="str">
        <f>+'[1]Consolidado ORG'!L808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12" s="24">
        <f>+'[1]Consolidado ORG'!M808</f>
        <v>44986</v>
      </c>
      <c r="H812" s="24">
        <f>+'[1]Consolidado ORG'!N808</f>
        <v>45322</v>
      </c>
      <c r="I812" s="25">
        <f>+'[1]Consolidado ORG'!AG808</f>
        <v>60</v>
      </c>
      <c r="J812" s="26">
        <f>+'[1]Consolidado ORG'!T808</f>
        <v>24039000</v>
      </c>
      <c r="K812" s="26">
        <f>+'[1]Consolidado ORG'!AE808</f>
        <v>5342000</v>
      </c>
      <c r="L812" s="40">
        <f>+'[1]Consolidado ORG'!AS808</f>
        <v>1</v>
      </c>
      <c r="M812" s="38" t="str">
        <f>+'[1]Consolidado ORG'!AL808</f>
        <v>https://community.secop.gov.co/Public/Tendering/ContractDetailView/Index?UniqueIdentifier=CO1.PCCNTR.4684178</v>
      </c>
      <c r="N812" s="39" t="str">
        <f t="shared" si="12"/>
        <v>Link Contrato u Orden</v>
      </c>
    </row>
    <row r="813" spans="1:14" s="3" customFormat="1" ht="42" customHeight="1" x14ac:dyDescent="0.25">
      <c r="A813" s="23" t="str">
        <f>+'[1]Consolidado ORG'!A809</f>
        <v>SCJ-824-2023</v>
      </c>
      <c r="B813" s="24">
        <f>+'[1]Consolidado ORG'!B809</f>
        <v>44980</v>
      </c>
      <c r="C813" s="24" t="str">
        <f>+'[1]Consolidado ORG'!G809</f>
        <v>MARINA MONTOYA PAYOME</v>
      </c>
      <c r="D813" s="24" t="str">
        <f>+'[1]Consolidado ORG'!E809</f>
        <v>5 Contratación directa</v>
      </c>
      <c r="E813" s="24" t="str">
        <f>+'[1]Consolidado ORG'!F809</f>
        <v>33 Prestación de Servicios Profesionales y Apoyo (5-8)</v>
      </c>
      <c r="F813" s="24" t="str">
        <f>+'[1]Consolidado ORG'!L809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13" s="24">
        <f>+'[1]Consolidado ORG'!M809</f>
        <v>44986</v>
      </c>
      <c r="H813" s="24">
        <f>+'[1]Consolidado ORG'!N809</f>
        <v>45322</v>
      </c>
      <c r="I813" s="25">
        <f>+'[1]Consolidado ORG'!AG809</f>
        <v>60</v>
      </c>
      <c r="J813" s="26">
        <f>+'[1]Consolidado ORG'!T809</f>
        <v>24039000</v>
      </c>
      <c r="K813" s="26">
        <f>+'[1]Consolidado ORG'!AE809</f>
        <v>5342000</v>
      </c>
      <c r="L813" s="40">
        <f>+'[1]Consolidado ORG'!AS809</f>
        <v>1</v>
      </c>
      <c r="M813" s="38" t="str">
        <f>+'[1]Consolidado ORG'!AL809</f>
        <v>https://community.secop.gov.co/Public/Tendering/ContractDetailView/Index?UniqueIdentifier=CO1.PCCNTR.4684813</v>
      </c>
      <c r="N813" s="39" t="str">
        <f t="shared" si="12"/>
        <v>Link Contrato u Orden</v>
      </c>
    </row>
    <row r="814" spans="1:14" s="3" customFormat="1" ht="42" customHeight="1" x14ac:dyDescent="0.25">
      <c r="A814" s="23" t="str">
        <f>+'[1]Consolidado ORG'!A810</f>
        <v>SCJ-825-2023</v>
      </c>
      <c r="B814" s="24">
        <f>+'[1]Consolidado ORG'!B810</f>
        <v>44988</v>
      </c>
      <c r="C814" s="24" t="str">
        <f>+'[1]Consolidado ORG'!G810</f>
        <v>DAVID ANDRES TORRES CUCUMA</v>
      </c>
      <c r="D814" s="24" t="str">
        <f>+'[1]Consolidado ORG'!E810</f>
        <v>5 Contratación directa</v>
      </c>
      <c r="E814" s="24" t="str">
        <f>+'[1]Consolidado ORG'!F810</f>
        <v>33 Prestación de Servicios Profesionales y Apoyo (5-8)</v>
      </c>
      <c r="F814" s="24" t="str">
        <f>+'[1]Consolidado ORG'!L810</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814" s="24">
        <f>+'[1]Consolidado ORG'!M810</f>
        <v>44991</v>
      </c>
      <c r="H814" s="24">
        <f>+'[1]Consolidado ORG'!N810</f>
        <v>45265</v>
      </c>
      <c r="I814" s="25">
        <f>+'[1]Consolidado ORG'!AG810</f>
        <v>91</v>
      </c>
      <c r="J814" s="26">
        <f>+'[1]Consolidado ORG'!T810</f>
        <v>15018996</v>
      </c>
      <c r="K814" s="26">
        <f>+'[1]Consolidado ORG'!AE810</f>
        <v>7509498</v>
      </c>
      <c r="L814" s="40">
        <f>+'[1]Consolidado ORG'!AS810</f>
        <v>1</v>
      </c>
      <c r="M814" s="38" t="str">
        <f>+'[1]Consolidado ORG'!AL810</f>
        <v>https://community.secop.gov.co/Public/Tendering/ContractDetailView/Index?UniqueIdentifier=CO1.PCCNTR.4704428</v>
      </c>
      <c r="N814" s="39" t="str">
        <f t="shared" si="12"/>
        <v>Link Contrato u Orden</v>
      </c>
    </row>
    <row r="815" spans="1:14" s="3" customFormat="1" ht="42" customHeight="1" x14ac:dyDescent="0.25">
      <c r="A815" s="23" t="str">
        <f>+'[1]Consolidado ORG'!A811</f>
        <v>SCJ-826-2023</v>
      </c>
      <c r="B815" s="24">
        <f>+'[1]Consolidado ORG'!B811</f>
        <v>44981</v>
      </c>
      <c r="C815" s="24" t="str">
        <f>+'[1]Consolidado ORG'!G811</f>
        <v>ANGELA MARIA AYALA CHAVEZ</v>
      </c>
      <c r="D815" s="24" t="str">
        <f>+'[1]Consolidado ORG'!E811</f>
        <v>5 Contratación directa</v>
      </c>
      <c r="E815" s="24" t="str">
        <f>+'[1]Consolidado ORG'!F811</f>
        <v>33 Prestación de Servicios Profesionales y Apoyo (5-8)</v>
      </c>
      <c r="F815" s="24" t="str">
        <f>+'[1]Consolidado ORG'!L811</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815" s="24">
        <f>+'[1]Consolidado ORG'!M811</f>
        <v>44985</v>
      </c>
      <c r="H815" s="24">
        <f>+'[1]Consolidado ORG'!N811</f>
        <v>45412</v>
      </c>
      <c r="I815" s="25">
        <f>+'[1]Consolidado ORG'!AG811</f>
        <v>78</v>
      </c>
      <c r="J815" s="26">
        <f>+'[1]Consolidado ORG'!T811</f>
        <v>59928800</v>
      </c>
      <c r="K815" s="26">
        <f>+'[1]Consolidado ORG'!AE811</f>
        <v>13201707</v>
      </c>
      <c r="L815" s="40">
        <f>+'[1]Consolidado ORG'!AS811</f>
        <v>1</v>
      </c>
      <c r="M815" s="38" t="str">
        <f>+'[1]Consolidado ORG'!AL811</f>
        <v>https://community.secop.gov.co/Public/Tendering/ContractDetailView/Index?UniqueIdentifier=CO1.PCCNTR.4688588</v>
      </c>
      <c r="N815" s="39" t="str">
        <f t="shared" si="12"/>
        <v>Link Contrato u Orden</v>
      </c>
    </row>
    <row r="816" spans="1:14" s="3" customFormat="1" ht="42" customHeight="1" x14ac:dyDescent="0.25">
      <c r="A816" s="23" t="str">
        <f>+'[1]Consolidado ORG'!A812</f>
        <v>SCJ-827-2023</v>
      </c>
      <c r="B816" s="24">
        <f>+'[1]Consolidado ORG'!B812</f>
        <v>44981</v>
      </c>
      <c r="C816" s="24" t="str">
        <f>+'[1]Consolidado ORG'!G812</f>
        <v>FRANCISCO JAVIER ORJUELA OLIVERO</v>
      </c>
      <c r="D816" s="24" t="str">
        <f>+'[1]Consolidado ORG'!E812</f>
        <v>5 Contratación directa</v>
      </c>
      <c r="E816" s="24" t="str">
        <f>+'[1]Consolidado ORG'!F812</f>
        <v>33 Prestación de Servicios Profesionales y Apoyo (5-8)</v>
      </c>
      <c r="F816" s="24" t="str">
        <f>+'[1]Consolidado ORG'!L812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16" s="24">
        <f>+'[1]Consolidado ORG'!M812</f>
        <v>44986</v>
      </c>
      <c r="H816" s="24">
        <f>+'[1]Consolidado ORG'!N812</f>
        <v>45322</v>
      </c>
      <c r="I816" s="25">
        <f>+'[1]Consolidado ORG'!AG812</f>
        <v>90</v>
      </c>
      <c r="J816" s="26">
        <f>+'[1]Consolidado ORG'!T812</f>
        <v>21368000</v>
      </c>
      <c r="K816" s="26">
        <f>+'[1]Consolidado ORG'!AE812</f>
        <v>8013000</v>
      </c>
      <c r="L816" s="40">
        <f>+'[1]Consolidado ORG'!AS812</f>
        <v>1</v>
      </c>
      <c r="M816" s="38" t="str">
        <f>+'[1]Consolidado ORG'!AL812</f>
        <v>https://community.secop.gov.co/Public/Tendering/ContractDetailView/Index?UniqueIdentifier=CO1.PCCNTR.4688722</v>
      </c>
      <c r="N816" s="39" t="str">
        <f t="shared" si="12"/>
        <v>Link Contrato u Orden</v>
      </c>
    </row>
    <row r="817" spans="1:14" s="3" customFormat="1" ht="42" customHeight="1" x14ac:dyDescent="0.25">
      <c r="A817" s="23" t="str">
        <f>+'[1]Consolidado ORG'!A813</f>
        <v>SCJ-828-2023</v>
      </c>
      <c r="B817" s="24">
        <f>+'[1]Consolidado ORG'!B813</f>
        <v>44981</v>
      </c>
      <c r="C817" s="24" t="str">
        <f>+'[1]Consolidado ORG'!G813</f>
        <v>MAYERLY JEANNETHE SERRATO RODRIGUEZ</v>
      </c>
      <c r="D817" s="24" t="str">
        <f>+'[1]Consolidado ORG'!E813</f>
        <v>5 Contratación directa</v>
      </c>
      <c r="E817" s="24" t="str">
        <f>+'[1]Consolidado ORG'!F813</f>
        <v>33 Prestación de Servicios Profesionales y Apoyo (5-8)</v>
      </c>
      <c r="F817" s="24" t="str">
        <f>+'[1]Consolidado ORG'!L813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17" s="24">
        <f>+'[1]Consolidado ORG'!M813</f>
        <v>44986</v>
      </c>
      <c r="H817" s="24">
        <f>+'[1]Consolidado ORG'!N813</f>
        <v>45322</v>
      </c>
      <c r="I817" s="25">
        <f>+'[1]Consolidado ORG'!AG813</f>
        <v>60</v>
      </c>
      <c r="J817" s="26">
        <f>+'[1]Consolidado ORG'!T813</f>
        <v>24039000</v>
      </c>
      <c r="K817" s="26">
        <f>+'[1]Consolidado ORG'!AE813</f>
        <v>5342000</v>
      </c>
      <c r="L817" s="40">
        <f>+'[1]Consolidado ORG'!AS813</f>
        <v>1</v>
      </c>
      <c r="M817" s="38" t="str">
        <f>+'[1]Consolidado ORG'!AL813</f>
        <v>https://community.secop.gov.co/Public/Tendering/ContractDetailView/Index?UniqueIdentifier=CO1.PCCNTR.4688933</v>
      </c>
      <c r="N817" s="39" t="str">
        <f t="shared" si="12"/>
        <v>Link Contrato u Orden</v>
      </c>
    </row>
    <row r="818" spans="1:14" s="3" customFormat="1" ht="42" customHeight="1" x14ac:dyDescent="0.25">
      <c r="A818" s="23" t="str">
        <f>+'[1]Consolidado ORG'!A814</f>
        <v>SCJ-829-2023</v>
      </c>
      <c r="B818" s="24">
        <f>+'[1]Consolidado ORG'!B814</f>
        <v>44981</v>
      </c>
      <c r="C818" s="24" t="str">
        <f>+'[1]Consolidado ORG'!G814</f>
        <v>ODHETTE XIMENA FAJARDO FONSECA</v>
      </c>
      <c r="D818" s="24" t="str">
        <f>+'[1]Consolidado ORG'!E814</f>
        <v>5 Contratación directa</v>
      </c>
      <c r="E818" s="24" t="str">
        <f>+'[1]Consolidado ORG'!F814</f>
        <v>33 Prestación de Servicios Profesionales y Apoyo (5-8)</v>
      </c>
      <c r="F818" s="24" t="str">
        <f>+'[1]Consolidado ORG'!L814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18" s="24">
        <f>+'[1]Consolidado ORG'!M814</f>
        <v>44986</v>
      </c>
      <c r="H818" s="24">
        <f>+'[1]Consolidado ORG'!N814</f>
        <v>45322</v>
      </c>
      <c r="I818" s="25">
        <f>+'[1]Consolidado ORG'!AG814</f>
        <v>60</v>
      </c>
      <c r="J818" s="26">
        <f>+'[1]Consolidado ORG'!T814</f>
        <v>24039000</v>
      </c>
      <c r="K818" s="26">
        <f>+'[1]Consolidado ORG'!AE814</f>
        <v>5342000</v>
      </c>
      <c r="L818" s="40">
        <f>+'[1]Consolidado ORG'!AS814</f>
        <v>1</v>
      </c>
      <c r="M818" s="38" t="str">
        <f>+'[1]Consolidado ORG'!AL814</f>
        <v>https://community.secop.gov.co/Public/Tendering/ContractDetailView/Index?UniqueIdentifier=CO1.PCCNTR.4691536</v>
      </c>
      <c r="N818" s="39" t="str">
        <f t="shared" si="12"/>
        <v>Link Contrato u Orden</v>
      </c>
    </row>
    <row r="819" spans="1:14" s="3" customFormat="1" ht="42" customHeight="1" x14ac:dyDescent="0.25">
      <c r="A819" s="23" t="str">
        <f>+'[1]Consolidado ORG'!A815</f>
        <v>SCJ-830-2023</v>
      </c>
      <c r="B819" s="24">
        <f>+'[1]Consolidado ORG'!B815</f>
        <v>44981</v>
      </c>
      <c r="C819" s="24" t="str">
        <f>+'[1]Consolidado ORG'!G815</f>
        <v>PAULA ANDREA YATE PINZON</v>
      </c>
      <c r="D819" s="24" t="str">
        <f>+'[1]Consolidado ORG'!E815</f>
        <v>5 Contratación directa</v>
      </c>
      <c r="E819" s="24" t="str">
        <f>+'[1]Consolidado ORG'!F815</f>
        <v>33 Prestación de Servicios Profesionales y Apoyo (5-8)</v>
      </c>
      <c r="F819" s="24" t="str">
        <f>+'[1]Consolidado ORG'!L815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19" s="24" t="str">
        <f>+'[1]Consolidado ORG'!M815</f>
        <v>NO INICIÓ</v>
      </c>
      <c r="H819" s="24">
        <f>+'[1]Consolidado ORG'!N815</f>
        <v>44981</v>
      </c>
      <c r="I819" s="25">
        <f>+'[1]Consolidado ORG'!AG815</f>
        <v>0</v>
      </c>
      <c r="J819" s="26">
        <f>+'[1]Consolidado ORG'!T815</f>
        <v>24039000</v>
      </c>
      <c r="K819" s="26">
        <f>+'[1]Consolidado ORG'!AE815</f>
        <v>0</v>
      </c>
      <c r="L819" s="40" t="e">
        <f>+'[1]Consolidado ORG'!AS815</f>
        <v>#VALUE!</v>
      </c>
      <c r="M819" s="38" t="str">
        <f>+'[1]Consolidado ORG'!AL815</f>
        <v>https://community.secop.gov.co/Public/Tendering/ContractDetailView/Index?UniqueIdentifier=CO1.PCCNTR.4688925</v>
      </c>
      <c r="N819" s="39" t="str">
        <f t="shared" si="12"/>
        <v>Link Contrato u Orden</v>
      </c>
    </row>
    <row r="820" spans="1:14" s="3" customFormat="1" ht="42" customHeight="1" x14ac:dyDescent="0.25">
      <c r="A820" s="23" t="str">
        <f>+'[1]Consolidado ORG'!A816</f>
        <v>SCJ-831-2023</v>
      </c>
      <c r="B820" s="24">
        <f>+'[1]Consolidado ORG'!B816</f>
        <v>44981</v>
      </c>
      <c r="C820" s="24" t="str">
        <f>+'[1]Consolidado ORG'!G816</f>
        <v>WILLIAM GÓMEZ NIETO</v>
      </c>
      <c r="D820" s="24" t="str">
        <f>+'[1]Consolidado ORG'!E816</f>
        <v>5 Contratación directa</v>
      </c>
      <c r="E820" s="24" t="str">
        <f>+'[1]Consolidado ORG'!F816</f>
        <v>33 Prestación de Servicios Profesionales y Apoyo (5-8)</v>
      </c>
      <c r="F820" s="24" t="str">
        <f>+'[1]Consolidado ORG'!L816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20" s="24">
        <f>+'[1]Consolidado ORG'!M816</f>
        <v>44986</v>
      </c>
      <c r="H820" s="24">
        <f>+'[1]Consolidado ORG'!N816</f>
        <v>45260</v>
      </c>
      <c r="I820" s="25">
        <f>+'[1]Consolidado ORG'!AG816</f>
        <v>0</v>
      </c>
      <c r="J820" s="26">
        <f>+'[1]Consolidado ORG'!T816</f>
        <v>24039000</v>
      </c>
      <c r="K820" s="26">
        <f>+'[1]Consolidado ORG'!AE816</f>
        <v>0</v>
      </c>
      <c r="L820" s="40">
        <f>+'[1]Consolidado ORG'!AS816</f>
        <v>1</v>
      </c>
      <c r="M820" s="38" t="str">
        <f>+'[1]Consolidado ORG'!AL816</f>
        <v>https://community.secop.gov.co/Public/Tendering/ContractDetailView/Index?UniqueIdentifier=CO1.PCCNTR.4688908</v>
      </c>
      <c r="N820" s="39" t="str">
        <f t="shared" si="12"/>
        <v>Link Contrato u Orden</v>
      </c>
    </row>
    <row r="821" spans="1:14" s="3" customFormat="1" ht="42" customHeight="1" x14ac:dyDescent="0.25">
      <c r="A821" s="23" t="str">
        <f>+'[1]Consolidado ORG'!A817</f>
        <v>SCJ-832-2023</v>
      </c>
      <c r="B821" s="24">
        <f>+'[1]Consolidado ORG'!B817</f>
        <v>44981</v>
      </c>
      <c r="C821" s="24" t="str">
        <f>+'[1]Consolidado ORG'!G817</f>
        <v>DIANA MARCELA SUELTA PRIETO</v>
      </c>
      <c r="D821" s="24" t="str">
        <f>+'[1]Consolidado ORG'!E817</f>
        <v>5 Contratación directa</v>
      </c>
      <c r="E821" s="24" t="str">
        <f>+'[1]Consolidado ORG'!F817</f>
        <v>33 Prestación de Servicios Profesionales y Apoyo (5-8)</v>
      </c>
      <c r="F821" s="24" t="str">
        <f>+'[1]Consolidado ORG'!L817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21" s="24">
        <f>+'[1]Consolidado ORG'!M817</f>
        <v>44986</v>
      </c>
      <c r="H821" s="24">
        <f>+'[1]Consolidado ORG'!N817</f>
        <v>45322</v>
      </c>
      <c r="I821" s="25">
        <f>+'[1]Consolidado ORG'!AG817</f>
        <v>60</v>
      </c>
      <c r="J821" s="26">
        <f>+'[1]Consolidado ORG'!T817</f>
        <v>24039000</v>
      </c>
      <c r="K821" s="26">
        <f>+'[1]Consolidado ORG'!AE817</f>
        <v>5342000</v>
      </c>
      <c r="L821" s="40">
        <f>+'[1]Consolidado ORG'!AS817</f>
        <v>1</v>
      </c>
      <c r="M821" s="38" t="str">
        <f>+'[1]Consolidado ORG'!AL817</f>
        <v>https://community.secop.gov.co/Public/Tendering/ContractDetailView/Index?UniqueIdentifier=CO1.PCCNTR.4692362</v>
      </c>
      <c r="N821" s="39" t="str">
        <f t="shared" si="12"/>
        <v>Link Contrato u Orden</v>
      </c>
    </row>
    <row r="822" spans="1:14" s="3" customFormat="1" ht="42" customHeight="1" x14ac:dyDescent="0.25">
      <c r="A822" s="23" t="str">
        <f>+'[1]Consolidado ORG'!A818</f>
        <v>SCJ-833-2023</v>
      </c>
      <c r="B822" s="24">
        <f>+'[1]Consolidado ORG'!B818</f>
        <v>44981</v>
      </c>
      <c r="C822" s="24" t="str">
        <f>+'[1]Consolidado ORG'!G818</f>
        <v>YEIMI JOHANA MELO BELLO</v>
      </c>
      <c r="D822" s="24" t="str">
        <f>+'[1]Consolidado ORG'!E818</f>
        <v>5 Contratación directa</v>
      </c>
      <c r="E822" s="24" t="str">
        <f>+'[1]Consolidado ORG'!F818</f>
        <v>33 Prestación de Servicios Profesionales y Apoyo (5-8)</v>
      </c>
      <c r="F822" s="24" t="str">
        <f>+'[1]Consolidado ORG'!L818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22" s="24">
        <f>+'[1]Consolidado ORG'!M818</f>
        <v>44986</v>
      </c>
      <c r="H822" s="24">
        <f>+'[1]Consolidado ORG'!N818</f>
        <v>45320</v>
      </c>
      <c r="I822" s="25">
        <f>+'[1]Consolidado ORG'!AG818</f>
        <v>60</v>
      </c>
      <c r="J822" s="26">
        <f>+'[1]Consolidado ORG'!T818</f>
        <v>24039000</v>
      </c>
      <c r="K822" s="26">
        <f>+'[1]Consolidado ORG'!AE818</f>
        <v>5342000</v>
      </c>
      <c r="L822" s="40">
        <f>+'[1]Consolidado ORG'!AS818</f>
        <v>1</v>
      </c>
      <c r="M822" s="38" t="str">
        <f>+'[1]Consolidado ORG'!AL818</f>
        <v>https://community.secop.gov.co/Public/Tendering/ContractDetailView/Index?UniqueIdentifier=CO1.PCCNTR.4692581</v>
      </c>
      <c r="N822" s="39" t="str">
        <f t="shared" si="12"/>
        <v>Link Contrato u Orden</v>
      </c>
    </row>
    <row r="823" spans="1:14" s="3" customFormat="1" ht="42" customHeight="1" x14ac:dyDescent="0.25">
      <c r="A823" s="23" t="str">
        <f>+'[1]Consolidado ORG'!A819</f>
        <v>SCJ-834-2023</v>
      </c>
      <c r="B823" s="24">
        <f>+'[1]Consolidado ORG'!B819</f>
        <v>44981</v>
      </c>
      <c r="C823" s="24" t="str">
        <f>+'[1]Consolidado ORG'!G819</f>
        <v>ANGÉLICA MARIA PARDO PARRA</v>
      </c>
      <c r="D823" s="24" t="str">
        <f>+'[1]Consolidado ORG'!E819</f>
        <v>5 Contratación directa</v>
      </c>
      <c r="E823" s="24" t="str">
        <f>+'[1]Consolidado ORG'!F819</f>
        <v>33 Prestación de Servicios Profesionales y Apoyo (5-8)</v>
      </c>
      <c r="F823" s="24" t="str">
        <f>+'[1]Consolidado ORG'!L819</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823" s="24">
        <f>+'[1]Consolidado ORG'!M819</f>
        <v>44986</v>
      </c>
      <c r="H823" s="24">
        <f>+'[1]Consolidado ORG'!N819</f>
        <v>45382</v>
      </c>
      <c r="I823" s="25">
        <f>+'[1]Consolidado ORG'!AG819</f>
        <v>60</v>
      </c>
      <c r="J823" s="26">
        <f>+'[1]Consolidado ORG'!T819</f>
        <v>45082070</v>
      </c>
      <c r="K823" s="26">
        <f>+'[1]Consolidado ORG'!AE819</f>
        <v>7786903</v>
      </c>
      <c r="L823" s="40">
        <f>+'[1]Consolidado ORG'!AS819</f>
        <v>1</v>
      </c>
      <c r="M823" s="38" t="str">
        <f>+'[1]Consolidado ORG'!AL819</f>
        <v>https://community.secop.gov.co/Public/Tendering/ContractDetailView/Index?UniqueIdentifier=CO1.PCCNTR.4692337</v>
      </c>
      <c r="N823" s="39" t="str">
        <f t="shared" si="12"/>
        <v>Link Contrato u Orden</v>
      </c>
    </row>
    <row r="824" spans="1:14" s="3" customFormat="1" ht="42" customHeight="1" x14ac:dyDescent="0.25">
      <c r="A824" s="23" t="str">
        <f>+'[1]Consolidado ORG'!A820</f>
        <v>SCJ-835-2023</v>
      </c>
      <c r="B824" s="24">
        <f>+'[1]Consolidado ORG'!B820</f>
        <v>44981</v>
      </c>
      <c r="C824" s="24" t="str">
        <f>+'[1]Consolidado ORG'!G820</f>
        <v>PAULA CAMILA RAMIREZ GARZÓN</v>
      </c>
      <c r="D824" s="24" t="str">
        <f>+'[1]Consolidado ORG'!E820</f>
        <v>5 Contratación directa</v>
      </c>
      <c r="E824" s="24" t="str">
        <f>+'[1]Consolidado ORG'!F820</f>
        <v>33 Prestación de Servicios Profesionales y Apoyo (5-8)</v>
      </c>
      <c r="F824" s="24" t="str">
        <f>+'[1]Consolidado ORG'!L820</f>
        <v>PRESTAR SERVICIOS PROFESIONALES A LA DIRECCIÓN DE ACCESO A LA JUSTICIA, PARA ACOMPAÑAR LA EJECUCIÓN DE LOS PLANES Y ESTRATEGIAS DE JUSTICIA COMUNITARIA DENTRO DEL SISTEMA DISTRITAL DE JUSTICIA, PROMOVIENDO LA ARTICULACIÓN INTERINTITUCIONAL DE ACUERDO CON LOS LINEAMIENTOS ESTABLECIDOS POR LA DIEPENDENCIA.</v>
      </c>
      <c r="G824" s="24">
        <f>+'[1]Consolidado ORG'!M820</f>
        <v>44986</v>
      </c>
      <c r="H824" s="24">
        <f>+'[1]Consolidado ORG'!N820</f>
        <v>45382</v>
      </c>
      <c r="I824" s="25">
        <f>+'[1]Consolidado ORG'!AG820</f>
        <v>60</v>
      </c>
      <c r="J824" s="26">
        <f>+'[1]Consolidado ORG'!T820</f>
        <v>49863000</v>
      </c>
      <c r="K824" s="26">
        <f>+'[1]Consolidado ORG'!AE820</f>
        <v>9066000</v>
      </c>
      <c r="L824" s="40">
        <f>+'[1]Consolidado ORG'!AS820</f>
        <v>1</v>
      </c>
      <c r="M824" s="38" t="str">
        <f>+'[1]Consolidado ORG'!AL820</f>
        <v>https://community.secop.gov.co/Public/Tendering/ContractDetailView/Index?UniqueIdentifier=CO1.PCCNTR.4692539</v>
      </c>
      <c r="N824" s="39" t="str">
        <f t="shared" si="12"/>
        <v>Link Contrato u Orden</v>
      </c>
    </row>
    <row r="825" spans="1:14" s="3" customFormat="1" ht="42" customHeight="1" x14ac:dyDescent="0.25">
      <c r="A825" s="23" t="str">
        <f>+'[1]Consolidado ORG'!A821</f>
        <v>SCJ-836-2023</v>
      </c>
      <c r="B825" s="24">
        <f>+'[1]Consolidado ORG'!B821</f>
        <v>44981</v>
      </c>
      <c r="C825" s="24" t="str">
        <f>+'[1]Consolidado ORG'!G821</f>
        <v>YOANA ALEXANDRA REYES RODRIGUEZ</v>
      </c>
      <c r="D825" s="24" t="str">
        <f>+'[1]Consolidado ORG'!E821</f>
        <v>5 Contratación directa</v>
      </c>
      <c r="E825" s="24" t="str">
        <f>+'[1]Consolidado ORG'!F821</f>
        <v>33 Prestación de Servicios Profesionales y Apoyo (5-8)</v>
      </c>
      <c r="F825" s="24" t="str">
        <f>+'[1]Consolidado ORG'!L821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825" s="24">
        <f>+'[1]Consolidado ORG'!M821</f>
        <v>44986</v>
      </c>
      <c r="H825" s="24">
        <f>+'[1]Consolidado ORG'!N821</f>
        <v>45382</v>
      </c>
      <c r="I825" s="25">
        <f>+'[1]Consolidado ORG'!AG821</f>
        <v>60</v>
      </c>
      <c r="J825" s="26">
        <f>+'[1]Consolidado ORG'!T821</f>
        <v>45082070</v>
      </c>
      <c r="K825" s="26">
        <f>+'[1]Consolidado ORG'!AE821</f>
        <v>8196740</v>
      </c>
      <c r="L825" s="40">
        <f>+'[1]Consolidado ORG'!AS821</f>
        <v>1</v>
      </c>
      <c r="M825" s="38" t="str">
        <f>+'[1]Consolidado ORG'!AL821</f>
        <v>https://community.secop.gov.co/Public/Tendering/ContractDetailView/Index?UniqueIdentifier=CO1.PCCNTR.4692352</v>
      </c>
      <c r="N825" s="39" t="str">
        <f t="shared" si="12"/>
        <v>Link Contrato u Orden</v>
      </c>
    </row>
    <row r="826" spans="1:14" s="3" customFormat="1" ht="42" customHeight="1" x14ac:dyDescent="0.25">
      <c r="A826" s="23" t="str">
        <f>+'[1]Consolidado ORG'!A822</f>
        <v>SCJ-837-2023</v>
      </c>
      <c r="B826" s="24">
        <f>+'[1]Consolidado ORG'!B822</f>
        <v>44981</v>
      </c>
      <c r="C826" s="24" t="str">
        <f>+'[1]Consolidado ORG'!G822</f>
        <v>DIANA MARCELA SILVA MELO</v>
      </c>
      <c r="D826" s="24" t="str">
        <f>+'[1]Consolidado ORG'!E822</f>
        <v>5 Contratación directa</v>
      </c>
      <c r="E826" s="24" t="str">
        <f>+'[1]Consolidado ORG'!F822</f>
        <v>33 Prestación de Servicios Profesionales y Apoyo (5-8)</v>
      </c>
      <c r="F826" s="24" t="str">
        <f>+'[1]Consolidado ORG'!L822</f>
        <v>PRESTAR SERVICIOS PROFESIONALES A LA DIRECCIÓN DE RESPONSABILIDAD PENAL
ADOLESCENTE PARA LA VINCULACIÓN Y SEGUIMIENTOS DE ADOLESCENTES Y JÓVENES AL
SISTEMA EDUCATIVO Y EL REGISTRO EN LAS HERRAMIENTAS DE RECOLECCIÓN DE
INFORMACIÓN DEL PROGRAMA DISTRITAL DE JUSTICIA JUVENIL RESTAURATIVA</v>
      </c>
      <c r="G826" s="24">
        <f>+'[1]Consolidado ORG'!M822</f>
        <v>44986</v>
      </c>
      <c r="H826" s="24">
        <f>+'[1]Consolidado ORG'!N822</f>
        <v>45337</v>
      </c>
      <c r="I826" s="25">
        <f>+'[1]Consolidado ORG'!AG822</f>
        <v>0</v>
      </c>
      <c r="J826" s="26">
        <f>+'[1]Consolidado ORG'!T822</f>
        <v>53789525</v>
      </c>
      <c r="K826" s="26">
        <f>+'[1]Consolidado ORG'!AE822</f>
        <v>0</v>
      </c>
      <c r="L826" s="40">
        <f>+'[1]Consolidado ORG'!AS822</f>
        <v>1</v>
      </c>
      <c r="M826" s="38" t="str">
        <f>+'[1]Consolidado ORG'!AL822</f>
        <v xml:space="preserve">https://community.secop.gov.co/Public/Tendering/ContractDetailView/Index?UniqueIdentifier=CO1.PCCNTR.4692442 </v>
      </c>
      <c r="N826" s="39" t="str">
        <f t="shared" si="12"/>
        <v>Link Contrato u Orden</v>
      </c>
    </row>
    <row r="827" spans="1:14" s="3" customFormat="1" ht="42" customHeight="1" x14ac:dyDescent="0.25">
      <c r="A827" s="23" t="str">
        <f>+'[1]Consolidado ORG'!A823</f>
        <v>SCJ-838-2023</v>
      </c>
      <c r="B827" s="24">
        <f>+'[1]Consolidado ORG'!B823</f>
        <v>44981</v>
      </c>
      <c r="C827" s="24" t="str">
        <f>+'[1]Consolidado ORG'!G823</f>
        <v>ANDRES FELIPE GAVIDIA PEDRAZA</v>
      </c>
      <c r="D827" s="24" t="str">
        <f>+'[1]Consolidado ORG'!E823</f>
        <v>5 Contratación directa</v>
      </c>
      <c r="E827" s="24" t="str">
        <f>+'[1]Consolidado ORG'!F823</f>
        <v>33 Prestación de Servicios Profesionales y Apoyo (5-8)</v>
      </c>
      <c r="F827" s="24" t="str">
        <f>+'[1]Consolidado ORG'!L823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27" s="24">
        <f>+'[1]Consolidado ORG'!M823</f>
        <v>44986</v>
      </c>
      <c r="H827" s="24">
        <f>+'[1]Consolidado ORG'!N823</f>
        <v>45322</v>
      </c>
      <c r="I827" s="25">
        <f>+'[1]Consolidado ORG'!AG823</f>
        <v>60</v>
      </c>
      <c r="J827" s="26">
        <f>+'[1]Consolidado ORG'!T823</f>
        <v>24039000</v>
      </c>
      <c r="K827" s="26">
        <f>+'[1]Consolidado ORG'!AE823</f>
        <v>5342000</v>
      </c>
      <c r="L827" s="40">
        <f>+'[1]Consolidado ORG'!AS823</f>
        <v>1</v>
      </c>
      <c r="M827" s="38" t="str">
        <f>+'[1]Consolidado ORG'!AL823</f>
        <v xml:space="preserve">https://community.secop.gov.co/Public/Tendering/ContractDetailView/Index?UniqueIdentifier=CO1.PCCNTR.4691339 </v>
      </c>
      <c r="N827" s="39" t="str">
        <f t="shared" si="12"/>
        <v>Link Contrato u Orden</v>
      </c>
    </row>
    <row r="828" spans="1:14" s="3" customFormat="1" ht="42" customHeight="1" x14ac:dyDescent="0.25">
      <c r="A828" s="23" t="str">
        <f>+'[1]Consolidado ORG'!A824</f>
        <v>SCJ-839-2023</v>
      </c>
      <c r="B828" s="24">
        <f>+'[1]Consolidado ORG'!B824</f>
        <v>44981</v>
      </c>
      <c r="C828" s="24" t="str">
        <f>+'[1]Consolidado ORG'!G824</f>
        <v>CLAUDIA CECILIA GUZMAN HENAO</v>
      </c>
      <c r="D828" s="24" t="str">
        <f>+'[1]Consolidado ORG'!E824</f>
        <v>5 Contratación directa</v>
      </c>
      <c r="E828" s="24" t="str">
        <f>+'[1]Consolidado ORG'!F824</f>
        <v>33 Prestación de Servicios Profesionales y Apoyo (5-8)</v>
      </c>
      <c r="F828" s="24" t="str">
        <f>+'[1]Consolidado ORG'!L824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28" s="24">
        <f>+'[1]Consolidado ORG'!M824</f>
        <v>44986</v>
      </c>
      <c r="H828" s="24">
        <f>+'[1]Consolidado ORG'!N824</f>
        <v>45322</v>
      </c>
      <c r="I828" s="25">
        <f>+'[1]Consolidado ORG'!AG824</f>
        <v>90</v>
      </c>
      <c r="J828" s="26">
        <f>+'[1]Consolidado ORG'!T824</f>
        <v>21368000</v>
      </c>
      <c r="K828" s="26">
        <f>+'[1]Consolidado ORG'!AE824</f>
        <v>8013000</v>
      </c>
      <c r="L828" s="40">
        <f>+'[1]Consolidado ORG'!AS824</f>
        <v>1</v>
      </c>
      <c r="M828" s="38" t="str">
        <f>+'[1]Consolidado ORG'!AL824</f>
        <v xml:space="preserve">https://community.secop.gov.co/Public/Tendering/ContractDetailView/Index?UniqueIdentifier=CO1.PCCNTR.4690825 </v>
      </c>
      <c r="N828" s="39" t="str">
        <f t="shared" si="12"/>
        <v>Link Contrato u Orden</v>
      </c>
    </row>
    <row r="829" spans="1:14" s="3" customFormat="1" ht="42" customHeight="1" x14ac:dyDescent="0.25">
      <c r="A829" s="23" t="str">
        <f>+'[1]Consolidado ORG'!A825</f>
        <v>SCJ-840-2023</v>
      </c>
      <c r="B829" s="24">
        <f>+'[1]Consolidado ORG'!B825</f>
        <v>44981</v>
      </c>
      <c r="C829" s="24" t="str">
        <f>+'[1]Consolidado ORG'!G825</f>
        <v>DAVID ALFONSO MEDRANO OCHOA</v>
      </c>
      <c r="D829" s="24" t="str">
        <f>+'[1]Consolidado ORG'!E825</f>
        <v>5 Contratación directa</v>
      </c>
      <c r="E829" s="24" t="str">
        <f>+'[1]Consolidado ORG'!F825</f>
        <v>33 Prestación de Servicios Profesionales y Apoyo (5-8)</v>
      </c>
      <c r="F829" s="24" t="str">
        <f>+'[1]Consolidado ORG'!L825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29" s="24">
        <f>+'[1]Consolidado ORG'!M825</f>
        <v>44986</v>
      </c>
      <c r="H829" s="24">
        <f>+'[1]Consolidado ORG'!N825</f>
        <v>45322</v>
      </c>
      <c r="I829" s="25">
        <f>+'[1]Consolidado ORG'!AG825</f>
        <v>60</v>
      </c>
      <c r="J829" s="26">
        <f>+'[1]Consolidado ORG'!T825</f>
        <v>24039000</v>
      </c>
      <c r="K829" s="26">
        <f>+'[1]Consolidado ORG'!AE825</f>
        <v>5342000</v>
      </c>
      <c r="L829" s="40">
        <f>+'[1]Consolidado ORG'!AS825</f>
        <v>1</v>
      </c>
      <c r="M829" s="38" t="str">
        <f>+'[1]Consolidado ORG'!AL825</f>
        <v xml:space="preserve">https://community.secop.gov.co/Public/Tendering/ContractDetailView/Index?UniqueIdentifier=CO1.PCCNTR.4690925 </v>
      </c>
      <c r="N829" s="39" t="str">
        <f t="shared" si="12"/>
        <v>Link Contrato u Orden</v>
      </c>
    </row>
    <row r="830" spans="1:14" s="3" customFormat="1" ht="42" customHeight="1" x14ac:dyDescent="0.25">
      <c r="A830" s="23" t="str">
        <f>+'[1]Consolidado ORG'!A826</f>
        <v>SCJ-841-2023</v>
      </c>
      <c r="B830" s="24">
        <f>+'[1]Consolidado ORG'!B826</f>
        <v>44981</v>
      </c>
      <c r="C830" s="24" t="str">
        <f>+'[1]Consolidado ORG'!G826</f>
        <v>ENRY PAYARES NAVAS</v>
      </c>
      <c r="D830" s="24" t="str">
        <f>+'[1]Consolidado ORG'!E826</f>
        <v>5 Contratación directa</v>
      </c>
      <c r="E830" s="24" t="str">
        <f>+'[1]Consolidado ORG'!F826</f>
        <v>33 Prestación de Servicios Profesionales y Apoyo (5-8)</v>
      </c>
      <c r="F830" s="24" t="str">
        <f>+'[1]Consolidado ORG'!L826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30" s="24">
        <f>+'[1]Consolidado ORG'!M826</f>
        <v>44986</v>
      </c>
      <c r="H830" s="24">
        <f>+'[1]Consolidado ORG'!N826</f>
        <v>45322</v>
      </c>
      <c r="I830" s="25">
        <f>+'[1]Consolidado ORG'!AG826</f>
        <v>30</v>
      </c>
      <c r="J830" s="26">
        <f>+'[1]Consolidado ORG'!T826</f>
        <v>26710000</v>
      </c>
      <c r="K830" s="26">
        <f>+'[1]Consolidado ORG'!AE826</f>
        <v>2671000</v>
      </c>
      <c r="L830" s="40">
        <f>+'[1]Consolidado ORG'!AS826</f>
        <v>1</v>
      </c>
      <c r="M830" s="38" t="str">
        <f>+'[1]Consolidado ORG'!AL826</f>
        <v xml:space="preserve">https://community.secop.gov.co/Public/Tendering/ContractDetailView/Index?UniqueIdentifier=CO1.PCCNTR.4691745 </v>
      </c>
      <c r="N830" s="39" t="str">
        <f t="shared" si="12"/>
        <v>Link Contrato u Orden</v>
      </c>
    </row>
    <row r="831" spans="1:14" s="3" customFormat="1" ht="42" customHeight="1" x14ac:dyDescent="0.25">
      <c r="A831" s="23" t="str">
        <f>+'[1]Consolidado ORG'!A827</f>
        <v>SCJ-842-2023</v>
      </c>
      <c r="B831" s="24">
        <f>+'[1]Consolidado ORG'!B827</f>
        <v>44981</v>
      </c>
      <c r="C831" s="24" t="str">
        <f>+'[1]Consolidado ORG'!G827</f>
        <v>FLOR INES CHAPARRO LUIS</v>
      </c>
      <c r="D831" s="24" t="str">
        <f>+'[1]Consolidado ORG'!E827</f>
        <v>5 Contratación directa</v>
      </c>
      <c r="E831" s="24" t="str">
        <f>+'[1]Consolidado ORG'!F827</f>
        <v>33 Prestación de Servicios Profesionales y Apoyo (5-8)</v>
      </c>
      <c r="F831" s="24" t="str">
        <f>+'[1]Consolidado ORG'!L827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31" s="24">
        <f>+'[1]Consolidado ORG'!M827</f>
        <v>44986</v>
      </c>
      <c r="H831" s="24">
        <f>+'[1]Consolidado ORG'!N827</f>
        <v>45322</v>
      </c>
      <c r="I831" s="25">
        <f>+'[1]Consolidado ORG'!AG827</f>
        <v>60</v>
      </c>
      <c r="J831" s="26">
        <f>+'[1]Consolidado ORG'!T827</f>
        <v>24039000</v>
      </c>
      <c r="K831" s="26">
        <f>+'[1]Consolidado ORG'!AE827</f>
        <v>5342000</v>
      </c>
      <c r="L831" s="40">
        <f>+'[1]Consolidado ORG'!AS827</f>
        <v>1</v>
      </c>
      <c r="M831" s="38" t="str">
        <f>+'[1]Consolidado ORG'!AL827</f>
        <v xml:space="preserve">https://community.secop.gov.co/Public/Tendering/ContractDetailView/Index?UniqueIdentifier=CO1.PCCNTR.4691114 </v>
      </c>
      <c r="N831" s="39" t="str">
        <f t="shared" si="12"/>
        <v>Link Contrato u Orden</v>
      </c>
    </row>
    <row r="832" spans="1:14" s="3" customFormat="1" ht="42" customHeight="1" x14ac:dyDescent="0.25">
      <c r="A832" s="23" t="str">
        <f>+'[1]Consolidado ORG'!A828</f>
        <v>SCJ-843-2023</v>
      </c>
      <c r="B832" s="24">
        <f>+'[1]Consolidado ORG'!B828</f>
        <v>44981</v>
      </c>
      <c r="C832" s="24" t="str">
        <f>+'[1]Consolidado ORG'!G828</f>
        <v>GYNNA ALEXANDRA CHAVEZ RODRIGUEZ</v>
      </c>
      <c r="D832" s="24" t="str">
        <f>+'[1]Consolidado ORG'!E828</f>
        <v>5 Contratación directa</v>
      </c>
      <c r="E832" s="24" t="str">
        <f>+'[1]Consolidado ORG'!F828</f>
        <v>33 Prestación de Servicios Profesionales y Apoyo (5-8)</v>
      </c>
      <c r="F832" s="24" t="str">
        <f>+'[1]Consolidado ORG'!L828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32" s="24">
        <f>+'[1]Consolidado ORG'!M828</f>
        <v>44986</v>
      </c>
      <c r="H832" s="24">
        <f>+'[1]Consolidado ORG'!N828</f>
        <v>45322</v>
      </c>
      <c r="I832" s="25">
        <f>+'[1]Consolidado ORG'!AG828</f>
        <v>60</v>
      </c>
      <c r="J832" s="26">
        <f>+'[1]Consolidado ORG'!T828</f>
        <v>24039000</v>
      </c>
      <c r="K832" s="26">
        <f>+'[1]Consolidado ORG'!AE828</f>
        <v>5342000</v>
      </c>
      <c r="L832" s="40">
        <f>+'[1]Consolidado ORG'!AS828</f>
        <v>1</v>
      </c>
      <c r="M832" s="38" t="str">
        <f>+'[1]Consolidado ORG'!AL828</f>
        <v xml:space="preserve">https://community.secop.gov.co/Public/Tendering/ContractDetailView/Index?UniqueIdentifier=CO1.PCCNTR.4690935 </v>
      </c>
      <c r="N832" s="39" t="str">
        <f t="shared" si="12"/>
        <v>Link Contrato u Orden</v>
      </c>
    </row>
    <row r="833" spans="1:14" s="3" customFormat="1" ht="42" customHeight="1" x14ac:dyDescent="0.25">
      <c r="A833" s="23" t="str">
        <f>+'[1]Consolidado ORG'!A829</f>
        <v>SCJ-844-2023</v>
      </c>
      <c r="B833" s="24">
        <f>+'[1]Consolidado ORG'!B829</f>
        <v>44981</v>
      </c>
      <c r="C833" s="24" t="str">
        <f>+'[1]Consolidado ORG'!G829</f>
        <v>LIZA FERNANDA ARIAS TAVERA</v>
      </c>
      <c r="D833" s="24" t="str">
        <f>+'[1]Consolidado ORG'!E829</f>
        <v>5 Contratación directa</v>
      </c>
      <c r="E833" s="24" t="str">
        <f>+'[1]Consolidado ORG'!F829</f>
        <v>33 Prestación de Servicios Profesionales y Apoyo (5-8)</v>
      </c>
      <c r="F833" s="24" t="str">
        <f>+'[1]Consolidado ORG'!L829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33" s="24">
        <f>+'[1]Consolidado ORG'!M829</f>
        <v>44986</v>
      </c>
      <c r="H833" s="24">
        <f>+'[1]Consolidado ORG'!N829</f>
        <v>45322</v>
      </c>
      <c r="I833" s="25">
        <f>+'[1]Consolidado ORG'!AG829</f>
        <v>60</v>
      </c>
      <c r="J833" s="26">
        <f>+'[1]Consolidado ORG'!T829</f>
        <v>24039000</v>
      </c>
      <c r="K833" s="26">
        <f>+'[1]Consolidado ORG'!AE829</f>
        <v>5342000</v>
      </c>
      <c r="L833" s="40">
        <f>+'[1]Consolidado ORG'!AS829</f>
        <v>1</v>
      </c>
      <c r="M833" s="38" t="str">
        <f>+'[1]Consolidado ORG'!AL829</f>
        <v xml:space="preserve">https://community.secop.gov.co/Public/Tendering/ContractDetailView/Index?UniqueIdentifier=CO1.PCCNTR.4690957 </v>
      </c>
      <c r="N833" s="39" t="str">
        <f t="shared" si="12"/>
        <v>Link Contrato u Orden</v>
      </c>
    </row>
    <row r="834" spans="1:14" s="3" customFormat="1" ht="42" customHeight="1" x14ac:dyDescent="0.25">
      <c r="A834" s="23" t="str">
        <f>+'[1]Consolidado ORG'!A830</f>
        <v>SCJ-845-2023</v>
      </c>
      <c r="B834" s="24">
        <f>+'[1]Consolidado ORG'!B830</f>
        <v>44981</v>
      </c>
      <c r="C834" s="24" t="str">
        <f>+'[1]Consolidado ORG'!G830</f>
        <v>MARIA JANNETH CARDENAS GUERRERO</v>
      </c>
      <c r="D834" s="24" t="str">
        <f>+'[1]Consolidado ORG'!E830</f>
        <v>5 Contratación directa</v>
      </c>
      <c r="E834" s="24" t="str">
        <f>+'[1]Consolidado ORG'!F830</f>
        <v>33 Prestación de Servicios Profesionales y Apoyo (5-8)</v>
      </c>
      <c r="F834" s="24" t="str">
        <f>+'[1]Consolidado ORG'!L830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34" s="24">
        <f>+'[1]Consolidado ORG'!M830</f>
        <v>44991</v>
      </c>
      <c r="H834" s="24">
        <f>+'[1]Consolidado ORG'!N830</f>
        <v>45322</v>
      </c>
      <c r="I834" s="25">
        <f>+'[1]Consolidado ORG'!AG830</f>
        <v>85</v>
      </c>
      <c r="J834" s="26">
        <f>+'[1]Consolidado ORG'!T830</f>
        <v>21368000</v>
      </c>
      <c r="K834" s="26">
        <f>+'[1]Consolidado ORG'!AE830</f>
        <v>7567833</v>
      </c>
      <c r="L834" s="40">
        <f>+'[1]Consolidado ORG'!AS830</f>
        <v>1</v>
      </c>
      <c r="M834" s="38" t="str">
        <f>+'[1]Consolidado ORG'!AL830</f>
        <v>https://community.secop.gov.co/Public/Tendering/ContractDetailView/Index?UniqueIdentifier=CO1.PCCNTR.4690833</v>
      </c>
      <c r="N834" s="39" t="str">
        <f t="shared" si="12"/>
        <v>Link Contrato u Orden</v>
      </c>
    </row>
    <row r="835" spans="1:14" s="3" customFormat="1" ht="42" customHeight="1" x14ac:dyDescent="0.25">
      <c r="A835" s="23" t="str">
        <f>+'[1]Consolidado ORG'!A831</f>
        <v>SCJ-846-2023</v>
      </c>
      <c r="B835" s="24">
        <f>+'[1]Consolidado ORG'!B831</f>
        <v>44981</v>
      </c>
      <c r="C835" s="24" t="str">
        <f>+'[1]Consolidado ORG'!G831</f>
        <v>MARTHA LUCIA HERNANDEZ LINARES</v>
      </c>
      <c r="D835" s="24" t="str">
        <f>+'[1]Consolidado ORG'!E831</f>
        <v>5 Contratación directa</v>
      </c>
      <c r="E835" s="24" t="str">
        <f>+'[1]Consolidado ORG'!F831</f>
        <v>33 Prestación de Servicios Profesionales y Apoyo (5-8)</v>
      </c>
      <c r="F835" s="24" t="str">
        <f>+'[1]Consolidado ORG'!L831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35" s="24">
        <f>+'[1]Consolidado ORG'!M831</f>
        <v>44986</v>
      </c>
      <c r="H835" s="24">
        <f>+'[1]Consolidado ORG'!N831</f>
        <v>45322</v>
      </c>
      <c r="I835" s="25">
        <f>+'[1]Consolidado ORG'!AG831</f>
        <v>60</v>
      </c>
      <c r="J835" s="26">
        <f>+'[1]Consolidado ORG'!T831</f>
        <v>24039000</v>
      </c>
      <c r="K835" s="26">
        <f>+'[1]Consolidado ORG'!AE831</f>
        <v>5342000</v>
      </c>
      <c r="L835" s="40">
        <f>+'[1]Consolidado ORG'!AS831</f>
        <v>1</v>
      </c>
      <c r="M835" s="38" t="str">
        <f>+'[1]Consolidado ORG'!AL831</f>
        <v xml:space="preserve">https://community.secop.gov.co/Public/Tendering/ContractDetailView/Index?UniqueIdentifier=CO1.PCCNTR.4691425 </v>
      </c>
      <c r="N835" s="39" t="str">
        <f t="shared" si="12"/>
        <v>Link Contrato u Orden</v>
      </c>
    </row>
    <row r="836" spans="1:14" s="3" customFormat="1" ht="42" customHeight="1" x14ac:dyDescent="0.25">
      <c r="A836" s="23" t="str">
        <f>+'[1]Consolidado ORG'!A832</f>
        <v>SCJ-847-2023</v>
      </c>
      <c r="B836" s="24">
        <f>+'[1]Consolidado ORG'!B832</f>
        <v>44981</v>
      </c>
      <c r="C836" s="24" t="str">
        <f>+'[1]Consolidado ORG'!G832</f>
        <v>RODRIGO REYES DELGADO</v>
      </c>
      <c r="D836" s="24" t="str">
        <f>+'[1]Consolidado ORG'!E832</f>
        <v>5 Contratación directa</v>
      </c>
      <c r="E836" s="24" t="str">
        <f>+'[1]Consolidado ORG'!F832</f>
        <v>33 Prestación de Servicios Profesionales y Apoyo (5-8)</v>
      </c>
      <c r="F836" s="24" t="str">
        <f>+'[1]Consolidado ORG'!L832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36" s="24">
        <f>+'[1]Consolidado ORG'!M832</f>
        <v>44986</v>
      </c>
      <c r="H836" s="24">
        <f>+'[1]Consolidado ORG'!N832</f>
        <v>45322</v>
      </c>
      <c r="I836" s="25">
        <f>+'[1]Consolidado ORG'!AG832</f>
        <v>90</v>
      </c>
      <c r="J836" s="26">
        <f>+'[1]Consolidado ORG'!T832</f>
        <v>21368000</v>
      </c>
      <c r="K836" s="26">
        <f>+'[1]Consolidado ORG'!AE832</f>
        <v>8013000</v>
      </c>
      <c r="L836" s="40">
        <f>+'[1]Consolidado ORG'!AS832</f>
        <v>1</v>
      </c>
      <c r="M836" s="38" t="str">
        <f>+'[1]Consolidado ORG'!AL832</f>
        <v xml:space="preserve">https://community.secop.gov.co/Public/Tendering/ContractDetailView/Index?UniqueIdentifier=CO1.PCCNTR.4690671 </v>
      </c>
      <c r="N836" s="39" t="str">
        <f t="shared" si="12"/>
        <v>Link Contrato u Orden</v>
      </c>
    </row>
    <row r="837" spans="1:14" s="3" customFormat="1" ht="42" customHeight="1" x14ac:dyDescent="0.25">
      <c r="A837" s="23" t="str">
        <f>+'[1]Consolidado ORG'!A833</f>
        <v>SCJ-848-2023</v>
      </c>
      <c r="B837" s="24">
        <f>+'[1]Consolidado ORG'!B833</f>
        <v>44981</v>
      </c>
      <c r="C837" s="24" t="str">
        <f>+'[1]Consolidado ORG'!G833</f>
        <v>SANTIAGO ALFONSO CASTILLO ACOSTA</v>
      </c>
      <c r="D837" s="24" t="str">
        <f>+'[1]Consolidado ORG'!E833</f>
        <v>5 Contratación directa</v>
      </c>
      <c r="E837" s="24" t="str">
        <f>+'[1]Consolidado ORG'!F833</f>
        <v>33 Prestación de Servicios Profesionales y Apoyo (5-8)</v>
      </c>
      <c r="F837" s="24" t="str">
        <f>+'[1]Consolidado ORG'!L833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37" s="24">
        <f>+'[1]Consolidado ORG'!M833</f>
        <v>44986</v>
      </c>
      <c r="H837" s="24">
        <f>+'[1]Consolidado ORG'!N833</f>
        <v>45322</v>
      </c>
      <c r="I837" s="25">
        <f>+'[1]Consolidado ORG'!AG833</f>
        <v>30</v>
      </c>
      <c r="J837" s="26">
        <f>+'[1]Consolidado ORG'!T833</f>
        <v>26710000</v>
      </c>
      <c r="K837" s="26">
        <f>+'[1]Consolidado ORG'!AE833</f>
        <v>2671000</v>
      </c>
      <c r="L837" s="40">
        <f>+'[1]Consolidado ORG'!AS833</f>
        <v>1</v>
      </c>
      <c r="M837" s="38" t="str">
        <f>+'[1]Consolidado ORG'!AL833</f>
        <v xml:space="preserve">https://community.secop.gov.co/Public/Tendering/ContractDetailView/Index?UniqueIdentifier=CO1.PCCNTR.4691817 </v>
      </c>
      <c r="N837" s="39" t="str">
        <f t="shared" si="12"/>
        <v>Link Contrato u Orden</v>
      </c>
    </row>
    <row r="838" spans="1:14" s="3" customFormat="1" ht="42" customHeight="1" x14ac:dyDescent="0.25">
      <c r="A838" s="23" t="str">
        <f>+'[1]Consolidado ORG'!A834</f>
        <v>SCJ-849-2023</v>
      </c>
      <c r="B838" s="24">
        <f>+'[1]Consolidado ORG'!B834</f>
        <v>44981</v>
      </c>
      <c r="C838" s="24" t="str">
        <f>+'[1]Consolidado ORG'!G834</f>
        <v>LAURA DANIELA GARCIA BORJA</v>
      </c>
      <c r="D838" s="24" t="str">
        <f>+'[1]Consolidado ORG'!E834</f>
        <v>5 Contratación directa</v>
      </c>
      <c r="E838" s="24" t="str">
        <f>+'[1]Consolidado ORG'!F834</f>
        <v>33 Prestación de Servicios Profesionales y Apoyo (5-8)</v>
      </c>
      <c r="F838" s="24" t="str">
        <f>+'[1]Consolidado ORG'!L834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38" s="24">
        <f>+'[1]Consolidado ORG'!M834</f>
        <v>44986</v>
      </c>
      <c r="H838" s="24">
        <f>+'[1]Consolidado ORG'!N834</f>
        <v>45322</v>
      </c>
      <c r="I838" s="25">
        <f>+'[1]Consolidado ORG'!AG834</f>
        <v>30</v>
      </c>
      <c r="J838" s="26">
        <f>+'[1]Consolidado ORG'!T834</f>
        <v>26710000</v>
      </c>
      <c r="K838" s="26">
        <f>+'[1]Consolidado ORG'!AE834</f>
        <v>2671000</v>
      </c>
      <c r="L838" s="40">
        <f>+'[1]Consolidado ORG'!AS834</f>
        <v>1</v>
      </c>
      <c r="M838" s="38" t="str">
        <f>+'[1]Consolidado ORG'!AL834</f>
        <v xml:space="preserve">https://community.secop.gov.co/Public/Tendering/ContractDetailView/Index?UniqueIdentifier=CO1.PCCNTR.4691564 </v>
      </c>
      <c r="N838" s="39" t="str">
        <f t="shared" si="12"/>
        <v>Link Contrato u Orden</v>
      </c>
    </row>
    <row r="839" spans="1:14" s="3" customFormat="1" ht="42" customHeight="1" x14ac:dyDescent="0.25">
      <c r="A839" s="23" t="str">
        <f>+'[1]Consolidado ORG'!A835</f>
        <v>SCJ-850-2023</v>
      </c>
      <c r="B839" s="24">
        <f>+'[1]Consolidado ORG'!B835</f>
        <v>44984</v>
      </c>
      <c r="C839" s="24" t="str">
        <f>+'[1]Consolidado ORG'!G835</f>
        <v>DIANA MAYERLY GUERRERO RAMIREZ</v>
      </c>
      <c r="D839" s="24" t="str">
        <f>+'[1]Consolidado ORG'!E835</f>
        <v>5 Contratación directa</v>
      </c>
      <c r="E839" s="24" t="str">
        <f>+'[1]Consolidado ORG'!F835</f>
        <v>33 Prestación de Servicios Profesionales y Apoyo (5-8)</v>
      </c>
      <c r="F839" s="24" t="str">
        <f>+'[1]Consolidado ORG'!L835</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839" s="24">
        <f>+'[1]Consolidado ORG'!M835</f>
        <v>44985</v>
      </c>
      <c r="H839" s="24">
        <f>+'[1]Consolidado ORG'!N835</f>
        <v>45441</v>
      </c>
      <c r="I839" s="25">
        <f>+'[1]Consolidado ORG'!AG835</f>
        <v>123</v>
      </c>
      <c r="J839" s="26">
        <f>+'[1]Consolidado ORG'!T835</f>
        <v>110000000</v>
      </c>
      <c r="K839" s="26">
        <f>+'[1]Consolidado ORG'!AE835</f>
        <v>40333332</v>
      </c>
      <c r="L839" s="40">
        <f>+'[1]Consolidado ORG'!AS835</f>
        <v>0.93640350877192979</v>
      </c>
      <c r="M839" s="38" t="str">
        <f>+'[1]Consolidado ORG'!AL835</f>
        <v>https://community.secop.gov.co/Public/Tendering/ContractDetailView/Index?UniqueIdentifier=CO1.PCCNTR.4698243</v>
      </c>
      <c r="N839" s="39" t="str">
        <f t="shared" ref="N839:N902" si="13">HYPERLINK(M839,"Link Contrato u Orden")</f>
        <v>Link Contrato u Orden</v>
      </c>
    </row>
    <row r="840" spans="1:14" s="3" customFormat="1" ht="42" customHeight="1" x14ac:dyDescent="0.25">
      <c r="A840" s="23" t="str">
        <f>+'[1]Consolidado ORG'!A836</f>
        <v>SCJ-851-2023</v>
      </c>
      <c r="B840" s="24">
        <f>+'[1]Consolidado ORG'!B836</f>
        <v>44988</v>
      </c>
      <c r="C840" s="24" t="str">
        <f>+'[1]Consolidado ORG'!G836</f>
        <v>GERLY DAVID VERANO BUCURU</v>
      </c>
      <c r="D840" s="24" t="str">
        <f>+'[1]Consolidado ORG'!E836</f>
        <v>5 Contratación directa</v>
      </c>
      <c r="E840" s="24" t="str">
        <f>+'[1]Consolidado ORG'!F836</f>
        <v>33 Prestación de Servicios Profesionales y Apoyo (5-8)</v>
      </c>
      <c r="F840" s="24" t="str">
        <f>+'[1]Consolidado ORG'!L836</f>
        <v>PRESTACIÓN DE SERVICIOS DE APOYO A LA GESTIÓN PARA EL FORTALECIMIENTO DE LOS GRUPOS CIUDADANOS Y DEL SISTEMA DE VIDEOVIGILANCIA DEL CENTRO DE COMANDO, CONTROL, COMUNICACIONES Y CÓMPUTO</v>
      </c>
      <c r="G840" s="24">
        <f>+'[1]Consolidado ORG'!M836</f>
        <v>44991</v>
      </c>
      <c r="H840" s="24">
        <f>+'[1]Consolidado ORG'!N836</f>
        <v>45373</v>
      </c>
      <c r="I840" s="25">
        <f>+'[1]Consolidado ORG'!AG836</f>
        <v>98</v>
      </c>
      <c r="J840" s="26">
        <f>+'[1]Consolidado ORG'!T836</f>
        <v>29925000</v>
      </c>
      <c r="K840" s="26">
        <f>+'[1]Consolidado ORG'!AE836</f>
        <v>10290000</v>
      </c>
      <c r="L840" s="40">
        <f>+'[1]Consolidado ORG'!AS836</f>
        <v>1</v>
      </c>
      <c r="M840" s="38" t="str">
        <f>+'[1]Consolidado ORG'!AL836</f>
        <v>https://community.secop.gov.co/Public/Tendering/ContractDetailView/Index?UniqueIdentifier=CO1.PCCNTR.4698733</v>
      </c>
      <c r="N840" s="39" t="str">
        <f t="shared" si="13"/>
        <v>Link Contrato u Orden</v>
      </c>
    </row>
    <row r="841" spans="1:14" s="3" customFormat="1" ht="42" customHeight="1" x14ac:dyDescent="0.25">
      <c r="A841" s="23" t="str">
        <f>+'[1]Consolidado ORG'!A837</f>
        <v>SCJ-852-2023</v>
      </c>
      <c r="B841" s="24">
        <f>+'[1]Consolidado ORG'!B837</f>
        <v>44988</v>
      </c>
      <c r="C841" s="24" t="str">
        <f>+'[1]Consolidado ORG'!G837</f>
        <v>KATHERINE  ALBARRACIN MUÑOZ</v>
      </c>
      <c r="D841" s="24" t="str">
        <f>+'[1]Consolidado ORG'!E837</f>
        <v>5 Contratación directa</v>
      </c>
      <c r="E841" s="24" t="str">
        <f>+'[1]Consolidado ORG'!F837</f>
        <v>33 Prestación de Servicios Profesionales y Apoyo (5-8)</v>
      </c>
      <c r="F841" s="24" t="str">
        <f>+'[1]Consolidado ORG'!L837</f>
        <v>PRESTACIÓN DE SERVICIOS DE APOYO A LA GESTIÓN PARA APOYAR EN EL SEGUIMIENTO Y VERIFICACIÓN DE LAS ACTIVIDADES RELACIONADAS CON LA OPERACIÓN DE RECEPCIÓN Y TRÁMITE DE INCIDENTES DEL NUSE 123 DEL CENTRO DE COMANDO, CONTROL, COMUNICACIONES Y CÓMPUTO C4.</v>
      </c>
      <c r="G841" s="24">
        <f>+'[1]Consolidado ORG'!M837</f>
        <v>44992</v>
      </c>
      <c r="H841" s="24">
        <f>+'[1]Consolidado ORG'!N837</f>
        <v>45382</v>
      </c>
      <c r="I841" s="25">
        <f>+'[1]Consolidado ORG'!AG837</f>
        <v>54</v>
      </c>
      <c r="J841" s="26">
        <f>+'[1]Consolidado ORG'!T837</f>
        <v>30800000</v>
      </c>
      <c r="K841" s="26">
        <f>+'[1]Consolidado ORG'!AE837</f>
        <v>5040000</v>
      </c>
      <c r="L841" s="40">
        <f>+'[1]Consolidado ORG'!AS837</f>
        <v>1</v>
      </c>
      <c r="M841" s="38" t="str">
        <f>+'[1]Consolidado ORG'!AL837</f>
        <v>https://community.secop.gov.co/Public/Tendering/ContractDetailView/Index?UniqueIdentifier=CO1.PCCNTR.4698822</v>
      </c>
      <c r="N841" s="39" t="str">
        <f t="shared" si="13"/>
        <v>Link Contrato u Orden</v>
      </c>
    </row>
    <row r="842" spans="1:14" s="3" customFormat="1" ht="42" customHeight="1" x14ac:dyDescent="0.25">
      <c r="A842" s="23" t="str">
        <f>+'[1]Consolidado ORG'!A838</f>
        <v>SCJ-853-2023</v>
      </c>
      <c r="B842" s="24">
        <f>+'[1]Consolidado ORG'!B838</f>
        <v>44984</v>
      </c>
      <c r="C842" s="24" t="str">
        <f>+'[1]Consolidado ORG'!G838</f>
        <v>INGRID CARINA SUAREZ CRUZ</v>
      </c>
      <c r="D842" s="24" t="str">
        <f>+'[1]Consolidado ORG'!E838</f>
        <v>5 Contratación directa</v>
      </c>
      <c r="E842" s="24" t="str">
        <f>+'[1]Consolidado ORG'!F838</f>
        <v>33 Prestación de Servicios Profesionales y Apoyo (5-8)</v>
      </c>
      <c r="F842" s="24" t="str">
        <f>+'[1]Consolidado ORG'!L838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42" s="24">
        <f>+'[1]Consolidado ORG'!M838</f>
        <v>44986</v>
      </c>
      <c r="H842" s="24">
        <f>+'[1]Consolidado ORG'!N838</f>
        <v>45322</v>
      </c>
      <c r="I842" s="25">
        <f>+'[1]Consolidado ORG'!AG838</f>
        <v>90</v>
      </c>
      <c r="J842" s="26">
        <f>+'[1]Consolidado ORG'!T838</f>
        <v>21368000</v>
      </c>
      <c r="K842" s="26">
        <f>+'[1]Consolidado ORG'!AE838</f>
        <v>8013000</v>
      </c>
      <c r="L842" s="40">
        <f>+'[1]Consolidado ORG'!AS838</f>
        <v>1</v>
      </c>
      <c r="M842" s="38" t="str">
        <f>+'[1]Consolidado ORG'!AL838</f>
        <v xml:space="preserve">https://community.secop.gov.co/Public/Tendering/ContractDetailView/Index?UniqueIdentifier=CO1.PCCNTR.4701008 </v>
      </c>
      <c r="N842" s="39" t="str">
        <f t="shared" si="13"/>
        <v>Link Contrato u Orden</v>
      </c>
    </row>
    <row r="843" spans="1:14" s="3" customFormat="1" ht="42" customHeight="1" x14ac:dyDescent="0.25">
      <c r="A843" s="23" t="str">
        <f>+'[1]Consolidado ORG'!A839</f>
        <v>SCJ-854-2023</v>
      </c>
      <c r="B843" s="24">
        <f>+'[1]Consolidado ORG'!B839</f>
        <v>44984</v>
      </c>
      <c r="C843" s="24" t="str">
        <f>+'[1]Consolidado ORG'!G839</f>
        <v>JOHN GUSTAVO MOSQUERA</v>
      </c>
      <c r="D843" s="24" t="str">
        <f>+'[1]Consolidado ORG'!E839</f>
        <v>5 Contratación directa</v>
      </c>
      <c r="E843" s="24" t="str">
        <f>+'[1]Consolidado ORG'!F839</f>
        <v>33 Prestación de Servicios Profesionales y Apoyo (5-8)</v>
      </c>
      <c r="F843" s="24" t="str">
        <f>+'[1]Consolidado ORG'!L839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43" s="24">
        <f>+'[1]Consolidado ORG'!M839</f>
        <v>44986</v>
      </c>
      <c r="H843" s="24">
        <f>+'[1]Consolidado ORG'!N839</f>
        <v>45322</v>
      </c>
      <c r="I843" s="25">
        <f>+'[1]Consolidado ORG'!AG839</f>
        <v>30</v>
      </c>
      <c r="J843" s="26">
        <f>+'[1]Consolidado ORG'!T839</f>
        <v>26710000</v>
      </c>
      <c r="K843" s="26">
        <f>+'[1]Consolidado ORG'!AE839</f>
        <v>2671000</v>
      </c>
      <c r="L843" s="40">
        <f>+'[1]Consolidado ORG'!AS839</f>
        <v>1</v>
      </c>
      <c r="M843" s="38" t="str">
        <f>+'[1]Consolidado ORG'!AL839</f>
        <v xml:space="preserve">https://community.secop.gov.co/Public/Tendering/ContractDetailView/Index?UniqueIdentifier=CO1.PCCNTR.4700942 </v>
      </c>
      <c r="N843" s="39" t="str">
        <f t="shared" si="13"/>
        <v>Link Contrato u Orden</v>
      </c>
    </row>
    <row r="844" spans="1:14" s="3" customFormat="1" ht="42" customHeight="1" x14ac:dyDescent="0.25">
      <c r="A844" s="23" t="str">
        <f>+'[1]Consolidado ORG'!A840</f>
        <v>SCJ-855-2023</v>
      </c>
      <c r="B844" s="24">
        <f>+'[1]Consolidado ORG'!B840</f>
        <v>44984</v>
      </c>
      <c r="C844" s="24" t="str">
        <f>+'[1]Consolidado ORG'!G840</f>
        <v>ANDRES FELIPE RODRIGUEZ CANTILLO</v>
      </c>
      <c r="D844" s="24" t="str">
        <f>+'[1]Consolidado ORG'!E840</f>
        <v>5 Contratación directa</v>
      </c>
      <c r="E844" s="24" t="str">
        <f>+'[1]Consolidado ORG'!F840</f>
        <v>33 Prestación de Servicios Profesionales y Apoyo (5-8)</v>
      </c>
      <c r="F844" s="24" t="str">
        <f>+'[1]Consolidado ORG'!L840</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844" s="24">
        <f>+'[1]Consolidado ORG'!M840</f>
        <v>44986</v>
      </c>
      <c r="H844" s="24">
        <f>+'[1]Consolidado ORG'!N840</f>
        <v>45337</v>
      </c>
      <c r="I844" s="25">
        <f>+'[1]Consolidado ORG'!AG840</f>
        <v>0</v>
      </c>
      <c r="J844" s="26">
        <f>+'[1]Consolidado ORG'!T840</f>
        <v>75639525</v>
      </c>
      <c r="K844" s="26">
        <f>+'[1]Consolidado ORG'!AE840</f>
        <v>0</v>
      </c>
      <c r="L844" s="40">
        <f>+'[1]Consolidado ORG'!AS840</f>
        <v>1</v>
      </c>
      <c r="M844" s="38" t="str">
        <f>+'[1]Consolidado ORG'!AL840</f>
        <v>https://community.secop.gov.co/Public/Tendering/ContractDetailView/Index?UniqueIdentifier=CO1.PCCNTR.4700614</v>
      </c>
      <c r="N844" s="39" t="str">
        <f t="shared" si="13"/>
        <v>Link Contrato u Orden</v>
      </c>
    </row>
    <row r="845" spans="1:14" s="3" customFormat="1" ht="42" customHeight="1" x14ac:dyDescent="0.25">
      <c r="A845" s="23" t="str">
        <f>+'[1]Consolidado ORG'!A841</f>
        <v>SCJ-856-2023</v>
      </c>
      <c r="B845" s="24">
        <f>+'[1]Consolidado ORG'!B841</f>
        <v>44984</v>
      </c>
      <c r="C845" s="24" t="str">
        <f>+'[1]Consolidado ORG'!G841</f>
        <v>CARLOS ALFONSO JAIMES SANJUAN</v>
      </c>
      <c r="D845" s="24" t="str">
        <f>+'[1]Consolidado ORG'!E841</f>
        <v>5 Contratación directa</v>
      </c>
      <c r="E845" s="24" t="str">
        <f>+'[1]Consolidado ORG'!F841</f>
        <v>33 Prestación de Servicios Profesionales y Apoyo (5-8)</v>
      </c>
      <c r="F845" s="24" t="str">
        <f>+'[1]Consolidado ORG'!L841</f>
        <v>PRESTAR SERVICIOS PROFESIONALES A LA DIRECCIÓN DE RESPONSABILIDAD PENAL
ADOLESCENTE DESDE EL ENFOQUE DE LA PSICOLOGÍA EN LA ESTRATEGIA DE REINTEGRO
FAMILIAR Y ATENCIÓN EN EL EGRESO Y LAS DEMÁS ESTRATEGIAS DE LA DIRECCIÓN</v>
      </c>
      <c r="G845" s="24">
        <f>+'[1]Consolidado ORG'!M841</f>
        <v>44986</v>
      </c>
      <c r="H845" s="24">
        <f>+'[1]Consolidado ORG'!N841</f>
        <v>45337</v>
      </c>
      <c r="I845" s="25">
        <f>+'[1]Consolidado ORG'!AG841</f>
        <v>0</v>
      </c>
      <c r="J845" s="26">
        <f>+'[1]Consolidado ORG'!T841</f>
        <v>59928800</v>
      </c>
      <c r="K845" s="26">
        <f>+'[1]Consolidado ORG'!AE841</f>
        <v>0</v>
      </c>
      <c r="L845" s="40">
        <f>+'[1]Consolidado ORG'!AS841</f>
        <v>1</v>
      </c>
      <c r="M845" s="38" t="str">
        <f>+'[1]Consolidado ORG'!AL841</f>
        <v>https://community.secop.gov.co/Public/Tendering/ContractDetailView/Index?UniqueIdentifier= CO1.PCCNTR.4701902</v>
      </c>
      <c r="N845" s="39" t="str">
        <f t="shared" si="13"/>
        <v>Link Contrato u Orden</v>
      </c>
    </row>
    <row r="846" spans="1:14" s="3" customFormat="1" ht="42" customHeight="1" x14ac:dyDescent="0.25">
      <c r="A846" s="23" t="str">
        <f>+'[1]Consolidado ORG'!A842</f>
        <v>SCJ-857-2023</v>
      </c>
      <c r="B846" s="24">
        <f>+'[1]Consolidado ORG'!B842</f>
        <v>44984</v>
      </c>
      <c r="C846" s="24" t="str">
        <f>+'[1]Consolidado ORG'!G842</f>
        <v>DIANA KATHERINE CAMARGO MENDOZA</v>
      </c>
      <c r="D846" s="24" t="str">
        <f>+'[1]Consolidado ORG'!E842</f>
        <v>5 Contratación directa</v>
      </c>
      <c r="E846" s="24" t="str">
        <f>+'[1]Consolidado ORG'!F842</f>
        <v>33 Prestación de Servicios Profesionales y Apoyo (5-8)</v>
      </c>
      <c r="F846" s="24" t="str">
        <f>+'[1]Consolidado ORG'!L842</f>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
      <c r="G846" s="24">
        <f>+'[1]Consolidado ORG'!M842</f>
        <v>44986</v>
      </c>
      <c r="H846" s="24">
        <f>+'[1]Consolidado ORG'!N842</f>
        <v>45343</v>
      </c>
      <c r="I846" s="25">
        <f>+'[1]Consolidado ORG'!AG842</f>
        <v>6</v>
      </c>
      <c r="J846" s="26">
        <f>+'[1]Consolidado ORG'!T842</f>
        <v>71776675</v>
      </c>
      <c r="K846" s="26">
        <f>+'[1]Consolidado ORG'!AE842</f>
        <v>1248290</v>
      </c>
      <c r="L846" s="40">
        <f>+'[1]Consolidado ORG'!AS842</f>
        <v>1</v>
      </c>
      <c r="M846" s="38" t="str">
        <f>+'[1]Consolidado ORG'!AL842</f>
        <v xml:space="preserve">https://community.secop.gov.co/Public/Tendering/ContractDetailView/Index?UniqueIdentifier=CO1.PCCNTR.4701545 </v>
      </c>
      <c r="N846" s="39" t="str">
        <f t="shared" si="13"/>
        <v>Link Contrato u Orden</v>
      </c>
    </row>
    <row r="847" spans="1:14" s="3" customFormat="1" ht="42" customHeight="1" x14ac:dyDescent="0.25">
      <c r="A847" s="23" t="str">
        <f>+'[1]Consolidado ORG'!A843</f>
        <v>SCJ-858-2023</v>
      </c>
      <c r="B847" s="24">
        <f>+'[1]Consolidado ORG'!B843</f>
        <v>44984</v>
      </c>
      <c r="C847" s="24" t="str">
        <f>+'[1]Consolidado ORG'!G843</f>
        <v>EDNA CAROLINA CRUZ RODRIGUEZ</v>
      </c>
      <c r="D847" s="24" t="str">
        <f>+'[1]Consolidado ORG'!E843</f>
        <v>5 Contratación directa</v>
      </c>
      <c r="E847" s="24" t="str">
        <f>+'[1]Consolidado ORG'!F843</f>
        <v>33 Prestación de Servicios Profesionales y Apoyo (5-8)</v>
      </c>
      <c r="F847" s="24" t="str">
        <f>+'[1]Consolidado ORG'!L843</f>
        <v>PRESTAR SERVICIOS PROFESIONALES A LA DIRECCIÓN DE RESPONSABILIDAD PENAL
ADOLESCENTE DESDE EL ENFOQUE PEDAGÓGICO PARA LA IMPLEMENTACIÓN Y
CONSOLIDACIÓN DE LA ESTRATEGIA DE REINTEGRO FAMILIAR Y ATENCIÓN EN EL EGRESO
Y LAS DEMÁS ESTRATEGIAS DE LA DIRECCIÓN.</v>
      </c>
      <c r="G847" s="24">
        <f>+'[1]Consolidado ORG'!M843</f>
        <v>44986</v>
      </c>
      <c r="H847" s="24">
        <f>+'[1]Consolidado ORG'!N843</f>
        <v>45337</v>
      </c>
      <c r="I847" s="25">
        <f>+'[1]Consolidado ORG'!AG843</f>
        <v>0</v>
      </c>
      <c r="J847" s="26">
        <f>+'[1]Consolidado ORG'!T843</f>
        <v>70773875</v>
      </c>
      <c r="K847" s="26">
        <f>+'[1]Consolidado ORG'!AE843</f>
        <v>0</v>
      </c>
      <c r="L847" s="40">
        <f>+'[1]Consolidado ORG'!AS843</f>
        <v>1</v>
      </c>
      <c r="M847" s="38" t="str">
        <f>+'[1]Consolidado ORG'!AL843</f>
        <v xml:space="preserve">https://community.secop.gov.co/Public/Tendering/ContractDetailView/Index?UniqueIdentifier=CO1.PCCNTR.4701172 </v>
      </c>
      <c r="N847" s="39" t="str">
        <f t="shared" si="13"/>
        <v>Link Contrato u Orden</v>
      </c>
    </row>
    <row r="848" spans="1:14" s="3" customFormat="1" ht="42" customHeight="1" x14ac:dyDescent="0.25">
      <c r="A848" s="23" t="str">
        <f>+'[1]Consolidado ORG'!A844</f>
        <v>SCJ-859-2023</v>
      </c>
      <c r="B848" s="24">
        <f>+'[1]Consolidado ORG'!B844</f>
        <v>44984</v>
      </c>
      <c r="C848" s="24" t="str">
        <f>+'[1]Consolidado ORG'!G844</f>
        <v>EVERT SILVA ALIAGA</v>
      </c>
      <c r="D848" s="24" t="str">
        <f>+'[1]Consolidado ORG'!E844</f>
        <v>5 Contratación directa</v>
      </c>
      <c r="E848" s="24" t="str">
        <f>+'[1]Consolidado ORG'!F844</f>
        <v>33 Prestación de Servicios Profesionales y Apoyo (5-8)</v>
      </c>
      <c r="F848" s="24" t="str">
        <f>+'[1]Consolidado ORG'!L844</f>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
      <c r="G848" s="24">
        <f>+'[1]Consolidado ORG'!M844</f>
        <v>44987</v>
      </c>
      <c r="H848" s="24">
        <f>+'[1]Consolidado ORG'!N844</f>
        <v>45338</v>
      </c>
      <c r="I848" s="25">
        <f>+'[1]Consolidado ORG'!AG844</f>
        <v>0</v>
      </c>
      <c r="J848" s="26">
        <f>+'[1]Consolidado ORG'!T844</f>
        <v>138000000</v>
      </c>
      <c r="K848" s="26">
        <f>+'[1]Consolidado ORG'!AE844</f>
        <v>0</v>
      </c>
      <c r="L848" s="40">
        <f>+'[1]Consolidado ORG'!AS844</f>
        <v>1</v>
      </c>
      <c r="M848" s="38" t="str">
        <f>+'[1]Consolidado ORG'!AL844</f>
        <v>https://community.secop.gov.co/Public/Tendering/ContractDetailView/Index?UniqueIdentifier=CO1.PCCNTR.4701615</v>
      </c>
      <c r="N848" s="39" t="str">
        <f t="shared" si="13"/>
        <v>Link Contrato u Orden</v>
      </c>
    </row>
    <row r="849" spans="1:14" s="3" customFormat="1" ht="42" customHeight="1" x14ac:dyDescent="0.25">
      <c r="A849" s="23" t="str">
        <f>+'[1]Consolidado ORG'!A845</f>
        <v>SCJ-860-2023</v>
      </c>
      <c r="B849" s="24">
        <f>+'[1]Consolidado ORG'!B845</f>
        <v>44984</v>
      </c>
      <c r="C849" s="24" t="str">
        <f>+'[1]Consolidado ORG'!G845</f>
        <v>HECTOR CAMILO FIGUEROA NIETO</v>
      </c>
      <c r="D849" s="24" t="str">
        <f>+'[1]Consolidado ORG'!E845</f>
        <v>5 Contratación directa</v>
      </c>
      <c r="E849" s="24" t="str">
        <f>+'[1]Consolidado ORG'!F845</f>
        <v>33 Prestación de Servicios Profesionales y Apoyo (5-8)</v>
      </c>
      <c r="F849" s="24" t="str">
        <f>+'[1]Consolidado ORG'!L845</f>
        <v>PRESTAR SERVICIOS PROFESIONALES A LA DIRECCIÓN DE RESPONSABILIDAD PENAL
ADOLESCENTE PARA GARANTIZAR EL ADECUADO FUNCIONAMIENTO OPERATIVO Y
LOGÍSTICO DE LAS SEDES DEL PROGRAMA DISTRITAL DE JUSTICIA JUVENIL RESTAURATIVA</v>
      </c>
      <c r="G849" s="24">
        <f>+'[1]Consolidado ORG'!M845</f>
        <v>44986</v>
      </c>
      <c r="H849" s="24">
        <f>+'[1]Consolidado ORG'!N845</f>
        <v>45337</v>
      </c>
      <c r="I849" s="25">
        <f>+'[1]Consolidado ORG'!AG845</f>
        <v>0</v>
      </c>
      <c r="J849" s="26">
        <f>+'[1]Consolidado ORG'!T845</f>
        <v>53789525</v>
      </c>
      <c r="K849" s="26">
        <f>+'[1]Consolidado ORG'!AE845</f>
        <v>0</v>
      </c>
      <c r="L849" s="40">
        <f>+'[1]Consolidado ORG'!AS845</f>
        <v>1</v>
      </c>
      <c r="M849" s="38" t="str">
        <f>+'[1]Consolidado ORG'!AL845</f>
        <v>https://community.secop.gov.co/Public/Tendering/ContractDetailView/Index?UniqueIdentifier=CO1.PCCNTR.4701402</v>
      </c>
      <c r="N849" s="39" t="str">
        <f t="shared" si="13"/>
        <v>Link Contrato u Orden</v>
      </c>
    </row>
    <row r="850" spans="1:14" s="3" customFormat="1" ht="42" customHeight="1" x14ac:dyDescent="0.25">
      <c r="A850" s="23" t="str">
        <f>+'[1]Consolidado ORG'!A846</f>
        <v>SCJ-861-2023</v>
      </c>
      <c r="B850" s="24">
        <f>+'[1]Consolidado ORG'!B846</f>
        <v>44984</v>
      </c>
      <c r="C850" s="24" t="str">
        <f>+'[1]Consolidado ORG'!G846</f>
        <v>IVONNE ADRIANA RODRIGUEZ GONZALEZ</v>
      </c>
      <c r="D850" s="24" t="str">
        <f>+'[1]Consolidado ORG'!E846</f>
        <v>5 Contratación directa</v>
      </c>
      <c r="E850" s="24" t="str">
        <f>+'[1]Consolidado ORG'!F846</f>
        <v>33 Prestación de Servicios Profesionales y Apoyo (5-8)</v>
      </c>
      <c r="F850" s="24" t="str">
        <f>+'[1]Consolidado ORG'!L846</f>
        <v>PRESTAR SERVICIOS PROFESIONALES A LA DIRECCIÓN DE RESPONSABILIDAD PENAL
ADOLESCENTE DESDE EL ENFOQUE DE LA PSICOLOGÍA EN LA ESTRATEGIA DE REINTEGRO
FAMILIAR Y ATENCIÓN EN EL EGRESO Y LAS DEMÁS ESTRATEGIAS DE LA DIRECCIÓN</v>
      </c>
      <c r="G850" s="24">
        <f>+'[1]Consolidado ORG'!M846</f>
        <v>44986</v>
      </c>
      <c r="H850" s="24">
        <f>+'[1]Consolidado ORG'!N846</f>
        <v>45337</v>
      </c>
      <c r="I850" s="25">
        <f>+'[1]Consolidado ORG'!AG846</f>
        <v>0</v>
      </c>
      <c r="J850" s="26">
        <f>+'[1]Consolidado ORG'!T846</f>
        <v>59928800</v>
      </c>
      <c r="K850" s="26">
        <f>+'[1]Consolidado ORG'!AE846</f>
        <v>0</v>
      </c>
      <c r="L850" s="40">
        <f>+'[1]Consolidado ORG'!AS846</f>
        <v>1</v>
      </c>
      <c r="M850" s="38" t="str">
        <f>+'[1]Consolidado ORG'!AL846</f>
        <v>https://community.secop.gov.co/Public/Tendering/ContractDetailView/Index?UniqueIdentifier=CO1.PCCNTR.4701559</v>
      </c>
      <c r="N850" s="39" t="str">
        <f t="shared" si="13"/>
        <v>Link Contrato u Orden</v>
      </c>
    </row>
    <row r="851" spans="1:14" s="3" customFormat="1" ht="42" customHeight="1" x14ac:dyDescent="0.25">
      <c r="A851" s="23" t="str">
        <f>+'[1]Consolidado ORG'!A847</f>
        <v>SCJ-862-2023</v>
      </c>
      <c r="B851" s="24">
        <f>+'[1]Consolidado ORG'!B847</f>
        <v>44984</v>
      </c>
      <c r="C851" s="24" t="str">
        <f>+'[1]Consolidado ORG'!G847</f>
        <v>JESSICA ALEJANDRA MONSALVE GOMEZ</v>
      </c>
      <c r="D851" s="24" t="str">
        <f>+'[1]Consolidado ORG'!E847</f>
        <v>5 Contratación directa</v>
      </c>
      <c r="E851" s="24" t="str">
        <f>+'[1]Consolidado ORG'!F847</f>
        <v>33 Prestación de Servicios Profesionales y Apoyo (5-8)</v>
      </c>
      <c r="F851" s="24" t="str">
        <f>+'[1]Consolidado ORG'!L847</f>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
      <c r="G851" s="24">
        <f>+'[1]Consolidado ORG'!M847</f>
        <v>44986</v>
      </c>
      <c r="H851" s="24">
        <f>+'[1]Consolidado ORG'!N847</f>
        <v>45337</v>
      </c>
      <c r="I851" s="25">
        <f>+'[1]Consolidado ORG'!AG847</f>
        <v>0</v>
      </c>
      <c r="J851" s="26">
        <f>+'[1]Consolidado ORG'!T847</f>
        <v>70635875</v>
      </c>
      <c r="K851" s="26">
        <f>+'[1]Consolidado ORG'!AE847</f>
        <v>0</v>
      </c>
      <c r="L851" s="40">
        <f>+'[1]Consolidado ORG'!AS847</f>
        <v>1</v>
      </c>
      <c r="M851" s="38" t="str">
        <f>+'[1]Consolidado ORG'!AL847</f>
        <v>https://community.secop.gov.co/Public/Tendering/ContractDetailView/Index?UniqueIdentifier=CO1.PCCNTR.4700697</v>
      </c>
      <c r="N851" s="39" t="str">
        <f t="shared" si="13"/>
        <v>Link Contrato u Orden</v>
      </c>
    </row>
    <row r="852" spans="1:14" s="3" customFormat="1" ht="42" customHeight="1" x14ac:dyDescent="0.25">
      <c r="A852" s="23" t="str">
        <f>+'[1]Consolidado ORG'!A848</f>
        <v>SCJ-863-2023</v>
      </c>
      <c r="B852" s="24">
        <f>+'[1]Consolidado ORG'!B848</f>
        <v>44984</v>
      </c>
      <c r="C852" s="24" t="str">
        <f>+'[1]Consolidado ORG'!G848</f>
        <v>JHOJAN EDUARDO CASTIBLANCO LEON</v>
      </c>
      <c r="D852" s="24" t="str">
        <f>+'[1]Consolidado ORG'!E848</f>
        <v>5 Contratación directa</v>
      </c>
      <c r="E852" s="24" t="str">
        <f>+'[1]Consolidado ORG'!F848</f>
        <v>33 Prestación de Servicios Profesionales y Apoyo (5-8)</v>
      </c>
      <c r="F852" s="24" t="str">
        <f>+'[1]Consolidado ORG'!L848</f>
        <v>PRESTAR SERVICIOS DE APOYO A LA SUBSECRETARÍA DE ACCESO A LA JUSTICIA EN LA
CONSTRUCCIÓN Y SEGUIMIENTO AL USO DE INSTRUMENTOS PARA LA RECOLECCIÓN Y
ORGANIZACIÓN DE INFORMACIÓN GENERADA EN EL MARCO DEL PROGRAMA DISTRITAL DE
JUSTICIA RESTAURATIVA PARA ADULTOS Y LOS DEMÁS QUE LE SEAN ASIGNADOS</v>
      </c>
      <c r="G852" s="24">
        <f>+'[1]Consolidado ORG'!M848</f>
        <v>44986</v>
      </c>
      <c r="H852" s="24">
        <f>+'[1]Consolidado ORG'!N848</f>
        <v>45337</v>
      </c>
      <c r="I852" s="25">
        <f>+'[1]Consolidado ORG'!AG848</f>
        <v>0</v>
      </c>
      <c r="J852" s="26">
        <f>+'[1]Consolidado ORG'!T848</f>
        <v>35831700</v>
      </c>
      <c r="K852" s="26">
        <f>+'[1]Consolidado ORG'!AE848</f>
        <v>0</v>
      </c>
      <c r="L852" s="40">
        <f>+'[1]Consolidado ORG'!AS848</f>
        <v>1</v>
      </c>
      <c r="M852" s="38" t="str">
        <f>+'[1]Consolidado ORG'!AL848</f>
        <v>https://community.secop.gov.co/Public/Tendering/ContractDetailView/Index?UniqueIdentifier= CO1.PCCNTR.4700552</v>
      </c>
      <c r="N852" s="39" t="str">
        <f t="shared" si="13"/>
        <v>Link Contrato u Orden</v>
      </c>
    </row>
    <row r="853" spans="1:14" s="3" customFormat="1" ht="42" customHeight="1" x14ac:dyDescent="0.25">
      <c r="A853" s="23" t="str">
        <f>+'[1]Consolidado ORG'!A849</f>
        <v>SCJ-864-2023</v>
      </c>
      <c r="B853" s="24">
        <f>+'[1]Consolidado ORG'!B849</f>
        <v>44984</v>
      </c>
      <c r="C853" s="24" t="str">
        <f>+'[1]Consolidado ORG'!G849</f>
        <v>LIST YARID SANTOYA SUAREZ</v>
      </c>
      <c r="D853" s="24" t="str">
        <f>+'[1]Consolidado ORG'!E849</f>
        <v>5 Contratación directa</v>
      </c>
      <c r="E853" s="24" t="str">
        <f>+'[1]Consolidado ORG'!F849</f>
        <v>33 Prestación de Servicios Profesionales y Apoyo (5-8)</v>
      </c>
      <c r="F853" s="24" t="str">
        <f>+'[1]Consolidado ORG'!L849</f>
        <v>PRESTAR SERVICIOS DE APOYO A LA DIRECCIÓN DE RESPONSABILIDAD PENAL
ADOLESCENTE DESDE LA GESTIÓN DOCUMENTAL, EL REGISTRO Y ACTUALIZACIÓN DE
INFORMACIÓN EN LAS HERRAMIENTAS DISPUESTAS PARA TAL FIN EN LA ESTRATEGIA DE
REINTEGRO FAMILIAR Y ATENCIÓN EN EL EGRESO Y LAS DEMÁS ESTRATEGIAS DE LA
DIRECCIÓN</v>
      </c>
      <c r="G853" s="24">
        <f>+'[1]Consolidado ORG'!M849</f>
        <v>44986</v>
      </c>
      <c r="H853" s="24">
        <f>+'[1]Consolidado ORG'!N849</f>
        <v>45382</v>
      </c>
      <c r="I853" s="25">
        <f>+'[1]Consolidado ORG'!AG849</f>
        <v>46</v>
      </c>
      <c r="J853" s="26">
        <f>+'[1]Consolidado ORG'!T849</f>
        <v>22573280</v>
      </c>
      <c r="K853" s="26">
        <f>+'[1]Consolidado ORG'!AE849</f>
        <v>3018520</v>
      </c>
      <c r="L853" s="40">
        <f>+'[1]Consolidado ORG'!AS849</f>
        <v>1</v>
      </c>
      <c r="M853" s="38" t="str">
        <f>+'[1]Consolidado ORG'!AL849</f>
        <v>https://community.secop.gov.co/Public/Tendering/ContractDetailView/Index?UniqueIdentifier=CO1.PCCNTR.4700476</v>
      </c>
      <c r="N853" s="39" t="str">
        <f t="shared" si="13"/>
        <v>Link Contrato u Orden</v>
      </c>
    </row>
    <row r="854" spans="1:14" s="3" customFormat="1" ht="42" customHeight="1" x14ac:dyDescent="0.25">
      <c r="A854" s="23" t="str">
        <f>+'[1]Consolidado ORG'!A850</f>
        <v>SCJ-865-2023</v>
      </c>
      <c r="B854" s="24">
        <f>+'[1]Consolidado ORG'!B850</f>
        <v>44984</v>
      </c>
      <c r="C854" s="24" t="str">
        <f>+'[1]Consolidado ORG'!G850</f>
        <v>PAOLA ANDREA PACHÓN JARAMILLO</v>
      </c>
      <c r="D854" s="24" t="str">
        <f>+'[1]Consolidado ORG'!E850</f>
        <v>5 Contratación directa</v>
      </c>
      <c r="E854" s="24" t="str">
        <f>+'[1]Consolidado ORG'!F850</f>
        <v>33 Prestación de Servicios Profesionales y Apoyo (5-8)</v>
      </c>
      <c r="F854" s="24" t="str">
        <f>+'[1]Consolidado ORG'!L850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854" s="24">
        <f>+'[1]Consolidado ORG'!M850</f>
        <v>44986</v>
      </c>
      <c r="H854" s="24">
        <f>+'[1]Consolidado ORG'!N850</f>
        <v>45337</v>
      </c>
      <c r="I854" s="25">
        <f>+'[1]Consolidado ORG'!AG850</f>
        <v>0</v>
      </c>
      <c r="J854" s="26">
        <f>+'[1]Consolidado ORG'!T850</f>
        <v>59928800</v>
      </c>
      <c r="K854" s="26">
        <f>+'[1]Consolidado ORG'!AE850</f>
        <v>0</v>
      </c>
      <c r="L854" s="40">
        <f>+'[1]Consolidado ORG'!AS850</f>
        <v>1</v>
      </c>
      <c r="M854" s="38" t="str">
        <f>+'[1]Consolidado ORG'!AL850</f>
        <v>https://community.secop.gov.co/Public/Tendering/ContractDetailView/Index?UniqueIdentifier=CO1.PCCNTR.4700324</v>
      </c>
      <c r="N854" s="39" t="str">
        <f t="shared" si="13"/>
        <v>Link Contrato u Orden</v>
      </c>
    </row>
    <row r="855" spans="1:14" s="3" customFormat="1" ht="42" customHeight="1" x14ac:dyDescent="0.25">
      <c r="A855" s="23" t="str">
        <f>+'[1]Consolidado ORG'!A851</f>
        <v>SCJ-866-2023</v>
      </c>
      <c r="B855" s="24">
        <f>+'[1]Consolidado ORG'!B851</f>
        <v>44984</v>
      </c>
      <c r="C855" s="24" t="str">
        <f>+'[1]Consolidado ORG'!G851</f>
        <v>PAOLA LLORENA RODRIGUEZ GARZON</v>
      </c>
      <c r="D855" s="24" t="str">
        <f>+'[1]Consolidado ORG'!E851</f>
        <v>5 Contratación directa</v>
      </c>
      <c r="E855" s="24" t="str">
        <f>+'[1]Consolidado ORG'!F851</f>
        <v>33 Prestación de Servicios Profesionales y Apoyo (5-8)</v>
      </c>
      <c r="F855" s="24" t="str">
        <f>+'[1]Consolidado ORG'!L851</f>
        <v>PRESTAR SERVICIOS PROFESIONALES A LA DIRECCIÓN DE RESPONSABILIDAD PENAL ADOLESCENTE DESDE EL ENFOQUE DE LA PSICOLOGÍA EN LA ESTRATEGIA DE REINTEGRO FAMILIAR Y ATENCIÓN EN EL EGRESO Y LAS DEMÁS ESTRATEGIAS DE LA DIRECCIÓN</v>
      </c>
      <c r="G855" s="24">
        <f>+'[1]Consolidado ORG'!M851</f>
        <v>44987</v>
      </c>
      <c r="H855" s="24">
        <f>+'[1]Consolidado ORG'!N851</f>
        <v>45338</v>
      </c>
      <c r="I855" s="25">
        <f>+'[1]Consolidado ORG'!AG851</f>
        <v>0</v>
      </c>
      <c r="J855" s="26">
        <f>+'[1]Consolidado ORG'!T851</f>
        <v>59928800</v>
      </c>
      <c r="K855" s="26">
        <f>+'[1]Consolidado ORG'!AE851</f>
        <v>0</v>
      </c>
      <c r="L855" s="40">
        <f>+'[1]Consolidado ORG'!AS851</f>
        <v>1</v>
      </c>
      <c r="M855" s="38" t="str">
        <f>+'[1]Consolidado ORG'!AL851</f>
        <v xml:space="preserve">https://community.secop.gov.co/Public/Tendering/ContractDetailView/Index?UniqueIdentifier=CO1.PCCNTR.4699874 </v>
      </c>
      <c r="N855" s="39" t="str">
        <f t="shared" si="13"/>
        <v>Link Contrato u Orden</v>
      </c>
    </row>
    <row r="856" spans="1:14" s="3" customFormat="1" ht="42" customHeight="1" x14ac:dyDescent="0.25">
      <c r="A856" s="23" t="str">
        <f>+'[1]Consolidado ORG'!A852</f>
        <v>SCJ-867-2023</v>
      </c>
      <c r="B856" s="24">
        <f>+'[1]Consolidado ORG'!B852</f>
        <v>44984</v>
      </c>
      <c r="C856" s="24" t="str">
        <f>+'[1]Consolidado ORG'!G852</f>
        <v>RUTH ALEJANDRA GUTIERREZ CALDERON</v>
      </c>
      <c r="D856" s="24" t="str">
        <f>+'[1]Consolidado ORG'!E852</f>
        <v>5 Contratación directa</v>
      </c>
      <c r="E856" s="24" t="str">
        <f>+'[1]Consolidado ORG'!F852</f>
        <v>33 Prestación de Servicios Profesionales y Apoyo (5-8)</v>
      </c>
      <c r="F856" s="24" t="str">
        <f>+'[1]Consolidado ORG'!L852</f>
        <v>PRESTAR SERVICIOS PROFESIONALES A LA DIRECCIÓN DE RESPONSABILIDAD PENAL
ADOLESCENTE PARA FORTALECER DESDE LA PERSPECTIVA DE LA PEDAGOGÍA, EL
BORDADO Y LOS TEJIDOS, LOS PROCESOS DE ATENCIÓN DEL PROGRAMA PARA LA
ATENCIÓN Y PREVENCIÓN DE LA AGRESIÓN SEXUAL PASOS Y LOS DEMÁS PROGRAMAS Y
ESTRATEGIAS DE LA DIRECCIÓN.</v>
      </c>
      <c r="G856" s="24">
        <f>+'[1]Consolidado ORG'!M852</f>
        <v>44986</v>
      </c>
      <c r="H856" s="24">
        <f>+'[1]Consolidado ORG'!N852</f>
        <v>45337</v>
      </c>
      <c r="I856" s="25">
        <f>+'[1]Consolidado ORG'!AG852</f>
        <v>0</v>
      </c>
      <c r="J856" s="26">
        <f>+'[1]Consolidado ORG'!T852</f>
        <v>59928800</v>
      </c>
      <c r="K856" s="26">
        <f>+'[1]Consolidado ORG'!AE852</f>
        <v>0</v>
      </c>
      <c r="L856" s="40">
        <f>+'[1]Consolidado ORG'!AS852</f>
        <v>1</v>
      </c>
      <c r="M856" s="38" t="str">
        <f>+'[1]Consolidado ORG'!AL852</f>
        <v>https://community.secop.gov.co/Public/Tendering/ContractDetailView/Index?UniqueIdentifier=CO1.PCCNTR.4699972</v>
      </c>
      <c r="N856" s="39" t="str">
        <f t="shared" si="13"/>
        <v>Link Contrato u Orden</v>
      </c>
    </row>
    <row r="857" spans="1:14" s="3" customFormat="1" ht="42" customHeight="1" x14ac:dyDescent="0.25">
      <c r="A857" s="23" t="str">
        <f>+'[1]Consolidado ORG'!A853</f>
        <v>SCJ-868-2023</v>
      </c>
      <c r="B857" s="24">
        <f>+'[1]Consolidado ORG'!B853</f>
        <v>44984</v>
      </c>
      <c r="C857" s="24" t="str">
        <f>+'[1]Consolidado ORG'!G853</f>
        <v>JONATHAN ALEJANDRO RODRIGUEZ NIÑO</v>
      </c>
      <c r="D857" s="24" t="str">
        <f>+'[1]Consolidado ORG'!E853</f>
        <v>5 Contratación directa</v>
      </c>
      <c r="E857" s="24" t="str">
        <f>+'[1]Consolidado ORG'!F853</f>
        <v>33 Prestación de Servicios Profesionales y Apoyo (5-8)</v>
      </c>
      <c r="F857" s="24" t="str">
        <f>+'[1]Consolidado ORG'!L853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57" s="24">
        <f>+'[1]Consolidado ORG'!M853</f>
        <v>45000</v>
      </c>
      <c r="H857" s="24">
        <f>+'[1]Consolidado ORG'!N853</f>
        <v>45322</v>
      </c>
      <c r="I857" s="25">
        <f>+'[1]Consolidado ORG'!AG853</f>
        <v>32</v>
      </c>
      <c r="J857" s="26">
        <f>+'[1]Consolidado ORG'!T853</f>
        <v>24039000</v>
      </c>
      <c r="K857" s="26">
        <f>+'[1]Consolidado ORG'!AE853</f>
        <v>2849067</v>
      </c>
      <c r="L857" s="40">
        <f>+'[1]Consolidado ORG'!AS853</f>
        <v>1</v>
      </c>
      <c r="M857" s="38" t="str">
        <f>+'[1]Consolidado ORG'!AL853</f>
        <v>https://community.secop.gov.co/Public/Tendering/ContractDetailView/Index?UniqueIdentifier= CO1.PCCNTR.4700535</v>
      </c>
      <c r="N857" s="39" t="str">
        <f t="shared" si="13"/>
        <v>Link Contrato u Orden</v>
      </c>
    </row>
    <row r="858" spans="1:14" s="3" customFormat="1" ht="42" customHeight="1" x14ac:dyDescent="0.25">
      <c r="A858" s="23" t="str">
        <f>+'[1]Consolidado ORG'!A854</f>
        <v>SCJ-869-2023</v>
      </c>
      <c r="B858" s="24">
        <f>+'[1]Consolidado ORG'!B854</f>
        <v>44984</v>
      </c>
      <c r="C858" s="24" t="str">
        <f>+'[1]Consolidado ORG'!G854</f>
        <v>MAGDA BIBIANA BERNAL DE LA TORRE</v>
      </c>
      <c r="D858" s="24" t="str">
        <f>+'[1]Consolidado ORG'!E854</f>
        <v>5 Contratación directa</v>
      </c>
      <c r="E858" s="24" t="str">
        <f>+'[1]Consolidado ORG'!F854</f>
        <v>33 Prestación de Servicios Profesionales y Apoyo (5-8)</v>
      </c>
      <c r="F858" s="24" t="str">
        <f>+'[1]Consolidado ORG'!L854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58" s="24">
        <f>+'[1]Consolidado ORG'!M854</f>
        <v>44986</v>
      </c>
      <c r="H858" s="24">
        <f>+'[1]Consolidado ORG'!N854</f>
        <v>45322</v>
      </c>
      <c r="I858" s="25">
        <f>+'[1]Consolidado ORG'!AG854</f>
        <v>90</v>
      </c>
      <c r="J858" s="26">
        <f>+'[1]Consolidado ORG'!T854</f>
        <v>21368000</v>
      </c>
      <c r="K858" s="26">
        <f>+'[1]Consolidado ORG'!AE854</f>
        <v>8013000</v>
      </c>
      <c r="L858" s="40">
        <f>+'[1]Consolidado ORG'!AS854</f>
        <v>1</v>
      </c>
      <c r="M858" s="38" t="str">
        <f>+'[1]Consolidado ORG'!AL854</f>
        <v>https://community.secop.gov.co/Public/Tendering/ContractDetailView/Index?UniqueIdentifier=CO1.PCCNTR.4699923</v>
      </c>
      <c r="N858" s="39" t="str">
        <f t="shared" si="13"/>
        <v>Link Contrato u Orden</v>
      </c>
    </row>
    <row r="859" spans="1:14" s="3" customFormat="1" ht="42" customHeight="1" x14ac:dyDescent="0.25">
      <c r="A859" s="23" t="str">
        <f>+'[1]Consolidado ORG'!A855</f>
        <v>SCJ-870-2023</v>
      </c>
      <c r="B859" s="24">
        <f>+'[1]Consolidado ORG'!B855</f>
        <v>44984</v>
      </c>
      <c r="C859" s="24" t="str">
        <f>+'[1]Consolidado ORG'!G855</f>
        <v>MAIDY VANEZA NOGUERA BOLAÑOS</v>
      </c>
      <c r="D859" s="24" t="str">
        <f>+'[1]Consolidado ORG'!E855</f>
        <v>5 Contratación directa</v>
      </c>
      <c r="E859" s="24" t="str">
        <f>+'[1]Consolidado ORG'!F855</f>
        <v>33 Prestación de Servicios Profesionales y Apoyo (5-8)</v>
      </c>
      <c r="F859" s="24" t="str">
        <f>+'[1]Consolidado ORG'!L855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59" s="24">
        <f>+'[1]Consolidado ORG'!M855</f>
        <v>44986</v>
      </c>
      <c r="H859" s="24">
        <f>+'[1]Consolidado ORG'!N855</f>
        <v>45320</v>
      </c>
      <c r="I859" s="25">
        <f>+'[1]Consolidado ORG'!AG855</f>
        <v>60</v>
      </c>
      <c r="J859" s="26">
        <f>+'[1]Consolidado ORG'!T855</f>
        <v>24039000</v>
      </c>
      <c r="K859" s="26">
        <f>+'[1]Consolidado ORG'!AE855</f>
        <v>5342000</v>
      </c>
      <c r="L859" s="40">
        <f>+'[1]Consolidado ORG'!AS855</f>
        <v>1</v>
      </c>
      <c r="M859" s="38" t="str">
        <f>+'[1]Consolidado ORG'!AL855</f>
        <v>https://community.secop.gov.co/Public/Tendering/ContractDetailView/Index?UniqueIdentifier=CO1.PCCNTR.4700272</v>
      </c>
      <c r="N859" s="39" t="str">
        <f t="shared" si="13"/>
        <v>Link Contrato u Orden</v>
      </c>
    </row>
    <row r="860" spans="1:14" s="3" customFormat="1" ht="42" customHeight="1" x14ac:dyDescent="0.25">
      <c r="A860" s="23" t="str">
        <f>+'[1]Consolidado ORG'!A856</f>
        <v>SCJ-871-2023</v>
      </c>
      <c r="B860" s="24">
        <f>+'[1]Consolidado ORG'!B856</f>
        <v>44984</v>
      </c>
      <c r="C860" s="24" t="str">
        <f>+'[1]Consolidado ORG'!G856</f>
        <v>ROGER FARÍAS GUARÍN</v>
      </c>
      <c r="D860" s="24" t="str">
        <f>+'[1]Consolidado ORG'!E856</f>
        <v>5 Contratación directa</v>
      </c>
      <c r="E860" s="24" t="str">
        <f>+'[1]Consolidado ORG'!F856</f>
        <v>33 Prestación de Servicios Profesionales y Apoyo (5-8)</v>
      </c>
      <c r="F860" s="24" t="str">
        <f>+'[1]Consolidado ORG'!L856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60" s="24">
        <f>+'[1]Consolidado ORG'!M856</f>
        <v>44986</v>
      </c>
      <c r="H860" s="24">
        <f>+'[1]Consolidado ORG'!N856</f>
        <v>45322</v>
      </c>
      <c r="I860" s="25">
        <f>+'[1]Consolidado ORG'!AG856</f>
        <v>60</v>
      </c>
      <c r="J860" s="26">
        <f>+'[1]Consolidado ORG'!T856</f>
        <v>24039000</v>
      </c>
      <c r="K860" s="26">
        <f>+'[1]Consolidado ORG'!AE856</f>
        <v>5342000</v>
      </c>
      <c r="L860" s="40">
        <f>+'[1]Consolidado ORG'!AS856</f>
        <v>1</v>
      </c>
      <c r="M860" s="38" t="str">
        <f>+'[1]Consolidado ORG'!AL856</f>
        <v>https://community.secop.gov.co/Public/Tendering/ContractDetailView/Index?UniqueIdentifier=CO1.PCCNTR.4699869</v>
      </c>
      <c r="N860" s="39" t="str">
        <f t="shared" si="13"/>
        <v>Link Contrato u Orden</v>
      </c>
    </row>
    <row r="861" spans="1:14" s="3" customFormat="1" ht="42" customHeight="1" x14ac:dyDescent="0.25">
      <c r="A861" s="23" t="str">
        <f>+'[1]Consolidado ORG'!A857</f>
        <v>SCJ-872-2023</v>
      </c>
      <c r="B861" s="24">
        <f>+'[1]Consolidado ORG'!B857</f>
        <v>44984</v>
      </c>
      <c r="C861" s="24" t="str">
        <f>+'[1]Consolidado ORG'!G857</f>
        <v>RUBÉN DARÍO ARANGUREN MONSALVE</v>
      </c>
      <c r="D861" s="24" t="str">
        <f>+'[1]Consolidado ORG'!E857</f>
        <v>5 Contratación directa</v>
      </c>
      <c r="E861" s="24" t="str">
        <f>+'[1]Consolidado ORG'!F857</f>
        <v>33 Prestación de Servicios Profesionales y Apoyo (5-8)</v>
      </c>
      <c r="F861" s="24" t="str">
        <f>+'[1]Consolidado ORG'!L857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61" s="24">
        <f>+'[1]Consolidado ORG'!M857</f>
        <v>44991</v>
      </c>
      <c r="H861" s="24">
        <f>+'[1]Consolidado ORG'!N857</f>
        <v>45322</v>
      </c>
      <c r="I861" s="25">
        <f>+'[1]Consolidado ORG'!AG857</f>
        <v>55</v>
      </c>
      <c r="J861" s="26">
        <f>+'[1]Consolidado ORG'!T857</f>
        <v>24039000</v>
      </c>
      <c r="K861" s="26">
        <f>+'[1]Consolidado ORG'!AE857</f>
        <v>4896833</v>
      </c>
      <c r="L861" s="40">
        <f>+'[1]Consolidado ORG'!AS857</f>
        <v>1</v>
      </c>
      <c r="M861" s="38" t="str">
        <f>+'[1]Consolidado ORG'!AL857</f>
        <v>https://community.secop.gov.co/Public/Tendering/ContractDetailView/Index?UniqueIdentifier=CO1.PCCNTR.4700007</v>
      </c>
      <c r="N861" s="39" t="str">
        <f t="shared" si="13"/>
        <v>Link Contrato u Orden</v>
      </c>
    </row>
    <row r="862" spans="1:14" s="3" customFormat="1" ht="42" customHeight="1" x14ac:dyDescent="0.25">
      <c r="A862" s="23" t="str">
        <f>+'[1]Consolidado ORG'!A858</f>
        <v>SCJ-873-2023</v>
      </c>
      <c r="B862" s="24">
        <f>+'[1]Consolidado ORG'!B858</f>
        <v>44984</v>
      </c>
      <c r="C862" s="24" t="str">
        <f>+'[1]Consolidado ORG'!G858</f>
        <v>TATIANA KATERINE TRIGOS MANZANO</v>
      </c>
      <c r="D862" s="24" t="str">
        <f>+'[1]Consolidado ORG'!E858</f>
        <v>5 Contratación directa</v>
      </c>
      <c r="E862" s="24" t="str">
        <f>+'[1]Consolidado ORG'!F858</f>
        <v>33 Prestación de Servicios Profesionales y Apoyo (5-8)</v>
      </c>
      <c r="F862" s="24" t="str">
        <f>+'[1]Consolidado ORG'!L858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62" s="24">
        <f>+'[1]Consolidado ORG'!M858</f>
        <v>44991</v>
      </c>
      <c r="H862" s="24">
        <f>+'[1]Consolidado ORG'!N858</f>
        <v>45322</v>
      </c>
      <c r="I862" s="25">
        <f>+'[1]Consolidado ORG'!AG858</f>
        <v>55</v>
      </c>
      <c r="J862" s="26">
        <f>+'[1]Consolidado ORG'!T858</f>
        <v>24039000</v>
      </c>
      <c r="K862" s="26">
        <f>+'[1]Consolidado ORG'!AE858</f>
        <v>4896833</v>
      </c>
      <c r="L862" s="40">
        <f>+'[1]Consolidado ORG'!AS858</f>
        <v>1</v>
      </c>
      <c r="M862" s="38" t="str">
        <f>+'[1]Consolidado ORG'!AL858</f>
        <v>https://community.secop.gov.co/Public/Tendering/ContractDetailView/Index?UniqueIdentifier=CO1.PCCNTR.4700417</v>
      </c>
      <c r="N862" s="39" t="str">
        <f t="shared" si="13"/>
        <v>Link Contrato u Orden</v>
      </c>
    </row>
    <row r="863" spans="1:14" s="3" customFormat="1" ht="42" customHeight="1" x14ac:dyDescent="0.25">
      <c r="A863" s="23" t="str">
        <f>+'[1]Consolidado ORG'!A859</f>
        <v>SCJ-874-2023</v>
      </c>
      <c r="B863" s="24">
        <f>+'[1]Consolidado ORG'!B859</f>
        <v>44984</v>
      </c>
      <c r="C863" s="24" t="str">
        <f>+'[1]Consolidado ORG'!G859</f>
        <v>TULIO CESAR HERNÁNDEZ HOYOS</v>
      </c>
      <c r="D863" s="24" t="str">
        <f>+'[1]Consolidado ORG'!E859</f>
        <v>5 Contratación directa</v>
      </c>
      <c r="E863" s="24" t="str">
        <f>+'[1]Consolidado ORG'!F859</f>
        <v>33 Prestación de Servicios Profesionales y Apoyo (5-8)</v>
      </c>
      <c r="F863" s="24" t="str">
        <f>+'[1]Consolidado ORG'!L859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63" s="24">
        <f>+'[1]Consolidado ORG'!M859</f>
        <v>44986</v>
      </c>
      <c r="H863" s="24">
        <f>+'[1]Consolidado ORG'!N859</f>
        <v>45322</v>
      </c>
      <c r="I863" s="25">
        <f>+'[1]Consolidado ORG'!AG859</f>
        <v>90</v>
      </c>
      <c r="J863" s="26">
        <f>+'[1]Consolidado ORG'!T859</f>
        <v>21368000</v>
      </c>
      <c r="K863" s="26">
        <f>+'[1]Consolidado ORG'!AE859</f>
        <v>8013000</v>
      </c>
      <c r="L863" s="40">
        <f>+'[1]Consolidado ORG'!AS859</f>
        <v>1</v>
      </c>
      <c r="M863" s="38" t="str">
        <f>+'[1]Consolidado ORG'!AL859</f>
        <v>https://community.secop.gov.co/Public/Tendering/ContractDetailView/Index?UniqueIdentifier= CO1.PCCNTR.4699880</v>
      </c>
      <c r="N863" s="39" t="str">
        <f t="shared" si="13"/>
        <v>Link Contrato u Orden</v>
      </c>
    </row>
    <row r="864" spans="1:14" s="3" customFormat="1" ht="42" customHeight="1" x14ac:dyDescent="0.25">
      <c r="A864" s="23" t="str">
        <f>+'[1]Consolidado ORG'!A860</f>
        <v>SCJ-875-2023</v>
      </c>
      <c r="B864" s="24">
        <f>+'[1]Consolidado ORG'!B860</f>
        <v>44984</v>
      </c>
      <c r="C864" s="24" t="str">
        <f>+'[1]Consolidado ORG'!G860</f>
        <v>VÍCTOR ALFONSO LÓPEZ AGUIRRE</v>
      </c>
      <c r="D864" s="24" t="str">
        <f>+'[1]Consolidado ORG'!E860</f>
        <v>5 Contratación directa</v>
      </c>
      <c r="E864" s="24" t="str">
        <f>+'[1]Consolidado ORG'!F860</f>
        <v>33 Prestación de Servicios Profesionales y Apoyo (5-8)</v>
      </c>
      <c r="F864" s="24" t="str">
        <f>+'[1]Consolidado ORG'!L860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64" s="24">
        <f>+'[1]Consolidado ORG'!M860</f>
        <v>44986</v>
      </c>
      <c r="H864" s="24">
        <f>+'[1]Consolidado ORG'!N860</f>
        <v>45322</v>
      </c>
      <c r="I864" s="25">
        <f>+'[1]Consolidado ORG'!AG860</f>
        <v>60</v>
      </c>
      <c r="J864" s="26">
        <f>+'[1]Consolidado ORG'!T860</f>
        <v>24039000</v>
      </c>
      <c r="K864" s="26">
        <f>+'[1]Consolidado ORG'!AE860</f>
        <v>5342000</v>
      </c>
      <c r="L864" s="40">
        <f>+'[1]Consolidado ORG'!AS860</f>
        <v>1</v>
      </c>
      <c r="M864" s="38" t="str">
        <f>+'[1]Consolidado ORG'!AL860</f>
        <v>https://community.secop.gov.co/Public/Tendering/ContractDetailView/Index?UniqueIdentifier=CO1.PCCNTR.4700031</v>
      </c>
      <c r="N864" s="39" t="str">
        <f t="shared" si="13"/>
        <v>Link Contrato u Orden</v>
      </c>
    </row>
    <row r="865" spans="1:14" s="3" customFormat="1" ht="42" customHeight="1" x14ac:dyDescent="0.25">
      <c r="A865" s="23" t="str">
        <f>+'[1]Consolidado ORG'!A861</f>
        <v>SCJ-876-2023</v>
      </c>
      <c r="B865" s="24">
        <f>+'[1]Consolidado ORG'!B861</f>
        <v>44984</v>
      </c>
      <c r="C865" s="24" t="str">
        <f>+'[1]Consolidado ORG'!G861</f>
        <v>YULY ALEJANDRA SÁNCHEZ MARIN</v>
      </c>
      <c r="D865" s="24" t="str">
        <f>+'[1]Consolidado ORG'!E861</f>
        <v>5 Contratación directa</v>
      </c>
      <c r="E865" s="24" t="str">
        <f>+'[1]Consolidado ORG'!F861</f>
        <v>33 Prestación de Servicios Profesionales y Apoyo (5-8)</v>
      </c>
      <c r="F865" s="24" t="str">
        <f>+'[1]Consolidado ORG'!L861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65" s="24" t="str">
        <f>+'[1]Consolidado ORG'!M861</f>
        <v>NO INICIÓ</v>
      </c>
      <c r="H865" s="24">
        <f>+'[1]Consolidado ORG'!N861</f>
        <v>44984</v>
      </c>
      <c r="I865" s="25">
        <f>+'[1]Consolidado ORG'!AG861</f>
        <v>0</v>
      </c>
      <c r="J865" s="26">
        <f>+'[1]Consolidado ORG'!T861</f>
        <v>24039000</v>
      </c>
      <c r="K865" s="26">
        <f>+'[1]Consolidado ORG'!AE861</f>
        <v>0</v>
      </c>
      <c r="L865" s="40" t="e">
        <f>+'[1]Consolidado ORG'!AS861</f>
        <v>#VALUE!</v>
      </c>
      <c r="M865" s="38" t="str">
        <f>+'[1]Consolidado ORG'!AL861</f>
        <v>https://community.secop.gov.co/Public/Tendering/ContractDetailView/Index?UniqueIdentifier=CO1.PCCNTR.4700011</v>
      </c>
      <c r="N865" s="39" t="str">
        <f t="shared" si="13"/>
        <v>Link Contrato u Orden</v>
      </c>
    </row>
    <row r="866" spans="1:14" s="3" customFormat="1" ht="42" customHeight="1" x14ac:dyDescent="0.25">
      <c r="A866" s="23" t="str">
        <f>+'[1]Consolidado ORG'!A862</f>
        <v>SCJ-877-2023</v>
      </c>
      <c r="B866" s="24">
        <f>+'[1]Consolidado ORG'!B862</f>
        <v>44984</v>
      </c>
      <c r="C866" s="24" t="str">
        <f>+'[1]Consolidado ORG'!G862</f>
        <v>VILLAREAL RODRIGUEZ JOHANN VLADIMIR</v>
      </c>
      <c r="D866" s="24" t="str">
        <f>+'[1]Consolidado ORG'!E862</f>
        <v>5 Contratación directa</v>
      </c>
      <c r="E866" s="24" t="str">
        <f>+'[1]Consolidado ORG'!F862</f>
        <v>33 Prestación de Servicios Profesionales y Apoyo (5-8)</v>
      </c>
      <c r="F866" s="24" t="str">
        <f>+'[1]Consolidado ORG'!L862</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866" s="24">
        <f>+'[1]Consolidado ORG'!M862</f>
        <v>44985</v>
      </c>
      <c r="H866" s="24">
        <f>+'[1]Consolidado ORG'!N862</f>
        <v>45073</v>
      </c>
      <c r="I866" s="25">
        <f>+'[1]Consolidado ORG'!AG862</f>
        <v>0</v>
      </c>
      <c r="J866" s="26">
        <f>+'[1]Consolidado ORG'!T862</f>
        <v>27000000</v>
      </c>
      <c r="K866" s="26">
        <f>+'[1]Consolidado ORG'!AE862</f>
        <v>0</v>
      </c>
      <c r="L866" s="40">
        <f>+'[1]Consolidado ORG'!AS862</f>
        <v>1</v>
      </c>
      <c r="M866" s="38" t="str">
        <f>+'[1]Consolidado ORG'!AL862</f>
        <v>https://community.secop.gov.co/Public/Tendering/ContractDetailView/Index?UniqueIdentifier=CO1.PCCNTR.4701031</v>
      </c>
      <c r="N866" s="39" t="str">
        <f t="shared" si="13"/>
        <v>Link Contrato u Orden</v>
      </c>
    </row>
    <row r="867" spans="1:14" s="3" customFormat="1" ht="42" customHeight="1" x14ac:dyDescent="0.25">
      <c r="A867" s="23" t="str">
        <f>+'[1]Consolidado ORG'!A863</f>
        <v>SCJ-878-2023</v>
      </c>
      <c r="B867" s="24">
        <f>+'[1]Consolidado ORG'!B863</f>
        <v>44986</v>
      </c>
      <c r="C867" s="24" t="str">
        <f>+'[1]Consolidado ORG'!G863</f>
        <v>NICOLAS STEVEN RODRIGUEZ JIMENEZ</v>
      </c>
      <c r="D867" s="24" t="str">
        <f>+'[1]Consolidado ORG'!E863</f>
        <v>5 Contratación directa</v>
      </c>
      <c r="E867" s="24" t="str">
        <f>+'[1]Consolidado ORG'!F863</f>
        <v>33 Prestación de Servicios Profesionales y Apoyo (5-8)</v>
      </c>
      <c r="F867" s="24" t="str">
        <f>+'[1]Consolidado ORG'!L863</f>
        <v>PRESTAR LOS SERVICIOS DE APOYO A LA GESTION PARA LA ATENCIÓN DE EMERGENCIAS O URGENCIAS, Y DESPACHO A LOS ORGANISMOS DE EMERGENCIA Y SEGURIDAD QUE INTEGRAN EL NUSE 123 DEL SISTEMA CENTRO DE COMANDO, CONTROL, COMUNICACIONES Y CÓMPUTO C4.</v>
      </c>
      <c r="G867" s="24">
        <f>+'[1]Consolidado ORG'!M863</f>
        <v>44991</v>
      </c>
      <c r="H867" s="24">
        <f>+'[1]Consolidado ORG'!N863</f>
        <v>45382</v>
      </c>
      <c r="I867" s="25">
        <f>+'[1]Consolidado ORG'!AG863</f>
        <v>55</v>
      </c>
      <c r="J867" s="26">
        <f>+'[1]Consolidado ORG'!T863</f>
        <v>26994000</v>
      </c>
      <c r="K867" s="26">
        <f>+'[1]Consolidado ORG'!AE863</f>
        <v>4499000</v>
      </c>
      <c r="L867" s="40">
        <f>+'[1]Consolidado ORG'!AS863</f>
        <v>1</v>
      </c>
      <c r="M867" s="38" t="str">
        <f>+'[1]Consolidado ORG'!AL863</f>
        <v>https://community.secop.gov.co/Public/Tendering/ContractDetailView/Index?UniqueIdentifier=CO1.PCCNTR.4701958</v>
      </c>
      <c r="N867" s="39" t="str">
        <f t="shared" si="13"/>
        <v>Link Contrato u Orden</v>
      </c>
    </row>
    <row r="868" spans="1:14" s="3" customFormat="1" ht="42" customHeight="1" x14ac:dyDescent="0.25">
      <c r="A868" s="23" t="str">
        <f>+'[1]Consolidado ORG'!A864</f>
        <v>SCJ-879-2023</v>
      </c>
      <c r="B868" s="24">
        <f>+'[1]Consolidado ORG'!B864</f>
        <v>44986</v>
      </c>
      <c r="C868" s="24" t="str">
        <f>+'[1]Consolidado ORG'!G864</f>
        <v>JOHANNA ANDREA PINZON GUERRERO</v>
      </c>
      <c r="D868" s="24" t="str">
        <f>+'[1]Consolidado ORG'!E864</f>
        <v>5 Contratación directa</v>
      </c>
      <c r="E868" s="24" t="str">
        <f>+'[1]Consolidado ORG'!F864</f>
        <v>33 Prestación de Servicios Profesionales y Apoyo (5-8)</v>
      </c>
      <c r="F868" s="24" t="str">
        <f>+'[1]Consolidado ORG'!L864</f>
        <v>PRESTAR LOS SERVICIOS DE APOYO AL GESTIÓN PARA EL FORTALECIMIENTO Y CUMPLIMIENTO DEL MODELO DE CALIDAD DEL SISTEMA DEL CENTRO DE COMANDO, CONTROL, COMUNICACIONES Y CÓMPUTO C4.</v>
      </c>
      <c r="G868" s="24">
        <f>+'[1]Consolidado ORG'!M864</f>
        <v>44987</v>
      </c>
      <c r="H868" s="24">
        <f>+'[1]Consolidado ORG'!N864</f>
        <v>45093</v>
      </c>
      <c r="I868" s="25">
        <f>+'[1]Consolidado ORG'!AG864</f>
        <v>0</v>
      </c>
      <c r="J868" s="26">
        <f>+'[1]Consolidado ORG'!T864</f>
        <v>35200000</v>
      </c>
      <c r="K868" s="26">
        <f>+'[1]Consolidado ORG'!AE864</f>
        <v>0</v>
      </c>
      <c r="L868" s="40">
        <f>+'[1]Consolidado ORG'!AS864</f>
        <v>1</v>
      </c>
      <c r="M868" s="38" t="str">
        <f>+'[1]Consolidado ORG'!AL864</f>
        <v>https://community.secop.gov.co/Public/Tendering/ContractDetailView/Index?UniqueIdentifier=CO1.PCCNTR.4702163</v>
      </c>
      <c r="N868" s="39" t="str">
        <f t="shared" si="13"/>
        <v>Link Contrato u Orden</v>
      </c>
    </row>
    <row r="869" spans="1:14" s="3" customFormat="1" ht="42" customHeight="1" x14ac:dyDescent="0.25">
      <c r="A869" s="23" t="str">
        <f>+'[1]Consolidado ORG'!A865</f>
        <v>SCJ-880-2023</v>
      </c>
      <c r="B869" s="24">
        <f>+'[1]Consolidado ORG'!B865</f>
        <v>44985</v>
      </c>
      <c r="C869" s="24" t="str">
        <f>+'[1]Consolidado ORG'!G865</f>
        <v>ANA MARIA JIMENEZ MORENO</v>
      </c>
      <c r="D869" s="24" t="str">
        <f>+'[1]Consolidado ORG'!E865</f>
        <v>5 Contratación directa</v>
      </c>
      <c r="E869" s="24" t="str">
        <f>+'[1]Consolidado ORG'!F865</f>
        <v>33 Prestación de Servicios Profesionales y Apoyo (5-8)</v>
      </c>
      <c r="F869" s="24" t="str">
        <f>+'[1]Consolidado ORG'!L865</f>
        <v>PRESTAR LOS SERVICIOS DE APOYO A LA GESTION PARA LA ATENCIÓN DE EMERGENCIAS O URGENCIAS, Y DESPACHO A LOS ORGANISMOS DE EMERGENCIA Y SEGURIDAD QUE INTEGRAN EL NUSE 123 DEL SISTEMA CENTRO DE COMANDO, CONTROL, COMUNICACIONES Y CÓMPUTO C4.</v>
      </c>
      <c r="G869" s="24">
        <f>+'[1]Consolidado ORG'!M865</f>
        <v>44987</v>
      </c>
      <c r="H869" s="24">
        <f>+'[1]Consolidado ORG'!N865</f>
        <v>45382</v>
      </c>
      <c r="I869" s="25">
        <f>+'[1]Consolidado ORG'!AG865</f>
        <v>59</v>
      </c>
      <c r="J869" s="26">
        <f>+'[1]Consolidado ORG'!T865</f>
        <v>26994000</v>
      </c>
      <c r="K869" s="26">
        <f>+'[1]Consolidado ORG'!AE865</f>
        <v>4826200</v>
      </c>
      <c r="L869" s="40">
        <f>+'[1]Consolidado ORG'!AS865</f>
        <v>1</v>
      </c>
      <c r="M869" s="38" t="str">
        <f>+'[1]Consolidado ORG'!AL865</f>
        <v>https://community.secop.gov.co/Public/Tendering/ContractDetailView/Index?UniqueIdentifier=CO1.PCCNTR.4702429</v>
      </c>
      <c r="N869" s="39" t="str">
        <f t="shared" si="13"/>
        <v>Link Contrato u Orden</v>
      </c>
    </row>
    <row r="870" spans="1:14" s="3" customFormat="1" ht="42" customHeight="1" x14ac:dyDescent="0.25">
      <c r="A870" s="23" t="str">
        <f>+'[1]Consolidado ORG'!A866</f>
        <v>SCJ-881-2023</v>
      </c>
      <c r="B870" s="24">
        <f>+'[1]Consolidado ORG'!B866</f>
        <v>44986</v>
      </c>
      <c r="C870" s="24" t="str">
        <f>+'[1]Consolidado ORG'!G866</f>
        <v>MATEO  TALERO HERNANDEZ</v>
      </c>
      <c r="D870" s="24" t="str">
        <f>+'[1]Consolidado ORG'!E866</f>
        <v>5 Contratación directa</v>
      </c>
      <c r="E870" s="24" t="str">
        <f>+'[1]Consolidado ORG'!F866</f>
        <v>33 Prestación de Servicios Profesionales y Apoyo (5-8)</v>
      </c>
      <c r="F870" s="24" t="str">
        <f>+'[1]Consolidado ORG'!L866</f>
        <v>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v>
      </c>
      <c r="G870" s="24">
        <f>+'[1]Consolidado ORG'!M866</f>
        <v>44988</v>
      </c>
      <c r="H870" s="24">
        <f>+'[1]Consolidado ORG'!N866</f>
        <v>45332</v>
      </c>
      <c r="I870" s="25">
        <f>+'[1]Consolidado ORG'!AG866</f>
        <v>0</v>
      </c>
      <c r="J870" s="26">
        <f>+'[1]Consolidado ORG'!T866</f>
        <v>62778500</v>
      </c>
      <c r="K870" s="26">
        <f>+'[1]Consolidado ORG'!AE866</f>
        <v>0</v>
      </c>
      <c r="L870" s="40">
        <f>+'[1]Consolidado ORG'!AS866</f>
        <v>1</v>
      </c>
      <c r="M870" s="38" t="str">
        <f>+'[1]Consolidado ORG'!AL866</f>
        <v>https://community.secop.gov.co/Public/Tendering/ContractDetailView/Index?UniqueIdentifier=CO1.PCCNTR.4703572</v>
      </c>
      <c r="N870" s="39" t="str">
        <f t="shared" si="13"/>
        <v>Link Contrato u Orden</v>
      </c>
    </row>
    <row r="871" spans="1:14" s="3" customFormat="1" ht="42" customHeight="1" x14ac:dyDescent="0.25">
      <c r="A871" s="23" t="str">
        <f>+'[1]Consolidado ORG'!A867</f>
        <v>SCJ-882-2023</v>
      </c>
      <c r="B871" s="24">
        <f>+'[1]Consolidado ORG'!B867</f>
        <v>44986</v>
      </c>
      <c r="C871" s="24" t="str">
        <f>+'[1]Consolidado ORG'!G867</f>
        <v>LIDIA LUCIA HERRERA ROMERO</v>
      </c>
      <c r="D871" s="24" t="str">
        <f>+'[1]Consolidado ORG'!E867</f>
        <v>5 Contratación directa</v>
      </c>
      <c r="E871" s="24" t="str">
        <f>+'[1]Consolidado ORG'!F867</f>
        <v>33 Prestación de Servicios Profesionales y Apoyo (5-8)</v>
      </c>
      <c r="F871" s="24" t="str">
        <f>+'[1]Consolidado ORG'!L867</f>
        <v>PRESTACIÓN DE SERVICIOS DE APOYO A LA GESTIÓN PARA APOYAR EN EL SEGUIMIENTO Y VERIFICACIÓN DE LAS ACTIVIDADES RELACIONADAS CON LA OPERACIÓN DE RECEPCIÓN Y TRÁMITE DE INCIDENTES DEL NUSE 123 DEL CENTRO DE COMANDO, CONTROL, COMUNICACIONES Y CÓMPUTO C4.</v>
      </c>
      <c r="G871" s="24">
        <f>+'[1]Consolidado ORG'!M867</f>
        <v>44987</v>
      </c>
      <c r="H871" s="24">
        <f>+'[1]Consolidado ORG'!N867</f>
        <v>45382</v>
      </c>
      <c r="I871" s="25">
        <f>+'[1]Consolidado ORG'!AG867</f>
        <v>59</v>
      </c>
      <c r="J871" s="26">
        <f>+'[1]Consolidado ORG'!T867</f>
        <v>30800000</v>
      </c>
      <c r="K871" s="26">
        <f>+'[1]Consolidado ORG'!AE867</f>
        <v>5506667</v>
      </c>
      <c r="L871" s="40">
        <f>+'[1]Consolidado ORG'!AS867</f>
        <v>1</v>
      </c>
      <c r="M871" s="38" t="str">
        <f>+'[1]Consolidado ORG'!AL867</f>
        <v>https://community.secop.gov.co/Public/Tendering/ContractDetailView/Index?UniqueIdentifier=CO1.PCCNTR.4702476</v>
      </c>
      <c r="N871" s="39" t="str">
        <f t="shared" si="13"/>
        <v>Link Contrato u Orden</v>
      </c>
    </row>
    <row r="872" spans="1:14" s="3" customFormat="1" ht="42" customHeight="1" x14ac:dyDescent="0.25">
      <c r="A872" s="23" t="str">
        <f>+'[1]Consolidado ORG'!A868</f>
        <v>SCJ-883-2023</v>
      </c>
      <c r="B872" s="24">
        <f>+'[1]Consolidado ORG'!B868</f>
        <v>44986</v>
      </c>
      <c r="C872" s="24" t="str">
        <f>+'[1]Consolidado ORG'!G868</f>
        <v>OSCAR ADOLFO UYABAN ALONSO</v>
      </c>
      <c r="D872" s="24" t="str">
        <f>+'[1]Consolidado ORG'!E868</f>
        <v>5 Contratación directa</v>
      </c>
      <c r="E872" s="24" t="str">
        <f>+'[1]Consolidado ORG'!F868</f>
        <v>33 Prestación de Servicios Profesionales y Apoyo (5-8)</v>
      </c>
      <c r="F872" s="24" t="str">
        <f>+'[1]Consolidado ORG'!L868</f>
        <v>PRESTAR LOS SERVICIOS DE APOYO A LA GESTION PARA LA ATENCIÓN DE EMERGENCIAS O URGENCIAS, Y DESPACHO A LOS ORGANISMOS DE EMERGENCIA Y SEGURIDAD QUE INTEGRAN EL NUSE 123 DEL SISTEMA CENTRO DE COMANDO, CONTROL, COMUNICACIONES Y CÓMPUTO C4</v>
      </c>
      <c r="G872" s="24">
        <f>+'[1]Consolidado ORG'!M868</f>
        <v>44990</v>
      </c>
      <c r="H872" s="24">
        <f>+'[1]Consolidado ORG'!N868</f>
        <v>45334</v>
      </c>
      <c r="I872" s="25">
        <f>+'[1]Consolidado ORG'!AG868</f>
        <v>0</v>
      </c>
      <c r="J872" s="26">
        <f>+'[1]Consolidado ORG'!T868</f>
        <v>28221000</v>
      </c>
      <c r="K872" s="26">
        <f>+'[1]Consolidado ORG'!AE868</f>
        <v>0</v>
      </c>
      <c r="L872" s="40">
        <f>+'[1]Consolidado ORG'!AS868</f>
        <v>1</v>
      </c>
      <c r="M872" s="38" t="str">
        <f>+'[1]Consolidado ORG'!AL868</f>
        <v>https://community.secop.gov.co/Public/Tendering/ContractDetailView/Index?UniqueIdentifier=CO1.PCCNTR.4705326</v>
      </c>
      <c r="N872" s="39" t="str">
        <f t="shared" si="13"/>
        <v>Link Contrato u Orden</v>
      </c>
    </row>
    <row r="873" spans="1:14" s="3" customFormat="1" ht="42" customHeight="1" x14ac:dyDescent="0.25">
      <c r="A873" s="23" t="str">
        <f>+'[1]Consolidado ORG'!A869</f>
        <v>SCJ-884-2023</v>
      </c>
      <c r="B873" s="24">
        <f>+'[1]Consolidado ORG'!B869</f>
        <v>44985</v>
      </c>
      <c r="C873" s="24" t="str">
        <f>+'[1]Consolidado ORG'!G869</f>
        <v>PEDRO MARTIN SIERRA SIERRA</v>
      </c>
      <c r="D873" s="24" t="str">
        <f>+'[1]Consolidado ORG'!E869</f>
        <v>5 Contratación directa</v>
      </c>
      <c r="E873" s="24" t="str">
        <f>+'[1]Consolidado ORG'!F869</f>
        <v>33 Prestación de Servicios Profesionales y Apoyo (5-8)</v>
      </c>
      <c r="F873" s="24" t="str">
        <f>+'[1]Consolidado ORG'!L869</f>
        <v>PRESTAR SERVICIOS DE APOYO A LA GESTIÓN PARA EL SEGUIMIENTO DE LAS ACTIVIDADES DEL SISTEMA DE VIDEOVIGILANCIA DESARROLLADAS POR EL CENTRO DE COMANDO, CONTROL, COMUNICACIONES Y CÓMPUTO DE BOGOTÁ.</v>
      </c>
      <c r="G873" s="24">
        <f>+'[1]Consolidado ORG'!M869</f>
        <v>44987</v>
      </c>
      <c r="H873" s="24">
        <f>+'[1]Consolidado ORG'!N869</f>
        <v>45375</v>
      </c>
      <c r="I873" s="25">
        <f>+'[1]Consolidado ORG'!AG869</f>
        <v>74</v>
      </c>
      <c r="J873" s="26">
        <f>+'[1]Consolidado ORG'!T869</f>
        <v>36036000</v>
      </c>
      <c r="K873" s="26">
        <f>+'[1]Consolidado ORG'!AE869</f>
        <v>8465600</v>
      </c>
      <c r="L873" s="40">
        <f>+'[1]Consolidado ORG'!AS869</f>
        <v>1</v>
      </c>
      <c r="M873" s="38" t="str">
        <f>+'[1]Consolidado ORG'!AL869</f>
        <v>https://community.secop.gov.co/Public/Tendering/ContractDetailView/Index?UniqueIdentifier=CO1.PCCNTR.4702882</v>
      </c>
      <c r="N873" s="39" t="str">
        <f t="shared" si="13"/>
        <v>Link Contrato u Orden</v>
      </c>
    </row>
    <row r="874" spans="1:14" s="3" customFormat="1" ht="42" customHeight="1" x14ac:dyDescent="0.25">
      <c r="A874" s="23" t="str">
        <f>+'[1]Consolidado ORG'!A870</f>
        <v>SCJ-885-2023</v>
      </c>
      <c r="B874" s="24">
        <f>+'[1]Consolidado ORG'!B870</f>
        <v>44986</v>
      </c>
      <c r="C874" s="24" t="str">
        <f>+'[1]Consolidado ORG'!G870</f>
        <v>OMAR CAMILO GONZALEZ MONTENEGRO</v>
      </c>
      <c r="D874" s="24" t="str">
        <f>+'[1]Consolidado ORG'!E870</f>
        <v>5 Contratación directa</v>
      </c>
      <c r="E874" s="24" t="str">
        <f>+'[1]Consolidado ORG'!F870</f>
        <v>33 Prestación de Servicios Profesionales y Apoyo (5-8)</v>
      </c>
      <c r="F874" s="24" t="str">
        <f>+'[1]Consolidado ORG'!L870</f>
        <v>PRESTAR LOS SERVICIOS PROFESIONALES PARA LA ESTRUCTURACIÓN Y EVALUACIÓN DE LOS PROCESOS A CARGO DE LA DIRECCIÓN TÉCNICA DE LA SUBSECRETARIA DE INVERSIONES Y FORTALECIMIENTO DE CAPACIDADES OPERATIVAS.</v>
      </c>
      <c r="G874" s="24">
        <f>+'[1]Consolidado ORG'!M870</f>
        <v>44988</v>
      </c>
      <c r="H874" s="24">
        <f>+'[1]Consolidado ORG'!N870</f>
        <v>45394</v>
      </c>
      <c r="I874" s="25">
        <f>+'[1]Consolidado ORG'!AG870</f>
        <v>101</v>
      </c>
      <c r="J874" s="26">
        <f>+'[1]Consolidado ORG'!T870</f>
        <v>85000000</v>
      </c>
      <c r="K874" s="26">
        <f>+'[1]Consolidado ORG'!AE870</f>
        <v>28616667</v>
      </c>
      <c r="L874" s="40">
        <f>+'[1]Consolidado ORG'!AS870</f>
        <v>1</v>
      </c>
      <c r="M874" s="38" t="str">
        <f>+'[1]Consolidado ORG'!AL870</f>
        <v>https://community.secop.gov.co/Public/Tendering/ContractDetailView/Index?UniqueIdentifier=CO1.PCCNTR.4703103</v>
      </c>
      <c r="N874" s="39" t="str">
        <f t="shared" si="13"/>
        <v>Link Contrato u Orden</v>
      </c>
    </row>
    <row r="875" spans="1:14" s="3" customFormat="1" ht="42" customHeight="1" x14ac:dyDescent="0.25">
      <c r="A875" s="23" t="str">
        <f>+'[1]Consolidado ORG'!A871</f>
        <v>SCJ-886-2023</v>
      </c>
      <c r="B875" s="24">
        <f>+'[1]Consolidado ORG'!B871</f>
        <v>44985</v>
      </c>
      <c r="C875" s="24" t="str">
        <f>+'[1]Consolidado ORG'!G871</f>
        <v>MARY YORLEY GONZALEZ SANDOVAL</v>
      </c>
      <c r="D875" s="24" t="str">
        <f>+'[1]Consolidado ORG'!E871</f>
        <v>5 Contratación directa</v>
      </c>
      <c r="E875" s="24" t="str">
        <f>+'[1]Consolidado ORG'!F871</f>
        <v>33 Prestación de Servicios Profesionales y Apoyo (5-8)</v>
      </c>
      <c r="F875" s="24" t="str">
        <f>+'[1]Consolidado ORG'!L871</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875" s="24">
        <f>+'[1]Consolidado ORG'!M871</f>
        <v>44987</v>
      </c>
      <c r="H875" s="24">
        <f>+'[1]Consolidado ORG'!N871</f>
        <v>45078</v>
      </c>
      <c r="I875" s="25">
        <f>+'[1]Consolidado ORG'!AG871</f>
        <v>0</v>
      </c>
      <c r="J875" s="26">
        <f>+'[1]Consolidado ORG'!T871</f>
        <v>27000000</v>
      </c>
      <c r="K875" s="26">
        <f>+'[1]Consolidado ORG'!AE871</f>
        <v>0</v>
      </c>
      <c r="L875" s="40">
        <f>+'[1]Consolidado ORG'!AS871</f>
        <v>1</v>
      </c>
      <c r="M875" s="38" t="str">
        <f>+'[1]Consolidado ORG'!AL871</f>
        <v>https://community.secop.gov.co/Public/Tendering/ContractDetailView/Index?UniqueIdentifier=CO1.PCCNTR.4703679</v>
      </c>
      <c r="N875" s="39" t="str">
        <f t="shared" si="13"/>
        <v>Link Contrato u Orden</v>
      </c>
    </row>
    <row r="876" spans="1:14" s="3" customFormat="1" ht="42" customHeight="1" x14ac:dyDescent="0.25">
      <c r="A876" s="23" t="str">
        <f>+'[1]Consolidado ORG'!A872</f>
        <v>SCJ-887-2023</v>
      </c>
      <c r="B876" s="24">
        <f>+'[1]Consolidado ORG'!B872</f>
        <v>44986</v>
      </c>
      <c r="C876" s="24" t="str">
        <f>+'[1]Consolidado ORG'!G872</f>
        <v>JORGE ENRIQUE ROJAS ROA</v>
      </c>
      <c r="D876" s="24" t="str">
        <f>+'[1]Consolidado ORG'!E872</f>
        <v>5 Contratación directa</v>
      </c>
      <c r="E876" s="24" t="str">
        <f>+'[1]Consolidado ORG'!F872</f>
        <v>33 Prestación de Servicios Profesionales y Apoyo (5-8)</v>
      </c>
      <c r="F876" s="24" t="str">
        <f>+'[1]Consolidado ORG'!L872</f>
        <v>PRESTAR LOS SERVICIOS DE APOYO A LA GESTIÓN EN LOS INCIDENTES QUE SE REGISTRAN ATRAVÉS DEL NUSE 123 DE ACUERDO CON DEL MODELO DE CALIDAD DEFINIDO PARA EL SISTEMA DEL CENTRO DE COMANDO, CONTROL, COMUNICACIONES Y CÓMPUTO C4</v>
      </c>
      <c r="G876" s="24">
        <f>+'[1]Consolidado ORG'!M872</f>
        <v>44987</v>
      </c>
      <c r="H876" s="24">
        <f>+'[1]Consolidado ORG'!N872</f>
        <v>45382</v>
      </c>
      <c r="I876" s="25">
        <f>+'[1]Consolidado ORG'!AG872</f>
        <v>59</v>
      </c>
      <c r="J876" s="26">
        <f>+'[1]Consolidado ORG'!T872</f>
        <v>30800000</v>
      </c>
      <c r="K876" s="26">
        <f>+'[1]Consolidado ORG'!AE872</f>
        <v>5506667</v>
      </c>
      <c r="L876" s="40">
        <f>+'[1]Consolidado ORG'!AS872</f>
        <v>1</v>
      </c>
      <c r="M876" s="38" t="str">
        <f>+'[1]Consolidado ORG'!AL872</f>
        <v>https://community.secop.gov.co/Public/Tendering/ContractDetailView/Index?UniqueIdentifier=CO1.PCCNTR.4703374</v>
      </c>
      <c r="N876" s="39" t="str">
        <f t="shared" si="13"/>
        <v>Link Contrato u Orden</v>
      </c>
    </row>
    <row r="877" spans="1:14" s="3" customFormat="1" ht="42" customHeight="1" x14ac:dyDescent="0.25">
      <c r="A877" s="23" t="str">
        <f>+'[1]Consolidado ORG'!A873</f>
        <v>SCJ-888-2023</v>
      </c>
      <c r="B877" s="24">
        <f>+'[1]Consolidado ORG'!B873</f>
        <v>44986</v>
      </c>
      <c r="C877" s="24" t="str">
        <f>+'[1]Consolidado ORG'!G873</f>
        <v>MAYDA CELENA VALENCIA GONZALEZ</v>
      </c>
      <c r="D877" s="24" t="str">
        <f>+'[1]Consolidado ORG'!E873</f>
        <v>5 Contratación directa</v>
      </c>
      <c r="E877" s="24" t="str">
        <f>+'[1]Consolidado ORG'!F873</f>
        <v>33 Prestación de Servicios Profesionales y Apoyo (5-8)</v>
      </c>
      <c r="F877" s="24" t="str">
        <f>+'[1]Consolidado ORG'!L873</f>
        <v>PRESTAR LOS SERVICIOS DE APOYO A LA GESTIÓN EN LOS INCIDENTES QUE SE REGISTRAN ATRAVÉS DEL NUSE 123 DE ACUERDO CON DEL MODELO DE CALIDAD DEFINIDO PARA EL SISTEMA DEL CENTRO DE COMANDO, CONTROL, COMUNICACIONES Y CÓMPUTO C4</v>
      </c>
      <c r="G877" s="24">
        <f>+'[1]Consolidado ORG'!M873</f>
        <v>44987</v>
      </c>
      <c r="H877" s="24">
        <f>+'[1]Consolidado ORG'!N873</f>
        <v>45331</v>
      </c>
      <c r="I877" s="25">
        <f>+'[1]Consolidado ORG'!AG873</f>
        <v>0</v>
      </c>
      <c r="J877" s="26">
        <f>+'[1]Consolidado ORG'!T873</f>
        <v>32200000</v>
      </c>
      <c r="K877" s="26">
        <f>+'[1]Consolidado ORG'!AE873</f>
        <v>0</v>
      </c>
      <c r="L877" s="40">
        <f>+'[1]Consolidado ORG'!AS873</f>
        <v>1</v>
      </c>
      <c r="M877" s="38" t="str">
        <f>+'[1]Consolidado ORG'!AL873</f>
        <v>https://community.secop.gov.co/Public/Tendering/ContractDetailView/Index?UniqueIdentifier=CO1.PCCNTR.4703490</v>
      </c>
      <c r="N877" s="39" t="str">
        <f t="shared" si="13"/>
        <v>Link Contrato u Orden</v>
      </c>
    </row>
    <row r="878" spans="1:14" s="3" customFormat="1" ht="42" customHeight="1" x14ac:dyDescent="0.25">
      <c r="A878" s="23" t="str">
        <f>+'[1]Consolidado ORG'!A874</f>
        <v>SCJ-889-2023</v>
      </c>
      <c r="B878" s="24">
        <f>+'[1]Consolidado ORG'!B874</f>
        <v>44986</v>
      </c>
      <c r="C878" s="24" t="str">
        <f>+'[1]Consolidado ORG'!G874</f>
        <v>ANGELICA LORENA ORTIZ RINCON</v>
      </c>
      <c r="D878" s="24" t="str">
        <f>+'[1]Consolidado ORG'!E874</f>
        <v>5 Contratación directa</v>
      </c>
      <c r="E878" s="24" t="str">
        <f>+'[1]Consolidado ORG'!F874</f>
        <v>33 Prestación de Servicios Profesionales y Apoyo (5-8)</v>
      </c>
      <c r="F878" s="24" t="str">
        <f>+'[1]Consolidado ORG'!L874</f>
        <v>PRESTACIÓN DE SERVICIOS PROFESIONALES DE UN PSICÓLOGO PARA LA ORIENTACIÓN, PROMOCIÓN Y PREVENCIÓN DE LA SALUD PSICOLÓGICA DEL PERSONAL OPERATIVO DEL CENTRO DE COMANDO, CONTROL, COMUNICACIONES Y CÓMPUTO C4</v>
      </c>
      <c r="G878" s="24">
        <f>+'[1]Consolidado ORG'!M874</f>
        <v>44987</v>
      </c>
      <c r="H878" s="24">
        <f>+'[1]Consolidado ORG'!N874</f>
        <v>45380</v>
      </c>
      <c r="I878" s="25">
        <f>+'[1]Consolidado ORG'!AG874</f>
        <v>88</v>
      </c>
      <c r="J878" s="26">
        <f>+'[1]Consolidado ORG'!T874</f>
        <v>37300000</v>
      </c>
      <c r="K878" s="26">
        <f>+'[1]Consolidado ORG'!AE874</f>
        <v>10941333</v>
      </c>
      <c r="L878" s="40">
        <f>+'[1]Consolidado ORG'!AS874</f>
        <v>1</v>
      </c>
      <c r="M878" s="38" t="str">
        <f>+'[1]Consolidado ORG'!AL874</f>
        <v>https://community.secop.gov.co/Public/Tendering/ContractDetailView/Index?UniqueIdentifier=CO1.PCCNTR.4703393</v>
      </c>
      <c r="N878" s="39" t="str">
        <f t="shared" si="13"/>
        <v>Link Contrato u Orden</v>
      </c>
    </row>
    <row r="879" spans="1:14" s="3" customFormat="1" ht="42" customHeight="1" x14ac:dyDescent="0.25">
      <c r="A879" s="23" t="str">
        <f>+'[1]Consolidado ORG'!A875</f>
        <v>SCJ-890-2023</v>
      </c>
      <c r="B879" s="24">
        <f>+'[1]Consolidado ORG'!B875</f>
        <v>44986</v>
      </c>
      <c r="C879" s="24" t="str">
        <f>+'[1]Consolidado ORG'!G875</f>
        <v>NOHORA JACKELINE MARTIN RUIZ</v>
      </c>
      <c r="D879" s="24" t="str">
        <f>+'[1]Consolidado ORG'!E875</f>
        <v>5 Contratación directa</v>
      </c>
      <c r="E879" s="24" t="str">
        <f>+'[1]Consolidado ORG'!F875</f>
        <v>33 Prestación de Servicios Profesionales y Apoyo (5-8)</v>
      </c>
      <c r="F879" s="24" t="str">
        <f>+'[1]Consolidado ORG'!L875</f>
        <v>PRESTACIÓN DE SERVICIOS PROFESIONALES DE UN PSICÓLOGO PARA LA ORIENTACIÓN, PROMOCIÓN Y PREVENCIÓN DE LA SALUD PSICOLÓGICA DEL PERSONAL OPERATIVO DEL CENTRO DE COMANDO, CONTROL, COMUNICACIONES Y CÓMPUTO C4</v>
      </c>
      <c r="G879" s="24">
        <f>+'[1]Consolidado ORG'!M875</f>
        <v>44987</v>
      </c>
      <c r="H879" s="24">
        <f>+'[1]Consolidado ORG'!N875</f>
        <v>45380</v>
      </c>
      <c r="I879" s="25">
        <f>+'[1]Consolidado ORG'!AG875</f>
        <v>57</v>
      </c>
      <c r="J879" s="26">
        <f>+'[1]Consolidado ORG'!T875</f>
        <v>41030000</v>
      </c>
      <c r="K879" s="26">
        <f>+'[1]Consolidado ORG'!AE875</f>
        <v>7087000</v>
      </c>
      <c r="L879" s="40">
        <f>+'[1]Consolidado ORG'!AS875</f>
        <v>1</v>
      </c>
      <c r="M879" s="38" t="str">
        <f>+'[1]Consolidado ORG'!AL875</f>
        <v>https://community.secop.gov.co/Public/Tendering/ContractDetailView/Index?UniqueIdentifier=CO1.PCCNTR.4703571</v>
      </c>
      <c r="N879" s="39" t="str">
        <f t="shared" si="13"/>
        <v>Link Contrato u Orden</v>
      </c>
    </row>
    <row r="880" spans="1:14" s="3" customFormat="1" ht="42" customHeight="1" x14ac:dyDescent="0.25">
      <c r="A880" s="23" t="str">
        <f>+'[1]Consolidado ORG'!A876</f>
        <v>SCJ-891-2023</v>
      </c>
      <c r="B880" s="24">
        <f>+'[1]Consolidado ORG'!B876</f>
        <v>44985</v>
      </c>
      <c r="C880" s="24" t="str">
        <f>+'[1]Consolidado ORG'!G876</f>
        <v>ANGIE VALENTINA PUERTA SUAREZ</v>
      </c>
      <c r="D880" s="24" t="str">
        <f>+'[1]Consolidado ORG'!E876</f>
        <v>5 Contratación directa</v>
      </c>
      <c r="E880" s="24" t="str">
        <f>+'[1]Consolidado ORG'!F876</f>
        <v>33 Prestación de Servicios Profesionales y Apoyo (5-8)</v>
      </c>
      <c r="F880" s="24" t="str">
        <f>+'[1]Consolidado ORG'!L876</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UE LA REGLAMENTE, MODIFIQUE O SUSTITUYA.</v>
      </c>
      <c r="G880" s="24">
        <f>+'[1]Consolidado ORG'!M876</f>
        <v>44988</v>
      </c>
      <c r="H880" s="24">
        <f>+'[1]Consolidado ORG'!N876</f>
        <v>45491</v>
      </c>
      <c r="I880" s="25">
        <f>+'[1]Consolidado ORG'!AG876</f>
        <v>167</v>
      </c>
      <c r="J880" s="26">
        <f>+'[1]Consolidado ORG'!T876</f>
        <v>27534826</v>
      </c>
      <c r="K880" s="26">
        <f>+'[1]Consolidado ORG'!AE876</f>
        <v>13767413</v>
      </c>
      <c r="L880" s="40">
        <f>+'[1]Consolidado ORG'!AS876</f>
        <v>0.84294234592445327</v>
      </c>
      <c r="M880" s="38" t="str">
        <f>+'[1]Consolidado ORG'!AL876</f>
        <v>https://community.secop.gov.co/Public/Tendering/ContractDetailView/Index?UniqueIdentifier=CO1.PCCNTR.4704379</v>
      </c>
      <c r="N880" s="39" t="str">
        <f t="shared" si="13"/>
        <v>Link Contrato u Orden</v>
      </c>
    </row>
    <row r="881" spans="1:14" s="3" customFormat="1" ht="42" customHeight="1" x14ac:dyDescent="0.25">
      <c r="A881" s="23" t="str">
        <f>+'[1]Consolidado ORG'!A877</f>
        <v>SCJ-892-2023</v>
      </c>
      <c r="B881" s="24">
        <f>+'[1]Consolidado ORG'!B877</f>
        <v>44994</v>
      </c>
      <c r="C881" s="24" t="str">
        <f>+'[1]Consolidado ORG'!G877</f>
        <v>LUZ DARY CUERVO ALFONSO</v>
      </c>
      <c r="D881" s="24" t="str">
        <f>+'[1]Consolidado ORG'!E877</f>
        <v>5 Contratación directa</v>
      </c>
      <c r="E881" s="24" t="str">
        <f>+'[1]Consolidado ORG'!F877</f>
        <v>33 Prestación de Servicios Profesionales y Apoyo (5-8)</v>
      </c>
      <c r="F881" s="24" t="str">
        <f>+'[1]Consolidado ORG'!L877</f>
        <v>PRESTAR LOS SERVICIOS DE APOYO A LA GESTION PARA LA ATENCIÓN DE EMERGENCIAS O URGENCIAS, Y DESPACHO A LOS ORGANISMOS DE EMERGENCIA Y SEGURIDAD QUE INTEGRAN EL NUSE 123 DEL SISTEMA CENTRO DE COMANDO, CONTROL, COMUNICACIONES Y CÓMPUTO C4.</v>
      </c>
      <c r="G881" s="24">
        <f>+'[1]Consolidado ORG'!M877</f>
        <v>45010</v>
      </c>
      <c r="H881" s="24">
        <f>+'[1]Consolidado ORG'!N877</f>
        <v>45375</v>
      </c>
      <c r="I881" s="25">
        <f>+'[1]Consolidado ORG'!AG877</f>
        <v>0</v>
      </c>
      <c r="J881" s="26">
        <f>+'[1]Consolidado ORG'!T877</f>
        <v>29448000</v>
      </c>
      <c r="K881" s="26">
        <f>+'[1]Consolidado ORG'!AE877</f>
        <v>0</v>
      </c>
      <c r="L881" s="40">
        <f>+'[1]Consolidado ORG'!AS877</f>
        <v>1</v>
      </c>
      <c r="M881" s="38" t="str">
        <f>+'[1]Consolidado ORG'!AL877</f>
        <v>https://community.secop.gov.co/Public/Tendering/ContractDetailView/Index?UniqueIdentifier=CO1.PCCNTR.4704167</v>
      </c>
      <c r="N881" s="39" t="str">
        <f t="shared" si="13"/>
        <v>Link Contrato u Orden</v>
      </c>
    </row>
    <row r="882" spans="1:14" s="3" customFormat="1" ht="42" customHeight="1" x14ac:dyDescent="0.25">
      <c r="A882" s="23" t="str">
        <f>+'[1]Consolidado ORG'!A878</f>
        <v>SCJ-895-2023</v>
      </c>
      <c r="B882" s="24">
        <f>+'[1]Consolidado ORG'!B878</f>
        <v>44985</v>
      </c>
      <c r="C882" s="24" t="str">
        <f>+'[1]Consolidado ORG'!G878</f>
        <v>DANIEL EDUARDO ARJONA CORREA</v>
      </c>
      <c r="D882" s="24" t="str">
        <f>+'[1]Consolidado ORG'!E878</f>
        <v>5 Contratación directa</v>
      </c>
      <c r="E882" s="24" t="str">
        <f>+'[1]Consolidado ORG'!F878</f>
        <v>33 Prestación de Servicios Profesionales y Apoyo (5-8)</v>
      </c>
      <c r="F882" s="24" t="str">
        <f>+'[1]Consolidado ORG'!L878</f>
        <v>PRESTAR SERVICIOS DE APOYO A LA GESTIÓN EN LOS CENTROS DE TRASLADO POR PROTECCIÓN DE LA DIRECCIÓN DE ACCESO A LA JUSTICIA, COADYUVANDO EN LAS ACTIVIDADES ASISTENCIALES Y ADMINISTRATIVAS QUE SE REQUIERAN.</v>
      </c>
      <c r="G882" s="24">
        <f>+'[1]Consolidado ORG'!M878</f>
        <v>44995</v>
      </c>
      <c r="H882" s="24">
        <f>+'[1]Consolidado ORG'!N878</f>
        <v>45334</v>
      </c>
      <c r="I882" s="25">
        <f>+'[1]Consolidado ORG'!AG878</f>
        <v>0</v>
      </c>
      <c r="J882" s="26">
        <f>+'[1]Consolidado ORG'!T878</f>
        <v>29644282</v>
      </c>
      <c r="K882" s="26">
        <f>+'[1]Consolidado ORG'!AE878</f>
        <v>0</v>
      </c>
      <c r="L882" s="40">
        <f>+'[1]Consolidado ORG'!AS878</f>
        <v>1</v>
      </c>
      <c r="M882" s="38" t="str">
        <f>+'[1]Consolidado ORG'!AL878</f>
        <v>https://community.secop.gov.co/Public/Tendering/ContractDetailView/Index?UniqueIdentifier=CO1.PCCNTR.4705998</v>
      </c>
      <c r="N882" s="39" t="str">
        <f t="shared" si="13"/>
        <v>Link Contrato u Orden</v>
      </c>
    </row>
    <row r="883" spans="1:14" s="3" customFormat="1" ht="42" customHeight="1" x14ac:dyDescent="0.25">
      <c r="A883" s="23" t="str">
        <f>+'[1]Consolidado ORG'!A879</f>
        <v>SCJ-896-2023</v>
      </c>
      <c r="B883" s="24">
        <f>+'[1]Consolidado ORG'!B879</f>
        <v>44985</v>
      </c>
      <c r="C883" s="24" t="str">
        <f>+'[1]Consolidado ORG'!G879</f>
        <v>IRENE BEJARANO VASQUEZ</v>
      </c>
      <c r="D883" s="24" t="str">
        <f>+'[1]Consolidado ORG'!E879</f>
        <v>5 Contratación directa</v>
      </c>
      <c r="E883" s="24" t="str">
        <f>+'[1]Consolidado ORG'!F879</f>
        <v>33 Prestación de Servicios Profesionales y Apoyo (5-8)</v>
      </c>
      <c r="F883" s="24" t="str">
        <f>+'[1]Consolidado ORG'!L879</f>
        <v>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v>
      </c>
      <c r="G883" s="24">
        <f>+'[1]Consolidado ORG'!M879</f>
        <v>44995</v>
      </c>
      <c r="H883" s="24">
        <f>+'[1]Consolidado ORG'!N879</f>
        <v>45345</v>
      </c>
      <c r="I883" s="25">
        <f>+'[1]Consolidado ORG'!AG879</f>
        <v>0</v>
      </c>
      <c r="J883" s="26">
        <f>+'[1]Consolidado ORG'!T879</f>
        <v>49508480</v>
      </c>
      <c r="K883" s="26">
        <f>+'[1]Consolidado ORG'!AE879</f>
        <v>0</v>
      </c>
      <c r="L883" s="40">
        <f>+'[1]Consolidado ORG'!AS879</f>
        <v>1</v>
      </c>
      <c r="M883" s="38" t="str">
        <f>+'[1]Consolidado ORG'!AL879</f>
        <v>https://community.secop.gov.co/Public/Tendering/ContractDetailView/Index?UniqueIdentifier=CO1.PCCNTR.4706192</v>
      </c>
      <c r="N883" s="39" t="str">
        <f t="shared" si="13"/>
        <v>Link Contrato u Orden</v>
      </c>
    </row>
    <row r="884" spans="1:14" s="3" customFormat="1" ht="42" customHeight="1" x14ac:dyDescent="0.25">
      <c r="A884" s="23" t="str">
        <f>+'[1]Consolidado ORG'!A880</f>
        <v>SCJ-897-2023</v>
      </c>
      <c r="B884" s="24">
        <f>+'[1]Consolidado ORG'!B880</f>
        <v>44985</v>
      </c>
      <c r="C884" s="24" t="str">
        <f>+'[1]Consolidado ORG'!G880</f>
        <v>MARIA NAYIVE DIAZ LOPEZ</v>
      </c>
      <c r="D884" s="24" t="str">
        <f>+'[1]Consolidado ORG'!E880</f>
        <v>5 Contratación directa</v>
      </c>
      <c r="E884" s="24" t="str">
        <f>+'[1]Consolidado ORG'!F880</f>
        <v>33 Prestación de Servicios Profesionales y Apoyo (5-8)</v>
      </c>
      <c r="F884" s="24" t="str">
        <f>+'[1]Consolidado ORG'!L880</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884" s="24">
        <f>+'[1]Consolidado ORG'!M880</f>
        <v>44995</v>
      </c>
      <c r="H884" s="24">
        <f>+'[1]Consolidado ORG'!N880</f>
        <v>45346</v>
      </c>
      <c r="I884" s="25">
        <f>+'[1]Consolidado ORG'!AG880</f>
        <v>0</v>
      </c>
      <c r="J884" s="26">
        <f>+'[1]Consolidado ORG'!T880</f>
        <v>115000000</v>
      </c>
      <c r="K884" s="26">
        <f>+'[1]Consolidado ORG'!AE880</f>
        <v>0</v>
      </c>
      <c r="L884" s="40">
        <f>+'[1]Consolidado ORG'!AS880</f>
        <v>1</v>
      </c>
      <c r="M884" s="38" t="str">
        <f>+'[1]Consolidado ORG'!AL880</f>
        <v>https://community.secop.gov.co/Public/Tendering/ContractDetailView/Index?UniqueIdentifier=CO1.PCCNTR.4706207</v>
      </c>
      <c r="N884" s="39" t="str">
        <f t="shared" si="13"/>
        <v>Link Contrato u Orden</v>
      </c>
    </row>
    <row r="885" spans="1:14" s="3" customFormat="1" ht="42" customHeight="1" x14ac:dyDescent="0.25">
      <c r="A885" s="23" t="str">
        <f>+'[1]Consolidado ORG'!A881</f>
        <v>SCJ-898-2023</v>
      </c>
      <c r="B885" s="24">
        <f>+'[1]Consolidado ORG'!B881</f>
        <v>44985</v>
      </c>
      <c r="C885" s="24" t="str">
        <f>+'[1]Consolidado ORG'!G881</f>
        <v>JOSE LUIS GARCÍA ROJAS</v>
      </c>
      <c r="D885" s="24" t="str">
        <f>+'[1]Consolidado ORG'!E881</f>
        <v>5 Contratación directa</v>
      </c>
      <c r="E885" s="24" t="str">
        <f>+'[1]Consolidado ORG'!F881</f>
        <v>33 Prestación de Servicios Profesionales y Apoyo (5-8)</v>
      </c>
      <c r="F885" s="24" t="str">
        <f>+'[1]Consolidado ORG'!L881</f>
        <v>PRESTAR SERVICIOS PROFESIONALES PARA APOYAR LA FORMULACIÓN, FORTALECIMIENTO Y ARTICULACIÓN DE LAS ACCIONES PROPIAS DE LAS ESTRATEGIAS IMPLEMENTADAS POR LA DIRECCIÓN DE ACCESO A LA JUSTICIA, ASÍ COMO, REALIZAR EL SEGUIMIENTO Y REPORTE DE LAS METAS ESTABLECIDAS EN PLANES DE ACCIÓN DE LAS DIFERENTES POLÍTICAS PÚBLICAS DISTRITALES Y LOS DEMÁS INSTRUMENTOS DE PLANEACIÓN QUE LE SEAN ASIGNADOS.</v>
      </c>
      <c r="G885" s="24">
        <f>+'[1]Consolidado ORG'!M881</f>
        <v>44995</v>
      </c>
      <c r="H885" s="24">
        <f>+'[1]Consolidado ORG'!N881</f>
        <v>45381</v>
      </c>
      <c r="I885" s="25">
        <f>+'[1]Consolidado ORG'!AG881</f>
        <v>111</v>
      </c>
      <c r="J885" s="26">
        <f>+'[1]Consolidado ORG'!T881</f>
        <v>74016000</v>
      </c>
      <c r="K885" s="26">
        <f>+'[1]Consolidado ORG'!AE881</f>
        <v>30428800</v>
      </c>
      <c r="L885" s="40">
        <f>+'[1]Consolidado ORG'!AS881</f>
        <v>1</v>
      </c>
      <c r="M885" s="38" t="str">
        <f>+'[1]Consolidado ORG'!AL881</f>
        <v>https://community.secop.gov.co/Public/Tendering/ContractDetailView/Index?UniqueIdentifier=CO1.PCCNTR.4706510</v>
      </c>
      <c r="N885" s="39" t="str">
        <f t="shared" si="13"/>
        <v>Link Contrato u Orden</v>
      </c>
    </row>
    <row r="886" spans="1:14" s="3" customFormat="1" ht="42" customHeight="1" x14ac:dyDescent="0.25">
      <c r="A886" s="23" t="str">
        <f>+'[1]Consolidado ORG'!A882</f>
        <v>SCJ-899-2023</v>
      </c>
      <c r="B886" s="24">
        <f>+'[1]Consolidado ORG'!B882</f>
        <v>44986</v>
      </c>
      <c r="C886" s="24" t="str">
        <f>+'[1]Consolidado ORG'!G882</f>
        <v>KATERIN PACHECO REYES</v>
      </c>
      <c r="D886" s="24" t="str">
        <f>+'[1]Consolidado ORG'!E882</f>
        <v>5 Contratación directa</v>
      </c>
      <c r="E886" s="24" t="str">
        <f>+'[1]Consolidado ORG'!F882</f>
        <v>33 Prestación de Servicios Profesionales y Apoyo (5-8)</v>
      </c>
      <c r="F886" s="24" t="str">
        <f>+'[1]Consolidado ORG'!L882</f>
        <v>PRESTAR SERVICIOS PROFESIONALES A LA SECRETARÍA DISTRITAL DE SEGURIDAD, CONVIVENCIA Y JUSTICIA, EN LAS ACCIONES DE ATENCIÓN JURÍDICAS, PREVENTIVAS Y CORRECTIVAS RELACIONADAS CON LA IMPLEMENTACIÓN DISTRITAL DE LA LEY 1801 DE 2016, LA NORMA QUE LA REGLAMENTE, MODIFIQUE O SUSTITUYA.</v>
      </c>
      <c r="G886" s="24">
        <f>+'[1]Consolidado ORG'!M882</f>
        <v>44992</v>
      </c>
      <c r="H886" s="24">
        <f>+'[1]Consolidado ORG'!N882</f>
        <v>45507</v>
      </c>
      <c r="I886" s="25">
        <f>+'[1]Consolidado ORG'!AG882</f>
        <v>172</v>
      </c>
      <c r="J886" s="26">
        <f>+'[1]Consolidado ORG'!T882</f>
        <v>75733320</v>
      </c>
      <c r="K886" s="26">
        <f>+'[1]Consolidado ORG'!AE882</f>
        <v>37866660</v>
      </c>
      <c r="L886" s="40">
        <f>+'[1]Consolidado ORG'!AS882</f>
        <v>0.81553398058252424</v>
      </c>
      <c r="M886" s="38" t="str">
        <f>+'[1]Consolidado ORG'!AL882</f>
        <v>https://community.secop.gov.co/Public/Tendering/ContractDetailView/Index?UniqueIdentifier=CO1.PCCNTR.4704932</v>
      </c>
      <c r="N886" s="39" t="str">
        <f t="shared" si="13"/>
        <v>Link Contrato u Orden</v>
      </c>
    </row>
    <row r="887" spans="1:14" s="3" customFormat="1" ht="42" customHeight="1" x14ac:dyDescent="0.25">
      <c r="A887" s="23" t="str">
        <f>+'[1]Consolidado ORG'!A883</f>
        <v>SCJ-900-2023</v>
      </c>
      <c r="B887" s="24">
        <f>+'[1]Consolidado ORG'!B883</f>
        <v>44986</v>
      </c>
      <c r="C887" s="24" t="str">
        <f>+'[1]Consolidado ORG'!G883</f>
        <v>IVAN DARIO VASQUEZ MINA</v>
      </c>
      <c r="D887" s="24" t="str">
        <f>+'[1]Consolidado ORG'!E883</f>
        <v>5 Contratación directa</v>
      </c>
      <c r="E887" s="24" t="str">
        <f>+'[1]Consolidado ORG'!F883</f>
        <v>33 Prestación de Servicios Profesionales y Apoyo (5-8)</v>
      </c>
      <c r="F887" s="24" t="str">
        <f>+'[1]Consolidado ORG'!L883</f>
        <v>PRESTACIÓN DE SERVICIOS DE APOYO A LA GESTIÓN PARA APOYAR EN EL SEGUIMIENTO Y VERIFICACIÓN DE LAS ACTIVIDADES RELACIONADAS CON LA OPERACIÓN DE RECEPCIÓN Y TRÁMITE DE INCIDENTES DEL NUSE 123 DEL CENTRO DE COMANDO, CONTROL, COMUNICACIONES Y CÓMPUTO C4.</v>
      </c>
      <c r="G887" s="24">
        <f>+'[1]Consolidado ORG'!M883</f>
        <v>44988</v>
      </c>
      <c r="H887" s="24">
        <f>+'[1]Consolidado ORG'!N883</f>
        <v>45382</v>
      </c>
      <c r="I887" s="25">
        <f>+'[1]Consolidado ORG'!AG883</f>
        <v>58</v>
      </c>
      <c r="J887" s="26">
        <f>+'[1]Consolidado ORG'!T883</f>
        <v>30800000</v>
      </c>
      <c r="K887" s="26">
        <f>+'[1]Consolidado ORG'!AE883</f>
        <v>5413333</v>
      </c>
      <c r="L887" s="40">
        <f>+'[1]Consolidado ORG'!AS883</f>
        <v>1</v>
      </c>
      <c r="M887" s="38" t="str">
        <f>+'[1]Consolidado ORG'!AL883</f>
        <v>https://community.secop.gov.co/Public/Tendering/ContractDetailView/Index?UniqueIdentifier=CO1.PCCNTR.4704934</v>
      </c>
      <c r="N887" s="39" t="str">
        <f t="shared" si="13"/>
        <v>Link Contrato u Orden</v>
      </c>
    </row>
    <row r="888" spans="1:14" s="3" customFormat="1" ht="42" customHeight="1" x14ac:dyDescent="0.25">
      <c r="A888" s="23" t="str">
        <f>+'[1]Consolidado ORG'!A884</f>
        <v>SCJ-901-2023</v>
      </c>
      <c r="B888" s="24">
        <f>+'[1]Consolidado ORG'!B884</f>
        <v>44985</v>
      </c>
      <c r="C888" s="24" t="str">
        <f>+'[1]Consolidado ORG'!G884</f>
        <v>ALBA LUZ MENDEZ PEREZ</v>
      </c>
      <c r="D888" s="24" t="str">
        <f>+'[1]Consolidado ORG'!E884</f>
        <v>5 Contratación directa</v>
      </c>
      <c r="E888" s="24" t="str">
        <f>+'[1]Consolidado ORG'!F884</f>
        <v>33 Prestación de Servicios Profesionales y Apoyo (5-8)</v>
      </c>
      <c r="F888" s="24" t="str">
        <f>+'[1]Consolidado ORG'!L884</f>
        <v>PRESTAR SERVICIOS PROFESIONALES ESPECIALIZADOS A LA SUBCRETARÍA DE SEGURIDAD Y CONVIVENCIA PARA APOYAR EN LA PLANEACIÓN, SEGUIMIENTO Y REPORTE DE LA PARTE FINANCIERA Y PRESUPUESTAL DE LOS PROYECTOS DE INVERSIÓN A CARGO DE LA DEPENDENCIA</v>
      </c>
      <c r="G888" s="24">
        <f>+'[1]Consolidado ORG'!M884</f>
        <v>44987</v>
      </c>
      <c r="H888" s="24">
        <f>+'[1]Consolidado ORG'!N884</f>
        <v>45306</v>
      </c>
      <c r="I888" s="25">
        <f>+'[1]Consolidado ORG'!AG884</f>
        <v>0</v>
      </c>
      <c r="J888" s="26">
        <f>+'[1]Consolidado ORG'!T884</f>
        <v>126021000</v>
      </c>
      <c r="K888" s="26">
        <f>+'[1]Consolidado ORG'!AE884</f>
        <v>0</v>
      </c>
      <c r="L888" s="40">
        <f>+'[1]Consolidado ORG'!AS884</f>
        <v>1</v>
      </c>
      <c r="M888" s="38" t="str">
        <f>+'[1]Consolidado ORG'!AL884</f>
        <v>https://community.secop.gov.co/Public/Tendering/ContractDetailView/Index?UniqueIdentifier= CO1.PCCNTR.4707955</v>
      </c>
      <c r="N888" s="39" t="str">
        <f t="shared" si="13"/>
        <v>Link Contrato u Orden</v>
      </c>
    </row>
    <row r="889" spans="1:14" s="3" customFormat="1" ht="42" customHeight="1" x14ac:dyDescent="0.25">
      <c r="A889" s="23" t="str">
        <f>+'[1]Consolidado ORG'!A885</f>
        <v>SCJ-902-2023</v>
      </c>
      <c r="B889" s="24">
        <f>+'[1]Consolidado ORG'!B885</f>
        <v>44985</v>
      </c>
      <c r="C889" s="24" t="str">
        <f>+'[1]Consolidado ORG'!G885</f>
        <v>ALEXI NORVEI OSORIO RUIZ</v>
      </c>
      <c r="D889" s="24" t="str">
        <f>+'[1]Consolidado ORG'!E885</f>
        <v>5 Contratación directa</v>
      </c>
      <c r="E889" s="24" t="str">
        <f>+'[1]Consolidado ORG'!F885</f>
        <v>33 Prestación de Servicios Profesionales y Apoyo (5-8)</v>
      </c>
      <c r="F889" s="24" t="str">
        <f>+'[1]Consolidado ORG'!L885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89" s="24">
        <f>+'[1]Consolidado ORG'!M885</f>
        <v>44988</v>
      </c>
      <c r="H889" s="24">
        <f>+'[1]Consolidado ORG'!N885</f>
        <v>45293</v>
      </c>
      <c r="I889" s="25">
        <f>+'[1]Consolidado ORG'!AG885</f>
        <v>0</v>
      </c>
      <c r="J889" s="26">
        <f>+'[1]Consolidado ORG'!T885</f>
        <v>26710000</v>
      </c>
      <c r="K889" s="26">
        <f>+'[1]Consolidado ORG'!AE885</f>
        <v>0</v>
      </c>
      <c r="L889" s="40">
        <f>+'[1]Consolidado ORG'!AS885</f>
        <v>1</v>
      </c>
      <c r="M889" s="38" t="str">
        <f>+'[1]Consolidado ORG'!AL885</f>
        <v>https://community.secop.gov.co/Public/Tendering/ContractDetailView/Index?UniqueIdentifier= CO1.PCCNTR.4708167</v>
      </c>
      <c r="N889" s="39" t="str">
        <f t="shared" si="13"/>
        <v>Link Contrato u Orden</v>
      </c>
    </row>
    <row r="890" spans="1:14" s="3" customFormat="1" ht="42" customHeight="1" x14ac:dyDescent="0.25">
      <c r="A890" s="23" t="str">
        <f>+'[1]Consolidado ORG'!A886</f>
        <v>SCJ-903-2023</v>
      </c>
      <c r="B890" s="24">
        <f>+'[1]Consolidado ORG'!B886</f>
        <v>44985</v>
      </c>
      <c r="C890" s="24" t="str">
        <f>+'[1]Consolidado ORG'!G886</f>
        <v>JOSE ORLANDO PEDRAZA NEIRA</v>
      </c>
      <c r="D890" s="24" t="str">
        <f>+'[1]Consolidado ORG'!E886</f>
        <v>5 Contratación directa</v>
      </c>
      <c r="E890" s="24" t="str">
        <f>+'[1]Consolidado ORG'!F886</f>
        <v>33 Prestación de Servicios Profesionales y Apoyo (5-8)</v>
      </c>
      <c r="F890" s="24" t="str">
        <f>+'[1]Consolidado ORG'!L886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90" s="24">
        <f>+'[1]Consolidado ORG'!M886</f>
        <v>44987</v>
      </c>
      <c r="H890" s="24">
        <f>+'[1]Consolidado ORG'!N886</f>
        <v>45322</v>
      </c>
      <c r="I890" s="25">
        <f>+'[1]Consolidado ORG'!AG886</f>
        <v>59</v>
      </c>
      <c r="J890" s="26">
        <f>+'[1]Consolidado ORG'!T886</f>
        <v>24039000</v>
      </c>
      <c r="K890" s="26">
        <f>+'[1]Consolidado ORG'!AE886</f>
        <v>5252967</v>
      </c>
      <c r="L890" s="40">
        <f>+'[1]Consolidado ORG'!AS886</f>
        <v>1</v>
      </c>
      <c r="M890" s="38" t="str">
        <f>+'[1]Consolidado ORG'!AL886</f>
        <v>https://community.secop.gov.co/Public/Tendering/ContractDetailView/Index?UniqueIdentifier=CO1.PCCNTR.4708732</v>
      </c>
      <c r="N890" s="39" t="str">
        <f t="shared" si="13"/>
        <v>Link Contrato u Orden</v>
      </c>
    </row>
    <row r="891" spans="1:14" s="3" customFormat="1" ht="42" customHeight="1" x14ac:dyDescent="0.25">
      <c r="A891" s="23" t="str">
        <f>+'[1]Consolidado ORG'!A887</f>
        <v>SCJ-904-2023</v>
      </c>
      <c r="B891" s="24">
        <f>+'[1]Consolidado ORG'!B887</f>
        <v>44985</v>
      </c>
      <c r="C891" s="24" t="str">
        <f>+'[1]Consolidado ORG'!G887</f>
        <v>ANDRES FELIPE CACERES CUEVAS</v>
      </c>
      <c r="D891" s="24" t="str">
        <f>+'[1]Consolidado ORG'!E887</f>
        <v>5 Contratación directa</v>
      </c>
      <c r="E891" s="24" t="str">
        <f>+'[1]Consolidado ORG'!F887</f>
        <v>33 Prestación de Servicios Profesionales y Apoyo (5-8)</v>
      </c>
      <c r="F891" s="24" t="str">
        <f>+'[1]Consolidado ORG'!L887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91" s="24">
        <f>+'[1]Consolidado ORG'!M887</f>
        <v>44988</v>
      </c>
      <c r="H891" s="24">
        <f>+'[1]Consolidado ORG'!N887</f>
        <v>45322</v>
      </c>
      <c r="I891" s="25">
        <f>+'[1]Consolidado ORG'!AG887</f>
        <v>58</v>
      </c>
      <c r="J891" s="26">
        <f>+'[1]Consolidado ORG'!T887</f>
        <v>24039000</v>
      </c>
      <c r="K891" s="26">
        <f>+'[1]Consolidado ORG'!AE887</f>
        <v>5163933</v>
      </c>
      <c r="L891" s="40">
        <f>+'[1]Consolidado ORG'!AS887</f>
        <v>1</v>
      </c>
      <c r="M891" s="38" t="str">
        <f>+'[1]Consolidado ORG'!AL887</f>
        <v>https://community.secop.gov.co/Public/Tendering/ContractDetailView/Index?UniqueIdentifier=CO1.PCCNTR.4708872</v>
      </c>
      <c r="N891" s="39" t="str">
        <f t="shared" si="13"/>
        <v>Link Contrato u Orden</v>
      </c>
    </row>
    <row r="892" spans="1:14" s="3" customFormat="1" ht="42" customHeight="1" x14ac:dyDescent="0.25">
      <c r="A892" s="23" t="str">
        <f>+'[1]Consolidado ORG'!A888</f>
        <v>SCJ-905-2023</v>
      </c>
      <c r="B892" s="24">
        <f>+'[1]Consolidado ORG'!B888</f>
        <v>44985</v>
      </c>
      <c r="C892" s="24" t="str">
        <f>+'[1]Consolidado ORG'!G888</f>
        <v>ANGELA CONSUELO CRUZ PINZON</v>
      </c>
      <c r="D892" s="24" t="str">
        <f>+'[1]Consolidado ORG'!E888</f>
        <v>5 Contratación directa</v>
      </c>
      <c r="E892" s="24" t="str">
        <f>+'[1]Consolidado ORG'!F888</f>
        <v>33 Prestación de Servicios Profesionales y Apoyo (5-8)</v>
      </c>
      <c r="F892" s="24" t="str">
        <f>+'[1]Consolidado ORG'!L888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92" s="24">
        <f>+'[1]Consolidado ORG'!M888</f>
        <v>44988</v>
      </c>
      <c r="H892" s="24">
        <f>+'[1]Consolidado ORG'!N888</f>
        <v>45293</v>
      </c>
      <c r="I892" s="25">
        <f>+'[1]Consolidado ORG'!AG888</f>
        <v>0</v>
      </c>
      <c r="J892" s="26">
        <f>+'[1]Consolidado ORG'!T888</f>
        <v>26710000</v>
      </c>
      <c r="K892" s="26">
        <f>+'[1]Consolidado ORG'!AE888</f>
        <v>0</v>
      </c>
      <c r="L892" s="40">
        <f>+'[1]Consolidado ORG'!AS888</f>
        <v>1</v>
      </c>
      <c r="M892" s="38" t="str">
        <f>+'[1]Consolidado ORG'!AL888</f>
        <v>https://community.secop.gov.co/Public/Tendering/ContractDetailView/Index?UniqueIdentifier=CO1.PCCNTR.4708449</v>
      </c>
      <c r="N892" s="39" t="str">
        <f t="shared" si="13"/>
        <v>Link Contrato u Orden</v>
      </c>
    </row>
    <row r="893" spans="1:14" s="3" customFormat="1" ht="42" customHeight="1" x14ac:dyDescent="0.25">
      <c r="A893" s="23" t="str">
        <f>+'[1]Consolidado ORG'!A889</f>
        <v>SCJ-906-2023</v>
      </c>
      <c r="B893" s="24">
        <f>+'[1]Consolidado ORG'!B889</f>
        <v>44985</v>
      </c>
      <c r="C893" s="24" t="str">
        <f>+'[1]Consolidado ORG'!G889</f>
        <v>ARNOL ALEJANDRO ACOSTA TRUJILLO</v>
      </c>
      <c r="D893" s="24" t="str">
        <f>+'[1]Consolidado ORG'!E889</f>
        <v>5 Contratación directa</v>
      </c>
      <c r="E893" s="24" t="str">
        <f>+'[1]Consolidado ORG'!F889</f>
        <v>33 Prestación de Servicios Profesionales y Apoyo (5-8)</v>
      </c>
      <c r="F893" s="24" t="str">
        <f>+'[1]Consolidado ORG'!L889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93" s="24">
        <f>+'[1]Consolidado ORG'!M889</f>
        <v>44988</v>
      </c>
      <c r="H893" s="24">
        <f>+'[1]Consolidado ORG'!N889</f>
        <v>45320</v>
      </c>
      <c r="I893" s="25">
        <f>+'[1]Consolidado ORG'!AG889</f>
        <v>58</v>
      </c>
      <c r="J893" s="26">
        <f>+'[1]Consolidado ORG'!T889</f>
        <v>24039000</v>
      </c>
      <c r="K893" s="26">
        <f>+'[1]Consolidado ORG'!AE889</f>
        <v>5163933</v>
      </c>
      <c r="L893" s="40">
        <f>+'[1]Consolidado ORG'!AS889</f>
        <v>1</v>
      </c>
      <c r="M893" s="38" t="str">
        <f>+'[1]Consolidado ORG'!AL889</f>
        <v>https://community.secop.gov.co/Public/Tendering/ContractDetailView/Index?UniqueIdentifier=CO1.PCCNTR.4708517</v>
      </c>
      <c r="N893" s="39" t="str">
        <f t="shared" si="13"/>
        <v>Link Contrato u Orden</v>
      </c>
    </row>
    <row r="894" spans="1:14" s="3" customFormat="1" ht="42" customHeight="1" x14ac:dyDescent="0.25">
      <c r="A894" s="23" t="str">
        <f>+'[1]Consolidado ORG'!A890</f>
        <v>SCJ-907-2023</v>
      </c>
      <c r="B894" s="24">
        <f>+'[1]Consolidado ORG'!B890</f>
        <v>44985</v>
      </c>
      <c r="C894" s="24" t="str">
        <f>+'[1]Consolidado ORG'!G890</f>
        <v>CARLOS ANDRES CASTAÑEDA DELGADO</v>
      </c>
      <c r="D894" s="24" t="str">
        <f>+'[1]Consolidado ORG'!E890</f>
        <v>5 Contratación directa</v>
      </c>
      <c r="E894" s="24" t="str">
        <f>+'[1]Consolidado ORG'!F890</f>
        <v>33 Prestación de Servicios Profesionales y Apoyo (5-8)</v>
      </c>
      <c r="F894" s="24" t="str">
        <f>+'[1]Consolidado ORG'!L890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94" s="24">
        <f>+'[1]Consolidado ORG'!M890</f>
        <v>44992</v>
      </c>
      <c r="H894" s="24">
        <f>+'[1]Consolidado ORG'!N890</f>
        <v>45322</v>
      </c>
      <c r="I894" s="25">
        <f>+'[1]Consolidado ORG'!AG890</f>
        <v>54</v>
      </c>
      <c r="J894" s="26">
        <f>+'[1]Consolidado ORG'!T890</f>
        <v>24039000</v>
      </c>
      <c r="K894" s="26">
        <f>+'[1]Consolidado ORG'!AE890</f>
        <v>4807800</v>
      </c>
      <c r="L894" s="40">
        <f>+'[1]Consolidado ORG'!AS890</f>
        <v>1</v>
      </c>
      <c r="M894" s="38" t="str">
        <f>+'[1]Consolidado ORG'!AL890</f>
        <v>https://community.secop.gov.co/Public/Tendering/ContractDetailView/Index?UniqueIdentifier=CO1.PCCNTR.4708786</v>
      </c>
      <c r="N894" s="39" t="str">
        <f t="shared" si="13"/>
        <v>Link Contrato u Orden</v>
      </c>
    </row>
    <row r="895" spans="1:14" s="3" customFormat="1" ht="42" customHeight="1" x14ac:dyDescent="0.25">
      <c r="A895" s="23" t="str">
        <f>+'[1]Consolidado ORG'!A891</f>
        <v>SCJ-908-2023</v>
      </c>
      <c r="B895" s="24">
        <f>+'[1]Consolidado ORG'!B891</f>
        <v>44985</v>
      </c>
      <c r="C895" s="24" t="str">
        <f>+'[1]Consolidado ORG'!G891</f>
        <v>FABIO PRADA MOLANO</v>
      </c>
      <c r="D895" s="24" t="str">
        <f>+'[1]Consolidado ORG'!E891</f>
        <v>5 Contratación directa</v>
      </c>
      <c r="E895" s="24" t="str">
        <f>+'[1]Consolidado ORG'!F891</f>
        <v>33 Prestación de Servicios Profesionales y Apoyo (5-8)</v>
      </c>
      <c r="F895" s="24" t="str">
        <f>+'[1]Consolidado ORG'!L891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95" s="24">
        <f>+'[1]Consolidado ORG'!M891</f>
        <v>44993</v>
      </c>
      <c r="H895" s="24">
        <f>+'[1]Consolidado ORG'!N891</f>
        <v>45322</v>
      </c>
      <c r="I895" s="25">
        <f>+'[1]Consolidado ORG'!AG891</f>
        <v>53</v>
      </c>
      <c r="J895" s="26">
        <f>+'[1]Consolidado ORG'!T891</f>
        <v>24039000</v>
      </c>
      <c r="K895" s="26">
        <f>+'[1]Consolidado ORG'!AE891</f>
        <v>4718767</v>
      </c>
      <c r="L895" s="40">
        <f>+'[1]Consolidado ORG'!AS891</f>
        <v>1</v>
      </c>
      <c r="M895" s="38" t="str">
        <f>+'[1]Consolidado ORG'!AL891</f>
        <v>https://community.secop.gov.co/Public/Tendering/ContractDetailView/Index?UniqueIdentifier= CO1.PCCNTR.4708773</v>
      </c>
      <c r="N895" s="39" t="str">
        <f t="shared" si="13"/>
        <v>Link Contrato u Orden</v>
      </c>
    </row>
    <row r="896" spans="1:14" s="3" customFormat="1" ht="42" customHeight="1" x14ac:dyDescent="0.25">
      <c r="A896" s="23" t="str">
        <f>+'[1]Consolidado ORG'!A892</f>
        <v>SCJ-909-2023</v>
      </c>
      <c r="B896" s="24">
        <f>+'[1]Consolidado ORG'!B892</f>
        <v>44985</v>
      </c>
      <c r="C896" s="24" t="str">
        <f>+'[1]Consolidado ORG'!G892</f>
        <v>GABRIEL DAVID MEDINA ALARCON</v>
      </c>
      <c r="D896" s="24" t="str">
        <f>+'[1]Consolidado ORG'!E892</f>
        <v>5 Contratación directa</v>
      </c>
      <c r="E896" s="24" t="str">
        <f>+'[1]Consolidado ORG'!F892</f>
        <v>33 Prestación de Servicios Profesionales y Apoyo (5-8)</v>
      </c>
      <c r="F896" s="24" t="str">
        <f>+'[1]Consolidado ORG'!L892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96" s="24" t="str">
        <f>+'[1]Consolidado ORG'!M892</f>
        <v>NO INICIÓ</v>
      </c>
      <c r="H896" s="24">
        <f>+'[1]Consolidado ORG'!N892</f>
        <v>44985</v>
      </c>
      <c r="I896" s="25">
        <f>+'[1]Consolidado ORG'!AG892</f>
        <v>0</v>
      </c>
      <c r="J896" s="26">
        <f>+'[1]Consolidado ORG'!T892</f>
        <v>24039000</v>
      </c>
      <c r="K896" s="26">
        <f>+'[1]Consolidado ORG'!AE892</f>
        <v>0</v>
      </c>
      <c r="L896" s="40" t="e">
        <f>+'[1]Consolidado ORG'!AS892</f>
        <v>#VALUE!</v>
      </c>
      <c r="M896" s="38" t="str">
        <f>+'[1]Consolidado ORG'!AL892</f>
        <v xml:space="preserve">https://community.secop.gov.co/Public/Tendering/ContractDetailView/Index?UniqueIdentifier=CO1.PCCNTR.4708761 </v>
      </c>
      <c r="N896" s="39" t="str">
        <f t="shared" si="13"/>
        <v>Link Contrato u Orden</v>
      </c>
    </row>
    <row r="897" spans="1:14" s="3" customFormat="1" ht="42" customHeight="1" x14ac:dyDescent="0.25">
      <c r="A897" s="23" t="str">
        <f>+'[1]Consolidado ORG'!A893</f>
        <v>SCJ-910-2023</v>
      </c>
      <c r="B897" s="24">
        <f>+'[1]Consolidado ORG'!B893</f>
        <v>44985</v>
      </c>
      <c r="C897" s="24" t="str">
        <f>+'[1]Consolidado ORG'!G893</f>
        <v>GLORIA ESTHER RAMOS MARREROS</v>
      </c>
      <c r="D897" s="24" t="str">
        <f>+'[1]Consolidado ORG'!E893</f>
        <v>5 Contratación directa</v>
      </c>
      <c r="E897" s="24" t="str">
        <f>+'[1]Consolidado ORG'!F893</f>
        <v>33 Prestación de Servicios Profesionales y Apoyo (5-8)</v>
      </c>
      <c r="F897" s="24" t="str">
        <f>+'[1]Consolidado ORG'!L893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97" s="24">
        <f>+'[1]Consolidado ORG'!M893</f>
        <v>44988</v>
      </c>
      <c r="H897" s="24">
        <f>+'[1]Consolidado ORG'!N893</f>
        <v>45293</v>
      </c>
      <c r="I897" s="25">
        <f>+'[1]Consolidado ORG'!AG893</f>
        <v>0</v>
      </c>
      <c r="J897" s="26">
        <f>+'[1]Consolidado ORG'!T893</f>
        <v>26710000</v>
      </c>
      <c r="K897" s="26">
        <f>+'[1]Consolidado ORG'!AE893</f>
        <v>0</v>
      </c>
      <c r="L897" s="40">
        <f>+'[1]Consolidado ORG'!AS893</f>
        <v>1</v>
      </c>
      <c r="M897" s="38" t="str">
        <f>+'[1]Consolidado ORG'!AL893</f>
        <v>https://community.secop.gov.co/Public/Tendering/ContractDetailView/Index?UniqueIdentifier=CO1.PCCNTR.4708434</v>
      </c>
      <c r="N897" s="39" t="str">
        <f t="shared" si="13"/>
        <v>Link Contrato u Orden</v>
      </c>
    </row>
    <row r="898" spans="1:14" s="3" customFormat="1" ht="42" customHeight="1" x14ac:dyDescent="0.25">
      <c r="A898" s="23" t="str">
        <f>+'[1]Consolidado ORG'!A894</f>
        <v>SCJ-911-2023</v>
      </c>
      <c r="B898" s="24">
        <f>+'[1]Consolidado ORG'!B894</f>
        <v>44985</v>
      </c>
      <c r="C898" s="24" t="str">
        <f>+'[1]Consolidado ORG'!G894</f>
        <v>HUGO ANDRES ROJAS SANDOVAL</v>
      </c>
      <c r="D898" s="24" t="str">
        <f>+'[1]Consolidado ORG'!E894</f>
        <v>5 Contratación directa</v>
      </c>
      <c r="E898" s="24" t="str">
        <f>+'[1]Consolidado ORG'!F894</f>
        <v>33 Prestación de Servicios Profesionales y Apoyo (5-8)</v>
      </c>
      <c r="F898" s="24" t="str">
        <f>+'[1]Consolidado ORG'!L894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98" s="24">
        <f>+'[1]Consolidado ORG'!M894</f>
        <v>44988</v>
      </c>
      <c r="H898" s="24">
        <f>+'[1]Consolidado ORG'!N894</f>
        <v>45322</v>
      </c>
      <c r="I898" s="25">
        <f>+'[1]Consolidado ORG'!AG894</f>
        <v>58</v>
      </c>
      <c r="J898" s="26">
        <f>+'[1]Consolidado ORG'!T894</f>
        <v>24039000</v>
      </c>
      <c r="K898" s="26">
        <f>+'[1]Consolidado ORG'!AE894</f>
        <v>5163933</v>
      </c>
      <c r="L898" s="40">
        <f>+'[1]Consolidado ORG'!AS894</f>
        <v>1</v>
      </c>
      <c r="M898" s="38" t="str">
        <f>+'[1]Consolidado ORG'!AL894</f>
        <v>https://community.secop.gov.co/Public/Tendering/ContractDetailView/Index?UniqueIdentifier=CO1.PCCNTR.4708663</v>
      </c>
      <c r="N898" s="39" t="str">
        <f t="shared" si="13"/>
        <v>Link Contrato u Orden</v>
      </c>
    </row>
    <row r="899" spans="1:14" s="3" customFormat="1" ht="42" customHeight="1" x14ac:dyDescent="0.25">
      <c r="A899" s="23" t="str">
        <f>+'[1]Consolidado ORG'!A895</f>
        <v>SCJ-912-2023</v>
      </c>
      <c r="B899" s="24">
        <f>+'[1]Consolidado ORG'!B895</f>
        <v>44985</v>
      </c>
      <c r="C899" s="24" t="str">
        <f>+'[1]Consolidado ORG'!G895</f>
        <v>LEONARDO BELTRAN MARTINEZ</v>
      </c>
      <c r="D899" s="24" t="str">
        <f>+'[1]Consolidado ORG'!E895</f>
        <v>5 Contratación directa</v>
      </c>
      <c r="E899" s="24" t="str">
        <f>+'[1]Consolidado ORG'!F895</f>
        <v>33 Prestación de Servicios Profesionales y Apoyo (5-8)</v>
      </c>
      <c r="F899" s="24" t="str">
        <f>+'[1]Consolidado ORG'!L895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99" s="24">
        <f>+'[1]Consolidado ORG'!M895</f>
        <v>44988</v>
      </c>
      <c r="H899" s="24">
        <f>+'[1]Consolidado ORG'!N895</f>
        <v>45320</v>
      </c>
      <c r="I899" s="25">
        <f>+'[1]Consolidado ORG'!AG895</f>
        <v>58</v>
      </c>
      <c r="J899" s="26">
        <f>+'[1]Consolidado ORG'!T895</f>
        <v>24039000</v>
      </c>
      <c r="K899" s="26">
        <f>+'[1]Consolidado ORG'!AE895</f>
        <v>5163933</v>
      </c>
      <c r="L899" s="40">
        <f>+'[1]Consolidado ORG'!AS895</f>
        <v>1</v>
      </c>
      <c r="M899" s="38" t="str">
        <f>+'[1]Consolidado ORG'!AL895</f>
        <v>https://community.secop.gov.co/Public/Tendering/ContractDetailView/Index?UniqueIdentifier=CO1.PCCNTR.4708700</v>
      </c>
      <c r="N899" s="39" t="str">
        <f t="shared" si="13"/>
        <v>Link Contrato u Orden</v>
      </c>
    </row>
    <row r="900" spans="1:14" s="3" customFormat="1" ht="42" customHeight="1" x14ac:dyDescent="0.25">
      <c r="A900" s="23" t="str">
        <f>+'[1]Consolidado ORG'!A896</f>
        <v>SCJ-913-2023</v>
      </c>
      <c r="B900" s="24">
        <f>+'[1]Consolidado ORG'!B896</f>
        <v>44985</v>
      </c>
      <c r="C900" s="24" t="str">
        <f>+'[1]Consolidado ORG'!G896</f>
        <v>LUIS ANGEL PEÑA NEUTA</v>
      </c>
      <c r="D900" s="24" t="str">
        <f>+'[1]Consolidado ORG'!E896</f>
        <v>5 Contratación directa</v>
      </c>
      <c r="E900" s="24" t="str">
        <f>+'[1]Consolidado ORG'!F896</f>
        <v>33 Prestación de Servicios Profesionales y Apoyo (5-8)</v>
      </c>
      <c r="F900" s="24" t="str">
        <f>+'[1]Consolidado ORG'!L896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900" s="24">
        <f>+'[1]Consolidado ORG'!M896</f>
        <v>44986</v>
      </c>
      <c r="H900" s="24">
        <f>+'[1]Consolidado ORG'!N896</f>
        <v>45260</v>
      </c>
      <c r="I900" s="25">
        <f>+'[1]Consolidado ORG'!AG896</f>
        <v>0</v>
      </c>
      <c r="J900" s="26">
        <f>+'[1]Consolidado ORG'!T896</f>
        <v>24039000</v>
      </c>
      <c r="K900" s="26">
        <f>+'[1]Consolidado ORG'!AE896</f>
        <v>0</v>
      </c>
      <c r="L900" s="40">
        <f>+'[1]Consolidado ORG'!AS896</f>
        <v>1</v>
      </c>
      <c r="M900" s="38" t="str">
        <f>+'[1]Consolidado ORG'!AL896</f>
        <v>https://community.secop.gov.co/Public/Tendering/ContractDetailView/Index?UniqueIdentifier= CO1.PCCNTR.4708560</v>
      </c>
      <c r="N900" s="39" t="str">
        <f t="shared" si="13"/>
        <v>Link Contrato u Orden</v>
      </c>
    </row>
    <row r="901" spans="1:14" s="3" customFormat="1" ht="42" customHeight="1" x14ac:dyDescent="0.25">
      <c r="A901" s="23" t="str">
        <f>+'[1]Consolidado ORG'!A897</f>
        <v>SCJ-914-2023</v>
      </c>
      <c r="B901" s="24">
        <f>+'[1]Consolidado ORG'!B897</f>
        <v>44985</v>
      </c>
      <c r="C901" s="24" t="str">
        <f>+'[1]Consolidado ORG'!G897</f>
        <v>MARIA FERNANDA SERRATO RODRIGUEZ</v>
      </c>
      <c r="D901" s="24" t="str">
        <f>+'[1]Consolidado ORG'!E897</f>
        <v>5 Contratación directa</v>
      </c>
      <c r="E901" s="24" t="str">
        <f>+'[1]Consolidado ORG'!F897</f>
        <v>33 Prestación de Servicios Profesionales y Apoyo (5-8)</v>
      </c>
      <c r="F901" s="24" t="str">
        <f>+'[1]Consolidado ORG'!L897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901" s="24">
        <f>+'[1]Consolidado ORG'!M897</f>
        <v>44988</v>
      </c>
      <c r="H901" s="24">
        <f>+'[1]Consolidado ORG'!N897</f>
        <v>45322</v>
      </c>
      <c r="I901" s="25">
        <f>+'[1]Consolidado ORG'!AG897</f>
        <v>58</v>
      </c>
      <c r="J901" s="26">
        <f>+'[1]Consolidado ORG'!T897</f>
        <v>24039000</v>
      </c>
      <c r="K901" s="26">
        <f>+'[1]Consolidado ORG'!AE897</f>
        <v>5163933</v>
      </c>
      <c r="L901" s="40">
        <f>+'[1]Consolidado ORG'!AS897</f>
        <v>1</v>
      </c>
      <c r="M901" s="38" t="str">
        <f>+'[1]Consolidado ORG'!AL897</f>
        <v>https://community.secop.gov.co/Public/Tendering/ContractDetailView/Index?UniqueIdentifier=CO1.PCCNTR.4708875</v>
      </c>
      <c r="N901" s="39" t="str">
        <f t="shared" si="13"/>
        <v>Link Contrato u Orden</v>
      </c>
    </row>
    <row r="902" spans="1:14" s="3" customFormat="1" ht="42" customHeight="1" x14ac:dyDescent="0.25">
      <c r="A902" s="23" t="str">
        <f>+'[1]Consolidado ORG'!A898</f>
        <v>SCJ-915-2023</v>
      </c>
      <c r="B902" s="24">
        <f>+'[1]Consolidado ORG'!B898</f>
        <v>44985</v>
      </c>
      <c r="C902" s="24" t="str">
        <f>+'[1]Consolidado ORG'!G898</f>
        <v>MARITZA JEREZ GAMBOA</v>
      </c>
      <c r="D902" s="24" t="str">
        <f>+'[1]Consolidado ORG'!E898</f>
        <v>5 Contratación directa</v>
      </c>
      <c r="E902" s="24" t="str">
        <f>+'[1]Consolidado ORG'!F898</f>
        <v>33 Prestación de Servicios Profesionales y Apoyo (5-8)</v>
      </c>
      <c r="F902" s="24" t="str">
        <f>+'[1]Consolidado ORG'!L898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902" s="24">
        <f>+'[1]Consolidado ORG'!M898</f>
        <v>44988</v>
      </c>
      <c r="H902" s="24">
        <f>+'[1]Consolidado ORG'!N898</f>
        <v>45322</v>
      </c>
      <c r="I902" s="25">
        <f>+'[1]Consolidado ORG'!AG898</f>
        <v>58</v>
      </c>
      <c r="J902" s="26">
        <f>+'[1]Consolidado ORG'!T898</f>
        <v>24039000</v>
      </c>
      <c r="K902" s="26">
        <f>+'[1]Consolidado ORG'!AE898</f>
        <v>5163933</v>
      </c>
      <c r="L902" s="40">
        <f>+'[1]Consolidado ORG'!AS898</f>
        <v>1</v>
      </c>
      <c r="M902" s="38" t="str">
        <f>+'[1]Consolidado ORG'!AL898</f>
        <v>https://community.secop.gov.co/Public/Tendering/ContractDetailView/Index?UniqueIdentifier= CO1.PCCNTR.4709107</v>
      </c>
      <c r="N902" s="39" t="str">
        <f t="shared" si="13"/>
        <v>Link Contrato u Orden</v>
      </c>
    </row>
    <row r="903" spans="1:14" s="3" customFormat="1" ht="42" customHeight="1" x14ac:dyDescent="0.25">
      <c r="A903" s="23" t="str">
        <f>+'[1]Consolidado ORG'!A899</f>
        <v>SCJ-916-2023</v>
      </c>
      <c r="B903" s="24">
        <f>+'[1]Consolidado ORG'!B899</f>
        <v>44985</v>
      </c>
      <c r="C903" s="24" t="str">
        <f>+'[1]Consolidado ORG'!G899</f>
        <v>SANDRA OLIVOS SIERRA</v>
      </c>
      <c r="D903" s="24" t="str">
        <f>+'[1]Consolidado ORG'!E899</f>
        <v>5 Contratación directa</v>
      </c>
      <c r="E903" s="24" t="str">
        <f>+'[1]Consolidado ORG'!F899</f>
        <v>33 Prestación de Servicios Profesionales y Apoyo (5-8)</v>
      </c>
      <c r="F903" s="24" t="str">
        <f>+'[1]Consolidado ORG'!L899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903" s="24">
        <f>+'[1]Consolidado ORG'!M899</f>
        <v>44987</v>
      </c>
      <c r="H903" s="24">
        <f>+'[1]Consolidado ORG'!N899</f>
        <v>45322</v>
      </c>
      <c r="I903" s="25">
        <f>+'[1]Consolidado ORG'!AG899</f>
        <v>89</v>
      </c>
      <c r="J903" s="26">
        <f>+'[1]Consolidado ORG'!T899</f>
        <v>21368000</v>
      </c>
      <c r="K903" s="26">
        <f>+'[1]Consolidado ORG'!AE899</f>
        <v>7923967</v>
      </c>
      <c r="L903" s="40">
        <f>+'[1]Consolidado ORG'!AS899</f>
        <v>1</v>
      </c>
      <c r="M903" s="38" t="str">
        <f>+'[1]Consolidado ORG'!AL899</f>
        <v>https://community.secop.gov.co/Public/Tendering/ContractDetailView/Index?UniqueIdentifier=CO1.PCCNTR.4708245</v>
      </c>
      <c r="N903" s="39" t="str">
        <f t="shared" ref="N903:N966" si="14">HYPERLINK(M903,"Link Contrato u Orden")</f>
        <v>Link Contrato u Orden</v>
      </c>
    </row>
    <row r="904" spans="1:14" s="3" customFormat="1" ht="42" customHeight="1" x14ac:dyDescent="0.25">
      <c r="A904" s="23" t="str">
        <f>+'[1]Consolidado ORG'!A900</f>
        <v>SCJ-917-2023</v>
      </c>
      <c r="B904" s="24">
        <f>+'[1]Consolidado ORG'!B900</f>
        <v>44985</v>
      </c>
      <c r="C904" s="24" t="str">
        <f>+'[1]Consolidado ORG'!G900</f>
        <v>LEONARDO ESTEBAN PIÑA ROBLEDO</v>
      </c>
      <c r="D904" s="24" t="str">
        <f>+'[1]Consolidado ORG'!E900</f>
        <v>5 Contratación directa</v>
      </c>
      <c r="E904" s="24" t="str">
        <f>+'[1]Consolidado ORG'!F900</f>
        <v>33 Prestación de Servicios Profesionales y Apoyo (5-8)</v>
      </c>
      <c r="F904" s="24" t="str">
        <f>+'[1]Consolidado ORG'!L900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904" s="24">
        <f>+'[1]Consolidado ORG'!M900</f>
        <v>44987</v>
      </c>
      <c r="H904" s="24">
        <f>+'[1]Consolidado ORG'!N900</f>
        <v>45261</v>
      </c>
      <c r="I904" s="25">
        <f>+'[1]Consolidado ORG'!AG900</f>
        <v>0</v>
      </c>
      <c r="J904" s="26">
        <f>+'[1]Consolidado ORG'!T900</f>
        <v>24039000</v>
      </c>
      <c r="K904" s="26">
        <f>+'[1]Consolidado ORG'!AE900</f>
        <v>0</v>
      </c>
      <c r="L904" s="40">
        <f>+'[1]Consolidado ORG'!AS900</f>
        <v>1</v>
      </c>
      <c r="M904" s="38" t="str">
        <f>+'[1]Consolidado ORG'!AL900</f>
        <v>https://community.secop.gov.co/Public/Tendering/ContractDetailView/Index?UniqueIdentifier=CO1.PCCNTR.4707972</v>
      </c>
      <c r="N904" s="39" t="str">
        <f t="shared" si="14"/>
        <v>Link Contrato u Orden</v>
      </c>
    </row>
    <row r="905" spans="1:14" s="3" customFormat="1" ht="42" customHeight="1" x14ac:dyDescent="0.25">
      <c r="A905" s="23" t="str">
        <f>+'[1]Consolidado ORG'!A901</f>
        <v>SCJ-918-2023</v>
      </c>
      <c r="B905" s="24">
        <f>+'[1]Consolidado ORG'!B901</f>
        <v>44985</v>
      </c>
      <c r="C905" s="24" t="str">
        <f>+'[1]Consolidado ORG'!G901</f>
        <v>JESUS ANTONIO FARIAS FONSECA</v>
      </c>
      <c r="D905" s="24" t="str">
        <f>+'[1]Consolidado ORG'!E901</f>
        <v>5 Contratación directa</v>
      </c>
      <c r="E905" s="24" t="str">
        <f>+'[1]Consolidado ORG'!F901</f>
        <v>33 Prestación de Servicios Profesionales y Apoyo (5-8)</v>
      </c>
      <c r="F905" s="24" t="str">
        <f>+'[1]Consolidado ORG'!L901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905" s="24">
        <f>+'[1]Consolidado ORG'!M901</f>
        <v>44987</v>
      </c>
      <c r="H905" s="24">
        <f>+'[1]Consolidado ORG'!N901</f>
        <v>45322</v>
      </c>
      <c r="I905" s="25">
        <f>+'[1]Consolidado ORG'!AG901</f>
        <v>59</v>
      </c>
      <c r="J905" s="26">
        <f>+'[1]Consolidado ORG'!T901</f>
        <v>24039000</v>
      </c>
      <c r="K905" s="26">
        <f>+'[1]Consolidado ORG'!AE901</f>
        <v>5252967</v>
      </c>
      <c r="L905" s="40">
        <f>+'[1]Consolidado ORG'!AS901</f>
        <v>1</v>
      </c>
      <c r="M905" s="38" t="str">
        <f>+'[1]Consolidado ORG'!AL901</f>
        <v>https://community.secop.gov.co/Public/Tendering/ContractDetailView/Index?UniqueIdentifier=CO1.PCCNTR.4707849</v>
      </c>
      <c r="N905" s="39" t="str">
        <f t="shared" si="14"/>
        <v>Link Contrato u Orden</v>
      </c>
    </row>
    <row r="906" spans="1:14" s="3" customFormat="1" ht="42" customHeight="1" x14ac:dyDescent="0.25">
      <c r="A906" s="23" t="str">
        <f>+'[1]Consolidado ORG'!A902</f>
        <v>SCJ-919-2023</v>
      </c>
      <c r="B906" s="24">
        <f>+'[1]Consolidado ORG'!B902</f>
        <v>44985</v>
      </c>
      <c r="C906" s="24" t="str">
        <f>+'[1]Consolidado ORG'!G902</f>
        <v>JHON DAVINSON GUEVARA POVEDA</v>
      </c>
      <c r="D906" s="24" t="str">
        <f>+'[1]Consolidado ORG'!E902</f>
        <v>5 Contratación directa</v>
      </c>
      <c r="E906" s="24" t="str">
        <f>+'[1]Consolidado ORG'!F902</f>
        <v>33 Prestación de Servicios Profesionales y Apoyo (5-8)</v>
      </c>
      <c r="F906" s="24" t="str">
        <f>+'[1]Consolidado ORG'!L902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906" s="24">
        <f>+'[1]Consolidado ORG'!M902</f>
        <v>44987</v>
      </c>
      <c r="H906" s="24">
        <f>+'[1]Consolidado ORG'!N902</f>
        <v>45322</v>
      </c>
      <c r="I906" s="25">
        <f>+'[1]Consolidado ORG'!AG902</f>
        <v>59</v>
      </c>
      <c r="J906" s="26">
        <f>+'[1]Consolidado ORG'!T902</f>
        <v>24039000</v>
      </c>
      <c r="K906" s="26">
        <f>+'[1]Consolidado ORG'!AE902</f>
        <v>5252967</v>
      </c>
      <c r="L906" s="40">
        <f>+'[1]Consolidado ORG'!AS902</f>
        <v>1</v>
      </c>
      <c r="M906" s="38" t="str">
        <f>+'[1]Consolidado ORG'!AL902</f>
        <v>https://community.secop.gov.co/Public/Tendering/ContractDetailView/Index?UniqueIdentifier=CO1.PCCNTR.4707986</v>
      </c>
      <c r="N906" s="39" t="str">
        <f t="shared" si="14"/>
        <v>Link Contrato u Orden</v>
      </c>
    </row>
    <row r="907" spans="1:14" s="3" customFormat="1" ht="42" customHeight="1" x14ac:dyDescent="0.25">
      <c r="A907" s="23" t="str">
        <f>+'[1]Consolidado ORG'!A903</f>
        <v>SCJ-920-2023</v>
      </c>
      <c r="B907" s="24">
        <f>+'[1]Consolidado ORG'!B903</f>
        <v>44985</v>
      </c>
      <c r="C907" s="24" t="str">
        <f>+'[1]Consolidado ORG'!G903</f>
        <v>JOHNATAN SOLORZANO FIGUEROA</v>
      </c>
      <c r="D907" s="24" t="str">
        <f>+'[1]Consolidado ORG'!E903</f>
        <v>5 Contratación directa</v>
      </c>
      <c r="E907" s="24" t="str">
        <f>+'[1]Consolidado ORG'!F903</f>
        <v>33 Prestación de Servicios Profesionales y Apoyo (5-8)</v>
      </c>
      <c r="F907" s="24" t="str">
        <f>+'[1]Consolidado ORG'!L903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907" s="24">
        <f>+'[1]Consolidado ORG'!M903</f>
        <v>44987</v>
      </c>
      <c r="H907" s="24">
        <f>+'[1]Consolidado ORG'!N903</f>
        <v>45322</v>
      </c>
      <c r="I907" s="25">
        <f>+'[1]Consolidado ORG'!AG903</f>
        <v>59</v>
      </c>
      <c r="J907" s="26">
        <f>+'[1]Consolidado ORG'!T903</f>
        <v>24039000</v>
      </c>
      <c r="K907" s="26">
        <f>+'[1]Consolidado ORG'!AE903</f>
        <v>5252967</v>
      </c>
      <c r="L907" s="40">
        <f>+'[1]Consolidado ORG'!AS903</f>
        <v>1</v>
      </c>
      <c r="M907" s="38" t="str">
        <f>+'[1]Consolidado ORG'!AL903</f>
        <v>https://community.secop.gov.co/Public/Tendering/ContractDetailView/Index?UniqueIdentifier=CO1.PCCNTR.4707994</v>
      </c>
      <c r="N907" s="39" t="str">
        <f t="shared" si="14"/>
        <v>Link Contrato u Orden</v>
      </c>
    </row>
    <row r="908" spans="1:14" s="3" customFormat="1" ht="42" customHeight="1" x14ac:dyDescent="0.25">
      <c r="A908" s="23" t="str">
        <f>+'[1]Consolidado ORG'!A904</f>
        <v>SCJ-921-2023</v>
      </c>
      <c r="B908" s="24">
        <f>+'[1]Consolidado ORG'!B904</f>
        <v>44985</v>
      </c>
      <c r="C908" s="24" t="str">
        <f>+'[1]Consolidado ORG'!G904</f>
        <v>JORGE LUIS CANALES MAYORALES</v>
      </c>
      <c r="D908" s="24" t="str">
        <f>+'[1]Consolidado ORG'!E904</f>
        <v>5 Contratación directa</v>
      </c>
      <c r="E908" s="24" t="str">
        <f>+'[1]Consolidado ORG'!F904</f>
        <v>33 Prestación de Servicios Profesionales y Apoyo (5-8)</v>
      </c>
      <c r="F908" s="24" t="str">
        <f>+'[1]Consolidado ORG'!L904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908" s="24">
        <f>+'[1]Consolidado ORG'!M904</f>
        <v>44987</v>
      </c>
      <c r="H908" s="24">
        <f>+'[1]Consolidado ORG'!N904</f>
        <v>45322</v>
      </c>
      <c r="I908" s="25">
        <f>+'[1]Consolidado ORG'!AG904</f>
        <v>89</v>
      </c>
      <c r="J908" s="26">
        <f>+'[1]Consolidado ORG'!T904</f>
        <v>21368000</v>
      </c>
      <c r="K908" s="26">
        <f>+'[1]Consolidado ORG'!AE904</f>
        <v>7923967</v>
      </c>
      <c r="L908" s="40">
        <f>+'[1]Consolidado ORG'!AS904</f>
        <v>1</v>
      </c>
      <c r="M908" s="38" t="str">
        <f>+'[1]Consolidado ORG'!AL904</f>
        <v>https://community.secop.gov.co/Public/Tendering/ContractDetailView/Index?UniqueIdentifier= CO1.PCCNTR.4707878</v>
      </c>
      <c r="N908" s="39" t="str">
        <f t="shared" si="14"/>
        <v>Link Contrato u Orden</v>
      </c>
    </row>
    <row r="909" spans="1:14" s="3" customFormat="1" ht="42" customHeight="1" x14ac:dyDescent="0.25">
      <c r="A909" s="23" t="str">
        <f>+'[1]Consolidado ORG'!A905</f>
        <v>SCJ-922-2023</v>
      </c>
      <c r="B909" s="24">
        <f>+'[1]Consolidado ORG'!B905</f>
        <v>44985</v>
      </c>
      <c r="C909" s="24" t="str">
        <f>+'[1]Consolidado ORG'!G905</f>
        <v>JORGE ORLANDO SABOGAL TORRES</v>
      </c>
      <c r="D909" s="24" t="str">
        <f>+'[1]Consolidado ORG'!E905</f>
        <v>5 Contratación directa</v>
      </c>
      <c r="E909" s="24" t="str">
        <f>+'[1]Consolidado ORG'!F905</f>
        <v>33 Prestación de Servicios Profesionales y Apoyo (5-8)</v>
      </c>
      <c r="F909" s="24" t="str">
        <f>+'[1]Consolidado ORG'!L905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909" s="24">
        <f>+'[1]Consolidado ORG'!M905</f>
        <v>44988</v>
      </c>
      <c r="H909" s="24">
        <f>+'[1]Consolidado ORG'!N905</f>
        <v>45322</v>
      </c>
      <c r="I909" s="25">
        <f>+'[1]Consolidado ORG'!AG905</f>
        <v>58</v>
      </c>
      <c r="J909" s="26">
        <f>+'[1]Consolidado ORG'!T905</f>
        <v>24039000</v>
      </c>
      <c r="K909" s="26">
        <f>+'[1]Consolidado ORG'!AE905</f>
        <v>5163933</v>
      </c>
      <c r="L909" s="40">
        <f>+'[1]Consolidado ORG'!AS905</f>
        <v>1</v>
      </c>
      <c r="M909" s="38" t="str">
        <f>+'[1]Consolidado ORG'!AL905</f>
        <v>https://community.secop.gov.co/Public/Tendering/ContractDetailView/Index?UniqueIdentifier=CO1.PCCNTR.4708074</v>
      </c>
      <c r="N909" s="39" t="str">
        <f t="shared" si="14"/>
        <v>Link Contrato u Orden</v>
      </c>
    </row>
    <row r="910" spans="1:14" s="3" customFormat="1" ht="42" customHeight="1" x14ac:dyDescent="0.25">
      <c r="A910" s="23" t="str">
        <f>+'[1]Consolidado ORG'!A906</f>
        <v>SCJ-923-2023</v>
      </c>
      <c r="B910" s="24">
        <f>+'[1]Consolidado ORG'!B906</f>
        <v>44985</v>
      </c>
      <c r="C910" s="24" t="str">
        <f>+'[1]Consolidado ORG'!G906</f>
        <v>JUAN CARLOS ANGULO RIVEIRA</v>
      </c>
      <c r="D910" s="24" t="str">
        <f>+'[1]Consolidado ORG'!E906</f>
        <v>5 Contratación directa</v>
      </c>
      <c r="E910" s="24" t="str">
        <f>+'[1]Consolidado ORG'!F906</f>
        <v>33 Prestación de Servicios Profesionales y Apoyo (5-8)</v>
      </c>
      <c r="F910" s="24" t="str">
        <f>+'[1]Consolidado ORG'!L906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910" s="24">
        <f>+'[1]Consolidado ORG'!M906</f>
        <v>44987</v>
      </c>
      <c r="H910" s="24">
        <f>+'[1]Consolidado ORG'!N906</f>
        <v>45322</v>
      </c>
      <c r="I910" s="25">
        <f>+'[1]Consolidado ORG'!AG906</f>
        <v>89</v>
      </c>
      <c r="J910" s="26">
        <f>+'[1]Consolidado ORG'!T906</f>
        <v>21368000</v>
      </c>
      <c r="K910" s="26">
        <f>+'[1]Consolidado ORG'!AE906</f>
        <v>7923967</v>
      </c>
      <c r="L910" s="40">
        <f>+'[1]Consolidado ORG'!AS906</f>
        <v>1</v>
      </c>
      <c r="M910" s="38" t="str">
        <f>+'[1]Consolidado ORG'!AL906</f>
        <v>https://community.secop.gov.co/Public/Tendering/ContractDetailView/Index?UniqueIdentifier=CO1.PCCNTR.4708183</v>
      </c>
      <c r="N910" s="39" t="str">
        <f t="shared" si="14"/>
        <v>Link Contrato u Orden</v>
      </c>
    </row>
    <row r="911" spans="1:14" s="3" customFormat="1" ht="42" customHeight="1" x14ac:dyDescent="0.25">
      <c r="A911" s="23" t="str">
        <f>+'[1]Consolidado ORG'!A907</f>
        <v>SCJ-924-2023</v>
      </c>
      <c r="B911" s="24">
        <f>+'[1]Consolidado ORG'!B907</f>
        <v>44985</v>
      </c>
      <c r="C911" s="24" t="str">
        <f>+'[1]Consolidado ORG'!G907</f>
        <v>JULIAN ANDRES VASQUEZ GARCIA</v>
      </c>
      <c r="D911" s="24" t="str">
        <f>+'[1]Consolidado ORG'!E907</f>
        <v>5 Contratación directa</v>
      </c>
      <c r="E911" s="24" t="str">
        <f>+'[1]Consolidado ORG'!F907</f>
        <v>33 Prestación de Servicios Profesionales y Apoyo (5-8)</v>
      </c>
      <c r="F911" s="24" t="str">
        <f>+'[1]Consolidado ORG'!L907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911" s="24">
        <f>+'[1]Consolidado ORG'!M907</f>
        <v>44991</v>
      </c>
      <c r="H911" s="24">
        <f>+'[1]Consolidado ORG'!N907</f>
        <v>45296</v>
      </c>
      <c r="I911" s="25">
        <f>+'[1]Consolidado ORG'!AG907</f>
        <v>0</v>
      </c>
      <c r="J911" s="26">
        <f>+'[1]Consolidado ORG'!T907</f>
        <v>26710000</v>
      </c>
      <c r="K911" s="26">
        <f>+'[1]Consolidado ORG'!AE907</f>
        <v>0</v>
      </c>
      <c r="L911" s="40">
        <f>+'[1]Consolidado ORG'!AS907</f>
        <v>1</v>
      </c>
      <c r="M911" s="38" t="str">
        <f>+'[1]Consolidado ORG'!AL907</f>
        <v>https://community.secop.gov.co/Public/Tendering/ContractDetailView/Index?UniqueIdentifier=CO1.PCCNTR.4708189</v>
      </c>
      <c r="N911" s="39" t="str">
        <f t="shared" si="14"/>
        <v>Link Contrato u Orden</v>
      </c>
    </row>
    <row r="912" spans="1:14" s="3" customFormat="1" ht="42" customHeight="1" x14ac:dyDescent="0.25">
      <c r="A912" s="23" t="str">
        <f>+'[1]Consolidado ORG'!A908</f>
        <v>SCJ-925-2023</v>
      </c>
      <c r="B912" s="24">
        <f>+'[1]Consolidado ORG'!B908</f>
        <v>44985</v>
      </c>
      <c r="C912" s="24" t="str">
        <f>+'[1]Consolidado ORG'!G908</f>
        <v>MARIA FERNANDA ROCHA ROCHA</v>
      </c>
      <c r="D912" s="24" t="str">
        <f>+'[1]Consolidado ORG'!E908</f>
        <v>5 Contratación directa</v>
      </c>
      <c r="E912" s="24" t="str">
        <f>+'[1]Consolidado ORG'!F908</f>
        <v>33 Prestación de Servicios Profesionales y Apoyo (5-8)</v>
      </c>
      <c r="F912" s="24" t="str">
        <f>+'[1]Consolidado ORG'!L908</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12" s="24">
        <f>+'[1]Consolidado ORG'!M908</f>
        <v>44992</v>
      </c>
      <c r="H912" s="24">
        <f>+'[1]Consolidado ORG'!N908</f>
        <v>45382</v>
      </c>
      <c r="I912" s="25">
        <f>+'[1]Consolidado ORG'!AG908</f>
        <v>54</v>
      </c>
      <c r="J912" s="26">
        <f>+'[1]Consolidado ORG'!T908</f>
        <v>45082070</v>
      </c>
      <c r="K912" s="26">
        <f>+'[1]Consolidado ORG'!AE908</f>
        <v>7377066</v>
      </c>
      <c r="L912" s="40">
        <f>+'[1]Consolidado ORG'!AS908</f>
        <v>1</v>
      </c>
      <c r="M912" s="38" t="str">
        <f>+'[1]Consolidado ORG'!AL908</f>
        <v>https://community.secop.gov.co/Public/Tendering/ContractDetailView/Index?UniqueIdentifier=CO1.PCCNTR.4707596</v>
      </c>
      <c r="N912" s="39" t="str">
        <f t="shared" si="14"/>
        <v>Link Contrato u Orden</v>
      </c>
    </row>
    <row r="913" spans="1:14" s="3" customFormat="1" ht="42" customHeight="1" x14ac:dyDescent="0.25">
      <c r="A913" s="23" t="str">
        <f>+'[1]Consolidado ORG'!A909</f>
        <v>SCJ-926-2023</v>
      </c>
      <c r="B913" s="24">
        <f>+'[1]Consolidado ORG'!B909</f>
        <v>44985</v>
      </c>
      <c r="C913" s="24" t="str">
        <f>+'[1]Consolidado ORG'!G909</f>
        <v>HERNANDO PRIETO GOMEZ</v>
      </c>
      <c r="D913" s="24" t="str">
        <f>+'[1]Consolidado ORG'!E909</f>
        <v>5 Contratación directa</v>
      </c>
      <c r="E913" s="24" t="str">
        <f>+'[1]Consolidado ORG'!F909</f>
        <v>33 Prestación de Servicios Profesionales y Apoyo (5-8)</v>
      </c>
      <c r="F913" s="24" t="str">
        <f>+'[1]Consolidado ORG'!L909</f>
        <v>PRESTAR SERVICIOS DE APOYO A LA GESTIÓN PARA LA IDENTIFICACIÓN, CARACTERIZACIÓN Y DESARROLLO DE INTERVENCIONES EN CLAVE DE CONTROL DEL DELITO FRENTE A LOS FENÓMENOS Y MERCADOS CRIMINALES QUE HACEN PRESENCIA EN LA EN LA CIUDAD</v>
      </c>
      <c r="G913" s="24">
        <f>+'[1]Consolidado ORG'!M909</f>
        <v>44988</v>
      </c>
      <c r="H913" s="24">
        <f>+'[1]Consolidado ORG'!N909</f>
        <v>45293</v>
      </c>
      <c r="I913" s="25">
        <f>+'[1]Consolidado ORG'!AG909</f>
        <v>0</v>
      </c>
      <c r="J913" s="26">
        <f>+'[1]Consolidado ORG'!T909</f>
        <v>27340000</v>
      </c>
      <c r="K913" s="26">
        <f>+'[1]Consolidado ORG'!AE909</f>
        <v>0</v>
      </c>
      <c r="L913" s="40">
        <f>+'[1]Consolidado ORG'!AS909</f>
        <v>1</v>
      </c>
      <c r="M913" s="38" t="str">
        <f>+'[1]Consolidado ORG'!AL909</f>
        <v>https://community.secop.gov.co/Public/Tendering/ContractDetailView/Index?UniqueIdentifier=CO1.PCCNTR.4705823</v>
      </c>
      <c r="N913" s="39" t="str">
        <f t="shared" si="14"/>
        <v>Link Contrato u Orden</v>
      </c>
    </row>
    <row r="914" spans="1:14" s="3" customFormat="1" ht="42" customHeight="1" x14ac:dyDescent="0.25">
      <c r="A914" s="23" t="str">
        <f>+'[1]Consolidado ORG'!A910</f>
        <v>SCJ-927-2023</v>
      </c>
      <c r="B914" s="24">
        <f>+'[1]Consolidado ORG'!B910</f>
        <v>44985</v>
      </c>
      <c r="C914" s="24" t="str">
        <f>+'[1]Consolidado ORG'!G910</f>
        <v>RAUL EMILIANO GALAN ZUÑIGA</v>
      </c>
      <c r="D914" s="24" t="str">
        <f>+'[1]Consolidado ORG'!E910</f>
        <v>5 Contratación directa</v>
      </c>
      <c r="E914" s="24" t="str">
        <f>+'[1]Consolidado ORG'!F910</f>
        <v>33 Prestación de Servicios Profesionales y Apoyo (5-8)</v>
      </c>
      <c r="F914" s="24" t="str">
        <f>+'[1]Consolidado ORG'!L910</f>
        <v>PRESTAR SERVICIOS DE APOYO A LA GESTIÓN PARA LA IDENTIFICACIÓN, CARACTERIZACIÓN Y DESARROLLO DE INTERVENCIONES EN CLAVE DE CONTROL DEL DELITO FRENTE A LOS FENÓMENOS Y MERCADOS CRIMINALES QUE HACEN PRESENCIA EN LA EN LA CIUDAD</v>
      </c>
      <c r="G914" s="24">
        <f>+'[1]Consolidado ORG'!M910</f>
        <v>44988</v>
      </c>
      <c r="H914" s="24">
        <f>+'[1]Consolidado ORG'!N910</f>
        <v>45293</v>
      </c>
      <c r="I914" s="25">
        <f>+'[1]Consolidado ORG'!AG910</f>
        <v>0</v>
      </c>
      <c r="J914" s="26">
        <f>+'[1]Consolidado ORG'!T910</f>
        <v>27340000</v>
      </c>
      <c r="K914" s="26">
        <f>+'[1]Consolidado ORG'!AE910</f>
        <v>0</v>
      </c>
      <c r="L914" s="40">
        <f>+'[1]Consolidado ORG'!AS910</f>
        <v>1</v>
      </c>
      <c r="M914" s="38" t="str">
        <f>+'[1]Consolidado ORG'!AL910</f>
        <v>https://community.secop.gov.co/Public/Tendering/ContractDetailView/Index?UniqueIdentifier=CO1.PCCNTR.4705465</v>
      </c>
      <c r="N914" s="39" t="str">
        <f t="shared" si="14"/>
        <v>Link Contrato u Orden</v>
      </c>
    </row>
    <row r="915" spans="1:14" s="3" customFormat="1" ht="42" customHeight="1" x14ac:dyDescent="0.25">
      <c r="A915" s="23" t="str">
        <f>+'[1]Consolidado ORG'!A911</f>
        <v>SCJ-928-2023</v>
      </c>
      <c r="B915" s="24">
        <f>+'[1]Consolidado ORG'!B911</f>
        <v>44985</v>
      </c>
      <c r="C915" s="24" t="str">
        <f>+'[1]Consolidado ORG'!G911</f>
        <v>YADY RODRIGUEZ ALFONSO</v>
      </c>
      <c r="D915" s="24" t="str">
        <f>+'[1]Consolidado ORG'!E911</f>
        <v>5 Contratación directa</v>
      </c>
      <c r="E915" s="24" t="str">
        <f>+'[1]Consolidado ORG'!F911</f>
        <v>33 Prestación de Servicios Profesionales y Apoyo (5-8)</v>
      </c>
      <c r="F915" s="24" t="str">
        <f>+'[1]Consolidado ORG'!L911</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915" s="24">
        <f>+'[1]Consolidado ORG'!M911</f>
        <v>44991</v>
      </c>
      <c r="H915" s="24">
        <f>+'[1]Consolidado ORG'!N911</f>
        <v>45305</v>
      </c>
      <c r="I915" s="25">
        <f>+'[1]Consolidado ORG'!AG911</f>
        <v>0</v>
      </c>
      <c r="J915" s="26">
        <f>+'[1]Consolidado ORG'!T911</f>
        <v>24039000</v>
      </c>
      <c r="K915" s="26">
        <f>+'[1]Consolidado ORG'!AE911</f>
        <v>0</v>
      </c>
      <c r="L915" s="40">
        <f>+'[1]Consolidado ORG'!AS911</f>
        <v>1</v>
      </c>
      <c r="M915" s="38" t="str">
        <f>+'[1]Consolidado ORG'!AL911</f>
        <v>https://community.secop.gov.co/Public/Tendering/ContractDetailView/Index?UniqueIdentifier=CO1.PCCNTR.4705804</v>
      </c>
      <c r="N915" s="39" t="str">
        <f t="shared" si="14"/>
        <v>Link Contrato u Orden</v>
      </c>
    </row>
    <row r="916" spans="1:14" s="3" customFormat="1" ht="42" customHeight="1" x14ac:dyDescent="0.25">
      <c r="A916" s="23" t="str">
        <f>+'[1]Consolidado ORG'!A912</f>
        <v>SCJ-929-2023</v>
      </c>
      <c r="B916" s="24">
        <f>+'[1]Consolidado ORG'!B912</f>
        <v>44985</v>
      </c>
      <c r="C916" s="24" t="str">
        <f>+'[1]Consolidado ORG'!G912</f>
        <v>EDWAR BONILLA OVIEDO</v>
      </c>
      <c r="D916" s="24" t="str">
        <f>+'[1]Consolidado ORG'!E912</f>
        <v>5 Contratación directa</v>
      </c>
      <c r="E916" s="24" t="str">
        <f>+'[1]Consolidado ORG'!F912</f>
        <v>33 Prestación de Servicios Profesionales y Apoyo (5-8)</v>
      </c>
      <c r="F916" s="24" t="str">
        <f>+'[1]Consolidado ORG'!L912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916" s="24">
        <f>+'[1]Consolidado ORG'!M912</f>
        <v>44991</v>
      </c>
      <c r="H916" s="24">
        <f>+'[1]Consolidado ORG'!N912</f>
        <v>45320</v>
      </c>
      <c r="I916" s="25">
        <f>+'[1]Consolidado ORG'!AG912</f>
        <v>55</v>
      </c>
      <c r="J916" s="26">
        <f>+'[1]Consolidado ORG'!T912</f>
        <v>24039000</v>
      </c>
      <c r="K916" s="26">
        <f>+'[1]Consolidado ORG'!AE912</f>
        <v>4896833</v>
      </c>
      <c r="L916" s="40">
        <f>+'[1]Consolidado ORG'!AS912</f>
        <v>1</v>
      </c>
      <c r="M916" s="38" t="str">
        <f>+'[1]Consolidado ORG'!AL912</f>
        <v>https://community.secop.gov.co/Public/Tendering/ContractDetailView/Index?UniqueIdentifier=CO1.PCCNTR.4707954</v>
      </c>
      <c r="N916" s="39" t="str">
        <f t="shared" si="14"/>
        <v>Link Contrato u Orden</v>
      </c>
    </row>
    <row r="917" spans="1:14" s="3" customFormat="1" ht="42" customHeight="1" x14ac:dyDescent="0.25">
      <c r="A917" s="23" t="str">
        <f>+'[1]Consolidado ORG'!A913</f>
        <v>SCJ-930-2023</v>
      </c>
      <c r="B917" s="24">
        <f>+'[1]Consolidado ORG'!B913</f>
        <v>44985</v>
      </c>
      <c r="C917" s="24" t="str">
        <f>+'[1]Consolidado ORG'!G913</f>
        <v>JHON JAIRO JIMENEZ</v>
      </c>
      <c r="D917" s="24" t="str">
        <f>+'[1]Consolidado ORG'!E913</f>
        <v>5 Contratación directa</v>
      </c>
      <c r="E917" s="24" t="str">
        <f>+'[1]Consolidado ORG'!F913</f>
        <v>33 Prestación de Servicios Profesionales y Apoyo (5-8)</v>
      </c>
      <c r="F917" s="24" t="str">
        <f>+'[1]Consolidado ORG'!L913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917" s="24">
        <f>+'[1]Consolidado ORG'!M913</f>
        <v>44991</v>
      </c>
      <c r="H917" s="24">
        <f>+'[1]Consolidado ORG'!N913</f>
        <v>45322</v>
      </c>
      <c r="I917" s="25">
        <f>+'[1]Consolidado ORG'!AG913</f>
        <v>55</v>
      </c>
      <c r="J917" s="26">
        <f>+'[1]Consolidado ORG'!T913</f>
        <v>24039000</v>
      </c>
      <c r="K917" s="26">
        <f>+'[1]Consolidado ORG'!AE913</f>
        <v>4896833</v>
      </c>
      <c r="L917" s="40">
        <f>+'[1]Consolidado ORG'!AS913</f>
        <v>1</v>
      </c>
      <c r="M917" s="38" t="str">
        <f>+'[1]Consolidado ORG'!AL913</f>
        <v>https://community.secop.gov.co/Public/Tendering/ContractDetailView/Index?UniqueIdentifier=CO1.PCCNTR.4707862</v>
      </c>
      <c r="N917" s="39" t="str">
        <f t="shared" si="14"/>
        <v>Link Contrato u Orden</v>
      </c>
    </row>
    <row r="918" spans="1:14" s="3" customFormat="1" ht="42" customHeight="1" x14ac:dyDescent="0.25">
      <c r="A918" s="23" t="str">
        <f>+'[1]Consolidado ORG'!A914</f>
        <v>SCJ-931-2023</v>
      </c>
      <c r="B918" s="24">
        <f>+'[1]Consolidado ORG'!B914</f>
        <v>44985</v>
      </c>
      <c r="C918" s="24" t="str">
        <f>+'[1]Consolidado ORG'!G914</f>
        <v>LIZ YESENIA CASAS GOMEZ</v>
      </c>
      <c r="D918" s="24" t="str">
        <f>+'[1]Consolidado ORG'!E914</f>
        <v>5 Contratación directa</v>
      </c>
      <c r="E918" s="24" t="str">
        <f>+'[1]Consolidado ORG'!F914</f>
        <v>33 Prestación de Servicios Profesionales y Apoyo (5-8)</v>
      </c>
      <c r="F918" s="24" t="str">
        <f>+'[1]Consolidado ORG'!L914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918" s="24" t="str">
        <f>+'[1]Consolidado ORG'!M914</f>
        <v>NO INICIÓ</v>
      </c>
      <c r="H918" s="24">
        <f>+'[1]Consolidado ORG'!N914</f>
        <v>44985</v>
      </c>
      <c r="I918" s="25">
        <f>+'[1]Consolidado ORG'!AG914</f>
        <v>0</v>
      </c>
      <c r="J918" s="26">
        <f>+'[1]Consolidado ORG'!T914</f>
        <v>24039000</v>
      </c>
      <c r="K918" s="26">
        <f>+'[1]Consolidado ORG'!AE914</f>
        <v>0</v>
      </c>
      <c r="L918" s="40" t="e">
        <f>+'[1]Consolidado ORG'!AS914</f>
        <v>#VALUE!</v>
      </c>
      <c r="M918" s="38" t="str">
        <f>+'[1]Consolidado ORG'!AL914</f>
        <v>https://community.secop.gov.co/Public/Tendering/ContractDetailView/Index?UniqueIdentifier=CO1.PCCNTR.4703589</v>
      </c>
      <c r="N918" s="39" t="str">
        <f t="shared" si="14"/>
        <v>Link Contrato u Orden</v>
      </c>
    </row>
    <row r="919" spans="1:14" s="3" customFormat="1" ht="42" customHeight="1" x14ac:dyDescent="0.25">
      <c r="A919" s="23" t="str">
        <f>+'[1]Consolidado ORG'!A915</f>
        <v>SCJ-932-2023</v>
      </c>
      <c r="B919" s="24">
        <f>+'[1]Consolidado ORG'!B915</f>
        <v>44985</v>
      </c>
      <c r="C919" s="24" t="str">
        <f>+'[1]Consolidado ORG'!G915</f>
        <v>DIANA CRISTINA RODRÍGUEZ PIEDRAHITA</v>
      </c>
      <c r="D919" s="24" t="str">
        <f>+'[1]Consolidado ORG'!E915</f>
        <v>5 Contratación directa</v>
      </c>
      <c r="E919" s="24" t="str">
        <f>+'[1]Consolidado ORG'!F915</f>
        <v>33 Prestación de Servicios Profesionales y Apoyo (5-8)</v>
      </c>
      <c r="F919" s="24" t="str">
        <f>+'[1]Consolidado ORG'!L915</f>
        <v>PRESTAR SERVICIOS PROFESIONALES A LA SUBSECRETARÍA DE ACCESO A LA JUSTICIA PARA LA ESTRUCTURACIÓN, EJECUCIÓN Y SEGUIMIENTO DE ESTRATEGIAS DE ACOMPAÑAMIENTO PSICOLÓGICO EN GARANTÍA DE DERECHOS A LA POBLACIÓN POSPENADA DEL PROGRAMA CASA LIBERTAD BOGOTÁ</v>
      </c>
      <c r="G919" s="24">
        <f>+'[1]Consolidado ORG'!M915</f>
        <v>44992</v>
      </c>
      <c r="H919" s="24">
        <f>+'[1]Consolidado ORG'!N915</f>
        <v>45328</v>
      </c>
      <c r="I919" s="25">
        <f>+'[1]Consolidado ORG'!AG915</f>
        <v>0</v>
      </c>
      <c r="J919" s="26">
        <f>+'[1]Consolidado ORG'!T915</f>
        <v>62315000</v>
      </c>
      <c r="K919" s="26">
        <f>+'[1]Consolidado ORG'!AE915</f>
        <v>0</v>
      </c>
      <c r="L919" s="40">
        <f>+'[1]Consolidado ORG'!AS915</f>
        <v>1</v>
      </c>
      <c r="M919" s="38" t="str">
        <f>+'[1]Consolidado ORG'!AL915</f>
        <v>https://community.secop.gov.co/Public/Tendering/ContractDetailView/Index?UniqueIdentifier=CO1.PCCNTR.4705911</v>
      </c>
      <c r="N919" s="39" t="str">
        <f t="shared" si="14"/>
        <v>Link Contrato u Orden</v>
      </c>
    </row>
    <row r="920" spans="1:14" s="3" customFormat="1" ht="42" customHeight="1" x14ac:dyDescent="0.25">
      <c r="A920" s="23" t="str">
        <f>+'[1]Consolidado ORG'!A916</f>
        <v>SCJ-933-2023</v>
      </c>
      <c r="B920" s="24">
        <f>+'[1]Consolidado ORG'!B916</f>
        <v>44985</v>
      </c>
      <c r="C920" s="24" t="str">
        <f>+'[1]Consolidado ORG'!G916</f>
        <v>ARTURO SUAREZ ACERO</v>
      </c>
      <c r="D920" s="24" t="str">
        <f>+'[1]Consolidado ORG'!E916</f>
        <v>5 Contratación directa</v>
      </c>
      <c r="E920" s="24" t="str">
        <f>+'[1]Consolidado ORG'!F916</f>
        <v>33 Prestación de Servicios Profesionales y Apoyo (5-8)</v>
      </c>
      <c r="F920" s="24" t="str">
        <f>+'[1]Consolidado ORG'!L916</f>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
      <c r="G920" s="24">
        <f>+'[1]Consolidado ORG'!M916</f>
        <v>44993</v>
      </c>
      <c r="H920" s="24">
        <f>+'[1]Consolidado ORG'!N916</f>
        <v>45344</v>
      </c>
      <c r="I920" s="25">
        <f>+'[1]Consolidado ORG'!AG916</f>
        <v>0</v>
      </c>
      <c r="J920" s="26">
        <f>+'[1]Consolidado ORG'!T916</f>
        <v>128800000</v>
      </c>
      <c r="K920" s="26">
        <f>+'[1]Consolidado ORG'!AE916</f>
        <v>0</v>
      </c>
      <c r="L920" s="40">
        <f>+'[1]Consolidado ORG'!AS916</f>
        <v>1</v>
      </c>
      <c r="M920" s="38" t="str">
        <f>+'[1]Consolidado ORG'!AL916</f>
        <v>https://community.secop.gov.co/Public/Tendering/ContractDetailView/Index?UniqueIdentifier=CO1.PCCNTR.4706011</v>
      </c>
      <c r="N920" s="39" t="str">
        <f t="shared" si="14"/>
        <v>Link Contrato u Orden</v>
      </c>
    </row>
    <row r="921" spans="1:14" s="3" customFormat="1" ht="42" customHeight="1" x14ac:dyDescent="0.25">
      <c r="A921" s="23" t="str">
        <f>+'[1]Consolidado ORG'!A917</f>
        <v>SCJ-934-2023</v>
      </c>
      <c r="B921" s="24">
        <f>+'[1]Consolidado ORG'!B917</f>
        <v>44985</v>
      </c>
      <c r="C921" s="24" t="str">
        <f>+'[1]Consolidado ORG'!G917</f>
        <v>ANDRES IGNACIO AMADO AMADO</v>
      </c>
      <c r="D921" s="24" t="str">
        <f>+'[1]Consolidado ORG'!E917</f>
        <v>5 Contratación directa</v>
      </c>
      <c r="E921" s="24" t="str">
        <f>+'[1]Consolidado ORG'!F917</f>
        <v>33 Prestación de Servicios Profesionales y Apoyo (5-8)</v>
      </c>
      <c r="F921" s="24" t="str">
        <f>+'[1]Consolidado ORG'!L917</f>
        <v>PRESTAR SERVICIOS PROFESIONALES A LA SUBSECRETARÍA DE ACCESO A LA JUSTICIA PARA VALORAR, CONCERTAR Y ACOMPAÑAR DE MANERA TRANSVERSAL LA IMPLEMENTACIÓN DEL PLAN DE TRABAJO INDIVIDUAL DE LOS USUARIOS DEL PROGRAMA CASA LIBERTAD BOGOTÁ</v>
      </c>
      <c r="G921" s="24">
        <f>+'[1]Consolidado ORG'!M917</f>
        <v>44995</v>
      </c>
      <c r="H921" s="24">
        <f>+'[1]Consolidado ORG'!N917</f>
        <v>45365</v>
      </c>
      <c r="I921" s="25">
        <f>+'[1]Consolidado ORG'!AG917</f>
        <v>0</v>
      </c>
      <c r="J921" s="26">
        <f>+'[1]Consolidado ORG'!T917</f>
        <v>56265000</v>
      </c>
      <c r="K921" s="26">
        <f>+'[1]Consolidado ORG'!AE917</f>
        <v>0</v>
      </c>
      <c r="L921" s="40">
        <f>+'[1]Consolidado ORG'!AS917</f>
        <v>1</v>
      </c>
      <c r="M921" s="38" t="str">
        <f>+'[1]Consolidado ORG'!AL917</f>
        <v>https://community.secop.gov.co/Public/Tendering/ContractDetailView/Index?UniqueIdentifier=CO1.PCCNTR.4705922</v>
      </c>
      <c r="N921" s="39" t="str">
        <f t="shared" si="14"/>
        <v>Link Contrato u Orden</v>
      </c>
    </row>
    <row r="922" spans="1:14" s="3" customFormat="1" ht="42" customHeight="1" x14ac:dyDescent="0.25">
      <c r="A922" s="23" t="str">
        <f>+'[1]Consolidado ORG'!A918</f>
        <v>SCJ-935-2023</v>
      </c>
      <c r="B922" s="24">
        <f>+'[1]Consolidado ORG'!B918</f>
        <v>44985</v>
      </c>
      <c r="C922" s="24" t="str">
        <f>+'[1]Consolidado ORG'!G918</f>
        <v>YUDY MARCELA MOYANO VALENCIA</v>
      </c>
      <c r="D922" s="24" t="str">
        <f>+'[1]Consolidado ORG'!E918</f>
        <v>5 Contratación directa</v>
      </c>
      <c r="E922" s="24" t="str">
        <f>+'[1]Consolidado ORG'!F918</f>
        <v>33 Prestación de Servicios Profesionales y Apoyo (5-8)</v>
      </c>
      <c r="F922" s="24" t="str">
        <f>+'[1]Consolidado ORG'!L918</f>
        <v>PRESTAR SERVICIOS PROFESIONALES A LA SUBSECRETARÍA DE ACCESO A LA JUSTICIA PARA VALORAR, CONCERTAR Y ACOMPAÑAR DE MANERA TRANSVERSAL LA IMPLEMENTACIÓN DEL PLAN DE TRABAJO INDIVIDUAL DE LOS USUARIOS DEL PROGRAMA CASA LIBERTAD BOGOTÁ</v>
      </c>
      <c r="G922" s="24">
        <f>+'[1]Consolidado ORG'!M918</f>
        <v>44987</v>
      </c>
      <c r="H922" s="24">
        <f>+'[1]Consolidado ORG'!N918</f>
        <v>45381</v>
      </c>
      <c r="I922" s="25">
        <f>+'[1]Consolidado ORG'!AG918</f>
        <v>51</v>
      </c>
      <c r="J922" s="26">
        <f>+'[1]Consolidado ORG'!T918</f>
        <v>56265000</v>
      </c>
      <c r="K922" s="26">
        <f>+'[1]Consolidado ORG'!AE918</f>
        <v>8695500</v>
      </c>
      <c r="L922" s="40">
        <f>+'[1]Consolidado ORG'!AS918</f>
        <v>1</v>
      </c>
      <c r="M922" s="38" t="str">
        <f>+'[1]Consolidado ORG'!AL918</f>
        <v>https://community.secop.gov.co/Public/Tendering/ContractDetailView/Index?UniqueIdentifier=CO1.PCCNTR.4705805</v>
      </c>
      <c r="N922" s="39" t="str">
        <f t="shared" si="14"/>
        <v>Link Contrato u Orden</v>
      </c>
    </row>
    <row r="923" spans="1:14" s="3" customFormat="1" ht="42" customHeight="1" x14ac:dyDescent="0.25">
      <c r="A923" s="23" t="str">
        <f>+'[1]Consolidado ORG'!A919</f>
        <v>SCJ-936-2023</v>
      </c>
      <c r="B923" s="24">
        <f>+'[1]Consolidado ORG'!B919</f>
        <v>44985</v>
      </c>
      <c r="C923" s="24" t="str">
        <f>+'[1]Consolidado ORG'!G919</f>
        <v>MARIA PAOLA SOLER SOLER</v>
      </c>
      <c r="D923" s="24" t="str">
        <f>+'[1]Consolidado ORG'!E919</f>
        <v>5 Contratación directa</v>
      </c>
      <c r="E923" s="24" t="str">
        <f>+'[1]Consolidado ORG'!F919</f>
        <v>33 Prestación de Servicios Profesionales y Apoyo (5-8)</v>
      </c>
      <c r="F923" s="24" t="str">
        <f>+'[1]Consolidado ORG'!L919</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923" s="24">
        <f>+'[1]Consolidado ORG'!M919</f>
        <v>44990</v>
      </c>
      <c r="H923" s="24">
        <f>+'[1]Consolidado ORG'!N919</f>
        <v>45341</v>
      </c>
      <c r="I923" s="25">
        <f>+'[1]Consolidado ORG'!AG919</f>
        <v>0</v>
      </c>
      <c r="J923" s="26">
        <f>+'[1]Consolidado ORG'!T919</f>
        <v>59928800</v>
      </c>
      <c r="K923" s="26">
        <f>+'[1]Consolidado ORG'!AE919</f>
        <v>0</v>
      </c>
      <c r="L923" s="40">
        <f>+'[1]Consolidado ORG'!AS919</f>
        <v>1</v>
      </c>
      <c r="M923" s="38" t="str">
        <f>+'[1]Consolidado ORG'!AL919</f>
        <v>https://community.secop.gov.co/Public/Tendering/ContractDetailView/Index?UniqueIdentifier=CO1.PCCNTR.4705639</v>
      </c>
      <c r="N923" s="39" t="str">
        <f t="shared" si="14"/>
        <v>Link Contrato u Orden</v>
      </c>
    </row>
    <row r="924" spans="1:14" s="3" customFormat="1" ht="42" customHeight="1" x14ac:dyDescent="0.25">
      <c r="A924" s="23" t="str">
        <f>+'[1]Consolidado ORG'!A920</f>
        <v>SCJ-937-2023</v>
      </c>
      <c r="B924" s="24">
        <f>+'[1]Consolidado ORG'!B920</f>
        <v>44985</v>
      </c>
      <c r="C924" s="24" t="str">
        <f>+'[1]Consolidado ORG'!G920</f>
        <v>OSCAR JAVIER GUTIÉRREZ VÁSQUEZ</v>
      </c>
      <c r="D924" s="24" t="str">
        <f>+'[1]Consolidado ORG'!E920</f>
        <v>5 Contratación directa</v>
      </c>
      <c r="E924" s="24" t="str">
        <f>+'[1]Consolidado ORG'!F920</f>
        <v>33 Prestación de Servicios Profesionales y Apoyo (5-8)</v>
      </c>
      <c r="F924" s="24" t="str">
        <f>+'[1]Consolidado ORG'!L920</f>
        <v>PRESTAR SERVICIOS PROFESIONALES A LA DIRECCIÓN DE RESPONSABILIDAD PENAL ADOLESCENTE DESDE LA PERSPECTIVA RESTAURATIVA Y DE LAS ARTES MUSICALES EN LA ESTRATEGIA DE REINTEGRO FAMILIAR Y ATENCIÓN EN EL EGRESO Y LOS DEMAS PROGRAMAS Y ESTRATEGIAS DE LA DIRECCIÓN</v>
      </c>
      <c r="G924" s="24">
        <f>+'[1]Consolidado ORG'!M920</f>
        <v>44991</v>
      </c>
      <c r="H924" s="24">
        <f>+'[1]Consolidado ORG'!N920</f>
        <v>45342</v>
      </c>
      <c r="I924" s="25">
        <f>+'[1]Consolidado ORG'!AG920</f>
        <v>0</v>
      </c>
      <c r="J924" s="26">
        <f>+'[1]Consolidado ORG'!T920</f>
        <v>63526989</v>
      </c>
      <c r="K924" s="26">
        <f>+'[1]Consolidado ORG'!AE920</f>
        <v>0</v>
      </c>
      <c r="L924" s="40">
        <f>+'[1]Consolidado ORG'!AS920</f>
        <v>1</v>
      </c>
      <c r="M924" s="38" t="str">
        <f>+'[1]Consolidado ORG'!AL920</f>
        <v>https://community.secop.gov.co/Public/Tendering/ContractDetailView/Index?UniqueIdentifier=CO1.PCCNTR.4705832</v>
      </c>
      <c r="N924" s="39" t="str">
        <f t="shared" si="14"/>
        <v>Link Contrato u Orden</v>
      </c>
    </row>
    <row r="925" spans="1:14" s="3" customFormat="1" ht="42" customHeight="1" x14ac:dyDescent="0.25">
      <c r="A925" s="23" t="str">
        <f>+'[1]Consolidado ORG'!A921</f>
        <v>SCJ-938-2023</v>
      </c>
      <c r="B925" s="24">
        <f>+'[1]Consolidado ORG'!B921</f>
        <v>44985</v>
      </c>
      <c r="C925" s="24" t="str">
        <f>+'[1]Consolidado ORG'!G921</f>
        <v>OSCAR JAVIER RODRÍGUEZ SÁNCHEZ</v>
      </c>
      <c r="D925" s="24" t="str">
        <f>+'[1]Consolidado ORG'!E921</f>
        <v>5 Contratación directa</v>
      </c>
      <c r="E925" s="24" t="str">
        <f>+'[1]Consolidado ORG'!F921</f>
        <v>33 Prestación de Servicios Profesionales y Apoyo (5-8)</v>
      </c>
      <c r="F925" s="24" t="str">
        <f>+'[1]Consolidado ORG'!L921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925" s="24">
        <f>+'[1]Consolidado ORG'!M921</f>
        <v>44990</v>
      </c>
      <c r="H925" s="24">
        <f>+'[1]Consolidado ORG'!N921</f>
        <v>45382</v>
      </c>
      <c r="I925" s="25">
        <f>+'[1]Consolidado ORG'!AG921</f>
        <v>41</v>
      </c>
      <c r="J925" s="26">
        <f>+'[1]Consolidado ORG'!T921</f>
        <v>59928800</v>
      </c>
      <c r="K925" s="26">
        <f>+'[1]Consolidado ORG'!AE921</f>
        <v>7121973</v>
      </c>
      <c r="L925" s="40">
        <f>+'[1]Consolidado ORG'!AS921</f>
        <v>1</v>
      </c>
      <c r="M925" s="38" t="str">
        <f>+'[1]Consolidado ORG'!AL921</f>
        <v>https://community.secop.gov.co/Public/Tendering/ContractDetailView/Index?UniqueIdentifier=CO1.PCCNTR.4705642</v>
      </c>
      <c r="N925" s="39" t="str">
        <f t="shared" si="14"/>
        <v>Link Contrato u Orden</v>
      </c>
    </row>
    <row r="926" spans="1:14" s="3" customFormat="1" ht="42" customHeight="1" x14ac:dyDescent="0.25">
      <c r="A926" s="23" t="str">
        <f>+'[1]Consolidado ORG'!A922</f>
        <v>SCJ-939-2023</v>
      </c>
      <c r="B926" s="24">
        <f>+'[1]Consolidado ORG'!B922</f>
        <v>44985</v>
      </c>
      <c r="C926" s="24" t="str">
        <f>+'[1]Consolidado ORG'!G922</f>
        <v>RUBEN DARIO FRANCO CONTRERAS</v>
      </c>
      <c r="D926" s="24" t="str">
        <f>+'[1]Consolidado ORG'!E922</f>
        <v>5 Contratación directa</v>
      </c>
      <c r="E926" s="24" t="str">
        <f>+'[1]Consolidado ORG'!F922</f>
        <v>33 Prestación de Servicios Profesionales y Apoyo (5-8)</v>
      </c>
      <c r="F926" s="24" t="str">
        <f>+'[1]Consolidado ORG'!L922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926" s="24">
        <f>+'[1]Consolidado ORG'!M922</f>
        <v>44991</v>
      </c>
      <c r="H926" s="24">
        <f>+'[1]Consolidado ORG'!N922</f>
        <v>45342</v>
      </c>
      <c r="I926" s="25">
        <f>+'[1]Consolidado ORG'!AG922</f>
        <v>0</v>
      </c>
      <c r="J926" s="26">
        <f>+'[1]Consolidado ORG'!T922</f>
        <v>59928800</v>
      </c>
      <c r="K926" s="26">
        <f>+'[1]Consolidado ORG'!AE922</f>
        <v>0</v>
      </c>
      <c r="L926" s="40">
        <f>+'[1]Consolidado ORG'!AS922</f>
        <v>1</v>
      </c>
      <c r="M926" s="38" t="str">
        <f>+'[1]Consolidado ORG'!AL922</f>
        <v>https://community.secop.gov.co/Public/Tendering/ContractDetailView/Index?UniqueIdentifier=CO1.PCCNTR.4706017</v>
      </c>
      <c r="N926" s="39" t="str">
        <f t="shared" si="14"/>
        <v>Link Contrato u Orden</v>
      </c>
    </row>
    <row r="927" spans="1:14" s="3" customFormat="1" ht="42" customHeight="1" x14ac:dyDescent="0.25">
      <c r="A927" s="23" t="str">
        <f>+'[1]Consolidado ORG'!A923</f>
        <v>SCJ-940-2023</v>
      </c>
      <c r="B927" s="24">
        <f>+'[1]Consolidado ORG'!B923</f>
        <v>44985</v>
      </c>
      <c r="C927" s="24" t="str">
        <f>+'[1]Consolidado ORG'!G923</f>
        <v>ANGIE FARGEY PIRAGAUTA MAESTRE</v>
      </c>
      <c r="D927" s="24" t="str">
        <f>+'[1]Consolidado ORG'!E923</f>
        <v>5 Contratación directa</v>
      </c>
      <c r="E927" s="24" t="str">
        <f>+'[1]Consolidado ORG'!F923</f>
        <v>33 Prestación de Servicios Profesionales y Apoyo (5-8)</v>
      </c>
      <c r="F927" s="24" t="str">
        <f>+'[1]Consolidado ORG'!L923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927" s="24">
        <f>+'[1]Consolidado ORG'!M923</f>
        <v>44991</v>
      </c>
      <c r="H927" s="24">
        <f>+'[1]Consolidado ORG'!N923</f>
        <v>45342</v>
      </c>
      <c r="I927" s="25">
        <f>+'[1]Consolidado ORG'!AG923</f>
        <v>0</v>
      </c>
      <c r="J927" s="26">
        <f>+'[1]Consolidado ORG'!T923</f>
        <v>59928800</v>
      </c>
      <c r="K927" s="26">
        <f>+'[1]Consolidado ORG'!AE923</f>
        <v>0</v>
      </c>
      <c r="L927" s="40">
        <f>+'[1]Consolidado ORG'!AS923</f>
        <v>1</v>
      </c>
      <c r="M927" s="38" t="str">
        <f>+'[1]Consolidado ORG'!AL923</f>
        <v>https://community.secop.gov.co/Public/Tendering/ContractDetailView/Index?UniqueIdentifier=CO1.PCCNTR.4708072</v>
      </c>
      <c r="N927" s="39" t="str">
        <f t="shared" si="14"/>
        <v>Link Contrato u Orden</v>
      </c>
    </row>
    <row r="928" spans="1:14" s="3" customFormat="1" ht="42" customHeight="1" x14ac:dyDescent="0.25">
      <c r="A928" s="23" t="str">
        <f>+'[1]Consolidado ORG'!A924</f>
        <v>SCJ-941-2023</v>
      </c>
      <c r="B928" s="24">
        <f>+'[1]Consolidado ORG'!B924</f>
        <v>44985</v>
      </c>
      <c r="C928" s="24" t="str">
        <f>+'[1]Consolidado ORG'!G924</f>
        <v>TANIA MAYERLI TORO VACA</v>
      </c>
      <c r="D928" s="24" t="str">
        <f>+'[1]Consolidado ORG'!E924</f>
        <v>5 Contratación directa</v>
      </c>
      <c r="E928" s="24" t="str">
        <f>+'[1]Consolidado ORG'!F924</f>
        <v>33 Prestación de Servicios Profesionales y Apoyo (5-8)</v>
      </c>
      <c r="F928" s="24" t="str">
        <f>+'[1]Consolidado ORG'!L924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928" s="24">
        <f>+'[1]Consolidado ORG'!M924</f>
        <v>44991</v>
      </c>
      <c r="H928" s="24">
        <f>+'[1]Consolidado ORG'!N924</f>
        <v>45342</v>
      </c>
      <c r="I928" s="25">
        <f>+'[1]Consolidado ORG'!AG924</f>
        <v>0</v>
      </c>
      <c r="J928" s="26">
        <f>+'[1]Consolidado ORG'!T924</f>
        <v>59928800</v>
      </c>
      <c r="K928" s="26">
        <f>+'[1]Consolidado ORG'!AE924</f>
        <v>0</v>
      </c>
      <c r="L928" s="40">
        <f>+'[1]Consolidado ORG'!AS924</f>
        <v>1</v>
      </c>
      <c r="M928" s="38" t="str">
        <f>+'[1]Consolidado ORG'!AL924</f>
        <v>https://community.secop.gov.co/Public/Tendering/ContractDetailView/Index?UniqueIdentifier=CO1.PCCNTR.4708247</v>
      </c>
      <c r="N928" s="39" t="str">
        <f t="shared" si="14"/>
        <v>Link Contrato u Orden</v>
      </c>
    </row>
    <row r="929" spans="1:14" s="3" customFormat="1" ht="42" customHeight="1" x14ac:dyDescent="0.25">
      <c r="A929" s="23" t="str">
        <f>+'[1]Consolidado ORG'!A925</f>
        <v>SCJ-942-2023</v>
      </c>
      <c r="B929" s="24">
        <f>+'[1]Consolidado ORG'!B925</f>
        <v>44985</v>
      </c>
      <c r="C929" s="24" t="str">
        <f>+'[1]Consolidado ORG'!G925</f>
        <v>YASIN ADDU TOLOZA ALVAREZ</v>
      </c>
      <c r="D929" s="24" t="str">
        <f>+'[1]Consolidado ORG'!E925</f>
        <v>5 Contratación directa</v>
      </c>
      <c r="E929" s="24" t="str">
        <f>+'[1]Consolidado ORG'!F925</f>
        <v>33 Prestación de Servicios Profesionales y Apoyo (5-8)</v>
      </c>
      <c r="F929" s="24" t="str">
        <f>+'[1]Consolidado ORG'!L925</f>
        <v>PRESTAR SERVICIOS DE APOYO A LA GESTIÓN PARA LA IDENTIFICACIÓN, CARACTERIZACIÓN Y DESARROLLO DE INTERVENCIONES EN CLAVE DE CONTROL DEL DELITO FRENTE A LOS FENÓMENOS Y MERCADOS CRIMINALES QUE HACEN PRESENCIA EN LA CIUDAD.</v>
      </c>
      <c r="G929" s="24">
        <f>+'[1]Consolidado ORG'!M925</f>
        <v>44987</v>
      </c>
      <c r="H929" s="24">
        <f>+'[1]Consolidado ORG'!N925</f>
        <v>45292</v>
      </c>
      <c r="I929" s="25">
        <f>+'[1]Consolidado ORG'!AG925</f>
        <v>0</v>
      </c>
      <c r="J929" s="26">
        <f>+'[1]Consolidado ORG'!T925</f>
        <v>27340000</v>
      </c>
      <c r="K929" s="26">
        <f>+'[1]Consolidado ORG'!AE925</f>
        <v>0</v>
      </c>
      <c r="L929" s="40">
        <f>+'[1]Consolidado ORG'!AS925</f>
        <v>1</v>
      </c>
      <c r="M929" s="38" t="str">
        <f>+'[1]Consolidado ORG'!AL925</f>
        <v>https://community.secop.gov.co/Public/Tendering/ContractDetailView/Index?UniqueIdentifier=CO1.PCCNTR.4706553</v>
      </c>
      <c r="N929" s="39" t="str">
        <f t="shared" si="14"/>
        <v>Link Contrato u Orden</v>
      </c>
    </row>
    <row r="930" spans="1:14" s="3" customFormat="1" ht="42" customHeight="1" x14ac:dyDescent="0.25">
      <c r="A930" s="23" t="str">
        <f>+'[1]Consolidado ORG'!A926</f>
        <v>SCJ-943-2023</v>
      </c>
      <c r="B930" s="24">
        <f>+'[1]Consolidado ORG'!B926</f>
        <v>44985</v>
      </c>
      <c r="C930" s="24" t="str">
        <f>+'[1]Consolidado ORG'!G926</f>
        <v>ÁLVARO IVÁN ARIAS GONZÁLEZ</v>
      </c>
      <c r="D930" s="24" t="str">
        <f>+'[1]Consolidado ORG'!E926</f>
        <v>5 Contratación directa</v>
      </c>
      <c r="E930" s="24" t="str">
        <f>+'[1]Consolidado ORG'!F926</f>
        <v>33 Prestación de Servicios Profesionales y Apoyo (5-8)</v>
      </c>
      <c r="F930" s="24" t="str">
        <f>+'[1]Consolidado ORG'!L926</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930" s="24">
        <f>+'[1]Consolidado ORG'!M926</f>
        <v>44987</v>
      </c>
      <c r="H930" s="24">
        <f>+'[1]Consolidado ORG'!N926</f>
        <v>45352</v>
      </c>
      <c r="I930" s="25">
        <f>+'[1]Consolidado ORG'!AG926</f>
        <v>0</v>
      </c>
      <c r="J930" s="26">
        <f>+'[1]Consolidado ORG'!T926</f>
        <v>93000000</v>
      </c>
      <c r="K930" s="26">
        <f>+'[1]Consolidado ORG'!AE926</f>
        <v>0</v>
      </c>
      <c r="L930" s="40">
        <f>+'[1]Consolidado ORG'!AS926</f>
        <v>1</v>
      </c>
      <c r="M930" s="38" t="str">
        <f>+'[1]Consolidado ORG'!AL926</f>
        <v>https://community.secop.gov.co/Public/Tendering/ContractDetailView/Index?UniqueIdentifier= CO1.PCCNTR.4707704</v>
      </c>
      <c r="N930" s="39" t="str">
        <f t="shared" si="14"/>
        <v>Link Contrato u Orden</v>
      </c>
    </row>
    <row r="931" spans="1:14" s="3" customFormat="1" ht="42" customHeight="1" x14ac:dyDescent="0.25">
      <c r="A931" s="23" t="str">
        <f>+'[1]Consolidado ORG'!A927</f>
        <v>SCJ-944-2023</v>
      </c>
      <c r="B931" s="24">
        <f>+'[1]Consolidado ORG'!B927</f>
        <v>44985</v>
      </c>
      <c r="C931" s="24" t="str">
        <f>+'[1]Consolidado ORG'!G927</f>
        <v>ERIKA HUARTOS CASTAÑEDA</v>
      </c>
      <c r="D931" s="24" t="str">
        <f>+'[1]Consolidado ORG'!E927</f>
        <v>5 Contratación directa</v>
      </c>
      <c r="E931" s="24" t="str">
        <f>+'[1]Consolidado ORG'!F927</f>
        <v>33 Prestación de Servicios Profesionales y Apoyo (5-8)</v>
      </c>
      <c r="F931" s="24" t="str">
        <f>+'[1]Consolidado ORG'!L927</f>
        <v>PRESTAR SUS SERVICIOS PROFESIONALES COMO APOYO A LA ARTICULACIÓN Y ENLACE DE LA SECRETARÍA DE SEGURIDAD, CONVIVENCIA Y JUSTICIA CON LA ALCALDÍA MAYOR DE BOGOTÁ, LAS SECRETARÍAS DEL DISTRITO, DEMÁS ENTIDADES PÚBLICAS Y ACTORES DEL SECTOR SEGURIDAD, EN EL MARCO DEL DESARROLLO Y FORTALECIMIENTO DE LA TRANSPARENCIA, GESTIÓN PÚBLICA Y EL SERVICIO A LA CIUDADANÍA.</v>
      </c>
      <c r="G931" s="24">
        <f>+'[1]Consolidado ORG'!M927</f>
        <v>44987</v>
      </c>
      <c r="H931" s="24">
        <f>+'[1]Consolidado ORG'!N927</f>
        <v>45077</v>
      </c>
      <c r="I931" s="25">
        <f>+'[1]Consolidado ORG'!AG927</f>
        <v>0</v>
      </c>
      <c r="J931" s="26">
        <f>+'[1]Consolidado ORG'!T927</f>
        <v>90000000</v>
      </c>
      <c r="K931" s="26">
        <f>+'[1]Consolidado ORG'!AE927</f>
        <v>0</v>
      </c>
      <c r="L931" s="40">
        <f>+'[1]Consolidado ORG'!AS927</f>
        <v>1</v>
      </c>
      <c r="M931" s="38" t="str">
        <f>+'[1]Consolidado ORG'!AL927</f>
        <v>https://community.secop.gov.co/Public/Tendering/ContractDetailView/Index?UniqueIdentifier=CO1.PCCNTR.4707475</v>
      </c>
      <c r="N931" s="39" t="str">
        <f t="shared" si="14"/>
        <v>Link Contrato u Orden</v>
      </c>
    </row>
    <row r="932" spans="1:14" s="3" customFormat="1" ht="42" customHeight="1" x14ac:dyDescent="0.25">
      <c r="A932" s="23" t="str">
        <f>+'[1]Consolidado ORG'!A928</f>
        <v>SCJ-945-2023</v>
      </c>
      <c r="B932" s="24">
        <f>+'[1]Consolidado ORG'!B928</f>
        <v>44985</v>
      </c>
      <c r="C932" s="24" t="str">
        <f>+'[1]Consolidado ORG'!G928</f>
        <v>MARIO ALBERTO ORTIZ BARRAGÁN</v>
      </c>
      <c r="D932" s="24" t="str">
        <f>+'[1]Consolidado ORG'!E928</f>
        <v>5 Contratación directa</v>
      </c>
      <c r="E932" s="24" t="str">
        <f>+'[1]Consolidado ORG'!F928</f>
        <v>33 Prestación de Servicios Profesionales y Apoyo (5-8)</v>
      </c>
      <c r="F932" s="24" t="str">
        <f>+'[1]Consolidado ORG'!L928</f>
        <v>PRESTAR SUS SERVICIOS PROFESIONALES AL DESPACHO DEL SECRETARIO DISTRITAL DE SEGURIDAD, CONVIVENCIA Y JUSTICIA PARA ACOMPAÑAR LA RECOPILACIÓN, VERIFICACIÓN, SEGUIMIENTO Y CONSOLIDACIÓN DE INFORMACIÓN QUE PERMITA DAR CUENTA DE LA GESTIÓN DE LAS ESTRATEGIAS Y ACCIONES REALIZADAS POR LA ENTIDAD EN EL MARCO DE LA IMPLEMENTACIÓN DEL PLAN INTEGRAL DE SEGURIDAD CONVIVENCIA Y JUSTICIA.</v>
      </c>
      <c r="G932" s="24">
        <f>+'[1]Consolidado ORG'!M928</f>
        <v>44987</v>
      </c>
      <c r="H932" s="24">
        <f>+'[1]Consolidado ORG'!N928</f>
        <v>45123</v>
      </c>
      <c r="I932" s="25">
        <f>+'[1]Consolidado ORG'!AG928</f>
        <v>0</v>
      </c>
      <c r="J932" s="26">
        <f>+'[1]Consolidado ORG'!T928</f>
        <v>80000000</v>
      </c>
      <c r="K932" s="26">
        <f>+'[1]Consolidado ORG'!AE928</f>
        <v>0</v>
      </c>
      <c r="L932" s="40">
        <f>+'[1]Consolidado ORG'!AS928</f>
        <v>1</v>
      </c>
      <c r="M932" s="38" t="str">
        <f>+'[1]Consolidado ORG'!AL928</f>
        <v>https://community.secop.gov.co/Public/Tendering/ContractDetailView/Index?UniqueIdentifier=CO1.PCCNTR.4707376</v>
      </c>
      <c r="N932" s="39" t="str">
        <f t="shared" si="14"/>
        <v>Link Contrato u Orden</v>
      </c>
    </row>
    <row r="933" spans="1:14" s="3" customFormat="1" ht="42" customHeight="1" x14ac:dyDescent="0.25">
      <c r="A933" s="23" t="str">
        <f>+'[1]Consolidado ORG'!A929</f>
        <v>SCJ-946-2023</v>
      </c>
      <c r="B933" s="24">
        <f>+'[1]Consolidado ORG'!B929</f>
        <v>44985</v>
      </c>
      <c r="C933" s="24" t="str">
        <f>+'[1]Consolidado ORG'!G929</f>
        <v>NELCY PATRICIA CASAS RODRIGUEZ</v>
      </c>
      <c r="D933" s="24" t="str">
        <f>+'[1]Consolidado ORG'!E929</f>
        <v>5 Contratación directa</v>
      </c>
      <c r="E933" s="24" t="str">
        <f>+'[1]Consolidado ORG'!F929</f>
        <v>33 Prestación de Servicios Profesionales y Apoyo (5-8)</v>
      </c>
      <c r="F933" s="24" t="str">
        <f>+'[1]Consolidado ORG'!L929</f>
        <v>PRESTAR LOS SERVICIOS PROFESIONALES CON AUTONOMÍA TÉCNICA, ADMINISTRATIVA Y BAJOS SUS PROPIOS MEDIOS A LA DIRECCIÓN DE TECNOLOGÍAS Y SISTEMAS DE LA INFORMACIÓN, COMO ANALISTA DE LAS SOLUCIONES TECNOLÓGICAS DE LA SECRETARÍA DE SEGURIDAD, CONVIVENCIA Y JUSTICIA.</v>
      </c>
      <c r="G933" s="24">
        <f>+'[1]Consolidado ORG'!M929</f>
        <v>44987</v>
      </c>
      <c r="H933" s="24">
        <f>+'[1]Consolidado ORG'!N929</f>
        <v>45292</v>
      </c>
      <c r="I933" s="25">
        <f>+'[1]Consolidado ORG'!AG929</f>
        <v>0</v>
      </c>
      <c r="J933" s="26">
        <f>+'[1]Consolidado ORG'!T929</f>
        <v>75000000</v>
      </c>
      <c r="K933" s="26">
        <f>+'[1]Consolidado ORG'!AE929</f>
        <v>0</v>
      </c>
      <c r="L933" s="40">
        <f>+'[1]Consolidado ORG'!AS929</f>
        <v>1</v>
      </c>
      <c r="M933" s="38" t="str">
        <f>+'[1]Consolidado ORG'!AL929</f>
        <v>https://community.secop.gov.co/Public/Tendering/ContractDetailView/Index?UniqueIdentifier=CO1.PCCNTR.4707490</v>
      </c>
      <c r="N933" s="39" t="str">
        <f t="shared" si="14"/>
        <v>Link Contrato u Orden</v>
      </c>
    </row>
    <row r="934" spans="1:14" s="3" customFormat="1" ht="42" customHeight="1" x14ac:dyDescent="0.25">
      <c r="A934" s="23" t="str">
        <f>+'[1]Consolidado ORG'!A930</f>
        <v>SCJ-947-2023</v>
      </c>
      <c r="B934" s="24">
        <f>+'[1]Consolidado ORG'!B930</f>
        <v>44985</v>
      </c>
      <c r="C934" s="24" t="str">
        <f>+'[1]Consolidado ORG'!G930</f>
        <v>RAFAEL GUILLERMO BLANCO BANQUEZ</v>
      </c>
      <c r="D934" s="24" t="str">
        <f>+'[1]Consolidado ORG'!E930</f>
        <v>5 Contratación directa</v>
      </c>
      <c r="E934" s="24" t="str">
        <f>+'[1]Consolidado ORG'!F930</f>
        <v>33 Prestación de Servicios Profesionales y Apoyo (5-8)</v>
      </c>
      <c r="F934" s="24" t="str">
        <f>+'[1]Consolidado ORG'!L930</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934" s="24">
        <f>+'[1]Consolidado ORG'!M930</f>
        <v>44987</v>
      </c>
      <c r="H934" s="24">
        <f>+'[1]Consolidado ORG'!N930</f>
        <v>45323</v>
      </c>
      <c r="I934" s="25">
        <f>+'[1]Consolidado ORG'!AG930</f>
        <v>0</v>
      </c>
      <c r="J934" s="26">
        <f>+'[1]Consolidado ORG'!T930</f>
        <v>85250000</v>
      </c>
      <c r="K934" s="26">
        <f>+'[1]Consolidado ORG'!AE930</f>
        <v>0</v>
      </c>
      <c r="L934" s="40">
        <f>+'[1]Consolidado ORG'!AS930</f>
        <v>1</v>
      </c>
      <c r="M934" s="38" t="str">
        <f>+'[1]Consolidado ORG'!AL930</f>
        <v>https://community.secop.gov.co/Public/Tendering/ContractDetailView/Index?UniqueIdentifier=CO1.PCCNTR.4707079</v>
      </c>
      <c r="N934" s="39" t="str">
        <f t="shared" si="14"/>
        <v>Link Contrato u Orden</v>
      </c>
    </row>
    <row r="935" spans="1:14" s="3" customFormat="1" ht="42" customHeight="1" x14ac:dyDescent="0.25">
      <c r="A935" s="23" t="str">
        <f>+'[1]Consolidado ORG'!A931</f>
        <v>SCJ-948-2023</v>
      </c>
      <c r="B935" s="24">
        <f>+'[1]Consolidado ORG'!B931</f>
        <v>44995</v>
      </c>
      <c r="C935" s="24" t="str">
        <f>+'[1]Consolidado ORG'!G931</f>
        <v>CESAR MAURICIO OCAMPO MARTINEZ</v>
      </c>
      <c r="D935" s="24" t="str">
        <f>+'[1]Consolidado ORG'!E931</f>
        <v>5 Contratación directa</v>
      </c>
      <c r="E935" s="24" t="str">
        <f>+'[1]Consolidado ORG'!F931</f>
        <v>33 Prestación de Servicios Profesionales y Apoyo (5-8)</v>
      </c>
      <c r="F935" s="24" t="str">
        <f>+'[1]Consolidado ORG'!L931</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935" s="24">
        <f>+'[1]Consolidado ORG'!M931</f>
        <v>45001</v>
      </c>
      <c r="H935" s="24">
        <f>+'[1]Consolidado ORG'!N931</f>
        <v>45275</v>
      </c>
      <c r="I935" s="25">
        <f>+'[1]Consolidado ORG'!AG931</f>
        <v>91</v>
      </c>
      <c r="J935" s="26">
        <f>+'[1]Consolidado ORG'!T931</f>
        <v>15018996</v>
      </c>
      <c r="K935" s="26">
        <f>+'[1]Consolidado ORG'!AE931</f>
        <v>7509498</v>
      </c>
      <c r="L935" s="40">
        <f>+'[1]Consolidado ORG'!AS931</f>
        <v>1</v>
      </c>
      <c r="M935" s="38" t="str">
        <f>+'[1]Consolidado ORG'!AL931</f>
        <v>https://community.secop.gov.co/Public/Tendering/ContractDetailView/Index?UniqueIdentifier=CO1.PCCNTR.4741356</v>
      </c>
      <c r="N935" s="39" t="str">
        <f t="shared" si="14"/>
        <v>Link Contrato u Orden</v>
      </c>
    </row>
    <row r="936" spans="1:14" s="3" customFormat="1" ht="42" customHeight="1" x14ac:dyDescent="0.25">
      <c r="A936" s="23" t="str">
        <f>+'[1]Consolidado ORG'!A932</f>
        <v>SCJ-949-2023</v>
      </c>
      <c r="B936" s="24">
        <f>+'[1]Consolidado ORG'!B932</f>
        <v>44986</v>
      </c>
      <c r="C936" s="24" t="str">
        <f>+'[1]Consolidado ORG'!G932</f>
        <v>BRAYAN ALEJANDRO MOLINA BONILLA</v>
      </c>
      <c r="D936" s="24" t="str">
        <f>+'[1]Consolidado ORG'!E932</f>
        <v>5 Contratación directa</v>
      </c>
      <c r="E936" s="24" t="str">
        <f>+'[1]Consolidado ORG'!F932</f>
        <v>33 Prestación de Servicios Profesionales y Apoyo (5-8)</v>
      </c>
      <c r="F936" s="24" t="str">
        <f>+'[1]Consolidado ORG'!L932</f>
        <v>PRESTAR SERVICIOS DE APOYO A LA GESTIÓN EN LA DIRECCIÓN DE ACCESOA LA JUSTICIA PARA LA EJECUCIÓN Y DESARROLLO DE TALLERES Y ACTIVIDADES LÚDICAS, DEPORTIVAS Y/O RECREATIVAS A LAS PERSONAS CONDUCIDAS A LOS CENTROS DE TRASLADO POR PROTECCIÓN (CTP) DEL DISTRITO.</v>
      </c>
      <c r="G936" s="24">
        <f>+'[1]Consolidado ORG'!M932</f>
        <v>44995</v>
      </c>
      <c r="H936" s="24">
        <f>+'[1]Consolidado ORG'!N932</f>
        <v>45381</v>
      </c>
      <c r="I936" s="25">
        <f>+'[1]Consolidado ORG'!AG932</f>
        <v>97</v>
      </c>
      <c r="J936" s="26">
        <f>+'[1]Consolidado ORG'!T932</f>
        <v>29778280</v>
      </c>
      <c r="K936" s="26">
        <f>+'[1]Consolidado ORG'!AE932</f>
        <v>10170751</v>
      </c>
      <c r="L936" s="40">
        <f>+'[1]Consolidado ORG'!AS932</f>
        <v>1</v>
      </c>
      <c r="M936" s="38" t="str">
        <f>+'[1]Consolidado ORG'!AL932</f>
        <v>https://community.secop.gov.co/Public/Tendering/ContractDetailView/Index?UniqueIdentifier=CO1.PCCNTR.4711008</v>
      </c>
      <c r="N936" s="39" t="str">
        <f t="shared" si="14"/>
        <v>Link Contrato u Orden</v>
      </c>
    </row>
    <row r="937" spans="1:14" s="3" customFormat="1" ht="42" customHeight="1" x14ac:dyDescent="0.25">
      <c r="A937" s="23" t="str">
        <f>+'[1]Consolidado ORG'!A933</f>
        <v>SCJ-950-2023</v>
      </c>
      <c r="B937" s="24">
        <f>+'[1]Consolidado ORG'!B933</f>
        <v>44986</v>
      </c>
      <c r="C937" s="24" t="str">
        <f>+'[1]Consolidado ORG'!G933</f>
        <v>CAMILO ESTEBAN VILLAMIL PEREZ</v>
      </c>
      <c r="D937" s="24" t="str">
        <f>+'[1]Consolidado ORG'!E933</f>
        <v>5 Contratación directa</v>
      </c>
      <c r="E937" s="24" t="str">
        <f>+'[1]Consolidado ORG'!F933</f>
        <v>33 Prestación de Servicios Profesionales y Apoyo (5-8)</v>
      </c>
      <c r="F937" s="24" t="str">
        <f>+'[1]Consolidado ORG'!L933</f>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
      <c r="G937" s="24">
        <f>+'[1]Consolidado ORG'!M933</f>
        <v>44995</v>
      </c>
      <c r="H937" s="24">
        <f>+'[1]Consolidado ORG'!N933</f>
        <v>45381</v>
      </c>
      <c r="I937" s="25">
        <f>+'[1]Consolidado ORG'!AG933</f>
        <v>81</v>
      </c>
      <c r="J937" s="26">
        <f>+'[1]Consolidado ORG'!T933</f>
        <v>37249220</v>
      </c>
      <c r="K937" s="26">
        <f>+'[1]Consolidado ORG'!AE933</f>
        <v>10057289</v>
      </c>
      <c r="L937" s="40">
        <f>+'[1]Consolidado ORG'!AS933</f>
        <v>1</v>
      </c>
      <c r="M937" s="38" t="str">
        <f>+'[1]Consolidado ORG'!AL933</f>
        <v>https://community.secop.gov.co/Public/Tendering/ContractDetailView/Index?UniqueIdentifier=CO1.PCCNTR.4710702</v>
      </c>
      <c r="N937" s="39" t="str">
        <f t="shared" si="14"/>
        <v>Link Contrato u Orden</v>
      </c>
    </row>
    <row r="938" spans="1:14" s="3" customFormat="1" ht="42" customHeight="1" x14ac:dyDescent="0.25">
      <c r="A938" s="23" t="str">
        <f>+'[1]Consolidado ORG'!A934</f>
        <v>SCJ-951-2023</v>
      </c>
      <c r="B938" s="24">
        <f>+'[1]Consolidado ORG'!B934</f>
        <v>44986</v>
      </c>
      <c r="C938" s="24" t="str">
        <f>+'[1]Consolidado ORG'!G934</f>
        <v>MARIA DEL ROCIO MEDINA CAICEDO</v>
      </c>
      <c r="D938" s="24" t="str">
        <f>+'[1]Consolidado ORG'!E934</f>
        <v>5 Contratación directa</v>
      </c>
      <c r="E938" s="24" t="str">
        <f>+'[1]Consolidado ORG'!F934</f>
        <v>33 Prestación de Servicios Profesionales y Apoyo (5-8)</v>
      </c>
      <c r="F938" s="24" t="str">
        <f>+'[1]Consolidado ORG'!L934</f>
        <v>PRESTAR SERVICIOS DE APOYO A LA GESTIÓN EN LA DIRECCIÓN DE ACCESOA LA JUSTICIA PARA LA EJECUCIÓN Y DESARROLLO DE TALLERES Y ACTIVIDADES LÚDICAS, DEPORTIVAS Y/O RECREATIVAS A LAS PERSONAS CONDUCIDAS A LOS CENTROS DE TRASLADO POR PROTECCIÓN (CTP) DEL DISTRITO.</v>
      </c>
      <c r="G938" s="24">
        <f>+'[1]Consolidado ORG'!M934</f>
        <v>44995</v>
      </c>
      <c r="H938" s="24">
        <f>+'[1]Consolidado ORG'!N934</f>
        <v>45382</v>
      </c>
      <c r="I938" s="25">
        <f>+'[1]Consolidado ORG'!AG934</f>
        <v>51</v>
      </c>
      <c r="J938" s="26">
        <f>+'[1]Consolidado ORG'!T934</f>
        <v>34182111</v>
      </c>
      <c r="K938" s="26">
        <f>+'[1]Consolidado ORG'!AE934</f>
        <v>5347508</v>
      </c>
      <c r="L938" s="40">
        <f>+'[1]Consolidado ORG'!AS934</f>
        <v>1</v>
      </c>
      <c r="M938" s="38" t="str">
        <f>+'[1]Consolidado ORG'!AL934</f>
        <v>https://community.secop.gov.co/Public/Tendering/ContractDetailView/Index?UniqueIdentifier=CO1.PCCNTR.4710802</v>
      </c>
      <c r="N938" s="39" t="str">
        <f t="shared" si="14"/>
        <v>Link Contrato u Orden</v>
      </c>
    </row>
    <row r="939" spans="1:14" s="3" customFormat="1" ht="42" customHeight="1" x14ac:dyDescent="0.25">
      <c r="A939" s="23" t="str">
        <f>+'[1]Consolidado ORG'!A935</f>
        <v>SCJ-952-2023</v>
      </c>
      <c r="B939" s="24">
        <f>+'[1]Consolidado ORG'!B935</f>
        <v>44986</v>
      </c>
      <c r="C939" s="24" t="str">
        <f>+'[1]Consolidado ORG'!G935</f>
        <v>MARIA PAULA GABRIELA CARVAJAL PLATA</v>
      </c>
      <c r="D939" s="24" t="str">
        <f>+'[1]Consolidado ORG'!E935</f>
        <v>5 Contratación directa</v>
      </c>
      <c r="E939" s="24" t="str">
        <f>+'[1]Consolidado ORG'!F935</f>
        <v>33 Prestación de Servicios Profesionales y Apoyo (5-8)</v>
      </c>
      <c r="F939" s="24" t="str">
        <f>+'[1]Consolidado ORG'!L935</f>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
      <c r="G939" s="24">
        <f>+'[1]Consolidado ORG'!M935</f>
        <v>44995</v>
      </c>
      <c r="H939" s="24">
        <f>+'[1]Consolidado ORG'!N935</f>
        <v>45381</v>
      </c>
      <c r="I939" s="25">
        <f>+'[1]Consolidado ORG'!AG935</f>
        <v>81</v>
      </c>
      <c r="J939" s="26">
        <f>+'[1]Consolidado ORG'!T935</f>
        <v>37249220</v>
      </c>
      <c r="K939" s="26">
        <f>+'[1]Consolidado ORG'!AE935</f>
        <v>10057289</v>
      </c>
      <c r="L939" s="40">
        <f>+'[1]Consolidado ORG'!AS935</f>
        <v>1</v>
      </c>
      <c r="M939" s="38" t="str">
        <f>+'[1]Consolidado ORG'!AL935</f>
        <v>https://community.secop.gov.co/Public/Tendering/ContractDetailView/Index?UniqueIdentifier=CO1.PCCNTR.4710187</v>
      </c>
      <c r="N939" s="39" t="str">
        <f t="shared" si="14"/>
        <v>Link Contrato u Orden</v>
      </c>
    </row>
    <row r="940" spans="1:14" s="3" customFormat="1" ht="42" customHeight="1" x14ac:dyDescent="0.25">
      <c r="A940" s="23" t="str">
        <f>+'[1]Consolidado ORG'!A936</f>
        <v>SCJ-953-2023</v>
      </c>
      <c r="B940" s="24">
        <f>+'[1]Consolidado ORG'!B936</f>
        <v>44986</v>
      </c>
      <c r="C940" s="24" t="str">
        <f>+'[1]Consolidado ORG'!G936</f>
        <v>MARTHA PATRICIA CORREDOR BASTIDAS</v>
      </c>
      <c r="D940" s="24" t="str">
        <f>+'[1]Consolidado ORG'!E936</f>
        <v>5 Contratación directa</v>
      </c>
      <c r="E940" s="24" t="str">
        <f>+'[1]Consolidado ORG'!F936</f>
        <v>33 Prestación de Servicios Profesionales y Apoyo (5-8)</v>
      </c>
      <c r="F940" s="24" t="str">
        <f>+'[1]Consolidado ORG'!L936</f>
        <v>PRESTAR SERVICIOS PROFESIONALES A LA DIRECCIÓN DE ACCESO A LA JUSTICIA, ADELANTANDO LAS ACCIONES INTERNAS Y EXTERNAS NECESARIAS PARA LA CORRECTA OPERACIÓN DE LAS CASAS DE JUSTICIA LOCALES Y UNIDADES MÓVILES DE JUSTICIA, INCLUYENDO LOS SISTEMAS DE INFORMACIÓN IMPLEMENTADOS EN LAS MISMAS.</v>
      </c>
      <c r="G940" s="24">
        <f>+'[1]Consolidado ORG'!M936</f>
        <v>44995</v>
      </c>
      <c r="H940" s="24">
        <f>+'[1]Consolidado ORG'!N936</f>
        <v>45321</v>
      </c>
      <c r="I940" s="25">
        <f>+'[1]Consolidado ORG'!AG936</f>
        <v>21</v>
      </c>
      <c r="J940" s="26">
        <f>+'[1]Consolidado ORG'!T936</f>
        <v>120000000</v>
      </c>
      <c r="K940" s="26">
        <f>+'[1]Consolidado ORG'!AE936</f>
        <v>8400000</v>
      </c>
      <c r="L940" s="40">
        <f>+'[1]Consolidado ORG'!AS936</f>
        <v>1</v>
      </c>
      <c r="M940" s="38" t="str">
        <f>+'[1]Consolidado ORG'!AL936</f>
        <v>https://community.secop.gov.co/Public/Tendering/ContractDetailView/Index?UniqueIdentifier=CO1.PCCNTR.4710580</v>
      </c>
      <c r="N940" s="39" t="str">
        <f t="shared" si="14"/>
        <v>Link Contrato u Orden</v>
      </c>
    </row>
    <row r="941" spans="1:14" s="3" customFormat="1" ht="42" customHeight="1" x14ac:dyDescent="0.25">
      <c r="A941" s="23" t="str">
        <f>+'[1]Consolidado ORG'!A937</f>
        <v>SCJ-954-2023</v>
      </c>
      <c r="B941" s="24">
        <f>+'[1]Consolidado ORG'!B937</f>
        <v>44986</v>
      </c>
      <c r="C941" s="24" t="str">
        <f>+'[1]Consolidado ORG'!G937</f>
        <v>JOSE MANUEL MENCO ROJAS</v>
      </c>
      <c r="D941" s="24" t="str">
        <f>+'[1]Consolidado ORG'!E937</f>
        <v>5 Contratación directa</v>
      </c>
      <c r="E941" s="24" t="str">
        <f>+'[1]Consolidado ORG'!F937</f>
        <v>33 Prestación de Servicios Profesionales y Apoyo (5-8)</v>
      </c>
      <c r="F941" s="24" t="str">
        <f>+'[1]Consolidado ORG'!L937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941" s="24">
        <f>+'[1]Consolidado ORG'!M937</f>
        <v>44988</v>
      </c>
      <c r="H941" s="24">
        <f>+'[1]Consolidado ORG'!N937</f>
        <v>45322</v>
      </c>
      <c r="I941" s="25">
        <f>+'[1]Consolidado ORG'!AG937</f>
        <v>86</v>
      </c>
      <c r="J941" s="26">
        <f>+'[1]Consolidado ORG'!T937</f>
        <v>21368000</v>
      </c>
      <c r="K941" s="26">
        <f>+'[1]Consolidado ORG'!AE937</f>
        <v>7834933</v>
      </c>
      <c r="L941" s="40">
        <f>+'[1]Consolidado ORG'!AS937</f>
        <v>1</v>
      </c>
      <c r="M941" s="38" t="str">
        <f>+'[1]Consolidado ORG'!AL937</f>
        <v>https://community.secop.gov.co/Public/Tendering/ContractDetailView/Index?UniqueIdentifier=CO1.PCCNTR.4712701</v>
      </c>
      <c r="N941" s="39" t="str">
        <f t="shared" si="14"/>
        <v>Link Contrato u Orden</v>
      </c>
    </row>
    <row r="942" spans="1:14" s="3" customFormat="1" ht="42" customHeight="1" x14ac:dyDescent="0.25">
      <c r="A942" s="23" t="str">
        <f>+'[1]Consolidado ORG'!A938</f>
        <v>SCJ-955-2023</v>
      </c>
      <c r="B942" s="24">
        <f>+'[1]Consolidado ORG'!B938</f>
        <v>44986</v>
      </c>
      <c r="C942" s="24" t="str">
        <f>+'[1]Consolidado ORG'!G938</f>
        <v>BRAYAN LEANDRO VALBUENA FORERO</v>
      </c>
      <c r="D942" s="24" t="str">
        <f>+'[1]Consolidado ORG'!E938</f>
        <v>5 Contratación directa</v>
      </c>
      <c r="E942" s="24" t="str">
        <f>+'[1]Consolidado ORG'!F938</f>
        <v>33 Prestación de Servicios Profesionales y Apoyo (5-8)</v>
      </c>
      <c r="F942" s="24" t="str">
        <f>+'[1]Consolidado ORG'!L938</f>
        <v>PRESTAR SERVICIOS PROFESIONALES PARA CONSOLIDAR Y APLICAR LAS RUTAS DE PRESELECCIÓN PARA EL INGRESO DE LOS JÓVENES A LOS PROGRAMAS Y ESTRATEGIAS DE LA DIRECCIÓN DE RESPONSABILIDAD PENAL ADOLESCENTE</v>
      </c>
      <c r="G942" s="24">
        <f>+'[1]Consolidado ORG'!M938</f>
        <v>44991</v>
      </c>
      <c r="H942" s="24">
        <f>+'[1]Consolidado ORG'!N938</f>
        <v>45342</v>
      </c>
      <c r="I942" s="25">
        <f>+'[1]Consolidado ORG'!AG938</f>
        <v>0</v>
      </c>
      <c r="J942" s="26">
        <f>+'[1]Consolidado ORG'!T938</f>
        <v>59928800</v>
      </c>
      <c r="K942" s="26">
        <f>+'[1]Consolidado ORG'!AE938</f>
        <v>0</v>
      </c>
      <c r="L942" s="40">
        <f>+'[1]Consolidado ORG'!AS938</f>
        <v>1</v>
      </c>
      <c r="M942" s="38" t="str">
        <f>+'[1]Consolidado ORG'!AL938</f>
        <v>https://community.secop.gov.co/Public/Tendering/ContractDetailView/Index?UniqueIdentifier=CO1.PCCNTR.4711033</v>
      </c>
      <c r="N942" s="39" t="str">
        <f t="shared" si="14"/>
        <v>Link Contrato u Orden</v>
      </c>
    </row>
    <row r="943" spans="1:14" s="3" customFormat="1" ht="42" customHeight="1" x14ac:dyDescent="0.25">
      <c r="A943" s="23" t="str">
        <f>+'[1]Consolidado ORG'!A939</f>
        <v>SCJ-956-2023</v>
      </c>
      <c r="B943" s="24">
        <f>+'[1]Consolidado ORG'!B939</f>
        <v>44986</v>
      </c>
      <c r="C943" s="24" t="str">
        <f>+'[1]Consolidado ORG'!G939</f>
        <v>CLARA NEYDA BENAVIDES SANTOS</v>
      </c>
      <c r="D943" s="24" t="str">
        <f>+'[1]Consolidado ORG'!E939</f>
        <v>5 Contratación directa</v>
      </c>
      <c r="E943" s="24" t="str">
        <f>+'[1]Consolidado ORG'!F939</f>
        <v>33 Prestación de Servicios Profesionales y Apoyo (5-8)</v>
      </c>
      <c r="F943" s="24" t="str">
        <f>+'[1]Consolidado ORG'!L939</f>
        <v>PRESTAR LOS SERVICIOS DE APOYO A LA GESTIÓN EN EL DESARROLLO AL TALLER DE ALIMENTOS DIRIGIDO A LAS PERSONAS PRIVADAS DE LIBERTAD DE LA CÁRCEL DISTRITAL DE VARONES Y ANEXO DE MUJERES.</v>
      </c>
      <c r="G943" s="24">
        <f>+'[1]Consolidado ORG'!M939</f>
        <v>44988</v>
      </c>
      <c r="H943" s="24">
        <f>+'[1]Consolidado ORG'!N939</f>
        <v>45380</v>
      </c>
      <c r="I943" s="25">
        <f>+'[1]Consolidado ORG'!AG939</f>
        <v>72</v>
      </c>
      <c r="J943" s="26">
        <f>+'[1]Consolidado ORG'!T939</f>
        <v>30969215</v>
      </c>
      <c r="K943" s="26">
        <f>+'[1]Consolidado ORG'!AE939</f>
        <v>7078678</v>
      </c>
      <c r="L943" s="40">
        <f>+'[1]Consolidado ORG'!AS939</f>
        <v>1</v>
      </c>
      <c r="M943" s="38" t="str">
        <f>+'[1]Consolidado ORG'!AL939</f>
        <v>https://community.secop.gov.co/Public/Tendering/ContractDetailView/Index?UniqueIdentifier=CO1.PCCNTR.4711014</v>
      </c>
      <c r="N943" s="39" t="str">
        <f t="shared" si="14"/>
        <v>Link Contrato u Orden</v>
      </c>
    </row>
    <row r="944" spans="1:14" s="3" customFormat="1" ht="42" customHeight="1" x14ac:dyDescent="0.25">
      <c r="A944" s="23" t="str">
        <f>+'[1]Consolidado ORG'!A940</f>
        <v>SCJ-957-2023</v>
      </c>
      <c r="B944" s="24">
        <f>+'[1]Consolidado ORG'!B940</f>
        <v>44986</v>
      </c>
      <c r="C944" s="24" t="str">
        <f>+'[1]Consolidado ORG'!G940</f>
        <v>DANIEL ALEJANDRO NOREÑA RODRÍGUEZ</v>
      </c>
      <c r="D944" s="24" t="str">
        <f>+'[1]Consolidado ORG'!E940</f>
        <v>5 Contratación directa</v>
      </c>
      <c r="E944" s="24" t="str">
        <f>+'[1]Consolidado ORG'!F940</f>
        <v>33 Prestación de Servicios Profesionales y Apoyo (5-8)</v>
      </c>
      <c r="F944" s="24" t="str">
        <f>+'[1]Consolidado ORG'!L940</f>
        <v>PRESTAR SERVICIOS PROFESIONALES A LA SUBSECRETARÍA DE ACCESO A LA JUSTICIA PARA APOYAR EN LA CONSTRUCCIÓN, ELABORACIÓN Y SEGUIMIENTO A PROPUESTAS, MEDIDAS Y MECANISMO DE POLÍTICA CRIMINAL Y ADMINISTRACIÓN DEL CASTIGO EN LA CIUDAD DE BOGOTÁ, CONFORME A LAS COMPETENCIAS DEL DISTRITO.</v>
      </c>
      <c r="G944" s="24">
        <f>+'[1]Consolidado ORG'!M940</f>
        <v>44990</v>
      </c>
      <c r="H944" s="24">
        <f>+'[1]Consolidado ORG'!N940</f>
        <v>45295</v>
      </c>
      <c r="I944" s="25">
        <f>+'[1]Consolidado ORG'!AG940</f>
        <v>0</v>
      </c>
      <c r="J944" s="26">
        <f>+'[1]Consolidado ORG'!T940</f>
        <v>104648000</v>
      </c>
      <c r="K944" s="26">
        <f>+'[1]Consolidado ORG'!AE940</f>
        <v>0</v>
      </c>
      <c r="L944" s="40">
        <f>+'[1]Consolidado ORG'!AS940</f>
        <v>1</v>
      </c>
      <c r="M944" s="38" t="str">
        <f>+'[1]Consolidado ORG'!AL940</f>
        <v>https://community.secop.gov.co/Public/Tendering/ContractDetailView/Index?UniqueIdentifier=CO1.PCCNTR.4710718</v>
      </c>
      <c r="N944" s="39" t="str">
        <f t="shared" si="14"/>
        <v>Link Contrato u Orden</v>
      </c>
    </row>
    <row r="945" spans="1:14" s="3" customFormat="1" ht="42" customHeight="1" x14ac:dyDescent="0.25">
      <c r="A945" s="23" t="str">
        <f>+'[1]Consolidado ORG'!A941</f>
        <v>SCJ-958-2023</v>
      </c>
      <c r="B945" s="24">
        <f>+'[1]Consolidado ORG'!B941</f>
        <v>44988</v>
      </c>
      <c r="C945" s="24" t="str">
        <f>+'[1]Consolidado ORG'!G941</f>
        <v>SALOME  NAVAS MONTOYA</v>
      </c>
      <c r="D945" s="24" t="str">
        <f>+'[1]Consolidado ORG'!E941</f>
        <v>5 Contratación directa</v>
      </c>
      <c r="E945" s="24" t="str">
        <f>+'[1]Consolidado ORG'!F941</f>
        <v>33 Prestación de Servicios Profesionales y Apoyo (5-8)</v>
      </c>
      <c r="F945" s="24" t="str">
        <f>+'[1]Consolidado ORG'!L941</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945" s="24">
        <f>+'[1]Consolidado ORG'!M941</f>
        <v>44992</v>
      </c>
      <c r="H945" s="24">
        <f>+'[1]Consolidado ORG'!N941</f>
        <v>45480</v>
      </c>
      <c r="I945" s="25">
        <f>+'[1]Consolidado ORG'!AG941</f>
        <v>163</v>
      </c>
      <c r="J945" s="26">
        <f>+'[1]Consolidado ORG'!T941</f>
        <v>40477486</v>
      </c>
      <c r="K945" s="26">
        <f>+'[1]Consolidado ORG'!AE941</f>
        <v>20238743</v>
      </c>
      <c r="L945" s="40">
        <f>+'[1]Consolidado ORG'!AS941</f>
        <v>0.86065573770491799</v>
      </c>
      <c r="M945" s="38" t="str">
        <f>+'[1]Consolidado ORG'!AL941</f>
        <v>https://community.secop.gov.co/Public/Tendering/ContractDetailView/Index?UniqueIdentifier=CO1.PCCNTR.4710731</v>
      </c>
      <c r="N945" s="39" t="str">
        <f t="shared" si="14"/>
        <v>Link Contrato u Orden</v>
      </c>
    </row>
    <row r="946" spans="1:14" s="3" customFormat="1" ht="42" customHeight="1" x14ac:dyDescent="0.25">
      <c r="A946" s="23" t="str">
        <f>+'[1]Consolidado ORG'!A942</f>
        <v>SCJ-959-2023</v>
      </c>
      <c r="B946" s="24">
        <f>+'[1]Consolidado ORG'!B942</f>
        <v>44986</v>
      </c>
      <c r="C946" s="24" t="str">
        <f>+'[1]Consolidado ORG'!G942</f>
        <v>WILLIAM JAVIER BUITRAGO RAMIREZ</v>
      </c>
      <c r="D946" s="24" t="str">
        <f>+'[1]Consolidado ORG'!E942</f>
        <v>5 Contratación directa</v>
      </c>
      <c r="E946" s="24" t="str">
        <f>+'[1]Consolidado ORG'!F942</f>
        <v>33 Prestación de Servicios Profesionales y Apoyo (5-8)</v>
      </c>
      <c r="F946" s="24" t="str">
        <f>+'[1]Consolidado ORG'!L942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946" s="24">
        <f>+'[1]Consolidado ORG'!M942</f>
        <v>44991</v>
      </c>
      <c r="H946" s="24">
        <f>+'[1]Consolidado ORG'!N942</f>
        <v>45322</v>
      </c>
      <c r="I946" s="25">
        <f>+'[1]Consolidado ORG'!AG942</f>
        <v>55</v>
      </c>
      <c r="J946" s="26">
        <f>+'[1]Consolidado ORG'!T942</f>
        <v>24039000</v>
      </c>
      <c r="K946" s="26">
        <f>+'[1]Consolidado ORG'!AE942</f>
        <v>4896833</v>
      </c>
      <c r="L946" s="40">
        <f>+'[1]Consolidado ORG'!AS942</f>
        <v>1</v>
      </c>
      <c r="M946" s="38" t="str">
        <f>+'[1]Consolidado ORG'!AL942</f>
        <v>https://community.secop.gov.co/Public/Tendering/ContractDetailView/Index?UniqueIdentifier=CO1.PCCNTR.4714301</v>
      </c>
      <c r="N946" s="39" t="str">
        <f t="shared" si="14"/>
        <v>Link Contrato u Orden</v>
      </c>
    </row>
    <row r="947" spans="1:14" s="3" customFormat="1" ht="42" customHeight="1" x14ac:dyDescent="0.25">
      <c r="A947" s="23" t="str">
        <f>+'[1]Consolidado ORG'!A943</f>
        <v>SCJ-960-2023</v>
      </c>
      <c r="B947" s="24">
        <f>+'[1]Consolidado ORG'!B943</f>
        <v>44986</v>
      </c>
      <c r="C947" s="24" t="str">
        <f>+'[1]Consolidado ORG'!G943</f>
        <v>BERTHA CECILIA RUIZ CONDE</v>
      </c>
      <c r="D947" s="24" t="str">
        <f>+'[1]Consolidado ORG'!E943</f>
        <v>5 Contratación directa</v>
      </c>
      <c r="E947" s="24" t="str">
        <f>+'[1]Consolidado ORG'!F943</f>
        <v>33 Prestación de Servicios Profesionales y Apoyo (5-8)</v>
      </c>
      <c r="F947" s="24" t="str">
        <f>+'[1]Consolidado ORG'!L943</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947" s="24">
        <f>+'[1]Consolidado ORG'!M943</f>
        <v>44989</v>
      </c>
      <c r="H947" s="24">
        <f>+'[1]Consolidado ORG'!N943</f>
        <v>45322</v>
      </c>
      <c r="I947" s="25">
        <f>+'[1]Consolidado ORG'!AG943</f>
        <v>57</v>
      </c>
      <c r="J947" s="26">
        <f>+'[1]Consolidado ORG'!T943</f>
        <v>24039000</v>
      </c>
      <c r="K947" s="26">
        <f>+'[1]Consolidado ORG'!AE943</f>
        <v>5074900</v>
      </c>
      <c r="L947" s="40">
        <f>+'[1]Consolidado ORG'!AS943</f>
        <v>1</v>
      </c>
      <c r="M947" s="38" t="str">
        <f>+'[1]Consolidado ORG'!AL943</f>
        <v>https://community.secop.gov.co/Public/Tendering/ContractDetailView/Index?UniqueIdentifier=CO1.PCCNTR.4712779</v>
      </c>
      <c r="N947" s="39" t="str">
        <f t="shared" si="14"/>
        <v>Link Contrato u Orden</v>
      </c>
    </row>
    <row r="948" spans="1:14" s="3" customFormat="1" ht="42" customHeight="1" x14ac:dyDescent="0.25">
      <c r="A948" s="23" t="str">
        <f>+'[1]Consolidado ORG'!A944</f>
        <v>SCJ-961-2023</v>
      </c>
      <c r="B948" s="24">
        <f>+'[1]Consolidado ORG'!B944</f>
        <v>44986</v>
      </c>
      <c r="C948" s="24" t="str">
        <f>+'[1]Consolidado ORG'!G944</f>
        <v>ELISABETH MUÑOZ ARIAS</v>
      </c>
      <c r="D948" s="24" t="str">
        <f>+'[1]Consolidado ORG'!E944</f>
        <v>5 Contratación directa</v>
      </c>
      <c r="E948" s="24" t="str">
        <f>+'[1]Consolidado ORG'!F944</f>
        <v>33 Prestación de Servicios Profesionales y Apoyo (5-8)</v>
      </c>
      <c r="F948" s="24" t="str">
        <f>+'[1]Consolidado ORG'!L944</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948" s="24">
        <f>+'[1]Consolidado ORG'!M944</f>
        <v>44991</v>
      </c>
      <c r="H948" s="24">
        <f>+'[1]Consolidado ORG'!N944</f>
        <v>45322</v>
      </c>
      <c r="I948" s="25">
        <f>+'[1]Consolidado ORG'!AG944</f>
        <v>55</v>
      </c>
      <c r="J948" s="26">
        <f>+'[1]Consolidado ORG'!T944</f>
        <v>24039000</v>
      </c>
      <c r="K948" s="26">
        <f>+'[1]Consolidado ORG'!AE944</f>
        <v>4896833</v>
      </c>
      <c r="L948" s="40">
        <f>+'[1]Consolidado ORG'!AS944</f>
        <v>1</v>
      </c>
      <c r="M948" s="38" t="str">
        <f>+'[1]Consolidado ORG'!AL944</f>
        <v>https://community.secop.gov.co/Public/Tendering/ContractDetailView/Index?UniqueIdentifier=CO1.PCCNTR.4712778</v>
      </c>
      <c r="N948" s="39" t="str">
        <f t="shared" si="14"/>
        <v>Link Contrato u Orden</v>
      </c>
    </row>
    <row r="949" spans="1:14" s="3" customFormat="1" ht="42" customHeight="1" x14ac:dyDescent="0.25">
      <c r="A949" s="23" t="str">
        <f>+'[1]Consolidado ORG'!A945</f>
        <v>SCJ-962-2023</v>
      </c>
      <c r="B949" s="24">
        <f>+'[1]Consolidado ORG'!B945</f>
        <v>44986</v>
      </c>
      <c r="C949" s="24" t="str">
        <f>+'[1]Consolidado ORG'!G945</f>
        <v>YUDI ENCARNACION VALENCIA DIAZ</v>
      </c>
      <c r="D949" s="24" t="str">
        <f>+'[1]Consolidado ORG'!E945</f>
        <v>5 Contratación directa</v>
      </c>
      <c r="E949" s="24" t="str">
        <f>+'[1]Consolidado ORG'!F945</f>
        <v>33 Prestación de Servicios Profesionales y Apoyo (5-8)</v>
      </c>
      <c r="F949" s="24" t="str">
        <f>+'[1]Consolidado ORG'!L945</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949" s="24">
        <f>+'[1]Consolidado ORG'!M945</f>
        <v>44991</v>
      </c>
      <c r="H949" s="24">
        <f>+'[1]Consolidado ORG'!N945</f>
        <v>45320</v>
      </c>
      <c r="I949" s="25">
        <f>+'[1]Consolidado ORG'!AG945</f>
        <v>55</v>
      </c>
      <c r="J949" s="26">
        <f>+'[1]Consolidado ORG'!T945</f>
        <v>24039000</v>
      </c>
      <c r="K949" s="26">
        <f>+'[1]Consolidado ORG'!AE945</f>
        <v>4896833</v>
      </c>
      <c r="L949" s="40">
        <f>+'[1]Consolidado ORG'!AS945</f>
        <v>1</v>
      </c>
      <c r="M949" s="38" t="str">
        <f>+'[1]Consolidado ORG'!AL945</f>
        <v>https://community.secop.gov.co/Public/Tendering/ContractDetailView/Index?UniqueIdentifier=CO1.PCCNTR.4712856</v>
      </c>
      <c r="N949" s="39" t="str">
        <f t="shared" si="14"/>
        <v>Link Contrato u Orden</v>
      </c>
    </row>
    <row r="950" spans="1:14" s="3" customFormat="1" ht="42" customHeight="1" x14ac:dyDescent="0.25">
      <c r="A950" s="23" t="str">
        <f>+'[1]Consolidado ORG'!A946</f>
        <v>SCJ-963-2023</v>
      </c>
      <c r="B950" s="24">
        <f>+'[1]Consolidado ORG'!B946</f>
        <v>44986</v>
      </c>
      <c r="C950" s="24" t="str">
        <f>+'[1]Consolidado ORG'!G946</f>
        <v>YULY ZULEIMA YOMAYUSA RODRIGUEZ</v>
      </c>
      <c r="D950" s="24" t="str">
        <f>+'[1]Consolidado ORG'!E946</f>
        <v>5 Contratación directa</v>
      </c>
      <c r="E950" s="24" t="str">
        <f>+'[1]Consolidado ORG'!F946</f>
        <v>33 Prestación de Servicios Profesionales y Apoyo (5-8)</v>
      </c>
      <c r="F950" s="24" t="str">
        <f>+'[1]Consolidado ORG'!L946</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950" s="24">
        <f>+'[1]Consolidado ORG'!M946</f>
        <v>44989</v>
      </c>
      <c r="H950" s="24">
        <f>+'[1]Consolidado ORG'!N946</f>
        <v>45322</v>
      </c>
      <c r="I950" s="25">
        <f>+'[1]Consolidado ORG'!AG946</f>
        <v>57</v>
      </c>
      <c r="J950" s="26">
        <f>+'[1]Consolidado ORG'!T946</f>
        <v>24039000</v>
      </c>
      <c r="K950" s="26">
        <f>+'[1]Consolidado ORG'!AE946</f>
        <v>5074900</v>
      </c>
      <c r="L950" s="40">
        <f>+'[1]Consolidado ORG'!AS946</f>
        <v>1</v>
      </c>
      <c r="M950" s="38" t="str">
        <f>+'[1]Consolidado ORG'!AL946</f>
        <v>https://community.secop.gov.co/Public/Tendering/ContractDetailView/Index?UniqueIdentifier=CO1.PCCNTR.4712855</v>
      </c>
      <c r="N950" s="39" t="str">
        <f t="shared" si="14"/>
        <v>Link Contrato u Orden</v>
      </c>
    </row>
    <row r="951" spans="1:14" s="3" customFormat="1" ht="42" customHeight="1" x14ac:dyDescent="0.25">
      <c r="A951" s="23" t="str">
        <f>+'[1]Consolidado ORG'!A947</f>
        <v>SCJ-965-2023</v>
      </c>
      <c r="B951" s="24">
        <f>+'[1]Consolidado ORG'!B947</f>
        <v>44986</v>
      </c>
      <c r="C951" s="24" t="str">
        <f>+'[1]Consolidado ORG'!G947</f>
        <v>JONNATHAN ALEXANDER DIAZ LONDOÑO</v>
      </c>
      <c r="D951" s="24" t="str">
        <f>+'[1]Consolidado ORG'!E947</f>
        <v>5 Contratación directa</v>
      </c>
      <c r="E951" s="24" t="str">
        <f>+'[1]Consolidado ORG'!F947</f>
        <v>33 Prestación de Servicios Profesionales y Apoyo (5-8)</v>
      </c>
      <c r="F951" s="24" t="str">
        <f>+'[1]Consolidado ORG'!L947</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951" s="24">
        <f>+'[1]Consolidado ORG'!M947</f>
        <v>44989</v>
      </c>
      <c r="H951" s="24">
        <f>+'[1]Consolidado ORG'!N947</f>
        <v>45322</v>
      </c>
      <c r="I951" s="25">
        <f>+'[1]Consolidado ORG'!AG947</f>
        <v>57</v>
      </c>
      <c r="J951" s="26">
        <f>+'[1]Consolidado ORG'!T947</f>
        <v>24039000</v>
      </c>
      <c r="K951" s="26">
        <f>+'[1]Consolidado ORG'!AE947</f>
        <v>5074900</v>
      </c>
      <c r="L951" s="40">
        <f>+'[1]Consolidado ORG'!AS947</f>
        <v>1</v>
      </c>
      <c r="M951" s="38" t="str">
        <f>+'[1]Consolidado ORG'!AL947</f>
        <v>https://community.secop.gov.co/Public/Tendering/ContractDetailView/Index?UniqueIdentifier=CO1.PCCNTR.4713218</v>
      </c>
      <c r="N951" s="39" t="str">
        <f t="shared" si="14"/>
        <v>Link Contrato u Orden</v>
      </c>
    </row>
    <row r="952" spans="1:14" s="3" customFormat="1" ht="42" customHeight="1" x14ac:dyDescent="0.25">
      <c r="A952" s="23" t="str">
        <f>+'[1]Consolidado ORG'!A948</f>
        <v>SCJ-966-2023</v>
      </c>
      <c r="B952" s="24">
        <f>+'[1]Consolidado ORG'!B948</f>
        <v>44992</v>
      </c>
      <c r="C952" s="24" t="str">
        <f>+'[1]Consolidado ORG'!G948</f>
        <v>MARIA CECILIA MARTINEZ PARALES</v>
      </c>
      <c r="D952" s="24" t="str">
        <f>+'[1]Consolidado ORG'!E948</f>
        <v>5 Contratación directa</v>
      </c>
      <c r="E952" s="24" t="str">
        <f>+'[1]Consolidado ORG'!F948</f>
        <v>33 Prestación de Servicios Profesionales y Apoyo (5-8)</v>
      </c>
      <c r="F952" s="24" t="str">
        <f>+'[1]Consolidado ORG'!L948</f>
        <v>PRESTAR LOS SERVICIOS PROFESIONALES A LA SECRETARÍA DISTRITAL DE SEGURIDAD, CONVIVENCIA Y JUSTICIA, PARA APOYAR LA GESTIÓN JURÍDICA JUDICIAL DE LA DÉCIMA TERCERA BRIGADA DEL EJÉRCITO</v>
      </c>
      <c r="G952" s="24">
        <f>+'[1]Consolidado ORG'!M948</f>
        <v>44993</v>
      </c>
      <c r="H952" s="24">
        <f>+'[1]Consolidado ORG'!N948</f>
        <v>45298</v>
      </c>
      <c r="I952" s="25">
        <f>+'[1]Consolidado ORG'!AG948</f>
        <v>0</v>
      </c>
      <c r="J952" s="26">
        <f>+'[1]Consolidado ORG'!T948</f>
        <v>60000000</v>
      </c>
      <c r="K952" s="26">
        <f>+'[1]Consolidado ORG'!AE948</f>
        <v>0</v>
      </c>
      <c r="L952" s="40">
        <f>+'[1]Consolidado ORG'!AS948</f>
        <v>1</v>
      </c>
      <c r="M952" s="38" t="str">
        <f>+'[1]Consolidado ORG'!AL948</f>
        <v>https://community.secop.gov.co/Public/Tendering/ContractDetailView/Index?UniqueIdentifier=CO1.PCCNTR.4717151</v>
      </c>
      <c r="N952" s="39" t="str">
        <f t="shared" si="14"/>
        <v>Link Contrato u Orden</v>
      </c>
    </row>
    <row r="953" spans="1:14" s="3" customFormat="1" ht="42" customHeight="1" x14ac:dyDescent="0.25">
      <c r="A953" s="23" t="str">
        <f>+'[1]Consolidado ORG'!A949</f>
        <v>SCJ-967-2023</v>
      </c>
      <c r="B953" s="24">
        <f>+'[1]Consolidado ORG'!B949</f>
        <v>44992</v>
      </c>
      <c r="C953" s="24" t="str">
        <f>+'[1]Consolidado ORG'!G949</f>
        <v>PAULA ANDREA DELGADO CORREDOR</v>
      </c>
      <c r="D953" s="24" t="str">
        <f>+'[1]Consolidado ORG'!E949</f>
        <v>5 Contratación directa</v>
      </c>
      <c r="E953" s="24" t="str">
        <f>+'[1]Consolidado ORG'!F949</f>
        <v>33 Prestación de Servicios Profesionales y Apoyo (5-8)</v>
      </c>
      <c r="F953" s="24" t="str">
        <f>+'[1]Consolidado ORG'!L949</f>
        <v>PRESTAR LOS SERVICIOS DE APOYO A LA GESTIÓN A LA DIRECCIÓN DE BIENES DE LA SECRETARÍA DISTRITAL DE SEGURIDAD, CONVIVENCIA Y JUSTICIA, EN LA EJECUCIÓN DE LOS CONTRATOS CUYA SUPERVISIÓN ESTE A CARGO DE LA DIRECCIÓN DE BIENES</v>
      </c>
      <c r="G953" s="24">
        <f>+'[1]Consolidado ORG'!M949</f>
        <v>44993</v>
      </c>
      <c r="H953" s="24">
        <f>+'[1]Consolidado ORG'!N949</f>
        <v>45441</v>
      </c>
      <c r="I953" s="25">
        <f>+'[1]Consolidado ORG'!AG949</f>
        <v>112</v>
      </c>
      <c r="J953" s="26">
        <f>+'[1]Consolidado ORG'!T949</f>
        <v>34100000</v>
      </c>
      <c r="K953" s="26">
        <f>+'[1]Consolidado ORG'!AE949</f>
        <v>11573333</v>
      </c>
      <c r="L953" s="40">
        <f>+'[1]Consolidado ORG'!AS949</f>
        <v>0.9352678571428571</v>
      </c>
      <c r="M953" s="38" t="str">
        <f>+'[1]Consolidado ORG'!AL949</f>
        <v>https://community.secop.gov.co/Public/Tendering/ContractDetailView/Index?UniqueIdentifier=CO1.PCCNTR.4716729</v>
      </c>
      <c r="N953" s="39" t="str">
        <f t="shared" si="14"/>
        <v>Link Contrato u Orden</v>
      </c>
    </row>
    <row r="954" spans="1:14" s="3" customFormat="1" ht="42" customHeight="1" x14ac:dyDescent="0.25">
      <c r="A954" s="23" t="str">
        <f>+'[1]Consolidado ORG'!A950</f>
        <v>SCJ-968-2023</v>
      </c>
      <c r="B954" s="24">
        <f>+'[1]Consolidado ORG'!B950</f>
        <v>44994</v>
      </c>
      <c r="C954" s="24" t="str">
        <f>+'[1]Consolidado ORG'!G950</f>
        <v>JORGE MAURICIO ESGUERRA NEUTA</v>
      </c>
      <c r="D954" s="24" t="str">
        <f>+'[1]Consolidado ORG'!E950</f>
        <v>5 Contratación directa</v>
      </c>
      <c r="E954" s="24" t="str">
        <f>+'[1]Consolidado ORG'!F950</f>
        <v>33 Prestación de Servicios Profesionales y Apoyo (5-8)</v>
      </c>
      <c r="F954" s="24" t="str">
        <f>+'[1]Consolidado ORG'!L950</f>
        <v>PRESTAR SERVICIOS PROFESIONALES A LA SECRETARÍA DISTRITAL DE SEGURIDAD, CONVIVENCIA Y JUSTICIA  PARA  LA IMPLEMENTACIÓN Y SEGUIMIENTO DE LA ESTRATEGIA  DE LA ESCUELA DE CIUDADANÍA, DESARROLLADA EN VIRTUD DE LAS DISPOSICIONES DE LA LEY 1801 DE 2016, LA NORMA QUE LA REGLAMENTE, MODIFIQUE O SUSTITUYA</v>
      </c>
      <c r="G954" s="24">
        <f>+'[1]Consolidado ORG'!M950</f>
        <v>45000</v>
      </c>
      <c r="H954" s="24">
        <f>+'[1]Consolidado ORG'!N950</f>
        <v>45325</v>
      </c>
      <c r="I954" s="25">
        <f>+'[1]Consolidado ORG'!AG950</f>
        <v>0</v>
      </c>
      <c r="J954" s="26">
        <f>+'[1]Consolidado ORG'!T950</f>
        <v>40477486</v>
      </c>
      <c r="K954" s="26">
        <f>+'[1]Consolidado ORG'!AE950</f>
        <v>0</v>
      </c>
      <c r="L954" s="40">
        <f>+'[1]Consolidado ORG'!AS950</f>
        <v>1</v>
      </c>
      <c r="M954" s="38" t="str">
        <f>+'[1]Consolidado ORG'!AL950</f>
        <v>https://community.secop.gov.co/Public/Tendering/ContractDetailView/Index?UniqueIdentifier=CO1.PCCNTR.4736878</v>
      </c>
      <c r="N954" s="39" t="str">
        <f t="shared" si="14"/>
        <v>Link Contrato u Orden</v>
      </c>
    </row>
    <row r="955" spans="1:14" s="3" customFormat="1" ht="42" customHeight="1" x14ac:dyDescent="0.25">
      <c r="A955" s="23" t="str">
        <f>+'[1]Consolidado ORG'!A951</f>
        <v>SCJ-969-2023</v>
      </c>
      <c r="B955" s="24">
        <f>+'[1]Consolidado ORG'!B951</f>
        <v>44992</v>
      </c>
      <c r="C955" s="24" t="str">
        <f>+'[1]Consolidado ORG'!G951</f>
        <v>ANTHONY  ALVAREZ DURAN</v>
      </c>
      <c r="D955" s="24" t="str">
        <f>+'[1]Consolidado ORG'!E951</f>
        <v>5 Contratación directa</v>
      </c>
      <c r="E955" s="24" t="str">
        <f>+'[1]Consolidado ORG'!F951</f>
        <v>33 Prestación de Servicios Profesionales y Apoyo (5-8)</v>
      </c>
      <c r="F955" s="24" t="str">
        <f>+'[1]Consolidado ORG'!L951</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955" s="24">
        <f>+'[1]Consolidado ORG'!M951</f>
        <v>44998</v>
      </c>
      <c r="H955" s="24">
        <f>+'[1]Consolidado ORG'!N951</f>
        <v>45334</v>
      </c>
      <c r="I955" s="25">
        <f>+'[1]Consolidado ORG'!AG951</f>
        <v>0</v>
      </c>
      <c r="J955" s="26">
        <f>+'[1]Consolidado ORG'!T951</f>
        <v>41250000</v>
      </c>
      <c r="K955" s="26">
        <f>+'[1]Consolidado ORG'!AE951</f>
        <v>0</v>
      </c>
      <c r="L955" s="40">
        <f>+'[1]Consolidado ORG'!AS951</f>
        <v>1</v>
      </c>
      <c r="M955" s="38" t="str">
        <f>+'[1]Consolidado ORG'!AL951</f>
        <v>https://community.secop.gov.co/Public/Tendering/ContractDetailView/Index?UniqueIdentifier=CO1.PCCNTR.4720731</v>
      </c>
      <c r="N955" s="39" t="str">
        <f t="shared" si="14"/>
        <v>Link Contrato u Orden</v>
      </c>
    </row>
    <row r="956" spans="1:14" s="3" customFormat="1" ht="42" customHeight="1" x14ac:dyDescent="0.25">
      <c r="A956" s="23" t="str">
        <f>+'[1]Consolidado ORG'!A952</f>
        <v>SCJ-970-2023</v>
      </c>
      <c r="B956" s="24">
        <f>+'[1]Consolidado ORG'!B952</f>
        <v>44992</v>
      </c>
      <c r="C956" s="24" t="str">
        <f>+'[1]Consolidado ORG'!G952</f>
        <v>LUISA FERNANDA ZAMUDIO PIÑERES</v>
      </c>
      <c r="D956" s="24" t="str">
        <f>+'[1]Consolidado ORG'!E952</f>
        <v>5 Contratación directa</v>
      </c>
      <c r="E956" s="24" t="str">
        <f>+'[1]Consolidado ORG'!F952</f>
        <v>33 Prestación de Servicios Profesionales y Apoyo (5-8)</v>
      </c>
      <c r="F956" s="24" t="str">
        <f>+'[1]Consolidado ORG'!L952</f>
        <v>PRESTAR SERVICIOS PROFESIONALES A LA SECRETARÍA DISTRITAL DE SEGURIDAD, CONVIVENCIA Y JUSTICIA EN LA CREACIÓN DE ESTRATEGIAS DE COMUNICACIÓN, NARRATIVAS Y ACCIONES DE COMUNICACIÓN PARA LAS ACTIVIDADES QUE SE REALICEN EN EL MARCO DE LA LÍNEA DE PREVENCIÓN DEL CÓDIGO DE SEGURIDAD Y CONVIVENCIA CIUDADANA Y APOYAR LA ESCRITURA DE LOS LINEAMIENTOS DE LA POLÍTICA PÚBLICA DISTRITAL DE CONVIVENCIA</v>
      </c>
      <c r="G956" s="24">
        <f>+'[1]Consolidado ORG'!M952</f>
        <v>44993</v>
      </c>
      <c r="H956" s="24">
        <f>+'[1]Consolidado ORG'!N952</f>
        <v>45298</v>
      </c>
      <c r="I956" s="25">
        <f>+'[1]Consolidado ORG'!AG952</f>
        <v>0</v>
      </c>
      <c r="J956" s="26">
        <f>+'[1]Consolidado ORG'!T952</f>
        <v>53853000</v>
      </c>
      <c r="K956" s="26">
        <f>+'[1]Consolidado ORG'!AE952</f>
        <v>0</v>
      </c>
      <c r="L956" s="40">
        <f>+'[1]Consolidado ORG'!AS952</f>
        <v>1</v>
      </c>
      <c r="M956" s="38" t="str">
        <f>+'[1]Consolidado ORG'!AL952</f>
        <v>https://community.secop.gov.co/Public/Tendering/ContractDetailView/Index?UniqueIdentifier=CO1.PCCNTR.4718789</v>
      </c>
      <c r="N956" s="39" t="str">
        <f t="shared" si="14"/>
        <v>Link Contrato u Orden</v>
      </c>
    </row>
    <row r="957" spans="1:14" s="3" customFormat="1" ht="42" customHeight="1" x14ac:dyDescent="0.25">
      <c r="A957" s="23" t="str">
        <f>+'[1]Consolidado ORG'!A953</f>
        <v>SCJ-971-2023</v>
      </c>
      <c r="B957" s="24">
        <f>+'[1]Consolidado ORG'!B953</f>
        <v>44992</v>
      </c>
      <c r="C957" s="24" t="str">
        <f>+'[1]Consolidado ORG'!G953</f>
        <v>LUCILA  DOTTOR MONTOYA</v>
      </c>
      <c r="D957" s="24" t="str">
        <f>+'[1]Consolidado ORG'!E953</f>
        <v>5 Contratación directa</v>
      </c>
      <c r="E957" s="24" t="str">
        <f>+'[1]Consolidado ORG'!F953</f>
        <v>33 Prestación de Servicios Profesionales y Apoyo (5-8)</v>
      </c>
      <c r="F957" s="24" t="str">
        <f>+'[1]Consolidado ORG'!L953</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957" s="24">
        <f>+'[1]Consolidado ORG'!M953</f>
        <v>44993</v>
      </c>
      <c r="H957" s="24">
        <f>+'[1]Consolidado ORG'!N953</f>
        <v>45321</v>
      </c>
      <c r="I957" s="25">
        <f>+'[1]Consolidado ORG'!AG953</f>
        <v>0</v>
      </c>
      <c r="J957" s="26">
        <f>+'[1]Consolidado ORG'!T953</f>
        <v>27451387</v>
      </c>
      <c r="K957" s="26">
        <f>+'[1]Consolidado ORG'!AE953</f>
        <v>0</v>
      </c>
      <c r="L957" s="40">
        <f>+'[1]Consolidado ORG'!AS953</f>
        <v>1</v>
      </c>
      <c r="M957" s="38" t="str">
        <f>+'[1]Consolidado ORG'!AL953</f>
        <v>https://community.secop.gov.co/Public/Tendering/ContractDetailView/Index?UniqueIdentifier=CO1.PCCNTR.4720165</v>
      </c>
      <c r="N957" s="39" t="str">
        <f t="shared" si="14"/>
        <v>Link Contrato u Orden</v>
      </c>
    </row>
    <row r="958" spans="1:14" s="3" customFormat="1" ht="42" customHeight="1" x14ac:dyDescent="0.25">
      <c r="A958" s="23" t="str">
        <f>+'[1]Consolidado ORG'!A954</f>
        <v>SCJ-972-2023</v>
      </c>
      <c r="B958" s="24">
        <f>+'[1]Consolidado ORG'!B954</f>
        <v>44987</v>
      </c>
      <c r="C958" s="24" t="str">
        <f>+'[1]Consolidado ORG'!G954</f>
        <v>BORIS MAURICIO GUTIÉRREZ BARÓN</v>
      </c>
      <c r="D958" s="24" t="str">
        <f>+'[1]Consolidado ORG'!E954</f>
        <v>5 Contratación directa</v>
      </c>
      <c r="E958" s="24" t="str">
        <f>+'[1]Consolidado ORG'!F954</f>
        <v>33 Prestación de Servicios Profesionales y Apoyo (5-8)</v>
      </c>
      <c r="F958" s="24" t="str">
        <f>+'[1]Consolidado ORG'!L954</f>
        <v>PRESTAR SERVICIOS PROFESIONALES AL DESPACHO DEL SECRETARIO DISTRITAL DE SEGURIDAD, CONVIVENCIA Y JUSTICIA, EN LA GESTIÓN, REVISIÓN Y APOYO EN TEMAS DE GESTIÓN CONTRACTUAL A SU CARGO.</v>
      </c>
      <c r="G958" s="24">
        <f>+'[1]Consolidado ORG'!M954</f>
        <v>44988</v>
      </c>
      <c r="H958" s="24">
        <f>+'[1]Consolidado ORG'!N954</f>
        <v>45321</v>
      </c>
      <c r="I958" s="25">
        <f>+'[1]Consolidado ORG'!AG954</f>
        <v>28</v>
      </c>
      <c r="J958" s="26">
        <f>+'[1]Consolidado ORG'!T954</f>
        <v>80000000</v>
      </c>
      <c r="K958" s="26">
        <f>+'[1]Consolidado ORG'!AE954</f>
        <v>7466667</v>
      </c>
      <c r="L958" s="40">
        <f>+'[1]Consolidado ORG'!AS954</f>
        <v>1</v>
      </c>
      <c r="M958" s="38" t="str">
        <f>+'[1]Consolidado ORG'!AL954</f>
        <v>https://community.secop.gov.co/Public/Tendering/ContractDetailView/Index?UniqueIdentifier=CO1.PCCNTR.4719444</v>
      </c>
      <c r="N958" s="39" t="str">
        <f t="shared" si="14"/>
        <v>Link Contrato u Orden</v>
      </c>
    </row>
    <row r="959" spans="1:14" s="3" customFormat="1" ht="42" customHeight="1" x14ac:dyDescent="0.25">
      <c r="A959" s="23" t="str">
        <f>+'[1]Consolidado ORG'!A955</f>
        <v>SCJ-973-2023</v>
      </c>
      <c r="B959" s="24">
        <f>+'[1]Consolidado ORG'!B955</f>
        <v>44987</v>
      </c>
      <c r="C959" s="24" t="str">
        <f>+'[1]Consolidado ORG'!G955</f>
        <v>MARÍA IDALY SAZA GONZÁLEZ</v>
      </c>
      <c r="D959" s="24" t="str">
        <f>+'[1]Consolidado ORG'!E955</f>
        <v>5 Contratación directa</v>
      </c>
      <c r="E959" s="24" t="str">
        <f>+'[1]Consolidado ORG'!F955</f>
        <v>33 Prestación de Servicios Profesionales y Apoyo (5-8)</v>
      </c>
      <c r="F959" s="24" t="str">
        <f>+'[1]Consolidado ORG'!L955</f>
        <v>PRESTAR LOS SERVICIOS PROFESIONALES PARA APOYAR LA IMPLEMENTACIÓN DE ACCIONES COMUNICATIVAS QUE PERMITAN VISIBILIZAR Y POSICIONAR LA GESTIÓN DE LA ENTIDAD</v>
      </c>
      <c r="G959" s="24">
        <f>+'[1]Consolidado ORG'!M955</f>
        <v>44988</v>
      </c>
      <c r="H959" s="24">
        <f>+'[1]Consolidado ORG'!N955</f>
        <v>45324</v>
      </c>
      <c r="I959" s="25">
        <f>+'[1]Consolidado ORG'!AG955</f>
        <v>30</v>
      </c>
      <c r="J959" s="26">
        <f>+'[1]Consolidado ORG'!T955</f>
        <v>90000000</v>
      </c>
      <c r="K959" s="26">
        <f>+'[1]Consolidado ORG'!AE955</f>
        <v>9000000</v>
      </c>
      <c r="L959" s="40">
        <f>+'[1]Consolidado ORG'!AS955</f>
        <v>1</v>
      </c>
      <c r="M959" s="38" t="str">
        <f>+'[1]Consolidado ORG'!AL955</f>
        <v>https://community.secop.gov.co/Public/Tendering/ContractDetailView/Index?UniqueIdentifier=CO1.PCCNTR.4719162</v>
      </c>
      <c r="N959" s="39" t="str">
        <f t="shared" si="14"/>
        <v>Link Contrato u Orden</v>
      </c>
    </row>
    <row r="960" spans="1:14" s="3" customFormat="1" ht="42" customHeight="1" x14ac:dyDescent="0.25">
      <c r="A960" s="23" t="str">
        <f>+'[1]Consolidado ORG'!A956</f>
        <v>SCJ-974-2023</v>
      </c>
      <c r="B960" s="24">
        <f>+'[1]Consolidado ORG'!B956</f>
        <v>44987</v>
      </c>
      <c r="C960" s="24" t="str">
        <f>+'[1]Consolidado ORG'!G956</f>
        <v>FERNEY MORENO CAMACHO</v>
      </c>
      <c r="D960" s="24" t="str">
        <f>+'[1]Consolidado ORG'!E956</f>
        <v>5 Contratación directa</v>
      </c>
      <c r="E960" s="24" t="str">
        <f>+'[1]Consolidado ORG'!F956</f>
        <v>33 Prestación de Servicios Profesionales y Apoyo (5-8)</v>
      </c>
      <c r="F960" s="24" t="str">
        <f>+'[1]Consolidado ORG'!L956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960" s="24">
        <f>+'[1]Consolidado ORG'!M956</f>
        <v>44993</v>
      </c>
      <c r="H960" s="24">
        <f>+'[1]Consolidado ORG'!N956</f>
        <v>45320</v>
      </c>
      <c r="I960" s="25">
        <f>+'[1]Consolidado ORG'!AG956</f>
        <v>53</v>
      </c>
      <c r="J960" s="26">
        <f>+'[1]Consolidado ORG'!T956</f>
        <v>24039000</v>
      </c>
      <c r="K960" s="26">
        <f>+'[1]Consolidado ORG'!AE956</f>
        <v>4718767</v>
      </c>
      <c r="L960" s="40">
        <f>+'[1]Consolidado ORG'!AS956</f>
        <v>1</v>
      </c>
      <c r="M960" s="38" t="str">
        <f>+'[1]Consolidado ORG'!AL956</f>
        <v>https://community.secop.gov.co/Public/Tendering/ContractDetailView/Index?UniqueIdentifier=CO1.PCCNTR.4720573</v>
      </c>
      <c r="N960" s="39" t="str">
        <f t="shared" si="14"/>
        <v>Link Contrato u Orden</v>
      </c>
    </row>
    <row r="961" spans="1:14" s="3" customFormat="1" ht="42" customHeight="1" x14ac:dyDescent="0.25">
      <c r="A961" s="23" t="str">
        <f>+'[1]Consolidado ORG'!A957</f>
        <v>SCJ-975-2023</v>
      </c>
      <c r="B961" s="24">
        <f>+'[1]Consolidado ORG'!B957</f>
        <v>44987</v>
      </c>
      <c r="C961" s="24" t="str">
        <f>+'[1]Consolidado ORG'!G957</f>
        <v>ANGÉLICA PATRICIA VELÁSQUEZ PARRA</v>
      </c>
      <c r="D961" s="24" t="str">
        <f>+'[1]Consolidado ORG'!E957</f>
        <v>5 Contratación directa</v>
      </c>
      <c r="E961" s="24" t="str">
        <f>+'[1]Consolidado ORG'!F957</f>
        <v>33 Prestación de Servicios Profesionales y Apoyo (5-8)</v>
      </c>
      <c r="F961" s="24" t="str">
        <f>+'[1]Consolidado ORG'!L957</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61" s="24">
        <f>+'[1]Consolidado ORG'!M957</f>
        <v>44992</v>
      </c>
      <c r="H961" s="24">
        <f>+'[1]Consolidado ORG'!N957</f>
        <v>45382</v>
      </c>
      <c r="I961" s="25">
        <f>+'[1]Consolidado ORG'!AG957</f>
        <v>54</v>
      </c>
      <c r="J961" s="26">
        <f>+'[1]Consolidado ORG'!T957</f>
        <v>45082070</v>
      </c>
      <c r="K961" s="26">
        <f>+'[1]Consolidado ORG'!AE957</f>
        <v>7377066</v>
      </c>
      <c r="L961" s="40">
        <f>+'[1]Consolidado ORG'!AS957</f>
        <v>1</v>
      </c>
      <c r="M961" s="38" t="str">
        <f>+'[1]Consolidado ORG'!AL957</f>
        <v>https://community.secop.gov.co/Public/Tendering/ContractDetailView/Index?UniqueIdentifier=CO1.PCCNTR.4719481</v>
      </c>
      <c r="N961" s="39" t="str">
        <f t="shared" si="14"/>
        <v>Link Contrato u Orden</v>
      </c>
    </row>
    <row r="962" spans="1:14" s="3" customFormat="1" ht="42" customHeight="1" x14ac:dyDescent="0.25">
      <c r="A962" s="23" t="str">
        <f>+'[1]Consolidado ORG'!A958</f>
        <v>SCJ-976-2023</v>
      </c>
      <c r="B962" s="24">
        <f>+'[1]Consolidado ORG'!B958</f>
        <v>44987</v>
      </c>
      <c r="C962" s="24" t="str">
        <f>+'[1]Consolidado ORG'!G958</f>
        <v>LUISA FERNANDA GARCÍA RICARDO</v>
      </c>
      <c r="D962" s="24" t="str">
        <f>+'[1]Consolidado ORG'!E958</f>
        <v>5 Contratación directa</v>
      </c>
      <c r="E962" s="24" t="str">
        <f>+'[1]Consolidado ORG'!F958</f>
        <v>33 Prestación de Servicios Profesionales y Apoyo (5-8)</v>
      </c>
      <c r="F962" s="24" t="str">
        <f>+'[1]Consolidado ORG'!L958</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962" s="24">
        <f>+'[1]Consolidado ORG'!M958</f>
        <v>44992</v>
      </c>
      <c r="H962" s="24">
        <f>+'[1]Consolidado ORG'!N958</f>
        <v>45380</v>
      </c>
      <c r="I962" s="25">
        <f>+'[1]Consolidado ORG'!AG958</f>
        <v>53</v>
      </c>
      <c r="J962" s="26">
        <f>+'[1]Consolidado ORG'!T958</f>
        <v>27232953</v>
      </c>
      <c r="K962" s="26">
        <f>+'[1]Consolidado ORG'!AE958</f>
        <v>4373777</v>
      </c>
      <c r="L962" s="40">
        <f>+'[1]Consolidado ORG'!AS958</f>
        <v>1</v>
      </c>
      <c r="M962" s="38" t="str">
        <f>+'[1]Consolidado ORG'!AL958</f>
        <v>https://community.secop.gov.co/Public/Tendering/ContractDetailView/Index?UniqueIdentifier=CO1.PCCNTR.4719766</v>
      </c>
      <c r="N962" s="39" t="str">
        <f t="shared" si="14"/>
        <v>Link Contrato u Orden</v>
      </c>
    </row>
    <row r="963" spans="1:14" s="3" customFormat="1" ht="42" customHeight="1" x14ac:dyDescent="0.25">
      <c r="A963" s="23" t="str">
        <f>+'[1]Consolidado ORG'!A959</f>
        <v>SCJ-977-2023</v>
      </c>
      <c r="B963" s="24">
        <f>+'[1]Consolidado ORG'!B959</f>
        <v>44987</v>
      </c>
      <c r="C963" s="24" t="str">
        <f>+'[1]Consolidado ORG'!G959</f>
        <v>JULIAN DAVID CARDENAS VARGAS</v>
      </c>
      <c r="D963" s="24" t="str">
        <f>+'[1]Consolidado ORG'!E959</f>
        <v>5 Contratación directa</v>
      </c>
      <c r="E963" s="24" t="str">
        <f>+'[1]Consolidado ORG'!F959</f>
        <v>33 Prestación de Servicios Profesionales y Apoyo (5-8)</v>
      </c>
      <c r="F963" s="24" t="str">
        <f>+'[1]Consolidado ORG'!L959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963" s="24">
        <f>+'[1]Consolidado ORG'!M959</f>
        <v>44992</v>
      </c>
      <c r="H963" s="24">
        <f>+'[1]Consolidado ORG'!N959</f>
        <v>45382</v>
      </c>
      <c r="I963" s="25">
        <f>+'[1]Consolidado ORG'!AG959</f>
        <v>53</v>
      </c>
      <c r="J963" s="26">
        <f>+'[1]Consolidado ORG'!T959</f>
        <v>27232953</v>
      </c>
      <c r="K963" s="26">
        <f>+'[1]Consolidado ORG'!AE959</f>
        <v>4456301</v>
      </c>
      <c r="L963" s="40">
        <f>+'[1]Consolidado ORG'!AS959</f>
        <v>1</v>
      </c>
      <c r="M963" s="38" t="str">
        <f>+'[1]Consolidado ORG'!AL959</f>
        <v>https://community.secop.gov.co/Public/Tendering/ContractDetailView/Index?UniqueIdentifier=CO1.PCCNTR.4719926</v>
      </c>
      <c r="N963" s="39" t="str">
        <f t="shared" si="14"/>
        <v>Link Contrato u Orden</v>
      </c>
    </row>
    <row r="964" spans="1:14" s="3" customFormat="1" ht="42" customHeight="1" x14ac:dyDescent="0.25">
      <c r="A964" s="23" t="str">
        <f>+'[1]Consolidado ORG'!A960</f>
        <v>SCJ-978-2023</v>
      </c>
      <c r="B964" s="24">
        <f>+'[1]Consolidado ORG'!B960</f>
        <v>44987</v>
      </c>
      <c r="C964" s="24" t="str">
        <f>+'[1]Consolidado ORG'!G960</f>
        <v>OSCAR IVAN VILLANUEVA SANCHEZ</v>
      </c>
      <c r="D964" s="24" t="str">
        <f>+'[1]Consolidado ORG'!E960</f>
        <v>5 Contratación directa</v>
      </c>
      <c r="E964" s="24" t="str">
        <f>+'[1]Consolidado ORG'!F960</f>
        <v>33 Prestación de Servicios Profesionales y Apoyo (5-8)</v>
      </c>
      <c r="F964" s="24" t="str">
        <f>+'[1]Consolidado ORG'!L960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964" s="24">
        <f>+'[1]Consolidado ORG'!M960</f>
        <v>44992</v>
      </c>
      <c r="H964" s="24">
        <f>+'[1]Consolidado ORG'!N960</f>
        <v>45380</v>
      </c>
      <c r="I964" s="25">
        <f>+'[1]Consolidado ORG'!AG960</f>
        <v>52</v>
      </c>
      <c r="J964" s="26">
        <f>+'[1]Consolidado ORG'!T960</f>
        <v>27232953</v>
      </c>
      <c r="K964" s="26">
        <f>+'[1]Consolidado ORG'!AE960</f>
        <v>4373777</v>
      </c>
      <c r="L964" s="40">
        <f>+'[1]Consolidado ORG'!AS960</f>
        <v>1</v>
      </c>
      <c r="M964" s="38" t="str">
        <f>+'[1]Consolidado ORG'!AL960</f>
        <v>https://community.secop.gov.co/Public/Tendering/ContractDetailView/Index?UniqueIdentifier=CO1.PCCNTR.4719097</v>
      </c>
      <c r="N964" s="39" t="str">
        <f t="shared" si="14"/>
        <v>Link Contrato u Orden</v>
      </c>
    </row>
    <row r="965" spans="1:14" s="3" customFormat="1" ht="42" customHeight="1" x14ac:dyDescent="0.25">
      <c r="A965" s="23" t="str">
        <f>+'[1]Consolidado ORG'!A961</f>
        <v>SCJ-979-2023</v>
      </c>
      <c r="B965" s="24">
        <f>+'[1]Consolidado ORG'!B961</f>
        <v>44987</v>
      </c>
      <c r="C965" s="24" t="str">
        <f>+'[1]Consolidado ORG'!G961</f>
        <v>YENNY CAROLINA RODRIGUEZ PULIDO</v>
      </c>
      <c r="D965" s="24" t="str">
        <f>+'[1]Consolidado ORG'!E961</f>
        <v>5 Contratación directa</v>
      </c>
      <c r="E965" s="24" t="str">
        <f>+'[1]Consolidado ORG'!F961</f>
        <v>33 Prestación de Servicios Profesionales y Apoyo (5-8)</v>
      </c>
      <c r="F965" s="24" t="str">
        <f>+'[1]Consolidado ORG'!L961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65" s="24">
        <f>+'[1]Consolidado ORG'!M961</f>
        <v>44992</v>
      </c>
      <c r="H965" s="24">
        <f>+'[1]Consolidado ORG'!N961</f>
        <v>45382</v>
      </c>
      <c r="I965" s="25">
        <f>+'[1]Consolidado ORG'!AG961</f>
        <v>54</v>
      </c>
      <c r="J965" s="26">
        <f>+'[1]Consolidado ORG'!T961</f>
        <v>45082070</v>
      </c>
      <c r="K965" s="26">
        <f>+'[1]Consolidado ORG'!AE961</f>
        <v>7377066</v>
      </c>
      <c r="L965" s="40">
        <f>+'[1]Consolidado ORG'!AS961</f>
        <v>1</v>
      </c>
      <c r="M965" s="38" t="str">
        <f>+'[1]Consolidado ORG'!AL961</f>
        <v>https://community.secop.gov.co/Public/Tendering/ContractDetailView/Index?UniqueIdentifier=CO1.PCCNTR.4720086</v>
      </c>
      <c r="N965" s="39" t="str">
        <f t="shared" si="14"/>
        <v>Link Contrato u Orden</v>
      </c>
    </row>
    <row r="966" spans="1:14" s="3" customFormat="1" ht="42" customHeight="1" x14ac:dyDescent="0.25">
      <c r="A966" s="23" t="str">
        <f>+'[1]Consolidado ORG'!A962</f>
        <v>SCJ-980-2023</v>
      </c>
      <c r="B966" s="24">
        <f>+'[1]Consolidado ORG'!B962</f>
        <v>44987</v>
      </c>
      <c r="C966" s="24" t="str">
        <f>+'[1]Consolidado ORG'!G962</f>
        <v>CAROL AMANDA DIAZ VALLEJO</v>
      </c>
      <c r="D966" s="24" t="str">
        <f>+'[1]Consolidado ORG'!E962</f>
        <v>5 Contratación directa</v>
      </c>
      <c r="E966" s="24" t="str">
        <f>+'[1]Consolidado ORG'!F962</f>
        <v>33 Prestación de Servicios Profesionales y Apoyo (5-8)</v>
      </c>
      <c r="F966" s="24" t="str">
        <f>+'[1]Consolidado ORG'!L962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966" s="24">
        <f>+'[1]Consolidado ORG'!M962</f>
        <v>44993</v>
      </c>
      <c r="H966" s="24">
        <f>+'[1]Consolidado ORG'!N962</f>
        <v>45322</v>
      </c>
      <c r="I966" s="25">
        <f>+'[1]Consolidado ORG'!AG962</f>
        <v>53</v>
      </c>
      <c r="J966" s="26">
        <f>+'[1]Consolidado ORG'!T962</f>
        <v>24039000</v>
      </c>
      <c r="K966" s="26">
        <f>+'[1]Consolidado ORG'!AE962</f>
        <v>4718767</v>
      </c>
      <c r="L966" s="40">
        <f>+'[1]Consolidado ORG'!AS962</f>
        <v>1</v>
      </c>
      <c r="M966" s="38" t="str">
        <f>+'[1]Consolidado ORG'!AL962</f>
        <v>https://community.secop.gov.co/Public/Tendering/ContractDetailView/Index?UniqueIdentifier=CO1.PCCNTR.4720824</v>
      </c>
      <c r="N966" s="39" t="str">
        <f t="shared" si="14"/>
        <v>Link Contrato u Orden</v>
      </c>
    </row>
    <row r="967" spans="1:14" s="3" customFormat="1" ht="42" customHeight="1" x14ac:dyDescent="0.25">
      <c r="A967" s="23" t="str">
        <f>+'[1]Consolidado ORG'!A963</f>
        <v>SCJ-981-2023</v>
      </c>
      <c r="B967" s="24">
        <f>+'[1]Consolidado ORG'!B963</f>
        <v>44988</v>
      </c>
      <c r="C967" s="24" t="str">
        <f>+'[1]Consolidado ORG'!G963</f>
        <v>ANGELA PATRICIA ALVARADO LOZANO</v>
      </c>
      <c r="D967" s="24" t="str">
        <f>+'[1]Consolidado ORG'!E963</f>
        <v>5 Contratación directa</v>
      </c>
      <c r="E967" s="24" t="str">
        <f>+'[1]Consolidado ORG'!F963</f>
        <v>33 Prestación de Servicios Profesionales y Apoyo (5-8)</v>
      </c>
      <c r="F967" s="24" t="str">
        <f>+'[1]Consolidado ORG'!L963</f>
        <v>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v>
      </c>
      <c r="G967" s="24">
        <f>+'[1]Consolidado ORG'!M963</f>
        <v>44995</v>
      </c>
      <c r="H967" s="24">
        <f>+'[1]Consolidado ORG'!N963</f>
        <v>45382</v>
      </c>
      <c r="I967" s="25">
        <f>+'[1]Consolidado ORG'!AG963</f>
        <v>51</v>
      </c>
      <c r="J967" s="26">
        <f>+'[1]Consolidado ORG'!T963</f>
        <v>47493600</v>
      </c>
      <c r="K967" s="26">
        <f>+'[1]Consolidado ORG'!AE963</f>
        <v>7339920</v>
      </c>
      <c r="L967" s="40">
        <f>+'[1]Consolidado ORG'!AS963</f>
        <v>1</v>
      </c>
      <c r="M967" s="38" t="str">
        <f>+'[1]Consolidado ORG'!AL963</f>
        <v>https://community.secop.gov.co/Public/Tendering/ContractDetailView/Index?UniqueIdentifier=CO1.PCCNTR.4722756</v>
      </c>
      <c r="N967" s="39" t="str">
        <f t="shared" ref="N967:N1030" si="15">HYPERLINK(M967,"Link Contrato u Orden")</f>
        <v>Link Contrato u Orden</v>
      </c>
    </row>
    <row r="968" spans="1:14" s="3" customFormat="1" ht="42" customHeight="1" x14ac:dyDescent="0.25">
      <c r="A968" s="23" t="str">
        <f>+'[1]Consolidado ORG'!A964</f>
        <v>SCJ-982-2023</v>
      </c>
      <c r="B968" s="24">
        <f>+'[1]Consolidado ORG'!B964</f>
        <v>44988</v>
      </c>
      <c r="C968" s="24" t="str">
        <f>+'[1]Consolidado ORG'!G964</f>
        <v>CRISTIAN STEVEN SAENZ LEON</v>
      </c>
      <c r="D968" s="24" t="str">
        <f>+'[1]Consolidado ORG'!E964</f>
        <v>5 Contratación directa</v>
      </c>
      <c r="E968" s="24" t="str">
        <f>+'[1]Consolidado ORG'!F964</f>
        <v>33 Prestación de Servicios Profesionales y Apoyo (5-8)</v>
      </c>
      <c r="F968" s="24" t="str">
        <f>+'[1]Consolidado ORG'!L964</f>
        <v>PRESTAR SERVICIOS DE APOYO A LA GESTIÓN EN LOS CENTROS DE TRASLADO POR PROTECCIÓN DE LA DIRECCIÓN DE ACCESO A LA JUSTICIA, COADYUVANDO EN LAS ACTIVIDADES ASISTENCIALES Y ADMINISTRATIVAS QUE SE REQUIERAN</v>
      </c>
      <c r="G968" s="24">
        <f>+'[1]Consolidado ORG'!M964</f>
        <v>44995</v>
      </c>
      <c r="H968" s="24">
        <f>+'[1]Consolidado ORG'!N964</f>
        <v>45334</v>
      </c>
      <c r="I968" s="25">
        <f>+'[1]Consolidado ORG'!AG964</f>
        <v>0</v>
      </c>
      <c r="J968" s="26">
        <f>+'[1]Consolidado ORG'!T964</f>
        <v>29644282</v>
      </c>
      <c r="K968" s="26">
        <f>+'[1]Consolidado ORG'!AE964</f>
        <v>0</v>
      </c>
      <c r="L968" s="40">
        <f>+'[1]Consolidado ORG'!AS964</f>
        <v>1</v>
      </c>
      <c r="M968" s="38" t="str">
        <f>+'[1]Consolidado ORG'!AL964</f>
        <v>https://community.secop.gov.co/Public/Tendering/ContractDetailView/Index?UniqueIdentifier=CO1.PCCNTR.4722916</v>
      </c>
      <c r="N968" s="39" t="str">
        <f t="shared" si="15"/>
        <v>Link Contrato u Orden</v>
      </c>
    </row>
    <row r="969" spans="1:14" s="3" customFormat="1" ht="42" customHeight="1" x14ac:dyDescent="0.25">
      <c r="A969" s="23" t="str">
        <f>+'[1]Consolidado ORG'!A965</f>
        <v>SCJ-983-2023</v>
      </c>
      <c r="B969" s="24">
        <f>+'[1]Consolidado ORG'!B965</f>
        <v>44988</v>
      </c>
      <c r="C969" s="24" t="str">
        <f>+'[1]Consolidado ORG'!G965</f>
        <v>DANIEL BAYONA RODRIGUEZ</v>
      </c>
      <c r="D969" s="24" t="str">
        <f>+'[1]Consolidado ORG'!E965</f>
        <v>5 Contratación directa</v>
      </c>
      <c r="E969" s="24" t="str">
        <f>+'[1]Consolidado ORG'!F965</f>
        <v>33 Prestación de Servicios Profesionales y Apoyo (5-8)</v>
      </c>
      <c r="F969" s="24" t="str">
        <f>+'[1]Consolidado ORG'!L965</f>
        <v>PRESTAR SERVICIOS PROFESIONALES A LA DIRECCIÓN DE ACCESO A LA JUSTICIA, PARA LA EJECUCIÓN DE ACTIVIDADES RELACIONADAS CON LA APLICACIÓN DEL MEDIO POLICIAL DE TRASLADO POR PROTECCIÓN EN LOS CTP Y EL SEGUIMIENTO CORRESPONDIENTE.</v>
      </c>
      <c r="G969" s="24">
        <f>+'[1]Consolidado ORG'!M965</f>
        <v>44995</v>
      </c>
      <c r="H969" s="24">
        <f>+'[1]Consolidado ORG'!N965</f>
        <v>45346</v>
      </c>
      <c r="I969" s="25">
        <f>+'[1]Consolidado ORG'!AG965</f>
        <v>0</v>
      </c>
      <c r="J969" s="26">
        <f>+'[1]Consolidado ORG'!T965</f>
        <v>46105800</v>
      </c>
      <c r="K969" s="26">
        <f>+'[1]Consolidado ORG'!AE965</f>
        <v>0</v>
      </c>
      <c r="L969" s="40">
        <f>+'[1]Consolidado ORG'!AS965</f>
        <v>1</v>
      </c>
      <c r="M969" s="38" t="str">
        <f>+'[1]Consolidado ORG'!AL965</f>
        <v>https://community.secop.gov.co/Public/Tendering/ContractDetailView/Index?UniqueIdentifier=CO1.PCCNTR.4722751</v>
      </c>
      <c r="N969" s="39" t="str">
        <f t="shared" si="15"/>
        <v>Link Contrato u Orden</v>
      </c>
    </row>
    <row r="970" spans="1:14" s="3" customFormat="1" ht="42" customHeight="1" x14ac:dyDescent="0.25">
      <c r="A970" s="23" t="str">
        <f>+'[1]Consolidado ORG'!A966</f>
        <v>SCJ-984-2023</v>
      </c>
      <c r="B970" s="24">
        <f>+'[1]Consolidado ORG'!B966</f>
        <v>44988</v>
      </c>
      <c r="C970" s="24" t="str">
        <f>+'[1]Consolidado ORG'!G966</f>
        <v>VICTOR MANUEL MUÑOZ MENDIVELSO</v>
      </c>
      <c r="D970" s="24" t="str">
        <f>+'[1]Consolidado ORG'!E966</f>
        <v>5 Contratación directa</v>
      </c>
      <c r="E970" s="24" t="str">
        <f>+'[1]Consolidado ORG'!F966</f>
        <v>33 Prestación de Servicios Profesionales y Apoyo (5-8)</v>
      </c>
      <c r="F970" s="24" t="str">
        <f>+'[1]Consolidado ORG'!L966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970" s="24">
        <f>+'[1]Consolidado ORG'!M966</f>
        <v>44995</v>
      </c>
      <c r="H970" s="24">
        <f>+'[1]Consolidado ORG'!N966</f>
        <v>45380</v>
      </c>
      <c r="I970" s="25">
        <f>+'[1]Consolidado ORG'!AG966</f>
        <v>65</v>
      </c>
      <c r="J970" s="26">
        <f>+'[1]Consolidado ORG'!T966</f>
        <v>42096600</v>
      </c>
      <c r="K970" s="26">
        <f>+'[1]Consolidado ORG'!AE966</f>
        <v>8686600</v>
      </c>
      <c r="L970" s="40">
        <f>+'[1]Consolidado ORG'!AS966</f>
        <v>1</v>
      </c>
      <c r="M970" s="38" t="str">
        <f>+'[1]Consolidado ORG'!AL966</f>
        <v>https://community.secop.gov.co/Public/Tendering/ContractDetailView/Index?UniqueIdentifier=CO1.PCCNTR.4722750</v>
      </c>
      <c r="N970" s="39" t="str">
        <f t="shared" si="15"/>
        <v>Link Contrato u Orden</v>
      </c>
    </row>
    <row r="971" spans="1:14" s="3" customFormat="1" ht="42" customHeight="1" x14ac:dyDescent="0.25">
      <c r="A971" s="23" t="str">
        <f>+'[1]Consolidado ORG'!A967</f>
        <v>SCJ-985-2023</v>
      </c>
      <c r="B971" s="24">
        <f>+'[1]Consolidado ORG'!B967</f>
        <v>44988</v>
      </c>
      <c r="C971" s="24" t="str">
        <f>+'[1]Consolidado ORG'!G967</f>
        <v>LEADY NATALIA BEJARANO MARTIN</v>
      </c>
      <c r="D971" s="24" t="str">
        <f>+'[1]Consolidado ORG'!E967</f>
        <v>5 Contratación directa</v>
      </c>
      <c r="E971" s="24" t="str">
        <f>+'[1]Consolidado ORG'!F967</f>
        <v>33 Prestación de Servicios Profesionales y Apoyo (5-8)</v>
      </c>
      <c r="F971" s="24" t="str">
        <f>+'[1]Consolidado ORG'!L967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971" s="24">
        <f>+'[1]Consolidado ORG'!M967</f>
        <v>44998</v>
      </c>
      <c r="H971" s="24">
        <f>+'[1]Consolidado ORG'!N967</f>
        <v>45348</v>
      </c>
      <c r="I971" s="25">
        <f>+'[1]Consolidado ORG'!AG967</f>
        <v>0</v>
      </c>
      <c r="J971" s="26">
        <f>+'[1]Consolidado ORG'!T967</f>
        <v>47910095</v>
      </c>
      <c r="K971" s="26">
        <f>+'[1]Consolidado ORG'!AE967</f>
        <v>0</v>
      </c>
      <c r="L971" s="40">
        <f>+'[1]Consolidado ORG'!AS967</f>
        <v>1</v>
      </c>
      <c r="M971" s="38" t="str">
        <f>+'[1]Consolidado ORG'!AL967</f>
        <v>https://community.secop.gov.co/Public/Tendering/ContractDetailView/Index?UniqueIdentifier=CO1.PCCNTR.4722744</v>
      </c>
      <c r="N971" s="39" t="str">
        <f t="shared" si="15"/>
        <v>Link Contrato u Orden</v>
      </c>
    </row>
    <row r="972" spans="1:14" s="3" customFormat="1" ht="42" customHeight="1" x14ac:dyDescent="0.25">
      <c r="A972" s="23" t="str">
        <f>+'[1]Consolidado ORG'!A968</f>
        <v>SCJ-986-2023</v>
      </c>
      <c r="B972" s="24">
        <f>+'[1]Consolidado ORG'!B968</f>
        <v>44988</v>
      </c>
      <c r="C972" s="24" t="str">
        <f>+'[1]Consolidado ORG'!G968</f>
        <v>NICOLAS RODRIGUEZ BARON</v>
      </c>
      <c r="D972" s="24" t="str">
        <f>+'[1]Consolidado ORG'!E968</f>
        <v>5 Contratación directa</v>
      </c>
      <c r="E972" s="24" t="str">
        <f>+'[1]Consolidado ORG'!F968</f>
        <v>33 Prestación de Servicios Profesionales y Apoyo (5-8)</v>
      </c>
      <c r="F972" s="24" t="str">
        <f>+'[1]Consolidado ORG'!L968</f>
        <v>PRESTAR SERVICIOS PROFESIONALES A LA DIRECCIÓN DE ACCESO A LA JUSTICIA, PARA LA EJECUCIÓN DE ACTIVIDADES RELACIONADAS CON LA APLICACIÓN DEL MEDIO POLICIAL DE TRASLADO POR PROTECCIÓN EN LOS CTP Y EL SEGUIMIENTO CORRESPONDIENTE</v>
      </c>
      <c r="G972" s="24">
        <f>+'[1]Consolidado ORG'!M968</f>
        <v>44995</v>
      </c>
      <c r="H972" s="24">
        <f>+'[1]Consolidado ORG'!N968</f>
        <v>45346</v>
      </c>
      <c r="I972" s="25">
        <f>+'[1]Consolidado ORG'!AG968</f>
        <v>0</v>
      </c>
      <c r="J972" s="26">
        <f>+'[1]Consolidado ORG'!T968</f>
        <v>46105800</v>
      </c>
      <c r="K972" s="26">
        <f>+'[1]Consolidado ORG'!AE968</f>
        <v>0</v>
      </c>
      <c r="L972" s="40">
        <f>+'[1]Consolidado ORG'!AS968</f>
        <v>1</v>
      </c>
      <c r="M972" s="38" t="str">
        <f>+'[1]Consolidado ORG'!AL968</f>
        <v>https://community.secop.gov.co/Public/Tendering/ContractDetailView/Index?UniqueIdentifier=CO1.PCCNTR.4722754</v>
      </c>
      <c r="N972" s="39" t="str">
        <f t="shared" si="15"/>
        <v>Link Contrato u Orden</v>
      </c>
    </row>
    <row r="973" spans="1:14" s="3" customFormat="1" ht="42" customHeight="1" x14ac:dyDescent="0.25">
      <c r="A973" s="23" t="str">
        <f>+'[1]Consolidado ORG'!A969</f>
        <v>SCJ-987-2023</v>
      </c>
      <c r="B973" s="24">
        <f>+'[1]Consolidado ORG'!B969</f>
        <v>44988</v>
      </c>
      <c r="C973" s="24" t="str">
        <f>+'[1]Consolidado ORG'!G969</f>
        <v>OSCAR HERNANDO AGUILAR POSADA</v>
      </c>
      <c r="D973" s="24" t="str">
        <f>+'[1]Consolidado ORG'!E969</f>
        <v>5 Contratación directa</v>
      </c>
      <c r="E973" s="24" t="str">
        <f>+'[1]Consolidado ORG'!F969</f>
        <v>33 Prestación de Servicios Profesionales y Apoyo (5-8)</v>
      </c>
      <c r="F973" s="24" t="str">
        <f>+'[1]Consolidado ORG'!L969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973" s="24">
        <f>+'[1]Consolidado ORG'!M969</f>
        <v>44995</v>
      </c>
      <c r="H973" s="24">
        <f>+'[1]Consolidado ORG'!N969</f>
        <v>45381</v>
      </c>
      <c r="I973" s="25">
        <f>+'[1]Consolidado ORG'!AG969</f>
        <v>67</v>
      </c>
      <c r="J973" s="26">
        <f>+'[1]Consolidado ORG'!T969</f>
        <v>43731889</v>
      </c>
      <c r="K973" s="26">
        <f>+'[1]Consolidado ORG'!AE969</f>
        <v>9331327</v>
      </c>
      <c r="L973" s="40">
        <f>+'[1]Consolidado ORG'!AS969</f>
        <v>1</v>
      </c>
      <c r="M973" s="38" t="str">
        <f>+'[1]Consolidado ORG'!AL969</f>
        <v>https://community.secop.gov.co/Public/Tendering/ContractDetailView/Index?UniqueIdentifier=CO1.PCCNTR.4722761</v>
      </c>
      <c r="N973" s="39" t="str">
        <f t="shared" si="15"/>
        <v>Link Contrato u Orden</v>
      </c>
    </row>
    <row r="974" spans="1:14" s="3" customFormat="1" ht="42" customHeight="1" x14ac:dyDescent="0.25">
      <c r="A974" s="23" t="str">
        <f>+'[1]Consolidado ORG'!A970</f>
        <v>SCJ-988-2023</v>
      </c>
      <c r="B974" s="24">
        <f>+'[1]Consolidado ORG'!B970</f>
        <v>44988</v>
      </c>
      <c r="C974" s="24" t="str">
        <f>+'[1]Consolidado ORG'!G970</f>
        <v>ANDRES FELIPE ACOSTA LOPEZ</v>
      </c>
      <c r="D974" s="24" t="str">
        <f>+'[1]Consolidado ORG'!E970</f>
        <v>5 Contratación directa</v>
      </c>
      <c r="E974" s="24" t="str">
        <f>+'[1]Consolidado ORG'!F970</f>
        <v>33 Prestación de Servicios Profesionales y Apoyo (5-8)</v>
      </c>
      <c r="F974" s="24" t="str">
        <f>+'[1]Consolidado ORG'!L970</f>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
      <c r="G974" s="24">
        <f>+'[1]Consolidado ORG'!M970</f>
        <v>44995</v>
      </c>
      <c r="H974" s="24">
        <f>+'[1]Consolidado ORG'!N970</f>
        <v>45381</v>
      </c>
      <c r="I974" s="25">
        <f>+'[1]Consolidado ORG'!AG970</f>
        <v>81</v>
      </c>
      <c r="J974" s="26">
        <f>+'[1]Consolidado ORG'!T970</f>
        <v>37249220</v>
      </c>
      <c r="K974" s="26">
        <f>+'[1]Consolidado ORG'!AE970</f>
        <v>10057289</v>
      </c>
      <c r="L974" s="40">
        <f>+'[1]Consolidado ORG'!AS970</f>
        <v>1</v>
      </c>
      <c r="M974" s="38" t="str">
        <f>+'[1]Consolidado ORG'!AL970</f>
        <v>https://community.secop.gov.co/Public/Tendering/ContractDetailView/Index?UniqueIdentifier=CO1.PCCNTR.4725076</v>
      </c>
      <c r="N974" s="39" t="str">
        <f t="shared" si="15"/>
        <v>Link Contrato u Orden</v>
      </c>
    </row>
    <row r="975" spans="1:14" s="3" customFormat="1" ht="42" customHeight="1" x14ac:dyDescent="0.25">
      <c r="A975" s="23" t="str">
        <f>+'[1]Consolidado ORG'!A971</f>
        <v>SCJ-989-2023</v>
      </c>
      <c r="B975" s="24">
        <f>+'[1]Consolidado ORG'!B971</f>
        <v>44988</v>
      </c>
      <c r="C975" s="24" t="str">
        <f>+'[1]Consolidado ORG'!G971</f>
        <v xml:space="preserve"> DWIGHT FERNANDO TIERRADENTRO MOLINA</v>
      </c>
      <c r="D975" s="24" t="str">
        <f>+'[1]Consolidado ORG'!E971</f>
        <v>5 Contratación directa</v>
      </c>
      <c r="E975" s="24" t="str">
        <f>+'[1]Consolidado ORG'!F971</f>
        <v>33 Prestación de Servicios Profesionales y Apoyo (5-8)</v>
      </c>
      <c r="F975" s="24" t="str">
        <f>+'[1]Consolidado ORG'!L971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975" s="24">
        <f>+'[1]Consolidado ORG'!M971</f>
        <v>44998</v>
      </c>
      <c r="H975" s="24">
        <f>+'[1]Consolidado ORG'!N971</f>
        <v>45315</v>
      </c>
      <c r="I975" s="25">
        <f>+'[1]Consolidado ORG'!AG971</f>
        <v>0</v>
      </c>
      <c r="J975" s="26">
        <f>+'[1]Consolidado ORG'!T971</f>
        <v>42096600</v>
      </c>
      <c r="K975" s="26">
        <f>+'[1]Consolidado ORG'!AE971</f>
        <v>0</v>
      </c>
      <c r="L975" s="40">
        <f>+'[1]Consolidado ORG'!AS971</f>
        <v>1</v>
      </c>
      <c r="M975" s="38" t="str">
        <f>+'[1]Consolidado ORG'!AL971</f>
        <v>https://community.secop.gov.co/Public/Tendering/ContractDetailView/Index?UniqueIdentifier=CO1.PCCNTR.4725266</v>
      </c>
      <c r="N975" s="39" t="str">
        <f t="shared" si="15"/>
        <v>Link Contrato u Orden</v>
      </c>
    </row>
    <row r="976" spans="1:14" s="3" customFormat="1" ht="42" customHeight="1" x14ac:dyDescent="0.25">
      <c r="A976" s="23" t="str">
        <f>+'[1]Consolidado ORG'!A972</f>
        <v>SCJ-991-2023</v>
      </c>
      <c r="B976" s="24">
        <f>+'[1]Consolidado ORG'!B972</f>
        <v>44992</v>
      </c>
      <c r="C976" s="24" t="str">
        <f>+'[1]Consolidado ORG'!G972</f>
        <v>MILENA  SANCHEZ TORRES</v>
      </c>
      <c r="D976" s="24" t="str">
        <f>+'[1]Consolidado ORG'!E972</f>
        <v>5 Contratación directa</v>
      </c>
      <c r="E976" s="24" t="str">
        <f>+'[1]Consolidado ORG'!F972</f>
        <v>33 Prestación de Servicios Profesionales y Apoyo (5-8)</v>
      </c>
      <c r="F976" s="24" t="str">
        <f>+'[1]Consolidado ORG'!L972</f>
        <v>PRESTAR LOS SERVICIOS DE APOYO A LA GESTION EN LOS INCIDENTES QUE SE REGISTRAN ATRAVES DEL NUSE 123 DE ACUERDO CON DEL MODELO DE CALIDAD DEFINIDO PARA EL SISTEMA DEL CENTRO DE COMANDO, CONTROL, COMUNICACIONES Y COMPUTO C4</v>
      </c>
      <c r="G976" s="24">
        <f>+'[1]Consolidado ORG'!M972</f>
        <v>44994</v>
      </c>
      <c r="H976" s="24">
        <f>+'[1]Consolidado ORG'!N972</f>
        <v>45382</v>
      </c>
      <c r="I976" s="25">
        <f>+'[1]Consolidado ORG'!AG972</f>
        <v>52</v>
      </c>
      <c r="J976" s="26">
        <f>+'[1]Consolidado ORG'!T972</f>
        <v>30800000</v>
      </c>
      <c r="K976" s="26">
        <f>+'[1]Consolidado ORG'!AE972</f>
        <v>4853333</v>
      </c>
      <c r="L976" s="40">
        <f>+'[1]Consolidado ORG'!AS972</f>
        <v>1</v>
      </c>
      <c r="M976" s="38" t="str">
        <f>+'[1]Consolidado ORG'!AL972</f>
        <v>https://community.secop.gov.co/Public/Tendering/ContractDetailView/Index?UniqueIdentifier=CO1.PCCNTR.4723723</v>
      </c>
      <c r="N976" s="39" t="str">
        <f t="shared" si="15"/>
        <v>Link Contrato u Orden</v>
      </c>
    </row>
    <row r="977" spans="1:14" s="3" customFormat="1" ht="42" customHeight="1" x14ac:dyDescent="0.25">
      <c r="A977" s="23" t="str">
        <f>+'[1]Consolidado ORG'!A973</f>
        <v>SCJ-992-2023</v>
      </c>
      <c r="B977" s="24">
        <f>+'[1]Consolidado ORG'!B973</f>
        <v>44992</v>
      </c>
      <c r="C977" s="24" t="str">
        <f>+'[1]Consolidado ORG'!G973</f>
        <v>HARBEY MAURICIO CARRASCAL PATIÑO</v>
      </c>
      <c r="D977" s="24" t="str">
        <f>+'[1]Consolidado ORG'!E973</f>
        <v>5 Contratación directa</v>
      </c>
      <c r="E977" s="24" t="str">
        <f>+'[1]Consolidado ORG'!F973</f>
        <v>33 Prestación de Servicios Profesionales y Apoyo (5-8)</v>
      </c>
      <c r="F977" s="24" t="str">
        <f>+'[1]Consolidado ORG'!L973</f>
        <v>PRESTACIÓN DE SERVICIOS DE APOYO A LA GESTIÓN PARA APOYAR EN EL SEGUIMIENTO Y VERIFICACIÓN DE LAS ACTIVIDADES RELACIONADAS CON LA OPERACIÓN DE RECEPCIÓN Y TRÁMITE DE INCIDENTES DEL NUSE 123 DEL CENTRO DE COMANDO, CONTROL, COMUNICACIONES Y CÓMPUTO C4.</v>
      </c>
      <c r="G977" s="24">
        <f>+'[1]Consolidado ORG'!M973</f>
        <v>44995</v>
      </c>
      <c r="H977" s="24">
        <f>+'[1]Consolidado ORG'!N973</f>
        <v>45331</v>
      </c>
      <c r="I977" s="25">
        <f>+'[1]Consolidado ORG'!AG973</f>
        <v>0</v>
      </c>
      <c r="J977" s="26">
        <f>+'[1]Consolidado ORG'!T973</f>
        <v>30800000</v>
      </c>
      <c r="K977" s="26">
        <f>+'[1]Consolidado ORG'!AE973</f>
        <v>0</v>
      </c>
      <c r="L977" s="40">
        <f>+'[1]Consolidado ORG'!AS973</f>
        <v>1</v>
      </c>
      <c r="M977" s="38" t="str">
        <f>+'[1]Consolidado ORG'!AL973</f>
        <v>https://community.secop.gov.co/Public/Tendering/ContractDetailView/Index?UniqueIdentifier=CO1.PCCNTR.4724760</v>
      </c>
      <c r="N977" s="39" t="str">
        <f t="shared" si="15"/>
        <v>Link Contrato u Orden</v>
      </c>
    </row>
    <row r="978" spans="1:14" s="3" customFormat="1" ht="42" customHeight="1" x14ac:dyDescent="0.25">
      <c r="A978" s="23" t="str">
        <f>+'[1]Consolidado ORG'!A974</f>
        <v>SCJ-993-2023</v>
      </c>
      <c r="B978" s="24">
        <f>+'[1]Consolidado ORG'!B974</f>
        <v>44992</v>
      </c>
      <c r="C978" s="24" t="str">
        <f>+'[1]Consolidado ORG'!G974</f>
        <v>CRISTIAN DARIO CASTAÑEDA LINARES</v>
      </c>
      <c r="D978" s="24" t="str">
        <f>+'[1]Consolidado ORG'!E974</f>
        <v>5 Contratación directa</v>
      </c>
      <c r="E978" s="24" t="str">
        <f>+'[1]Consolidado ORG'!F974</f>
        <v>33 Prestación de Servicios Profesionales y Apoyo (5-8)</v>
      </c>
      <c r="F978" s="24" t="str">
        <f>+'[1]Consolidado ORG'!L974</f>
        <v>PRESTAR LOS SERVICIOS DE APOYO A LA GESTION PARA LA ATENCIÓN DE EMERGENCIAS O URGENCIAS, Y DESPACHO A LOS ORGANISMOS DE EMERGENCIA Y SEGURIDAD QUE INTEGRAN EL NUSE 123 DEL SISTEMA CENTRO DE COMANDO, CONTROL, COMUNICACIONES Y CÓMPUTO C4.</v>
      </c>
      <c r="G978" s="24">
        <f>+'[1]Consolidado ORG'!M974</f>
        <v>44995</v>
      </c>
      <c r="H978" s="24">
        <f>+'[1]Consolidado ORG'!N974</f>
        <v>45331</v>
      </c>
      <c r="I978" s="25">
        <f>+'[1]Consolidado ORG'!AG974</f>
        <v>0</v>
      </c>
      <c r="J978" s="26">
        <f>+'[1]Consolidado ORG'!T974</f>
        <v>26994000</v>
      </c>
      <c r="K978" s="26">
        <f>+'[1]Consolidado ORG'!AE974</f>
        <v>0</v>
      </c>
      <c r="L978" s="40">
        <f>+'[1]Consolidado ORG'!AS974</f>
        <v>1</v>
      </c>
      <c r="M978" s="38" t="str">
        <f>+'[1]Consolidado ORG'!AL974</f>
        <v>https://community.secop.gov.co/Public/Tendering/ContractDetailView/Index?UniqueIdentifier=CO1.PCCNTR.4724768</v>
      </c>
      <c r="N978" s="39" t="str">
        <f t="shared" si="15"/>
        <v>Link Contrato u Orden</v>
      </c>
    </row>
    <row r="979" spans="1:14" s="3" customFormat="1" ht="42" customHeight="1" x14ac:dyDescent="0.25">
      <c r="A979" s="23" t="str">
        <f>+'[1]Consolidado ORG'!A975</f>
        <v>SCJ-994-2023</v>
      </c>
      <c r="B979" s="24">
        <f>+'[1]Consolidado ORG'!B975</f>
        <v>44988</v>
      </c>
      <c r="C979" s="24" t="str">
        <f>+'[1]Consolidado ORG'!G975</f>
        <v>YANETH DE JESUS MENDOZA PEREZ</v>
      </c>
      <c r="D979" s="24" t="str">
        <f>+'[1]Consolidado ORG'!E975</f>
        <v>5 Contratación directa</v>
      </c>
      <c r="E979" s="24" t="str">
        <f>+'[1]Consolidado ORG'!F975</f>
        <v>33 Prestación de Servicios Profesionales y Apoyo (5-8)</v>
      </c>
      <c r="F979" s="24" t="str">
        <f>+'[1]Consolidado ORG'!L975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979" s="24">
        <f>+'[1]Consolidado ORG'!M975</f>
        <v>44999</v>
      </c>
      <c r="H979" s="24">
        <f>+'[1]Consolidado ORG'!N975</f>
        <v>45322</v>
      </c>
      <c r="I979" s="25">
        <f>+'[1]Consolidado ORG'!AG975</f>
        <v>47</v>
      </c>
      <c r="J979" s="26">
        <f>+'[1]Consolidado ORG'!T975</f>
        <v>24039000</v>
      </c>
      <c r="K979" s="26">
        <f>+'[1]Consolidado ORG'!AE975</f>
        <v>4184567</v>
      </c>
      <c r="L979" s="40">
        <f>+'[1]Consolidado ORG'!AS975</f>
        <v>1</v>
      </c>
      <c r="M979" s="38" t="str">
        <f>+'[1]Consolidado ORG'!AL975</f>
        <v>https://community.secop.gov.co/Public/Tendering/ContractDetailView/Index?UniqueIdentifier=CO1.PCCNTR.4726123</v>
      </c>
      <c r="N979" s="39" t="str">
        <f t="shared" si="15"/>
        <v>Link Contrato u Orden</v>
      </c>
    </row>
    <row r="980" spans="1:14" s="3" customFormat="1" ht="42" customHeight="1" x14ac:dyDescent="0.25">
      <c r="A980" s="23" t="str">
        <f>+'[1]Consolidado ORG'!A976</f>
        <v>SCJ-995-2023</v>
      </c>
      <c r="B980" s="24">
        <f>+'[1]Consolidado ORG'!B976</f>
        <v>44994</v>
      </c>
      <c r="C980" s="24" t="str">
        <f>+'[1]Consolidado ORG'!G976</f>
        <v>MARIBEL  BASALLO VEGA</v>
      </c>
      <c r="D980" s="24" t="str">
        <f>+'[1]Consolidado ORG'!E976</f>
        <v>5 Contratación directa</v>
      </c>
      <c r="E980" s="24" t="str">
        <f>+'[1]Consolidado ORG'!F976</f>
        <v>33 Prestación de Servicios Profesionales y Apoyo (5-8)</v>
      </c>
      <c r="F980" s="24" t="str">
        <f>+'[1]Consolidado ORG'!L976</f>
        <v>PRESTACIÓN DE SERVICIOS DE APOYO A LA GESTIÓN PARA APOYAR EN EL SEGUIMIENTO Y VERIFICACIÓN DE LAS ACTIVIDADES RELACIONADAS CON LA OPERACIÓN DE RECEPCIÓN Y TRÁMITE DE INCIDENTES DEL NUSE 123 DEL CENTRO DE COMANDO, CONTROL, COMUNICACIONES Y CÓMPUTO C4</v>
      </c>
      <c r="G980" s="24">
        <f>+'[1]Consolidado ORG'!M976</f>
        <v>44999</v>
      </c>
      <c r="H980" s="24">
        <f>+'[1]Consolidado ORG'!N976</f>
        <v>45335</v>
      </c>
      <c r="I980" s="25">
        <f>+'[1]Consolidado ORG'!AG976</f>
        <v>0</v>
      </c>
      <c r="J980" s="26">
        <f>+'[1]Consolidado ORG'!T976</f>
        <v>30800000</v>
      </c>
      <c r="K980" s="26">
        <f>+'[1]Consolidado ORG'!AE976</f>
        <v>0</v>
      </c>
      <c r="L980" s="40">
        <f>+'[1]Consolidado ORG'!AS976</f>
        <v>1</v>
      </c>
      <c r="M980" s="38" t="str">
        <f>+'[1]Consolidado ORG'!AL976</f>
        <v>https://community.secop.gov.co/Public/Tendering/ContractDetailView/Index?UniqueIdentifier=CO1.PCCNTR.4724307</v>
      </c>
      <c r="N980" s="39" t="str">
        <f t="shared" si="15"/>
        <v>Link Contrato u Orden</v>
      </c>
    </row>
    <row r="981" spans="1:14" s="3" customFormat="1" ht="42" customHeight="1" x14ac:dyDescent="0.25">
      <c r="A981" s="23" t="str">
        <f>+'[1]Consolidado ORG'!A977</f>
        <v>SCJ-996-2023</v>
      </c>
      <c r="B981" s="24">
        <f>+'[1]Consolidado ORG'!B977</f>
        <v>44994</v>
      </c>
      <c r="C981" s="24" t="str">
        <f>+'[1]Consolidado ORG'!G977</f>
        <v>MARIA LAUDIS RODRIGUEZ COLORADO</v>
      </c>
      <c r="D981" s="24" t="str">
        <f>+'[1]Consolidado ORG'!E977</f>
        <v>5 Contratación directa</v>
      </c>
      <c r="E981" s="24" t="str">
        <f>+'[1]Consolidado ORG'!F977</f>
        <v>33 Prestación de Servicios Profesionales y Apoyo (5-8)</v>
      </c>
      <c r="F981" s="24" t="str">
        <f>+'[1]Consolidado ORG'!L977</f>
        <v>PRESTAR LOS SERVICIOS DE APOYO A LA GESTION PARA LA ATENCIÓN DE EMERGENCIAS O URGENCIAS, Y DESPACHO A LOS ORGANISMOS DE EMERGENCIA Y SEGURIDAD QUE INTEGRAN EL NUSE 123 DEL SISTEMA CENTRO DE COMANDO, CONTROL, COMUNICACIONES Y CÓMPUTO C4</v>
      </c>
      <c r="G981" s="24">
        <f>+'[1]Consolidado ORG'!M977</f>
        <v>45000</v>
      </c>
      <c r="H981" s="24">
        <f>+'[1]Consolidado ORG'!N977</f>
        <v>45344</v>
      </c>
      <c r="I981" s="25">
        <f>+'[1]Consolidado ORG'!AG977</f>
        <v>0</v>
      </c>
      <c r="J981" s="26">
        <f>+'[1]Consolidado ORG'!T977</f>
        <v>28221000</v>
      </c>
      <c r="K981" s="26">
        <f>+'[1]Consolidado ORG'!AE977</f>
        <v>0</v>
      </c>
      <c r="L981" s="40">
        <f>+'[1]Consolidado ORG'!AS977</f>
        <v>1</v>
      </c>
      <c r="M981" s="38" t="str">
        <f>+'[1]Consolidado ORG'!AL977</f>
        <v>https://community.secop.gov.co/Public/Tendering/ContractDetailView/Index?UniqueIdentifier=CO1.PCCNTR.4724427</v>
      </c>
      <c r="N981" s="39" t="str">
        <f t="shared" si="15"/>
        <v>Link Contrato u Orden</v>
      </c>
    </row>
    <row r="982" spans="1:14" s="3" customFormat="1" ht="42" customHeight="1" x14ac:dyDescent="0.25">
      <c r="A982" s="23" t="str">
        <f>+'[1]Consolidado ORG'!A978</f>
        <v>SCJ-997-2023</v>
      </c>
      <c r="B982" s="24">
        <f>+'[1]Consolidado ORG'!B978</f>
        <v>44992</v>
      </c>
      <c r="C982" s="24" t="str">
        <f>+'[1]Consolidado ORG'!G978</f>
        <v>KAREN PAOLA MORENO NIÑO</v>
      </c>
      <c r="D982" s="24" t="str">
        <f>+'[1]Consolidado ORG'!E978</f>
        <v>5 Contratación directa</v>
      </c>
      <c r="E982" s="24" t="str">
        <f>+'[1]Consolidado ORG'!F978</f>
        <v>33 Prestación de Servicios Profesionales y Apoyo (5-8)</v>
      </c>
      <c r="F982" s="24" t="str">
        <f>+'[1]Consolidado ORG'!L978</f>
        <v>PRESTAR LOS SERVICIOS DE APOYO A LA GESTION PARA LA ATENCIÓN DE EMERGENCIAS O URGENCIAS, Y DESPACHO A LOS ORGANISMOS DE EMERGENCIA Y SEGURIDAD QUE INTEGRAN EL NUSE 123 DEL SISTEMA CENTRO DE COMANDO, CONTROL, COMUNICACIONES Y CÓMPUTO C4.</v>
      </c>
      <c r="G982" s="24">
        <f>+'[1]Consolidado ORG'!M978</f>
        <v>45000</v>
      </c>
      <c r="H982" s="24">
        <f>+'[1]Consolidado ORG'!N978</f>
        <v>45336</v>
      </c>
      <c r="I982" s="25">
        <f>+'[1]Consolidado ORG'!AG978</f>
        <v>0</v>
      </c>
      <c r="J982" s="26">
        <f>+'[1]Consolidado ORG'!T978</f>
        <v>26994000</v>
      </c>
      <c r="K982" s="26">
        <f>+'[1]Consolidado ORG'!AE978</f>
        <v>0</v>
      </c>
      <c r="L982" s="40">
        <f>+'[1]Consolidado ORG'!AS978</f>
        <v>1</v>
      </c>
      <c r="M982" s="38" t="str">
        <f>+'[1]Consolidado ORG'!AL978</f>
        <v>https://community.secop.gov.co/Public/Tendering/ContractDetailView/Index?UniqueIdentifier=CO1.PCCNTR.4725126</v>
      </c>
      <c r="N982" s="39" t="str">
        <f t="shared" si="15"/>
        <v>Link Contrato u Orden</v>
      </c>
    </row>
    <row r="983" spans="1:14" s="3" customFormat="1" ht="42" customHeight="1" x14ac:dyDescent="0.25">
      <c r="A983" s="23" t="str">
        <f>+'[1]Consolidado ORG'!A979</f>
        <v>SCJ-998-2023</v>
      </c>
      <c r="B983" s="24">
        <f>+'[1]Consolidado ORG'!B979</f>
        <v>44992</v>
      </c>
      <c r="C983" s="24" t="str">
        <f>+'[1]Consolidado ORG'!G979</f>
        <v>INGRI DAYAN LOZANO VELASCO</v>
      </c>
      <c r="D983" s="24" t="str">
        <f>+'[1]Consolidado ORG'!E979</f>
        <v>5 Contratación directa</v>
      </c>
      <c r="E983" s="24" t="str">
        <f>+'[1]Consolidado ORG'!F979</f>
        <v>33 Prestación de Servicios Profesionales y Apoyo (5-8)</v>
      </c>
      <c r="F983" s="24" t="str">
        <f>+'[1]Consolidado ORG'!L979</f>
        <v>PRESTAR LOS SERVICIOS DE APOYO A LA GESTION PARA LA ATENCIÓN DE EMERGENCIAS O URGENCIAS, Y DESPACHO A LOS ORGANISMOS DE EMERGENCIA Y SEGURIDAD QUE INTEGRAN EL NUSE 123 DEL SISTEMA CENTRO DE COMANDO, CONTROL, COMUNICACIONES Y CÓMPUTO C4</v>
      </c>
      <c r="G983" s="24">
        <f>+'[1]Consolidado ORG'!M979</f>
        <v>45000</v>
      </c>
      <c r="H983" s="24">
        <f>+'[1]Consolidado ORG'!N979</f>
        <v>45344</v>
      </c>
      <c r="I983" s="25">
        <f>+'[1]Consolidado ORG'!AG979</f>
        <v>0</v>
      </c>
      <c r="J983" s="26">
        <f>+'[1]Consolidado ORG'!T979</f>
        <v>28221000</v>
      </c>
      <c r="K983" s="26">
        <f>+'[1]Consolidado ORG'!AE979</f>
        <v>0</v>
      </c>
      <c r="L983" s="40">
        <f>+'[1]Consolidado ORG'!AS979</f>
        <v>1</v>
      </c>
      <c r="M983" s="38" t="str">
        <f>+'[1]Consolidado ORG'!AL979</f>
        <v>https://community.secop.gov.co/Public/Tendering/ContractDetailView/Index?UniqueIdentifier=CO1.PCCNTR.4724798</v>
      </c>
      <c r="N983" s="39" t="str">
        <f t="shared" si="15"/>
        <v>Link Contrato u Orden</v>
      </c>
    </row>
    <row r="984" spans="1:14" s="3" customFormat="1" ht="42" customHeight="1" x14ac:dyDescent="0.25">
      <c r="A984" s="23" t="str">
        <f>+'[1]Consolidado ORG'!A980</f>
        <v>SCJ-999-2023</v>
      </c>
      <c r="B984" s="24">
        <f>+'[1]Consolidado ORG'!B980</f>
        <v>44992</v>
      </c>
      <c r="C984" s="24" t="str">
        <f>+'[1]Consolidado ORG'!G980</f>
        <v>MARIA FERNANDA RAMON OCHOA</v>
      </c>
      <c r="D984" s="24" t="str">
        <f>+'[1]Consolidado ORG'!E980</f>
        <v>5 Contratación directa</v>
      </c>
      <c r="E984" s="24" t="str">
        <f>+'[1]Consolidado ORG'!F980</f>
        <v>33 Prestación de Servicios Profesionales y Apoyo (5-8)</v>
      </c>
      <c r="F984" s="24" t="str">
        <f>+'[1]Consolidado ORG'!L980</f>
        <v>PRESTAR LOS SERVICIOS PROFESIONALES A LA SECRETARTÍA DISTRITAL DE SEGURIDAD, CONVIVENCIA Y JUSTICIA, PARA APOYAR EN LA GESTIÓN JURÍDICA CONTRACTUAL DE LA DÉCIMA TERCERA BRIGADA DEL EJÉRCITO</v>
      </c>
      <c r="G984" s="24">
        <f>+'[1]Consolidado ORG'!M980</f>
        <v>44993</v>
      </c>
      <c r="H984" s="24">
        <f>+'[1]Consolidado ORG'!N980</f>
        <v>45298</v>
      </c>
      <c r="I984" s="25">
        <f>+'[1]Consolidado ORG'!AG980</f>
        <v>0</v>
      </c>
      <c r="J984" s="26">
        <f>+'[1]Consolidado ORG'!T980</f>
        <v>60000000</v>
      </c>
      <c r="K984" s="26">
        <f>+'[1]Consolidado ORG'!AE980</f>
        <v>0</v>
      </c>
      <c r="L984" s="40">
        <f>+'[1]Consolidado ORG'!AS980</f>
        <v>1</v>
      </c>
      <c r="M984" s="38" t="str">
        <f>+'[1]Consolidado ORG'!AL980</f>
        <v>https://community.secop.gov.co/Public/Tendering/ContractDetailView/Index?UniqueIdentifier=CO1.PCCNTR.4725265</v>
      </c>
      <c r="N984" s="39" t="str">
        <f t="shared" si="15"/>
        <v>Link Contrato u Orden</v>
      </c>
    </row>
    <row r="985" spans="1:14" s="3" customFormat="1" ht="42" customHeight="1" x14ac:dyDescent="0.25">
      <c r="A985" s="23" t="str">
        <f>+'[1]Consolidado ORG'!A981</f>
        <v>SCJ-1000-2023</v>
      </c>
      <c r="B985" s="24">
        <f>+'[1]Consolidado ORG'!B981</f>
        <v>44992</v>
      </c>
      <c r="C985" s="24" t="str">
        <f>+'[1]Consolidado ORG'!G981</f>
        <v>CATALINA  ANGEL DELGADO</v>
      </c>
      <c r="D985" s="24" t="str">
        <f>+'[1]Consolidado ORG'!E981</f>
        <v>5 Contratación directa</v>
      </c>
      <c r="E985" s="24" t="str">
        <f>+'[1]Consolidado ORG'!F981</f>
        <v>33 Prestación de Servicios Profesionales y Apoyo (5-8)</v>
      </c>
      <c r="F985" s="24" t="str">
        <f>+'[1]Consolidado ORG'!L981</f>
        <v>PRESTAR LOS SERVICIOS PROFESIONALES A LA SECRETAREÍA DISTRITAL DE SEGURIDAD, CONVIVENCIA Y JUSTICIA, APOYANDO LA GESTIÓN JURÍDICA DE COMPETENCIA DEL COMANDANTE Y SEGUNDO COMANDANTE DE LA DÉCIMA TERCERA BRIGADA DEL EJÉRCITO</v>
      </c>
      <c r="G985" s="24">
        <f>+'[1]Consolidado ORG'!M981</f>
        <v>44993</v>
      </c>
      <c r="H985" s="24">
        <f>+'[1]Consolidado ORG'!N981</f>
        <v>45298</v>
      </c>
      <c r="I985" s="25">
        <f>+'[1]Consolidado ORG'!AG981</f>
        <v>0</v>
      </c>
      <c r="J985" s="26">
        <f>+'[1]Consolidado ORG'!T981</f>
        <v>42304310</v>
      </c>
      <c r="K985" s="26">
        <f>+'[1]Consolidado ORG'!AE981</f>
        <v>0</v>
      </c>
      <c r="L985" s="40">
        <f>+'[1]Consolidado ORG'!AS981</f>
        <v>1</v>
      </c>
      <c r="M985" s="38" t="str">
        <f>+'[1]Consolidado ORG'!AL981</f>
        <v>https://community.secop.gov.co/Public/Tendering/ContractDetailView/Index?UniqueIdentifier=CO1.PCCNTR.4726141</v>
      </c>
      <c r="N985" s="39" t="str">
        <f t="shared" si="15"/>
        <v>Link Contrato u Orden</v>
      </c>
    </row>
    <row r="986" spans="1:14" s="3" customFormat="1" ht="42" customHeight="1" x14ac:dyDescent="0.25">
      <c r="A986" s="23" t="str">
        <f>+'[1]Consolidado ORG'!A982</f>
        <v>SCJ-1001-2023</v>
      </c>
      <c r="B986" s="24">
        <f>+'[1]Consolidado ORG'!B982</f>
        <v>44988</v>
      </c>
      <c r="C986" s="24" t="str">
        <f>+'[1]Consolidado ORG'!G982</f>
        <v>YAMILE ANDREA MÉNDEZ GARCÍA</v>
      </c>
      <c r="D986" s="24" t="str">
        <f>+'[1]Consolidado ORG'!E982</f>
        <v>5 Contratación directa</v>
      </c>
      <c r="E986" s="24" t="str">
        <f>+'[1]Consolidado ORG'!F982</f>
        <v>33 Prestación de Servicios Profesionales y Apoyo (5-8)</v>
      </c>
      <c r="F986" s="24" t="str">
        <f>+'[1]Consolidado ORG'!L982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986" s="24">
        <f>+'[1]Consolidado ORG'!M982</f>
        <v>45013</v>
      </c>
      <c r="H986" s="24">
        <f>+'[1]Consolidado ORG'!N982</f>
        <v>45322</v>
      </c>
      <c r="I986" s="25">
        <f>+'[1]Consolidado ORG'!AG982</f>
        <v>33</v>
      </c>
      <c r="J986" s="26">
        <f>+'[1]Consolidado ORG'!T982</f>
        <v>24039000</v>
      </c>
      <c r="K986" s="26">
        <f>+'[1]Consolidado ORG'!AE982</f>
        <v>2938100</v>
      </c>
      <c r="L986" s="40">
        <f>+'[1]Consolidado ORG'!AS982</f>
        <v>1</v>
      </c>
      <c r="M986" s="38" t="str">
        <f>+'[1]Consolidado ORG'!AL982</f>
        <v>https://community.secop.gov.co/Public/Tendering/ContractDetailView/Index?UniqueIdentifier=CO1.PCCNTR.4725970</v>
      </c>
      <c r="N986" s="39" t="str">
        <f t="shared" si="15"/>
        <v>Link Contrato u Orden</v>
      </c>
    </row>
    <row r="987" spans="1:14" s="3" customFormat="1" ht="42" customHeight="1" x14ac:dyDescent="0.25">
      <c r="A987" s="23" t="str">
        <f>+'[1]Consolidado ORG'!A983</f>
        <v>SCJ-1002-2023</v>
      </c>
      <c r="B987" s="24">
        <f>+'[1]Consolidado ORG'!B983</f>
        <v>44988</v>
      </c>
      <c r="C987" s="24" t="str">
        <f>+'[1]Consolidado ORG'!G983</f>
        <v>HÉCTOR ALEXANDER MARTÍNEZ SILVA</v>
      </c>
      <c r="D987" s="24" t="str">
        <f>+'[1]Consolidado ORG'!E983</f>
        <v>5 Contratación directa</v>
      </c>
      <c r="E987" s="24" t="str">
        <f>+'[1]Consolidado ORG'!F983</f>
        <v>33 Prestación de Servicios Profesionales y Apoyo (5-8)</v>
      </c>
      <c r="F987" s="24" t="str">
        <f>+'[1]Consolidado ORG'!L983</f>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
      <c r="G987" s="24">
        <f>+'[1]Consolidado ORG'!M983</f>
        <v>44996</v>
      </c>
      <c r="H987" s="24">
        <f>+'[1]Consolidado ORG'!N983</f>
        <v>45361</v>
      </c>
      <c r="I987" s="25">
        <f>+'[1]Consolidado ORG'!AG983</f>
        <v>0</v>
      </c>
      <c r="J987" s="26">
        <f>+'[1]Consolidado ORG'!T983</f>
        <v>128520000</v>
      </c>
      <c r="K987" s="26">
        <f>+'[1]Consolidado ORG'!AE983</f>
        <v>0</v>
      </c>
      <c r="L987" s="40">
        <f>+'[1]Consolidado ORG'!AS983</f>
        <v>1</v>
      </c>
      <c r="M987" s="38" t="str">
        <f>+'[1]Consolidado ORG'!AL983</f>
        <v>https://community.secop.gov.co/Public/Tendering/ContractDetailView/Index?UniqueIdentifier=CO1.PCCNTR.4725228</v>
      </c>
      <c r="N987" s="39" t="str">
        <f t="shared" si="15"/>
        <v>Link Contrato u Orden</v>
      </c>
    </row>
    <row r="988" spans="1:14" s="3" customFormat="1" ht="42" customHeight="1" x14ac:dyDescent="0.25">
      <c r="A988" s="23" t="str">
        <f>+'[1]Consolidado ORG'!A984</f>
        <v>SCJ-1003-2023</v>
      </c>
      <c r="B988" s="24">
        <f>+'[1]Consolidado ORG'!B984</f>
        <v>44988</v>
      </c>
      <c r="C988" s="24" t="str">
        <f>+'[1]Consolidado ORG'!G984</f>
        <v>CARLOS ANDRES TORRES RODRIGUEZ</v>
      </c>
      <c r="D988" s="24" t="str">
        <f>+'[1]Consolidado ORG'!E984</f>
        <v>5 Contratación directa</v>
      </c>
      <c r="E988" s="24" t="str">
        <f>+'[1]Consolidado ORG'!F984</f>
        <v>33 Prestación de Servicios Profesionales y Apoyo (5-8)</v>
      </c>
      <c r="F988" s="24" t="str">
        <f>+'[1]Consolidado ORG'!L984</f>
        <v>PRESTAR LOS SERVICIOS PROFESIONALES CON AUTONOMÍA TÉCNICA, ADMINISTRATIVA Y BAJOS SUS PROPIOS MEDIOS, A LA DIRECCIÓN DE TECNOLOGÍAS Y SISTEMAS DE LA INFORMACIÓN, EN LA ESTRUCTURACIÓN, DOCUMENTACION Y APOYO EN LA IMPLEMENTACION DE LA METODOLOGIA DE ARQUITECTURA DE SISTEMAS DE INFORMACION PARA LA SECRETARIA DISTRITAL DE SEGURIDAD CONVIVENCIA Y JUSTICIA</v>
      </c>
      <c r="G988" s="24">
        <f>+'[1]Consolidado ORG'!M984</f>
        <v>44996</v>
      </c>
      <c r="H988" s="24">
        <f>+'[1]Consolidado ORG'!N984</f>
        <v>45321</v>
      </c>
      <c r="I988" s="25">
        <f>+'[1]Consolidado ORG'!AG984</f>
        <v>95</v>
      </c>
      <c r="J988" s="26">
        <f>+'[1]Consolidado ORG'!T984</f>
        <v>105000000</v>
      </c>
      <c r="K988" s="26">
        <f>+'[1]Consolidado ORG'!AE984</f>
        <v>44333333</v>
      </c>
      <c r="L988" s="40">
        <f>+'[1]Consolidado ORG'!AS984</f>
        <v>1</v>
      </c>
      <c r="M988" s="38" t="str">
        <f>+'[1]Consolidado ORG'!AL984</f>
        <v>https://community.secop.gov.co/Public/Tendering/ContractDetailView/Index?UniqueIdentifier=CO1.PCCNTR.4725221</v>
      </c>
      <c r="N988" s="39" t="str">
        <f t="shared" si="15"/>
        <v>Link Contrato u Orden</v>
      </c>
    </row>
    <row r="989" spans="1:14" s="3" customFormat="1" ht="42" customHeight="1" x14ac:dyDescent="0.25">
      <c r="A989" s="23" t="str">
        <f>+'[1]Consolidado ORG'!A985</f>
        <v>SCJ-1004-2023</v>
      </c>
      <c r="B989" s="24">
        <f>+'[1]Consolidado ORG'!B985</f>
        <v>44988</v>
      </c>
      <c r="C989" s="24" t="str">
        <f>+'[1]Consolidado ORG'!G985</f>
        <v>JEFFERSON DÍAZ MURCIA</v>
      </c>
      <c r="D989" s="24" t="str">
        <f>+'[1]Consolidado ORG'!E985</f>
        <v>5 Contratación directa</v>
      </c>
      <c r="E989" s="24" t="str">
        <f>+'[1]Consolidado ORG'!F985</f>
        <v>33 Prestación de Servicios Profesionales y Apoyo (5-8)</v>
      </c>
      <c r="F989" s="24" t="str">
        <f>+'[1]Consolidado ORG'!L985</f>
        <v>PRESTAR SERVICIOS PROFESIONALES A LA SUBSECRETARÍA DE ACCESO A LA JUSTICIA PARA LA CONSTRUCCIÓN, IMPLEMENTACIÓN Y SEGUIMIENTO DE ESTRATEGIAS DE EMPLEABILIDAD A LA POBLACIÓN POSPENADA DEL PROGRAMA CASA LIBERTAD BOGOTÁ</v>
      </c>
      <c r="G989" s="24">
        <f>+'[1]Consolidado ORG'!M985</f>
        <v>44993</v>
      </c>
      <c r="H989" s="24">
        <f>+'[1]Consolidado ORG'!N985</f>
        <v>45298</v>
      </c>
      <c r="I989" s="25">
        <f>+'[1]Consolidado ORG'!AG985</f>
        <v>0</v>
      </c>
      <c r="J989" s="26">
        <f>+'[1]Consolidado ORG'!T985</f>
        <v>44998640</v>
      </c>
      <c r="K989" s="26">
        <f>+'[1]Consolidado ORG'!AE985</f>
        <v>0</v>
      </c>
      <c r="L989" s="40">
        <f>+'[1]Consolidado ORG'!AS985</f>
        <v>1</v>
      </c>
      <c r="M989" s="38" t="str">
        <f>+'[1]Consolidado ORG'!AL985</f>
        <v>https://community.secop.gov.co/Public/Tendering/ContractDetailView/Index?UniqueIdentifier=CO1.PCCNTR.4725179</v>
      </c>
      <c r="N989" s="39" t="str">
        <f t="shared" si="15"/>
        <v>Link Contrato u Orden</v>
      </c>
    </row>
    <row r="990" spans="1:14" s="3" customFormat="1" ht="42" customHeight="1" x14ac:dyDescent="0.25">
      <c r="A990" s="23" t="str">
        <f>+'[1]Consolidado ORG'!A986</f>
        <v>SCJ-1005-2023</v>
      </c>
      <c r="B990" s="24">
        <f>+'[1]Consolidado ORG'!B986</f>
        <v>44988</v>
      </c>
      <c r="C990" s="24" t="str">
        <f>+'[1]Consolidado ORG'!G986</f>
        <v>NURY XIMENA CARABALLO ARCILA</v>
      </c>
      <c r="D990" s="24" t="str">
        <f>+'[1]Consolidado ORG'!E986</f>
        <v>5 Contratación directa</v>
      </c>
      <c r="E990" s="24" t="str">
        <f>+'[1]Consolidado ORG'!F986</f>
        <v>33 Prestación de Servicios Profesionales y Apoyo (5-8)</v>
      </c>
      <c r="F990" s="24" t="str">
        <f>+'[1]Consolidado ORG'!L986</f>
        <v>PRESTAR SERVICIOS PROFESIONALES A LA SUBSECRETARÍA DE ACCESO A LA JUSTICIA PARA APOYAR LA ESTRUCTURACIÓN, EJECUCIÓN Y SEGUIMIENTO DE ESTRATEGIAS DE APOYO FAMILIAR A LA POBLACIÓN POSPENADA Y SUS REDES DE APOYO DEL PROGRAMA CASA LIBERTAD BOGOTÁ</v>
      </c>
      <c r="G990" s="24">
        <f>+'[1]Consolidado ORG'!M986</f>
        <v>44993</v>
      </c>
      <c r="H990" s="24">
        <f>+'[1]Consolidado ORG'!N986</f>
        <v>45298</v>
      </c>
      <c r="I990" s="25">
        <f>+'[1]Consolidado ORG'!AG986</f>
        <v>0</v>
      </c>
      <c r="J990" s="26">
        <f>+'[1]Consolidado ORG'!T986</f>
        <v>44998640</v>
      </c>
      <c r="K990" s="26">
        <f>+'[1]Consolidado ORG'!AE986</f>
        <v>0</v>
      </c>
      <c r="L990" s="40">
        <f>+'[1]Consolidado ORG'!AS986</f>
        <v>1</v>
      </c>
      <c r="M990" s="38" t="str">
        <f>+'[1]Consolidado ORG'!AL986</f>
        <v>https://community.secop.gov.co/Public/Tendering/ContractDetailView/Index?UniqueIdentifier=CO1.PCCNTR.4725229</v>
      </c>
      <c r="N990" s="39" t="str">
        <f t="shared" si="15"/>
        <v>Link Contrato u Orden</v>
      </c>
    </row>
    <row r="991" spans="1:14" s="3" customFormat="1" ht="42" customHeight="1" x14ac:dyDescent="0.25">
      <c r="A991" s="23" t="str">
        <f>+'[1]Consolidado ORG'!A987</f>
        <v>SCJ-1006-2023</v>
      </c>
      <c r="B991" s="24">
        <f>+'[1]Consolidado ORG'!B987</f>
        <v>44988</v>
      </c>
      <c r="C991" s="24" t="str">
        <f>+'[1]Consolidado ORG'!G987</f>
        <v>ANDREA LIZETH MEJIA TANGARIFE</v>
      </c>
      <c r="D991" s="24" t="str">
        <f>+'[1]Consolidado ORG'!E987</f>
        <v>5 Contratación directa</v>
      </c>
      <c r="E991" s="24" t="str">
        <f>+'[1]Consolidado ORG'!F987</f>
        <v>33 Prestación de Servicios Profesionales y Apoyo (5-8)</v>
      </c>
      <c r="F991" s="24" t="str">
        <f>+'[1]Consolidado ORG'!L987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991" s="24">
        <f>+'[1]Consolidado ORG'!M987</f>
        <v>44996</v>
      </c>
      <c r="H991" s="24">
        <f>+'[1]Consolidado ORG'!N987</f>
        <v>45322</v>
      </c>
      <c r="I991" s="25">
        <f>+'[1]Consolidado ORG'!AG987</f>
        <v>80</v>
      </c>
      <c r="J991" s="26">
        <f>+'[1]Consolidado ORG'!T987</f>
        <v>21368000</v>
      </c>
      <c r="K991" s="26">
        <f>+'[1]Consolidado ORG'!AE987</f>
        <v>7122667</v>
      </c>
      <c r="L991" s="40">
        <f>+'[1]Consolidado ORG'!AS987</f>
        <v>1</v>
      </c>
      <c r="M991" s="38" t="str">
        <f>+'[1]Consolidado ORG'!AL987</f>
        <v>https://community.secop.gov.co/Public/Tendering/ContractDetailView/Index?UniqueIdentifier=CO1.PCCNTR.4731139</v>
      </c>
      <c r="N991" s="39" t="str">
        <f t="shared" si="15"/>
        <v>Link Contrato u Orden</v>
      </c>
    </row>
    <row r="992" spans="1:14" s="3" customFormat="1" ht="42" customHeight="1" x14ac:dyDescent="0.25">
      <c r="A992" s="23" t="str">
        <f>+'[1]Consolidado ORG'!A988</f>
        <v>SCJ-1007-2023</v>
      </c>
      <c r="B992" s="24">
        <f>+'[1]Consolidado ORG'!B988</f>
        <v>44988</v>
      </c>
      <c r="C992" s="24" t="str">
        <f>+'[1]Consolidado ORG'!G988</f>
        <v>MARIA FERNANDA MENDEZ TRIANA</v>
      </c>
      <c r="D992" s="24" t="str">
        <f>+'[1]Consolidado ORG'!E988</f>
        <v>5 Contratación directa</v>
      </c>
      <c r="E992" s="24" t="str">
        <f>+'[1]Consolidado ORG'!F988</f>
        <v>33 Prestación de Servicios Profesionales y Apoyo (5-8)</v>
      </c>
      <c r="F992" s="24" t="str">
        <f>+'[1]Consolidado ORG'!L988</f>
        <v>PRESTAR LOS SERVICIOS PROFESIONALES PARA APOYAR A LA DIRECCIÒN DE SEGURIDAD EN LA GESTIÓN, ELABORACIÓN Y CONSOLIDACIÓN DE LAS RESPUESTAS A LAS SOLICITUDES Y/O REQUERIMIENTOS DE INFORMACIÓN ALLEGADAS A LA DEPENDENCIA</v>
      </c>
      <c r="G992" s="24">
        <f>+'[1]Consolidado ORG'!M988</f>
        <v>44992</v>
      </c>
      <c r="H992" s="24">
        <f>+'[1]Consolidado ORG'!N988</f>
        <v>45412</v>
      </c>
      <c r="I992" s="25">
        <f>+'[1]Consolidado ORG'!AG988</f>
        <v>120</v>
      </c>
      <c r="J992" s="26">
        <f>+'[1]Consolidado ORG'!T988</f>
        <v>40105833</v>
      </c>
      <c r="K992" s="26">
        <f>+'[1]Consolidado ORG'!AE988</f>
        <v>11299167</v>
      </c>
      <c r="L992" s="40">
        <f>+'[1]Consolidado ORG'!AS988</f>
        <v>1</v>
      </c>
      <c r="M992" s="38" t="str">
        <f>+'[1]Consolidado ORG'!AL988</f>
        <v>https://community.secop.gov.co/Public/Tendering/ContractDetailView/Index?UniqueIdentifier=CO1.PCCNTR.4725535</v>
      </c>
      <c r="N992" s="39" t="str">
        <f t="shared" si="15"/>
        <v>Link Contrato u Orden</v>
      </c>
    </row>
    <row r="993" spans="1:14" s="3" customFormat="1" ht="42" customHeight="1" x14ac:dyDescent="0.25">
      <c r="A993" s="23" t="str">
        <f>+'[1]Consolidado ORG'!A989</f>
        <v>SCJ-1008-2023</v>
      </c>
      <c r="B993" s="24">
        <f>+'[1]Consolidado ORG'!B989</f>
        <v>44988</v>
      </c>
      <c r="C993" s="24" t="str">
        <f>+'[1]Consolidado ORG'!G989</f>
        <v>JUAN CARLOS ARRIETA TORRES</v>
      </c>
      <c r="D993" s="24" t="str">
        <f>+'[1]Consolidado ORG'!E989</f>
        <v>5 Contratación directa</v>
      </c>
      <c r="E993" s="24" t="str">
        <f>+'[1]Consolidado ORG'!F989</f>
        <v>33 Prestación de Servicios Profesionales y Apoyo (5-8)</v>
      </c>
      <c r="F993" s="24" t="str">
        <f>+'[1]Consolidado ORG'!L989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993" s="24">
        <f>+'[1]Consolidado ORG'!M989</f>
        <v>44998</v>
      </c>
      <c r="H993" s="24">
        <f>+'[1]Consolidado ORG'!N989</f>
        <v>45322</v>
      </c>
      <c r="I993" s="25">
        <f>+'[1]Consolidado ORG'!AG989</f>
        <v>78</v>
      </c>
      <c r="J993" s="26">
        <f>+'[1]Consolidado ORG'!T989</f>
        <v>21368000</v>
      </c>
      <c r="K993" s="26">
        <f>+'[1]Consolidado ORG'!AE989</f>
        <v>6944600</v>
      </c>
      <c r="L993" s="40">
        <f>+'[1]Consolidado ORG'!AS989</f>
        <v>1</v>
      </c>
      <c r="M993" s="38" t="str">
        <f>+'[1]Consolidado ORG'!AL989</f>
        <v>https://community.secop.gov.co/Public/Tendering/ContractDetailView/Index?UniqueIdentifier=CO1.PCCNTR.4730762</v>
      </c>
      <c r="N993" s="39" t="str">
        <f t="shared" si="15"/>
        <v>Link Contrato u Orden</v>
      </c>
    </row>
    <row r="994" spans="1:14" s="3" customFormat="1" ht="42" customHeight="1" x14ac:dyDescent="0.25">
      <c r="A994" s="23" t="str">
        <f>+'[1]Consolidado ORG'!A990</f>
        <v>SCJ-1009-2023</v>
      </c>
      <c r="B994" s="24">
        <f>+'[1]Consolidado ORG'!B990</f>
        <v>44992</v>
      </c>
      <c r="C994" s="24" t="str">
        <f>+'[1]Consolidado ORG'!G990</f>
        <v>ZULMA ROCIO CAMPOS MONTAÑA</v>
      </c>
      <c r="D994" s="24" t="str">
        <f>+'[1]Consolidado ORG'!E990</f>
        <v>5 Contratación directa</v>
      </c>
      <c r="E994" s="24" t="str">
        <f>+'[1]Consolidado ORG'!F990</f>
        <v>33 Prestación de Servicios Profesionales y Apoyo (5-8)</v>
      </c>
      <c r="F994" s="24" t="str">
        <f>+'[1]Consolidado ORG'!L990</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994" s="24">
        <f>+'[1]Consolidado ORG'!M990</f>
        <v>44998</v>
      </c>
      <c r="H994" s="24">
        <f>+'[1]Consolidado ORG'!N990</f>
        <v>45272</v>
      </c>
      <c r="I994" s="25">
        <f>+'[1]Consolidado ORG'!AG990</f>
        <v>91</v>
      </c>
      <c r="J994" s="26">
        <f>+'[1]Consolidado ORG'!T990</f>
        <v>15018996</v>
      </c>
      <c r="K994" s="26">
        <f>+'[1]Consolidado ORG'!AE990</f>
        <v>7509498</v>
      </c>
      <c r="L994" s="40">
        <f>+'[1]Consolidado ORG'!AS990</f>
        <v>1</v>
      </c>
      <c r="M994" s="38" t="str">
        <f>+'[1]Consolidado ORG'!AL990</f>
        <v>https://community.secop.gov.co/Public/Tendering/ContractDetailView/Index?UniqueIdentifier=CO1.PCCNTR.4726622</v>
      </c>
      <c r="N994" s="39" t="str">
        <f t="shared" si="15"/>
        <v>Link Contrato u Orden</v>
      </c>
    </row>
    <row r="995" spans="1:14" s="3" customFormat="1" ht="42" customHeight="1" x14ac:dyDescent="0.25">
      <c r="A995" s="23" t="str">
        <f>+'[1]Consolidado ORG'!A991</f>
        <v>SCJ-1010-2023</v>
      </c>
      <c r="B995" s="24">
        <f>+'[1]Consolidado ORG'!B991</f>
        <v>44992</v>
      </c>
      <c r="C995" s="24" t="str">
        <f>+'[1]Consolidado ORG'!G991</f>
        <v>CAMILO ENRIQUE BLANCO VARGAS</v>
      </c>
      <c r="D995" s="24" t="str">
        <f>+'[1]Consolidado ORG'!E991</f>
        <v>5 Contratación directa</v>
      </c>
      <c r="E995" s="24" t="str">
        <f>+'[1]Consolidado ORG'!F991</f>
        <v>33 Prestación de Servicios Profesionales y Apoyo (5-8)</v>
      </c>
      <c r="F995" s="24" t="str">
        <f>+'[1]Consolidado ORG'!L991</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995" s="24">
        <f>+'[1]Consolidado ORG'!M991</f>
        <v>44993</v>
      </c>
      <c r="H995" s="24">
        <f>+'[1]Consolidado ORG'!N991</f>
        <v>45329</v>
      </c>
      <c r="I995" s="25">
        <f>+'[1]Consolidado ORG'!AG991</f>
        <v>0</v>
      </c>
      <c r="J995" s="26">
        <f>+'[1]Consolidado ORG'!T991</f>
        <v>121000000</v>
      </c>
      <c r="K995" s="26">
        <f>+'[1]Consolidado ORG'!AE991</f>
        <v>0</v>
      </c>
      <c r="L995" s="40">
        <f>+'[1]Consolidado ORG'!AS991</f>
        <v>1</v>
      </c>
      <c r="M995" s="38" t="str">
        <f>+'[1]Consolidado ORG'!AL991</f>
        <v>https://community.secop.gov.co/Public/Tendering/ContractDetailView/Index?UniqueIdentifier=CO1.PCCNTR.4730705</v>
      </c>
      <c r="N995" s="39" t="str">
        <f t="shared" si="15"/>
        <v>Link Contrato u Orden</v>
      </c>
    </row>
    <row r="996" spans="1:14" s="3" customFormat="1" ht="42" customHeight="1" x14ac:dyDescent="0.25">
      <c r="A996" s="23" t="str">
        <f>+'[1]Consolidado ORG'!A992</f>
        <v>SCJ-1012-2023</v>
      </c>
      <c r="B996" s="24">
        <f>+'[1]Consolidado ORG'!B992</f>
        <v>44994</v>
      </c>
      <c r="C996" s="24" t="str">
        <f>+'[1]Consolidado ORG'!G992</f>
        <v>ORLANDO  GUZMAN CARDOZO</v>
      </c>
      <c r="D996" s="24" t="str">
        <f>+'[1]Consolidado ORG'!E992</f>
        <v>5 Contratación directa</v>
      </c>
      <c r="E996" s="24" t="str">
        <f>+'[1]Consolidado ORG'!F992</f>
        <v>33 Prestación de Servicios Profesionales y Apoyo (5-8)</v>
      </c>
      <c r="F996" s="24" t="str">
        <f>+'[1]Consolidado ORG'!L992</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996" s="24">
        <f>+'[1]Consolidado ORG'!M992</f>
        <v>44995</v>
      </c>
      <c r="H996" s="24">
        <f>+'[1]Consolidado ORG'!N992</f>
        <v>45351</v>
      </c>
      <c r="I996" s="25">
        <f>+'[1]Consolidado ORG'!AG992</f>
        <v>20</v>
      </c>
      <c r="J996" s="26">
        <f>+'[1]Consolidado ORG'!T992</f>
        <v>99000000</v>
      </c>
      <c r="K996" s="26">
        <f>+'[1]Consolidado ORG'!AE992</f>
        <v>6000000</v>
      </c>
      <c r="L996" s="40">
        <f>+'[1]Consolidado ORG'!AS992</f>
        <v>1</v>
      </c>
      <c r="M996" s="38" t="str">
        <f>+'[1]Consolidado ORG'!AL992</f>
        <v>https://community.secop.gov.co/Public/Tendering/ContractDetailView/Index?UniqueIdentifier=CO1.PCCNTR.4731860</v>
      </c>
      <c r="N996" s="39" t="str">
        <f t="shared" si="15"/>
        <v>Link Contrato u Orden</v>
      </c>
    </row>
    <row r="997" spans="1:14" s="3" customFormat="1" ht="42" customHeight="1" x14ac:dyDescent="0.25">
      <c r="A997" s="23" t="str">
        <f>+'[1]Consolidado ORG'!A993</f>
        <v>SCJ-1013-2023</v>
      </c>
      <c r="B997" s="24">
        <f>+'[1]Consolidado ORG'!B993</f>
        <v>44994</v>
      </c>
      <c r="C997" s="24" t="str">
        <f>+'[1]Consolidado ORG'!G993</f>
        <v>YOMAIRA  GARCIA VEGA</v>
      </c>
      <c r="D997" s="24" t="str">
        <f>+'[1]Consolidado ORG'!E993</f>
        <v>5 Contratación directa</v>
      </c>
      <c r="E997" s="24" t="str">
        <f>+'[1]Consolidado ORG'!F993</f>
        <v>33 Prestación de Servicios Profesionales y Apoyo (5-8)</v>
      </c>
      <c r="F997" s="24" t="str">
        <f>+'[1]Consolidado ORG'!L993</f>
        <v>PRESTACIÓN DE SERVICIOS PROFESIONALES PARA APOYAR LOS PROCESOS JURÍDICOS QUE SE REQUIERAN EN EL CENTRO DE COMANDO CONTROL COMUNICACIONES Y CÓMPUTO - C4</v>
      </c>
      <c r="G997" s="24">
        <f>+'[1]Consolidado ORG'!M993</f>
        <v>44998</v>
      </c>
      <c r="H997" s="24">
        <f>+'[1]Consolidado ORG'!N993</f>
        <v>45315</v>
      </c>
      <c r="I997" s="25">
        <f>+'[1]Consolidado ORG'!AG993</f>
        <v>33</v>
      </c>
      <c r="J997" s="26">
        <f>+'[1]Consolidado ORG'!T993</f>
        <v>52250000</v>
      </c>
      <c r="K997" s="26">
        <f>+'[1]Consolidado ORG'!AE993</f>
        <v>6050000</v>
      </c>
      <c r="L997" s="40">
        <f>+'[1]Consolidado ORG'!AS993</f>
        <v>1</v>
      </c>
      <c r="M997" s="38" t="str">
        <f>+'[1]Consolidado ORG'!AL993</f>
        <v>https://community.secop.gov.co/Public/Tendering/ContractDetailView/Index?UniqueIdentifier=CO1.PCCNTR.4732599</v>
      </c>
      <c r="N997" s="39" t="str">
        <f t="shared" si="15"/>
        <v>Link Contrato u Orden</v>
      </c>
    </row>
    <row r="998" spans="1:14" s="3" customFormat="1" ht="42" customHeight="1" x14ac:dyDescent="0.25">
      <c r="A998" s="23" t="str">
        <f>+'[1]Consolidado ORG'!A994</f>
        <v>SCJ-1014-2023</v>
      </c>
      <c r="B998" s="24">
        <f>+'[1]Consolidado ORG'!B994</f>
        <v>44994</v>
      </c>
      <c r="C998" s="24" t="str">
        <f>+'[1]Consolidado ORG'!G994</f>
        <v>HOLLMAN LEJANDRO SALAMANCA GARZON</v>
      </c>
      <c r="D998" s="24" t="str">
        <f>+'[1]Consolidado ORG'!E994</f>
        <v>5 Contratación directa</v>
      </c>
      <c r="E998" s="24" t="str">
        <f>+'[1]Consolidado ORG'!F994</f>
        <v>33 Prestación de Servicios Profesionales y Apoyo (5-8)</v>
      </c>
      <c r="F998" s="24" t="str">
        <f>+'[1]Consolidado ORG'!L994</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998" s="24">
        <f>+'[1]Consolidado ORG'!M994</f>
        <v>44996</v>
      </c>
      <c r="H998" s="24">
        <f>+'[1]Consolidado ORG'!N994</f>
        <v>45350</v>
      </c>
      <c r="I998" s="25">
        <f>+'[1]Consolidado ORG'!AG994</f>
        <v>49</v>
      </c>
      <c r="J998" s="26">
        <f>+'[1]Consolidado ORG'!T994</f>
        <v>90000000</v>
      </c>
      <c r="K998" s="26">
        <f>+'[1]Consolidado ORG'!AE994</f>
        <v>14700000</v>
      </c>
      <c r="L998" s="40">
        <f>+'[1]Consolidado ORG'!AS994</f>
        <v>1</v>
      </c>
      <c r="M998" s="38" t="str">
        <f>+'[1]Consolidado ORG'!AL994</f>
        <v>https://community.secop.gov.co/Public/Tendering/ContractDetailView/Index?UniqueIdentifier=CO1.PCCNTR.4736693</v>
      </c>
      <c r="N998" s="39" t="str">
        <f t="shared" si="15"/>
        <v>Link Contrato u Orden</v>
      </c>
    </row>
    <row r="999" spans="1:14" s="3" customFormat="1" ht="42" customHeight="1" x14ac:dyDescent="0.25">
      <c r="A999" s="23" t="str">
        <f>+'[1]Consolidado ORG'!A995</f>
        <v>SCJ-1015-2023</v>
      </c>
      <c r="B999" s="24">
        <f>+'[1]Consolidado ORG'!B995</f>
        <v>44991</v>
      </c>
      <c r="C999" s="24" t="str">
        <f>+'[1]Consolidado ORG'!G995</f>
        <v>FREDY ORLANDO JIMENEZ LADINO</v>
      </c>
      <c r="D999" s="24" t="str">
        <f>+'[1]Consolidado ORG'!E995</f>
        <v>5 Contratación directa</v>
      </c>
      <c r="E999" s="24" t="str">
        <f>+'[1]Consolidado ORG'!F995</f>
        <v>33 Prestación de Servicios Profesionales y Apoyo (5-8)</v>
      </c>
      <c r="F999" s="24" t="str">
        <f>+'[1]Consolidado ORG'!L995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999" s="24">
        <f>+'[1]Consolidado ORG'!M995</f>
        <v>44994</v>
      </c>
      <c r="H999" s="24">
        <f>+'[1]Consolidado ORG'!N995</f>
        <v>45322</v>
      </c>
      <c r="I999" s="25">
        <f>+'[1]Consolidado ORG'!AG995</f>
        <v>52</v>
      </c>
      <c r="J999" s="26">
        <f>+'[1]Consolidado ORG'!T995</f>
        <v>24039000</v>
      </c>
      <c r="K999" s="26">
        <f>+'[1]Consolidado ORG'!AE995</f>
        <v>4629733</v>
      </c>
      <c r="L999" s="40">
        <f>+'[1]Consolidado ORG'!AS995</f>
        <v>1</v>
      </c>
      <c r="M999" s="38" t="str">
        <f>+'[1]Consolidado ORG'!AL995</f>
        <v>https://community.secop.gov.co/Public/Tendering/ContractDetailView/Index?UniqueIdentifier=CO1.PCCNTR.4734309</v>
      </c>
      <c r="N999" s="39" t="str">
        <f t="shared" si="15"/>
        <v>Link Contrato u Orden</v>
      </c>
    </row>
    <row r="1000" spans="1:14" s="3" customFormat="1" ht="42" customHeight="1" x14ac:dyDescent="0.25">
      <c r="A1000" s="23" t="str">
        <f>+'[1]Consolidado ORG'!A996</f>
        <v>SCJ-1016-2023</v>
      </c>
      <c r="B1000" s="24">
        <f>+'[1]Consolidado ORG'!B996</f>
        <v>44994</v>
      </c>
      <c r="C1000" s="24" t="str">
        <f>+'[1]Consolidado ORG'!G996</f>
        <v>JOHANNA MARCELA SANCHEZ VARGAS</v>
      </c>
      <c r="D1000" s="24" t="str">
        <f>+'[1]Consolidado ORG'!E996</f>
        <v>5 Contratación directa</v>
      </c>
      <c r="E1000" s="24" t="str">
        <f>+'[1]Consolidado ORG'!F996</f>
        <v>33 Prestación de Servicios Profesionales y Apoyo (5-8)</v>
      </c>
      <c r="F1000" s="24" t="str">
        <f>+'[1]Consolidado ORG'!L996</f>
        <v>PRESTAR LOS SERVICIOS DE APOYO A LA GESTIÓN EN LOS INCIDENTES QUE SE REGISTRAN ATRAVÉS DEL NUSE 123 DE ACUERDO CON DEL MODELO DE CALIDAD DEFINIDO PARA EL SISTEMA DEL CENTRO DE COMANDO, CONTROL, COMUNICACIONES Y CÓMPUTO C4</v>
      </c>
      <c r="G1000" s="24">
        <f>+'[1]Consolidado ORG'!M996</f>
        <v>44998</v>
      </c>
      <c r="H1000" s="24">
        <f>+'[1]Consolidado ORG'!N996</f>
        <v>45334</v>
      </c>
      <c r="I1000" s="25">
        <f>+'[1]Consolidado ORG'!AG996</f>
        <v>0</v>
      </c>
      <c r="J1000" s="26">
        <f>+'[1]Consolidado ORG'!T996</f>
        <v>30800000</v>
      </c>
      <c r="K1000" s="26">
        <f>+'[1]Consolidado ORG'!AE996</f>
        <v>0</v>
      </c>
      <c r="L1000" s="40">
        <f>+'[1]Consolidado ORG'!AS996</f>
        <v>1</v>
      </c>
      <c r="M1000" s="38" t="str">
        <f>+'[1]Consolidado ORG'!AL996</f>
        <v>https://community.secop.gov.co/Public/Tendering/ContractDetailView/Index?UniqueIdentifier=CO1.PCCNTR.4733304</v>
      </c>
      <c r="N1000" s="39" t="str">
        <f t="shared" si="15"/>
        <v>Link Contrato u Orden</v>
      </c>
    </row>
    <row r="1001" spans="1:14" s="3" customFormat="1" ht="42" customHeight="1" x14ac:dyDescent="0.25">
      <c r="A1001" s="23" t="str">
        <f>+'[1]Consolidado ORG'!A997</f>
        <v>SCJ-1017-2023</v>
      </c>
      <c r="B1001" s="24">
        <f>+'[1]Consolidado ORG'!B997</f>
        <v>44991</v>
      </c>
      <c r="C1001" s="24" t="str">
        <f>+'[1]Consolidado ORG'!G997</f>
        <v>NICOLAS DAVID ATEHORTUA DUARTE</v>
      </c>
      <c r="D1001" s="24" t="str">
        <f>+'[1]Consolidado ORG'!E997</f>
        <v>5 Contratación directa</v>
      </c>
      <c r="E1001" s="24" t="str">
        <f>+'[1]Consolidado ORG'!F997</f>
        <v>33 Prestación de Servicios Profesionales y Apoyo (5-8)</v>
      </c>
      <c r="F1001" s="24" t="str">
        <f>+'[1]Consolidado ORG'!L997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01" s="24">
        <f>+'[1]Consolidado ORG'!M997</f>
        <v>44994</v>
      </c>
      <c r="H1001" s="24">
        <f>+'[1]Consolidado ORG'!N997</f>
        <v>45312</v>
      </c>
      <c r="I1001" s="25">
        <f>+'[1]Consolidado ORG'!AG997</f>
        <v>0</v>
      </c>
      <c r="J1001" s="26">
        <f>+'[1]Consolidado ORG'!T997</f>
        <v>26710000</v>
      </c>
      <c r="K1001" s="26">
        <f>+'[1]Consolidado ORG'!AE997</f>
        <v>0</v>
      </c>
      <c r="L1001" s="40">
        <f>+'[1]Consolidado ORG'!AS997</f>
        <v>1</v>
      </c>
      <c r="M1001" s="38" t="str">
        <f>+'[1]Consolidado ORG'!AL997</f>
        <v>https://community.secop.gov.co/Public/Tendering/ContractDetailView/Index?UniqueIdentifier=CO1.PCCNTR.4734068</v>
      </c>
      <c r="N1001" s="39" t="str">
        <f t="shared" si="15"/>
        <v>Link Contrato u Orden</v>
      </c>
    </row>
    <row r="1002" spans="1:14" s="3" customFormat="1" ht="42" customHeight="1" x14ac:dyDescent="0.25">
      <c r="A1002" s="23" t="str">
        <f>+'[1]Consolidado ORG'!A998</f>
        <v>SCJ-1018-2023</v>
      </c>
      <c r="B1002" s="24">
        <f>+'[1]Consolidado ORG'!B998</f>
        <v>44991</v>
      </c>
      <c r="C1002" s="24" t="str">
        <f>+'[1]Consolidado ORG'!G998</f>
        <v>WALTER ADELMO REYES VERGARA</v>
      </c>
      <c r="D1002" s="24" t="str">
        <f>+'[1]Consolidado ORG'!E998</f>
        <v>5 Contratación directa</v>
      </c>
      <c r="E1002" s="24" t="str">
        <f>+'[1]Consolidado ORG'!F998</f>
        <v>33 Prestación de Servicios Profesionales y Apoyo (5-8)</v>
      </c>
      <c r="F1002" s="24" t="str">
        <f>+'[1]Consolidado ORG'!L998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02" s="24">
        <f>+'[1]Consolidado ORG'!M998</f>
        <v>44998</v>
      </c>
      <c r="H1002" s="24">
        <f>+'[1]Consolidado ORG'!N998</f>
        <v>45322</v>
      </c>
      <c r="I1002" s="25">
        <f>+'[1]Consolidado ORG'!AG998</f>
        <v>48</v>
      </c>
      <c r="J1002" s="26">
        <f>+'[1]Consolidado ORG'!T998</f>
        <v>24039000</v>
      </c>
      <c r="K1002" s="26">
        <f>+'[1]Consolidado ORG'!AE998</f>
        <v>4273600</v>
      </c>
      <c r="L1002" s="40">
        <f>+'[1]Consolidado ORG'!AS998</f>
        <v>1</v>
      </c>
      <c r="M1002" s="38" t="str">
        <f>+'[1]Consolidado ORG'!AL998</f>
        <v>https://community.secop.gov.co/Public/Tendering/ContractDetailView/Index?UniqueIdentifier=CO1.PCCNTR.4734246</v>
      </c>
      <c r="N1002" s="39" t="str">
        <f t="shared" si="15"/>
        <v>Link Contrato u Orden</v>
      </c>
    </row>
    <row r="1003" spans="1:14" s="3" customFormat="1" ht="42" customHeight="1" x14ac:dyDescent="0.25">
      <c r="A1003" s="23" t="str">
        <f>+'[1]Consolidado ORG'!A999</f>
        <v>SCJ-1019-2023</v>
      </c>
      <c r="B1003" s="24">
        <f>+'[1]Consolidado ORG'!B999</f>
        <v>44991</v>
      </c>
      <c r="C1003" s="24" t="str">
        <f>+'[1]Consolidado ORG'!G999</f>
        <v>BERTHA DELIA HUACA HURTADO</v>
      </c>
      <c r="D1003" s="24" t="str">
        <f>+'[1]Consolidado ORG'!E999</f>
        <v>5 Contratación directa</v>
      </c>
      <c r="E1003" s="24" t="str">
        <f>+'[1]Consolidado ORG'!F999</f>
        <v>33 Prestación de Servicios Profesionales y Apoyo (5-8)</v>
      </c>
      <c r="F1003" s="24" t="str">
        <f>+'[1]Consolidado ORG'!L999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03" s="24">
        <f>+'[1]Consolidado ORG'!M999</f>
        <v>44993</v>
      </c>
      <c r="H1003" s="24">
        <f>+'[1]Consolidado ORG'!N999</f>
        <v>45322</v>
      </c>
      <c r="I1003" s="25">
        <f>+'[1]Consolidado ORG'!AG999</f>
        <v>53</v>
      </c>
      <c r="J1003" s="26">
        <f>+'[1]Consolidado ORG'!T999</f>
        <v>24039000</v>
      </c>
      <c r="K1003" s="26">
        <f>+'[1]Consolidado ORG'!AE999</f>
        <v>4718767</v>
      </c>
      <c r="L1003" s="40">
        <f>+'[1]Consolidado ORG'!AS999</f>
        <v>1</v>
      </c>
      <c r="M1003" s="38" t="str">
        <f>+'[1]Consolidado ORG'!AL999</f>
        <v>https://community.secop.gov.co/Public/Tendering/ContractDetailView/Index?UniqueIdentifier=CO1.PCCNTR.4733588</v>
      </c>
      <c r="N1003" s="39" t="str">
        <f t="shared" si="15"/>
        <v>Link Contrato u Orden</v>
      </c>
    </row>
    <row r="1004" spans="1:14" s="3" customFormat="1" ht="42" customHeight="1" x14ac:dyDescent="0.25">
      <c r="A1004" s="23" t="str">
        <f>+'[1]Consolidado ORG'!A1000</f>
        <v>SCJ-1020-2023</v>
      </c>
      <c r="B1004" s="24">
        <f>+'[1]Consolidado ORG'!B1000</f>
        <v>44991</v>
      </c>
      <c r="C1004" s="24" t="str">
        <f>+'[1]Consolidado ORG'!G1000</f>
        <v>DANIEL GOMEZ ANDRADE</v>
      </c>
      <c r="D1004" s="24" t="str">
        <f>+'[1]Consolidado ORG'!E1000</f>
        <v>5 Contratación directa</v>
      </c>
      <c r="E1004" s="24" t="str">
        <f>+'[1]Consolidado ORG'!F1000</f>
        <v>33 Prestación de Servicios Profesionales y Apoyo (5-8)</v>
      </c>
      <c r="F1004" s="24" t="str">
        <f>+'[1]Consolidado ORG'!L1000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04" s="24">
        <f>+'[1]Consolidado ORG'!M1000</f>
        <v>44993</v>
      </c>
      <c r="H1004" s="24">
        <f>+'[1]Consolidado ORG'!N1000</f>
        <v>45322</v>
      </c>
      <c r="I1004" s="25">
        <f>+'[1]Consolidado ORG'!AG1000</f>
        <v>66</v>
      </c>
      <c r="J1004" s="26">
        <f>+'[1]Consolidado ORG'!T1000</f>
        <v>21368000</v>
      </c>
      <c r="K1004" s="26">
        <f>+'[1]Consolidado ORG'!AE1000</f>
        <v>4718767</v>
      </c>
      <c r="L1004" s="40">
        <f>+'[1]Consolidado ORG'!AS1000</f>
        <v>1</v>
      </c>
      <c r="M1004" s="38" t="str">
        <f>+'[1]Consolidado ORG'!AL1000</f>
        <v>https://community.secop.gov.co/Public/Tendering/ContractDetailView/Index?UniqueIdentifier=CO1.PCCNTR.4733848</v>
      </c>
      <c r="N1004" s="39" t="str">
        <f t="shared" si="15"/>
        <v>Link Contrato u Orden</v>
      </c>
    </row>
    <row r="1005" spans="1:14" s="3" customFormat="1" ht="42" customHeight="1" x14ac:dyDescent="0.25">
      <c r="A1005" s="23" t="str">
        <f>+'[1]Consolidado ORG'!A1001</f>
        <v>SCJ-1021-2023</v>
      </c>
      <c r="B1005" s="24">
        <f>+'[1]Consolidado ORG'!B1001</f>
        <v>44991</v>
      </c>
      <c r="C1005" s="24" t="str">
        <f>+'[1]Consolidado ORG'!G1001</f>
        <v>JEISSON ALFONSO FORERO LINARES</v>
      </c>
      <c r="D1005" s="24" t="str">
        <f>+'[1]Consolidado ORG'!E1001</f>
        <v>5 Contratación directa</v>
      </c>
      <c r="E1005" s="24" t="str">
        <f>+'[1]Consolidado ORG'!F1001</f>
        <v>33 Prestación de Servicios Profesionales y Apoyo (5-8)</v>
      </c>
      <c r="F1005" s="24" t="str">
        <f>+'[1]Consolidado ORG'!L1001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05" s="24">
        <f>+'[1]Consolidado ORG'!M1001</f>
        <v>44993</v>
      </c>
      <c r="H1005" s="24">
        <f>+'[1]Consolidado ORG'!N1001</f>
        <v>45322</v>
      </c>
      <c r="I1005" s="25">
        <f>+'[1]Consolidado ORG'!AG1001</f>
        <v>83</v>
      </c>
      <c r="J1005" s="26">
        <f>+'[1]Consolidado ORG'!T1001</f>
        <v>21368000</v>
      </c>
      <c r="K1005" s="26">
        <f>+'[1]Consolidado ORG'!AE1001</f>
        <v>7389767</v>
      </c>
      <c r="L1005" s="40">
        <f>+'[1]Consolidado ORG'!AS1001</f>
        <v>1</v>
      </c>
      <c r="M1005" s="38" t="str">
        <f>+'[1]Consolidado ORG'!AL1001</f>
        <v>https://community.secop.gov.co/Public/Tendering/ContractDetailView/Index?UniqueIdentifier=CO1.PCCNTR.4733865</v>
      </c>
      <c r="N1005" s="39" t="str">
        <f t="shared" si="15"/>
        <v>Link Contrato u Orden</v>
      </c>
    </row>
    <row r="1006" spans="1:14" s="3" customFormat="1" ht="42" customHeight="1" x14ac:dyDescent="0.25">
      <c r="A1006" s="23" t="str">
        <f>+'[1]Consolidado ORG'!A1002</f>
        <v>SCJ-1022-2023</v>
      </c>
      <c r="B1006" s="24">
        <f>+'[1]Consolidado ORG'!B1002</f>
        <v>44991</v>
      </c>
      <c r="C1006" s="24" t="str">
        <f>+'[1]Consolidado ORG'!G1002</f>
        <v>JORGE ALIRIO MARTINEZ LOPEZ</v>
      </c>
      <c r="D1006" s="24" t="str">
        <f>+'[1]Consolidado ORG'!E1002</f>
        <v>5 Contratación directa</v>
      </c>
      <c r="E1006" s="24" t="str">
        <f>+'[1]Consolidado ORG'!F1002</f>
        <v>33 Prestación de Servicios Profesionales y Apoyo (5-8)</v>
      </c>
      <c r="F1006" s="24" t="str">
        <f>+'[1]Consolidado ORG'!L1002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06" s="24">
        <f>+'[1]Consolidado ORG'!M1002</f>
        <v>44993</v>
      </c>
      <c r="H1006" s="24">
        <f>+'[1]Consolidado ORG'!N1002</f>
        <v>45322</v>
      </c>
      <c r="I1006" s="25">
        <f>+'[1]Consolidado ORG'!AG1002</f>
        <v>83</v>
      </c>
      <c r="J1006" s="26">
        <f>+'[1]Consolidado ORG'!T1002</f>
        <v>21368000</v>
      </c>
      <c r="K1006" s="26">
        <f>+'[1]Consolidado ORG'!AE1002</f>
        <v>7389767</v>
      </c>
      <c r="L1006" s="40">
        <f>+'[1]Consolidado ORG'!AS1002</f>
        <v>1</v>
      </c>
      <c r="M1006" s="38" t="str">
        <f>+'[1]Consolidado ORG'!AL1002</f>
        <v>https://community.secop.gov.co/Public/Tendering/ContractDetailView/Index?UniqueIdentifier=CO1.PCCNTR.4734122</v>
      </c>
      <c r="N1006" s="39" t="str">
        <f t="shared" si="15"/>
        <v>Link Contrato u Orden</v>
      </c>
    </row>
    <row r="1007" spans="1:14" s="3" customFormat="1" ht="42" customHeight="1" x14ac:dyDescent="0.25">
      <c r="A1007" s="23" t="str">
        <f>+'[1]Consolidado ORG'!A1003</f>
        <v>SCJ-1023-2023</v>
      </c>
      <c r="B1007" s="24">
        <f>+'[1]Consolidado ORG'!B1003</f>
        <v>44991</v>
      </c>
      <c r="C1007" s="24" t="str">
        <f>+'[1]Consolidado ORG'!G1003</f>
        <v>JORGE CAMILO SALAZAR CHAPAL</v>
      </c>
      <c r="D1007" s="24" t="str">
        <f>+'[1]Consolidado ORG'!E1003</f>
        <v>5 Contratación directa</v>
      </c>
      <c r="E1007" s="24" t="str">
        <f>+'[1]Consolidado ORG'!F1003</f>
        <v>33 Prestación de Servicios Profesionales y Apoyo (5-8)</v>
      </c>
      <c r="F1007" s="24" t="str">
        <f>+'[1]Consolidado ORG'!L1003</f>
        <v>PRESTAR SERVICIOS PROFESIONALES A LA SUBSECRETARIA DE SEGURIDAD Y CONVIVENCIA DIRECCIÓN DE SEGURIDAD PARA LA PLANEACIÓN Y SEGUIMIENTO DE LAS ACCIONES DESARROLLADAS EN CLAVE DE CONTROL DEL DELITO FRENTE A LOS FENÓMENOS, ORGANIZACIONES Y MERCADOS CRIMINALES ASÍ COMO PARA EL DESARROLLO INTERVENCIONES EN EL TERRITORIO.</v>
      </c>
      <c r="G1007" s="24">
        <f>+'[1]Consolidado ORG'!M1003</f>
        <v>44993</v>
      </c>
      <c r="H1007" s="24">
        <f>+'[1]Consolidado ORG'!N1003</f>
        <v>45306</v>
      </c>
      <c r="I1007" s="25">
        <f>+'[1]Consolidado ORG'!AG1003</f>
        <v>0</v>
      </c>
      <c r="J1007" s="26">
        <f>+'[1]Consolidado ORG'!T1003</f>
        <v>70127867</v>
      </c>
      <c r="K1007" s="26">
        <f>+'[1]Consolidado ORG'!AE1003</f>
        <v>0</v>
      </c>
      <c r="L1007" s="40">
        <f>+'[1]Consolidado ORG'!AS1003</f>
        <v>1</v>
      </c>
      <c r="M1007" s="38" t="str">
        <f>+'[1]Consolidado ORG'!AL1003</f>
        <v>https://community.secop.gov.co/Public/Tendering/ContractDetailView/Index?UniqueIdentifier=CO1.PCCNTR.4734500</v>
      </c>
      <c r="N1007" s="39" t="str">
        <f t="shared" si="15"/>
        <v>Link Contrato u Orden</v>
      </c>
    </row>
    <row r="1008" spans="1:14" s="3" customFormat="1" ht="42" customHeight="1" x14ac:dyDescent="0.25">
      <c r="A1008" s="23" t="str">
        <f>+'[1]Consolidado ORG'!A1004</f>
        <v>SCJ-1024-2023</v>
      </c>
      <c r="B1008" s="24">
        <f>+'[1]Consolidado ORG'!B1004</f>
        <v>44991</v>
      </c>
      <c r="C1008" s="24" t="str">
        <f>+'[1]Consolidado ORG'!G1004</f>
        <v>LAURA VANESSA RODRÍGUEZ CÁRDENAS</v>
      </c>
      <c r="D1008" s="24" t="str">
        <f>+'[1]Consolidado ORG'!E1004</f>
        <v>5 Contratación directa</v>
      </c>
      <c r="E1008" s="24" t="str">
        <f>+'[1]Consolidado ORG'!F1004</f>
        <v>33 Prestación de Servicios Profesionales y Apoyo (5-8)</v>
      </c>
      <c r="F1008" s="24" t="str">
        <f>+'[1]Consolidado ORG'!L1004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08" s="24">
        <f>+'[1]Consolidado ORG'!M1004</f>
        <v>44993</v>
      </c>
      <c r="H1008" s="24">
        <f>+'[1]Consolidado ORG'!N1004</f>
        <v>45322</v>
      </c>
      <c r="I1008" s="25">
        <f>+'[1]Consolidado ORG'!AG1004</f>
        <v>53</v>
      </c>
      <c r="J1008" s="26">
        <f>+'[1]Consolidado ORG'!T1004</f>
        <v>24039000</v>
      </c>
      <c r="K1008" s="26">
        <f>+'[1]Consolidado ORG'!AE1004</f>
        <v>4718767</v>
      </c>
      <c r="L1008" s="40">
        <f>+'[1]Consolidado ORG'!AS1004</f>
        <v>1</v>
      </c>
      <c r="M1008" s="38" t="str">
        <f>+'[1]Consolidado ORG'!AL1004</f>
        <v>https://community.secop.gov.co/Public/Tendering/ContractDetailView/Index?UniqueIdentifier=CO1.PCCNTR.4734447</v>
      </c>
      <c r="N1008" s="39" t="str">
        <f t="shared" si="15"/>
        <v>Link Contrato u Orden</v>
      </c>
    </row>
    <row r="1009" spans="1:14" s="3" customFormat="1" ht="42" customHeight="1" x14ac:dyDescent="0.25">
      <c r="A1009" s="23" t="str">
        <f>+'[1]Consolidado ORG'!A1005</f>
        <v>SCJ-1025-2023</v>
      </c>
      <c r="B1009" s="24">
        <f>+'[1]Consolidado ORG'!B1005</f>
        <v>44991</v>
      </c>
      <c r="C1009" s="24" t="str">
        <f>+'[1]Consolidado ORG'!G1005</f>
        <v>LILIANA JUDITH MEDINA TRIANA</v>
      </c>
      <c r="D1009" s="24" t="str">
        <f>+'[1]Consolidado ORG'!E1005</f>
        <v>5 Contratación directa</v>
      </c>
      <c r="E1009" s="24" t="str">
        <f>+'[1]Consolidado ORG'!F1005</f>
        <v>33 Prestación de Servicios Profesionales y Apoyo (5-8)</v>
      </c>
      <c r="F1009" s="24" t="str">
        <f>+'[1]Consolidado ORG'!L1005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09" s="24">
        <f>+'[1]Consolidado ORG'!M1005</f>
        <v>44995</v>
      </c>
      <c r="H1009" s="24">
        <f>+'[1]Consolidado ORG'!N1005</f>
        <v>45322</v>
      </c>
      <c r="I1009" s="25">
        <f>+'[1]Consolidado ORG'!AG1005</f>
        <v>51</v>
      </c>
      <c r="J1009" s="26">
        <f>+'[1]Consolidado ORG'!T1005</f>
        <v>24039000</v>
      </c>
      <c r="K1009" s="26">
        <f>+'[1]Consolidado ORG'!AE1005</f>
        <v>4540700</v>
      </c>
      <c r="L1009" s="40">
        <f>+'[1]Consolidado ORG'!AS1005</f>
        <v>1</v>
      </c>
      <c r="M1009" s="38" t="str">
        <f>+'[1]Consolidado ORG'!AL1005</f>
        <v>https://community.secop.gov.co/Public/Tendering/ContractDetailView/Index?UniqueIdentifier=CO1.PCCNTR.4733579</v>
      </c>
      <c r="N1009" s="39" t="str">
        <f t="shared" si="15"/>
        <v>Link Contrato u Orden</v>
      </c>
    </row>
    <row r="1010" spans="1:14" s="3" customFormat="1" ht="42" customHeight="1" x14ac:dyDescent="0.25">
      <c r="A1010" s="23" t="str">
        <f>+'[1]Consolidado ORG'!A1006</f>
        <v>SCJ-1026-2023</v>
      </c>
      <c r="B1010" s="24">
        <f>+'[1]Consolidado ORG'!B1006</f>
        <v>44991</v>
      </c>
      <c r="C1010" s="24" t="str">
        <f>+'[1]Consolidado ORG'!G1006</f>
        <v>CARLOS JULIO ZAMUDIO BRAVO</v>
      </c>
      <c r="D1010" s="24" t="str">
        <f>+'[1]Consolidado ORG'!E1006</f>
        <v>5 Contratación directa</v>
      </c>
      <c r="E1010" s="24" t="str">
        <f>+'[1]Consolidado ORG'!F1006</f>
        <v>33 Prestación de Servicios Profesionales y Apoyo (5-8)</v>
      </c>
      <c r="F1010" s="24" t="str">
        <f>+'[1]Consolidado ORG'!L1006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10" s="24">
        <f>+'[1]Consolidado ORG'!M1006</f>
        <v>44998</v>
      </c>
      <c r="H1010" s="24">
        <f>+'[1]Consolidado ORG'!N1006</f>
        <v>45242</v>
      </c>
      <c r="I1010" s="25">
        <f>+'[1]Consolidado ORG'!AG1006</f>
        <v>0</v>
      </c>
      <c r="J1010" s="26">
        <f>+'[1]Consolidado ORG'!T1006</f>
        <v>21368000</v>
      </c>
      <c r="K1010" s="26">
        <f>+'[1]Consolidado ORG'!AE1006</f>
        <v>0</v>
      </c>
      <c r="L1010" s="40">
        <f>+'[1]Consolidado ORG'!AS1006</f>
        <v>1</v>
      </c>
      <c r="M1010" s="38" t="str">
        <f>+'[1]Consolidado ORG'!AL1006</f>
        <v>https://community.secop.gov.co/Public/Tendering/ContractDetailView/Index?UniqueIdentifier=CO1.PCCNTR.4735284</v>
      </c>
      <c r="N1010" s="39" t="str">
        <f t="shared" si="15"/>
        <v>Link Contrato u Orden</v>
      </c>
    </row>
    <row r="1011" spans="1:14" s="3" customFormat="1" ht="42" customHeight="1" x14ac:dyDescent="0.25">
      <c r="A1011" s="23" t="str">
        <f>+'[1]Consolidado ORG'!A1007</f>
        <v>SCJ-1027-2023</v>
      </c>
      <c r="B1011" s="24">
        <f>+'[1]Consolidado ORG'!B1007</f>
        <v>44991</v>
      </c>
      <c r="C1011" s="24" t="str">
        <f>+'[1]Consolidado ORG'!G1007</f>
        <v>KELLY JOHANA MENDOZA PAN</v>
      </c>
      <c r="D1011" s="24" t="str">
        <f>+'[1]Consolidado ORG'!E1007</f>
        <v>5 Contratación directa</v>
      </c>
      <c r="E1011" s="24" t="str">
        <f>+'[1]Consolidado ORG'!F1007</f>
        <v>33 Prestación de Servicios Profesionales y Apoyo (5-8)</v>
      </c>
      <c r="F1011" s="24" t="str">
        <f>+'[1]Consolidado ORG'!L1007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11" s="24">
        <f>+'[1]Consolidado ORG'!M1007</f>
        <v>44998</v>
      </c>
      <c r="H1011" s="24">
        <f>+'[1]Consolidado ORG'!N1007</f>
        <v>45322</v>
      </c>
      <c r="I1011" s="25">
        <f>+'[1]Consolidado ORG'!AG1007</f>
        <v>48</v>
      </c>
      <c r="J1011" s="26">
        <f>+'[1]Consolidado ORG'!T1007</f>
        <v>24039000</v>
      </c>
      <c r="K1011" s="26">
        <f>+'[1]Consolidado ORG'!AE1007</f>
        <v>4273600</v>
      </c>
      <c r="L1011" s="40">
        <f>+'[1]Consolidado ORG'!AS1007</f>
        <v>1</v>
      </c>
      <c r="M1011" s="38" t="str">
        <f>+'[1]Consolidado ORG'!AL1007</f>
        <v>https://community.secop.gov.co/Public/Tendering/ContractDetailView/Index?UniqueIdentifier=CO1.PCCNTR.4735287</v>
      </c>
      <c r="N1011" s="39" t="str">
        <f t="shared" si="15"/>
        <v>Link Contrato u Orden</v>
      </c>
    </row>
    <row r="1012" spans="1:14" s="3" customFormat="1" ht="42" customHeight="1" x14ac:dyDescent="0.25">
      <c r="A1012" s="23" t="str">
        <f>+'[1]Consolidado ORG'!A1008</f>
        <v>SCJ-1028-2023</v>
      </c>
      <c r="B1012" s="24">
        <f>+'[1]Consolidado ORG'!B1008</f>
        <v>44991</v>
      </c>
      <c r="C1012" s="24" t="str">
        <f>+'[1]Consolidado ORG'!G1008</f>
        <v>PAULA IVONNE GRISALES ROMERO</v>
      </c>
      <c r="D1012" s="24" t="str">
        <f>+'[1]Consolidado ORG'!E1008</f>
        <v>5 Contratación directa</v>
      </c>
      <c r="E1012" s="24" t="str">
        <f>+'[1]Consolidado ORG'!F1008</f>
        <v>33 Prestación de Servicios Profesionales y Apoyo (5-8)</v>
      </c>
      <c r="F1012" s="24" t="str">
        <f>+'[1]Consolidado ORG'!L1008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12" s="24">
        <f>+'[1]Consolidado ORG'!M1008</f>
        <v>44999</v>
      </c>
      <c r="H1012" s="24">
        <f>+'[1]Consolidado ORG'!N1008</f>
        <v>45322</v>
      </c>
      <c r="I1012" s="25">
        <f>+'[1]Consolidado ORG'!AG1008</f>
        <v>77</v>
      </c>
      <c r="J1012" s="26">
        <f>+'[1]Consolidado ORG'!T1008</f>
        <v>21368000</v>
      </c>
      <c r="K1012" s="26">
        <f>+'[1]Consolidado ORG'!AE1008</f>
        <v>6855567</v>
      </c>
      <c r="L1012" s="40">
        <f>+'[1]Consolidado ORG'!AS1008</f>
        <v>1</v>
      </c>
      <c r="M1012" s="38" t="str">
        <f>+'[1]Consolidado ORG'!AL1008</f>
        <v>https://community.secop.gov.co/Public/Tendering/ContractDetailView/Index?UniqueIdentifier=CO1.PCCNTR.4735274</v>
      </c>
      <c r="N1012" s="39" t="str">
        <f t="shared" si="15"/>
        <v>Link Contrato u Orden</v>
      </c>
    </row>
    <row r="1013" spans="1:14" s="3" customFormat="1" ht="42" customHeight="1" x14ac:dyDescent="0.25">
      <c r="A1013" s="23" t="str">
        <f>+'[1]Consolidado ORG'!A1009</f>
        <v>SCJ-1029-2023</v>
      </c>
      <c r="B1013" s="24">
        <f>+'[1]Consolidado ORG'!B1009</f>
        <v>44991</v>
      </c>
      <c r="C1013" s="24" t="str">
        <f>+'[1]Consolidado ORG'!G1009</f>
        <v>FLOR MERIDA MOYA MORALES</v>
      </c>
      <c r="D1013" s="24" t="str">
        <f>+'[1]Consolidado ORG'!E1009</f>
        <v>5 Contratación directa</v>
      </c>
      <c r="E1013" s="24" t="str">
        <f>+'[1]Consolidado ORG'!F1009</f>
        <v>33 Prestación de Servicios Profesionales y Apoyo (5-8)</v>
      </c>
      <c r="F1013" s="24" t="str">
        <f>+'[1]Consolidado ORG'!L1009</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013" s="24">
        <f>+'[1]Consolidado ORG'!M1009</f>
        <v>44996</v>
      </c>
      <c r="H1013" s="24">
        <f>+'[1]Consolidado ORG'!N1009</f>
        <v>45301</v>
      </c>
      <c r="I1013" s="25">
        <f>+'[1]Consolidado ORG'!AG1009</f>
        <v>0</v>
      </c>
      <c r="J1013" s="26">
        <f>+'[1]Consolidado ORG'!T1009</f>
        <v>27110000</v>
      </c>
      <c r="K1013" s="26">
        <f>+'[1]Consolidado ORG'!AE1009</f>
        <v>0</v>
      </c>
      <c r="L1013" s="40">
        <f>+'[1]Consolidado ORG'!AS1009</f>
        <v>1</v>
      </c>
      <c r="M1013" s="38" t="str">
        <f>+'[1]Consolidado ORG'!AL1009</f>
        <v>https://community.secop.gov.co/Public/Tendering/ContractDetailView/Index?UniqueIdentifier=CO1.PCCNTR.4733806</v>
      </c>
      <c r="N1013" s="39" t="str">
        <f t="shared" si="15"/>
        <v>Link Contrato u Orden</v>
      </c>
    </row>
    <row r="1014" spans="1:14" s="3" customFormat="1" ht="42" customHeight="1" x14ac:dyDescent="0.25">
      <c r="A1014" s="23" t="str">
        <f>+'[1]Consolidado ORG'!A1010</f>
        <v>SCJ-1030-2023</v>
      </c>
      <c r="B1014" s="24">
        <f>+'[1]Consolidado ORG'!B1010</f>
        <v>44991</v>
      </c>
      <c r="C1014" s="24" t="str">
        <f>+'[1]Consolidado ORG'!G1010</f>
        <v>JOHN ALEXANDER ROA MORCOTE</v>
      </c>
      <c r="D1014" s="24" t="str">
        <f>+'[1]Consolidado ORG'!E1010</f>
        <v>5 Contratación directa</v>
      </c>
      <c r="E1014" s="24" t="str">
        <f>+'[1]Consolidado ORG'!F1010</f>
        <v>33 Prestación de Servicios Profesionales y Apoyo (5-8)</v>
      </c>
      <c r="F1014" s="24" t="str">
        <f>+'[1]Consolidado ORG'!L1010</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014" s="24">
        <f>+'[1]Consolidado ORG'!M1010</f>
        <v>44999</v>
      </c>
      <c r="H1014" s="24">
        <f>+'[1]Consolidado ORG'!N1010</f>
        <v>45304</v>
      </c>
      <c r="I1014" s="25">
        <f>+'[1]Consolidado ORG'!AG1010</f>
        <v>0</v>
      </c>
      <c r="J1014" s="26">
        <f>+'[1]Consolidado ORG'!T1010</f>
        <v>27110000</v>
      </c>
      <c r="K1014" s="26">
        <f>+'[1]Consolidado ORG'!AE1010</f>
        <v>0</v>
      </c>
      <c r="L1014" s="40">
        <f>+'[1]Consolidado ORG'!AS1010</f>
        <v>1</v>
      </c>
      <c r="M1014" s="38" t="str">
        <f>+'[1]Consolidado ORG'!AL1010</f>
        <v>https://community.secop.gov.co/Public/Tendering/ContractDetailView/Index?UniqueIdentifier=CO1.PCCNTR.4733539</v>
      </c>
      <c r="N1014" s="39" t="str">
        <f t="shared" si="15"/>
        <v>Link Contrato u Orden</v>
      </c>
    </row>
    <row r="1015" spans="1:14" s="3" customFormat="1" ht="42" customHeight="1" x14ac:dyDescent="0.25">
      <c r="A1015" s="23" t="str">
        <f>+'[1]Consolidado ORG'!A1011</f>
        <v>SCJ-1031-2023</v>
      </c>
      <c r="B1015" s="24">
        <f>+'[1]Consolidado ORG'!B1011</f>
        <v>44991</v>
      </c>
      <c r="C1015" s="24" t="str">
        <f>+'[1]Consolidado ORG'!G1011</f>
        <v>MARÍA JUDITH RODRÍGUEZ AHUMADA</v>
      </c>
      <c r="D1015" s="24" t="str">
        <f>+'[1]Consolidado ORG'!E1011</f>
        <v>5 Contratación directa</v>
      </c>
      <c r="E1015" s="24" t="str">
        <f>+'[1]Consolidado ORG'!F1011</f>
        <v>33 Prestación de Servicios Profesionales y Apoyo (5-8)</v>
      </c>
      <c r="F1015" s="24" t="str">
        <f>+'[1]Consolidado ORG'!L1011</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015" s="24">
        <f>+'[1]Consolidado ORG'!M1011</f>
        <v>44996</v>
      </c>
      <c r="H1015" s="24">
        <f>+'[1]Consolidado ORG'!N1011</f>
        <v>45301</v>
      </c>
      <c r="I1015" s="25">
        <f>+'[1]Consolidado ORG'!AG1011</f>
        <v>0</v>
      </c>
      <c r="J1015" s="26">
        <f>+'[1]Consolidado ORG'!T1011</f>
        <v>27110000</v>
      </c>
      <c r="K1015" s="26">
        <f>+'[1]Consolidado ORG'!AE1011</f>
        <v>0</v>
      </c>
      <c r="L1015" s="40">
        <f>+'[1]Consolidado ORG'!AS1011</f>
        <v>1</v>
      </c>
      <c r="M1015" s="38" t="str">
        <f>+'[1]Consolidado ORG'!AL1011</f>
        <v>https://community.secop.gov.co/Public/Tendering/ContractDetailView/Index?UniqueIdentifier=CO1.PCCNTR.4733173</v>
      </c>
      <c r="N1015" s="39" t="str">
        <f t="shared" si="15"/>
        <v>Link Contrato u Orden</v>
      </c>
    </row>
    <row r="1016" spans="1:14" s="3" customFormat="1" ht="42" customHeight="1" x14ac:dyDescent="0.25">
      <c r="A1016" s="23" t="str">
        <f>+'[1]Consolidado ORG'!A1012</f>
        <v>SCJ-1032-2023</v>
      </c>
      <c r="B1016" s="24">
        <f>+'[1]Consolidado ORG'!B1012</f>
        <v>44991</v>
      </c>
      <c r="C1016" s="24" t="str">
        <f>+'[1]Consolidado ORG'!G1012</f>
        <v>MARTHA PATRICIA TOQUICA MANCERA</v>
      </c>
      <c r="D1016" s="24" t="str">
        <f>+'[1]Consolidado ORG'!E1012</f>
        <v>5 Contratación directa</v>
      </c>
      <c r="E1016" s="24" t="str">
        <f>+'[1]Consolidado ORG'!F1012</f>
        <v>33 Prestación de Servicios Profesionales y Apoyo (5-8)</v>
      </c>
      <c r="F1016" s="24" t="str">
        <f>+'[1]Consolidado ORG'!L1012</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016" s="24">
        <f>+'[1]Consolidado ORG'!M1012</f>
        <v>44996</v>
      </c>
      <c r="H1016" s="24">
        <f>+'[1]Consolidado ORG'!N1012</f>
        <v>45301</v>
      </c>
      <c r="I1016" s="25">
        <f>+'[1]Consolidado ORG'!AG1012</f>
        <v>0</v>
      </c>
      <c r="J1016" s="26">
        <f>+'[1]Consolidado ORG'!T1012</f>
        <v>27110000</v>
      </c>
      <c r="K1016" s="26">
        <f>+'[1]Consolidado ORG'!AE1012</f>
        <v>0</v>
      </c>
      <c r="L1016" s="40">
        <f>+'[1]Consolidado ORG'!AS1012</f>
        <v>1</v>
      </c>
      <c r="M1016" s="38" t="str">
        <f>+'[1]Consolidado ORG'!AL1012</f>
        <v>https://community.secop.gov.co/Public/Tendering/ContractDetailView/Index?UniqueIdentifier=CO1.PCCNTR.4733703</v>
      </c>
      <c r="N1016" s="39" t="str">
        <f t="shared" si="15"/>
        <v>Link Contrato u Orden</v>
      </c>
    </row>
    <row r="1017" spans="1:14" s="3" customFormat="1" ht="42" customHeight="1" x14ac:dyDescent="0.25">
      <c r="A1017" s="23" t="str">
        <f>+'[1]Consolidado ORG'!A1013</f>
        <v>SCJ-1033-2023</v>
      </c>
      <c r="B1017" s="24">
        <f>+'[1]Consolidado ORG'!B1013</f>
        <v>44991</v>
      </c>
      <c r="C1017" s="24" t="str">
        <f>+'[1]Consolidado ORG'!G1013</f>
        <v>OSCAR GILBERTO PINZÓN PÉREZ</v>
      </c>
      <c r="D1017" s="24" t="str">
        <f>+'[1]Consolidado ORG'!E1013</f>
        <v>5 Contratación directa</v>
      </c>
      <c r="E1017" s="24" t="str">
        <f>+'[1]Consolidado ORG'!F1013</f>
        <v>33 Prestación de Servicios Profesionales y Apoyo (5-8)</v>
      </c>
      <c r="F1017" s="24" t="str">
        <f>+'[1]Consolidado ORG'!L1013</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017" s="24">
        <f>+'[1]Consolidado ORG'!M1013</f>
        <v>44996</v>
      </c>
      <c r="H1017" s="24">
        <f>+'[1]Consolidado ORG'!N1013</f>
        <v>45301</v>
      </c>
      <c r="I1017" s="25">
        <f>+'[1]Consolidado ORG'!AG1013</f>
        <v>0</v>
      </c>
      <c r="J1017" s="26">
        <f>+'[1]Consolidado ORG'!T1013</f>
        <v>27110000</v>
      </c>
      <c r="K1017" s="26">
        <f>+'[1]Consolidado ORG'!AE1013</f>
        <v>0</v>
      </c>
      <c r="L1017" s="40">
        <f>+'[1]Consolidado ORG'!AS1013</f>
        <v>1</v>
      </c>
      <c r="M1017" s="38" t="str">
        <f>+'[1]Consolidado ORG'!AL1013</f>
        <v>https://community.secop.gov.co/Public/Tendering/ContractDetailView/Index?UniqueIdentifier= CO1.PCCNTR.4733801</v>
      </c>
      <c r="N1017" s="39" t="str">
        <f t="shared" si="15"/>
        <v>Link Contrato u Orden</v>
      </c>
    </row>
    <row r="1018" spans="1:14" s="3" customFormat="1" ht="42" customHeight="1" x14ac:dyDescent="0.25">
      <c r="A1018" s="23" t="str">
        <f>+'[1]Consolidado ORG'!A1014</f>
        <v>SCJ-1034-2023</v>
      </c>
      <c r="B1018" s="24">
        <f>+'[1]Consolidado ORG'!B1014</f>
        <v>44991</v>
      </c>
      <c r="C1018" s="24" t="str">
        <f>+'[1]Consolidado ORG'!G1014</f>
        <v>LAURA CAMILA PAVA HERNANDEZ</v>
      </c>
      <c r="D1018" s="24" t="str">
        <f>+'[1]Consolidado ORG'!E1014</f>
        <v>5 Contratación directa</v>
      </c>
      <c r="E1018" s="24" t="str">
        <f>+'[1]Consolidado ORG'!F1014</f>
        <v>33 Prestación de Servicios Profesionales y Apoyo (5-8)</v>
      </c>
      <c r="F1018" s="24" t="str">
        <f>+'[1]Consolidado ORG'!L1014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18" s="24">
        <f>+'[1]Consolidado ORG'!M1014</f>
        <v>45007</v>
      </c>
      <c r="H1018" s="24">
        <f>+'[1]Consolidado ORG'!N1014</f>
        <v>45320</v>
      </c>
      <c r="I1018" s="25">
        <f>+'[1]Consolidado ORG'!AG1014</f>
        <v>69</v>
      </c>
      <c r="J1018" s="26">
        <f>+'[1]Consolidado ORG'!T1014</f>
        <v>21368000</v>
      </c>
      <c r="K1018" s="26">
        <f>+'[1]Consolidado ORG'!AE1014</f>
        <v>6143300</v>
      </c>
      <c r="L1018" s="40">
        <f>+'[1]Consolidado ORG'!AS1014</f>
        <v>1</v>
      </c>
      <c r="M1018" s="38" t="str">
        <f>+'[1]Consolidado ORG'!AL1014</f>
        <v>https://community.secop.gov.co/Public/Tendering/ContractDetailView/Index?UniqueIdentifier=CO1.PCCNTR.4733964</v>
      </c>
      <c r="N1018" s="39" t="str">
        <f t="shared" si="15"/>
        <v>Link Contrato u Orden</v>
      </c>
    </row>
    <row r="1019" spans="1:14" s="3" customFormat="1" ht="42" customHeight="1" x14ac:dyDescent="0.25">
      <c r="A1019" s="23" t="str">
        <f>+'[1]Consolidado ORG'!A1015</f>
        <v>SCJ-1035-2023</v>
      </c>
      <c r="B1019" s="24">
        <f>+'[1]Consolidado ORG'!B1015</f>
        <v>44994</v>
      </c>
      <c r="C1019" s="24" t="str">
        <f>+'[1]Consolidado ORG'!G1015</f>
        <v>PATRICIA  GONGORA BERMUDEZ</v>
      </c>
      <c r="D1019" s="24" t="str">
        <f>+'[1]Consolidado ORG'!E1015</f>
        <v>5 Contratación directa</v>
      </c>
      <c r="E1019" s="24" t="str">
        <f>+'[1]Consolidado ORG'!F1015</f>
        <v>33 Prestación de Servicios Profesionales y Apoyo (5-8)</v>
      </c>
      <c r="F1019" s="24" t="str">
        <f>+'[1]Consolidado ORG'!L1015</f>
        <v>PRESTAR LOS SERVICIOS DE APOYO A LA GESTION EN LOS INCIDENTES QUE SE REGISTRAN ATRAVES DEL NUSE 123 DE ACUERDO CON DEL MODELO DE CALIDAD DEFINIDO PARA EL SISTEMA DEL CENTRO DE COMANDO, CONTROL, COMUNICACIONES Y COMPUTO C4</v>
      </c>
      <c r="G1019" s="24">
        <f>+'[1]Consolidado ORG'!M1015</f>
        <v>45001</v>
      </c>
      <c r="H1019" s="24">
        <f>+'[1]Consolidado ORG'!N1015</f>
        <v>45345</v>
      </c>
      <c r="I1019" s="25">
        <f>+'[1]Consolidado ORG'!AG1015</f>
        <v>0</v>
      </c>
      <c r="J1019" s="26">
        <f>+'[1]Consolidado ORG'!T1015</f>
        <v>32200000</v>
      </c>
      <c r="K1019" s="26">
        <f>+'[1]Consolidado ORG'!AE1015</f>
        <v>0</v>
      </c>
      <c r="L1019" s="40">
        <f>+'[1]Consolidado ORG'!AS1015</f>
        <v>1</v>
      </c>
      <c r="M1019" s="38" t="str">
        <f>+'[1]Consolidado ORG'!AL1015</f>
        <v>https://community.secop.gov.co/Public/Tendering/ContractDetailView/Index?UniqueIdentifier=CO1.PCCNTR.4733831</v>
      </c>
      <c r="N1019" s="39" t="str">
        <f t="shared" si="15"/>
        <v>Link Contrato u Orden</v>
      </c>
    </row>
    <row r="1020" spans="1:14" s="3" customFormat="1" ht="42" customHeight="1" x14ac:dyDescent="0.25">
      <c r="A1020" s="23" t="str">
        <f>+'[1]Consolidado ORG'!A1016</f>
        <v>SCJ-1036-2023</v>
      </c>
      <c r="B1020" s="24">
        <f>+'[1]Consolidado ORG'!B1016</f>
        <v>44991</v>
      </c>
      <c r="C1020" s="24" t="str">
        <f>+'[1]Consolidado ORG'!G1016</f>
        <v>MARIA ISABELLA CASTELLANOS AGAMEZ</v>
      </c>
      <c r="D1020" s="24" t="str">
        <f>+'[1]Consolidado ORG'!E1016</f>
        <v>5 Contratación directa</v>
      </c>
      <c r="E1020" s="24" t="str">
        <f>+'[1]Consolidado ORG'!F1016</f>
        <v>33 Prestación de Servicios Profesionales y Apoyo (5-8)</v>
      </c>
      <c r="F1020" s="24" t="str">
        <f>+'[1]Consolidado ORG'!L1016</f>
        <v>PRESTAR SERVICIOS PROFESIONALES AL DESPACHO DEL SECRETARIO DISTRITAL DE SEGURIDAD, CONVIVENCIA Y JUSTICIA
COMO ENLACE PARA EL ACOMPAÑAMIENTO DE RELACIONES DE COOPERACIÓN NACIONAL E INTERNACIONAL Y EN
CUMPLIMIENTO DE LAS ACCIONES AFIRMATIVAS, CON EL FIN DE LOGRAR METAS ASOCIADAS AL PDD.</v>
      </c>
      <c r="G1020" s="24">
        <f>+'[1]Consolidado ORG'!M1016</f>
        <v>44993</v>
      </c>
      <c r="H1020" s="24">
        <f>+'[1]Consolidado ORG'!N1016</f>
        <v>45250</v>
      </c>
      <c r="I1020" s="25">
        <f>+'[1]Consolidado ORG'!AG1016</f>
        <v>0</v>
      </c>
      <c r="J1020" s="26">
        <f>+'[1]Consolidado ORG'!T1016</f>
        <v>75000000</v>
      </c>
      <c r="K1020" s="26">
        <f>+'[1]Consolidado ORG'!AE1016</f>
        <v>0</v>
      </c>
      <c r="L1020" s="40">
        <f>+'[1]Consolidado ORG'!AS1016</f>
        <v>1</v>
      </c>
      <c r="M1020" s="38" t="str">
        <f>+'[1]Consolidado ORG'!AL1016</f>
        <v>https://community.secop.gov.co/Public/Tendering/ContractDetailView/Index?UniqueIdentifier=CO1.PCCNTR.4735406</v>
      </c>
      <c r="N1020" s="39" t="str">
        <f t="shared" si="15"/>
        <v>Link Contrato u Orden</v>
      </c>
    </row>
    <row r="1021" spans="1:14" s="3" customFormat="1" ht="42" customHeight="1" x14ac:dyDescent="0.25">
      <c r="A1021" s="23" t="str">
        <f>+'[1]Consolidado ORG'!A1017</f>
        <v>SCJ-1037-2023</v>
      </c>
      <c r="B1021" s="24">
        <f>+'[1]Consolidado ORG'!B1017</f>
        <v>44992</v>
      </c>
      <c r="C1021" s="24" t="str">
        <f>+'[1]Consolidado ORG'!G1017</f>
        <v xml:space="preserve">RENTING AND CARE SAS   </v>
      </c>
      <c r="D1021" s="24" t="str">
        <f>+'[1]Consolidado ORG'!E1017</f>
        <v>5 Contratación directa</v>
      </c>
      <c r="E1021" s="24" t="str">
        <f>+'[1]Consolidado ORG'!F1017</f>
        <v>6 Arrendamientos y Adquisición de Inmuebles (5-8)</v>
      </c>
      <c r="F1021" s="24" t="str">
        <f>+'[1]Consolidado ORG'!L1017</f>
        <v>ARRENDAMIENTO DEL INMUEBLE CAPACITACIÓN AUXPO (SEDE B).</v>
      </c>
      <c r="G1021" s="24">
        <f>+'[1]Consolidado ORG'!M1017</f>
        <v>44992</v>
      </c>
      <c r="H1021" s="24">
        <f>+'[1]Consolidado ORG'!N1017</f>
        <v>45357</v>
      </c>
      <c r="I1021" s="25">
        <f>+'[1]Consolidado ORG'!AG1017</f>
        <v>0</v>
      </c>
      <c r="J1021" s="26">
        <f>+'[1]Consolidado ORG'!T1017</f>
        <v>324000000</v>
      </c>
      <c r="K1021" s="26">
        <f>+'[1]Consolidado ORG'!AE1017</f>
        <v>0</v>
      </c>
      <c r="L1021" s="40">
        <f>+'[1]Consolidado ORG'!AS1017</f>
        <v>1</v>
      </c>
      <c r="M1021" s="38" t="str">
        <f>+'[1]Consolidado ORG'!AL1017</f>
        <v>https://community.secop.gov.co/Public/Tendering/ContractDetailView/Index?UniqueIdentifier=CO1.PCCNTR.4735370</v>
      </c>
      <c r="N1021" s="39" t="str">
        <f t="shared" si="15"/>
        <v>Link Contrato u Orden</v>
      </c>
    </row>
    <row r="1022" spans="1:14" s="3" customFormat="1" ht="42" customHeight="1" x14ac:dyDescent="0.25">
      <c r="A1022" s="23" t="str">
        <f>+'[1]Consolidado ORG'!A1018</f>
        <v>SCJ-1038-2023</v>
      </c>
      <c r="B1022" s="24">
        <f>+'[1]Consolidado ORG'!B1018</f>
        <v>44994</v>
      </c>
      <c r="C1022" s="24" t="str">
        <f>+'[1]Consolidado ORG'!G1018</f>
        <v>YECID FERNANDO NOMEZQUE MENESES</v>
      </c>
      <c r="D1022" s="24" t="str">
        <f>+'[1]Consolidado ORG'!E1018</f>
        <v>5 Contratación directa</v>
      </c>
      <c r="E1022" s="24" t="str">
        <f>+'[1]Consolidado ORG'!F1018</f>
        <v>33 Prestación de Servicios Profesionales y Apoyo (5-8)</v>
      </c>
      <c r="F1022" s="24" t="str">
        <f>+'[1]Consolidado ORG'!L1018</f>
        <v>PRESTAR LOS SERVICIOS DE APOYO A LA GESTION PARA LA ATENCIÓN DE EMERGENCIAS O URGENCIAS, Y DESPACHO A LOS ORGANISMOS DE EMERGENCIA Y SEGURIDAD QUE INTEGRAN EL NUSE 123 DEL SISTEMA CENTRO DE COMANDO, CONTROL, COMUNICACIONES Y CÓMPUTO C4</v>
      </c>
      <c r="G1022" s="24">
        <f>+'[1]Consolidado ORG'!M1018</f>
        <v>44995</v>
      </c>
      <c r="H1022" s="24">
        <f>+'[1]Consolidado ORG'!N1018</f>
        <v>45339</v>
      </c>
      <c r="I1022" s="25">
        <f>+'[1]Consolidado ORG'!AG1018</f>
        <v>0</v>
      </c>
      <c r="J1022" s="26">
        <f>+'[1]Consolidado ORG'!T1018</f>
        <v>28221000</v>
      </c>
      <c r="K1022" s="26">
        <f>+'[1]Consolidado ORG'!AE1018</f>
        <v>0</v>
      </c>
      <c r="L1022" s="40">
        <f>+'[1]Consolidado ORG'!AS1018</f>
        <v>1</v>
      </c>
      <c r="M1022" s="38" t="str">
        <f>+'[1]Consolidado ORG'!AL1018</f>
        <v>https://community.secop.gov.co/Public/Tendering/ContractDetailView/Index?UniqueIdentifier=CO1.PCCNTR.4736579</v>
      </c>
      <c r="N1022" s="39" t="str">
        <f t="shared" si="15"/>
        <v>Link Contrato u Orden</v>
      </c>
    </row>
    <row r="1023" spans="1:14" s="3" customFormat="1" ht="42" customHeight="1" x14ac:dyDescent="0.25">
      <c r="A1023" s="23" t="str">
        <f>+'[1]Consolidado ORG'!A1019</f>
        <v>SCJ-1039-2023</v>
      </c>
      <c r="B1023" s="24">
        <f>+'[1]Consolidado ORG'!B1019</f>
        <v>44992</v>
      </c>
      <c r="C1023" s="24" t="str">
        <f>+'[1]Consolidado ORG'!G1019</f>
        <v>DANIEL YESID CIFUENTES ROJAS</v>
      </c>
      <c r="D1023" s="24" t="str">
        <f>+'[1]Consolidado ORG'!E1019</f>
        <v>5 Contratación directa</v>
      </c>
      <c r="E1023" s="24" t="str">
        <f>+'[1]Consolidado ORG'!F1019</f>
        <v>33 Prestación de Servicios Profesionales y Apoyo (5-8)</v>
      </c>
      <c r="F1023" s="24" t="str">
        <f>+'[1]Consolidado ORG'!L1019</f>
        <v>PRESTAR SERVICIOS PROFESIONALES A LA SUBSECRETARIA DE SEGURIDAD Y CONVIVENCIA DIRECCIÓN DE SEGURIDAD PARA LA PLANEACIÓN Y SEGUIMIENTO DE LAS ACCIONES DESARROLLADAS EN CLAVE DE CONTROL DEL DELITO FRENTE A LOS FENÓMENOS, ORGANIZACIONES Y MERCADOS CRIMINALES ASÍ COMO PARA EL DESARROLLO INTERVENCIONES EN EL TERRITORIO.”</v>
      </c>
      <c r="G1023" s="24">
        <f>+'[1]Consolidado ORG'!M1019</f>
        <v>44994</v>
      </c>
      <c r="H1023" s="24">
        <f>+'[1]Consolidado ORG'!N1019</f>
        <v>45322</v>
      </c>
      <c r="I1023" s="25">
        <f>+'[1]Consolidado ORG'!AG1019</f>
        <v>30</v>
      </c>
      <c r="J1023" s="26">
        <f>+'[1]Consolidado ORG'!T1019</f>
        <v>66949867</v>
      </c>
      <c r="K1023" s="26">
        <f>+'[1]Consolidado ORG'!AE1019</f>
        <v>1271200</v>
      </c>
      <c r="L1023" s="40">
        <f>+'[1]Consolidado ORG'!AS1019</f>
        <v>1</v>
      </c>
      <c r="M1023" s="38" t="str">
        <f>+'[1]Consolidado ORG'!AL1019</f>
        <v>https://community.secop.gov.co/Public/Tendering/ContractDetailView/Index?UniqueIdentifier=CO1.PCCNTR.4738501</v>
      </c>
      <c r="N1023" s="39" t="str">
        <f t="shared" si="15"/>
        <v>Link Contrato u Orden</v>
      </c>
    </row>
    <row r="1024" spans="1:14" s="3" customFormat="1" ht="42" customHeight="1" x14ac:dyDescent="0.25">
      <c r="A1024" s="23" t="str">
        <f>+'[1]Consolidado ORG'!A1020</f>
        <v>SCJ-1040-2023</v>
      </c>
      <c r="B1024" s="24">
        <f>+'[1]Consolidado ORG'!B1020</f>
        <v>44992</v>
      </c>
      <c r="C1024" s="24" t="str">
        <f>+'[1]Consolidado ORG'!G1020</f>
        <v>ERIKA ANDREA SAN MARTIN DELGADO</v>
      </c>
      <c r="D1024" s="24" t="str">
        <f>+'[1]Consolidado ORG'!E1020</f>
        <v>5 Contratación directa</v>
      </c>
      <c r="E1024" s="24" t="str">
        <f>+'[1]Consolidado ORG'!F1020</f>
        <v>33 Prestación de Servicios Profesionales y Apoyo (5-8)</v>
      </c>
      <c r="F1024" s="24" t="str">
        <f>+'[1]Consolidado ORG'!L1020</f>
        <v>PRESTAR LOS SERVICIOS PROFESIONALES A LA DIRECCIÓN DE PREVENCIÓN Y CULTURA CIUDADANA PARA APOYAR EL SEGUIMIENTO AL DESARROLLO DE ESTRATEGIAS, ACTIVIDADES, PLANES Y PROGRAMAS TERRITORIALES ENCAMINADOS A LA IMPLEMENTACIÓN Y PROMOCIÓN DE LA PREVENCIÓN EN POBLACIONES EN RIESGO DE VIOLENCIAS, EN EL MARCO DEL PLAN INTEGRAL DE SEGURIDAD CIUDADANA, CONVIVENCIA Y JUSTICIA.</v>
      </c>
      <c r="G1024" s="24">
        <f>+'[1]Consolidado ORG'!M1020</f>
        <v>44994</v>
      </c>
      <c r="H1024" s="24">
        <f>+'[1]Consolidado ORG'!N1020</f>
        <v>45322</v>
      </c>
      <c r="I1024" s="25">
        <f>+'[1]Consolidado ORG'!AG1020</f>
        <v>30</v>
      </c>
      <c r="J1024" s="26">
        <f>+'[1]Consolidado ORG'!T1020</f>
        <v>69983333</v>
      </c>
      <c r="K1024" s="26">
        <f>+'[1]Consolidado ORG'!AE1020</f>
        <v>0</v>
      </c>
      <c r="L1024" s="40">
        <f>+'[1]Consolidado ORG'!AS1020</f>
        <v>1</v>
      </c>
      <c r="M1024" s="38" t="str">
        <f>+'[1]Consolidado ORG'!AL1020</f>
        <v>https://community.secop.gov.co/Public/Tendering/ContractDetailView/Index?UniqueIdentifier=CO1.PCCNTR.4738182</v>
      </c>
      <c r="N1024" s="39" t="str">
        <f t="shared" si="15"/>
        <v>Link Contrato u Orden</v>
      </c>
    </row>
    <row r="1025" spans="1:14" s="3" customFormat="1" ht="42" customHeight="1" x14ac:dyDescent="0.25">
      <c r="A1025" s="23" t="str">
        <f>+'[1]Consolidado ORG'!A1021</f>
        <v>SCJ-1041-2023</v>
      </c>
      <c r="B1025" s="24">
        <f>+'[1]Consolidado ORG'!B1021</f>
        <v>44992</v>
      </c>
      <c r="C1025" s="24" t="str">
        <f>+'[1]Consolidado ORG'!G1021</f>
        <v>JUAN FELIPE PEÑA VALLEJO</v>
      </c>
      <c r="D1025" s="24" t="str">
        <f>+'[1]Consolidado ORG'!E1021</f>
        <v>5 Contratación directa</v>
      </c>
      <c r="E1025" s="24" t="str">
        <f>+'[1]Consolidado ORG'!F1021</f>
        <v>33 Prestación de Servicios Profesionales y Apoyo (5-8)</v>
      </c>
      <c r="F1025" s="24" t="str">
        <f>+'[1]Consolidado ORG'!L1021</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025" s="24" t="str">
        <f>+'[1]Consolidado ORG'!M1021</f>
        <v>NO INICIÓ</v>
      </c>
      <c r="H1025" s="24">
        <f>+'[1]Consolidado ORG'!N1021</f>
        <v>44992</v>
      </c>
      <c r="I1025" s="25">
        <f>+'[1]Consolidado ORG'!AG1021</f>
        <v>0</v>
      </c>
      <c r="J1025" s="26">
        <f>+'[1]Consolidado ORG'!T1021</f>
        <v>27110000</v>
      </c>
      <c r="K1025" s="26">
        <f>+'[1]Consolidado ORG'!AE1021</f>
        <v>0</v>
      </c>
      <c r="L1025" s="40" t="e">
        <f>+'[1]Consolidado ORG'!AS1021</f>
        <v>#VALUE!</v>
      </c>
      <c r="M1025" s="38" t="str">
        <f>+'[1]Consolidado ORG'!AL1021</f>
        <v>https://community.secop.gov.co/Public/Tendering/ContractDetailView/Index?UniqueIdentifier=CO1.PCCNTR.4738190</v>
      </c>
      <c r="N1025" s="39" t="str">
        <f t="shared" si="15"/>
        <v>Link Contrato u Orden</v>
      </c>
    </row>
    <row r="1026" spans="1:14" s="3" customFormat="1" ht="42" customHeight="1" x14ac:dyDescent="0.25">
      <c r="A1026" s="23" t="str">
        <f>+'[1]Consolidado ORG'!A1022</f>
        <v>SCJ-1042-2023</v>
      </c>
      <c r="B1026" s="24">
        <f>+'[1]Consolidado ORG'!B1022</f>
        <v>44992</v>
      </c>
      <c r="C1026" s="24" t="str">
        <f>+'[1]Consolidado ORG'!G1022</f>
        <v>LAURA ANDREA RAMIREZ OME</v>
      </c>
      <c r="D1026" s="24" t="str">
        <f>+'[1]Consolidado ORG'!E1022</f>
        <v>5 Contratación directa</v>
      </c>
      <c r="E1026" s="24" t="str">
        <f>+'[1]Consolidado ORG'!F1022</f>
        <v>33 Prestación de Servicios Profesionales y Apoyo (5-8)</v>
      </c>
      <c r="F1026" s="24" t="str">
        <f>+'[1]Consolidado ORG'!L1022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26" s="24">
        <f>+'[1]Consolidado ORG'!M1022</f>
        <v>44994</v>
      </c>
      <c r="H1026" s="24">
        <f>+'[1]Consolidado ORG'!N1022</f>
        <v>45299</v>
      </c>
      <c r="I1026" s="25">
        <f>+'[1]Consolidado ORG'!AG1022</f>
        <v>0</v>
      </c>
      <c r="J1026" s="26">
        <f>+'[1]Consolidado ORG'!T1022</f>
        <v>26710000</v>
      </c>
      <c r="K1026" s="26">
        <f>+'[1]Consolidado ORG'!AE1022</f>
        <v>0</v>
      </c>
      <c r="L1026" s="40">
        <f>+'[1]Consolidado ORG'!AS1022</f>
        <v>1</v>
      </c>
      <c r="M1026" s="38" t="str">
        <f>+'[1]Consolidado ORG'!AL1022</f>
        <v>https://community.secop.gov.co/Public/Tendering/ContractDetailView/Index?UniqueIdentifier=CO1.PCCNTR.4738529</v>
      </c>
      <c r="N1026" s="39" t="str">
        <f t="shared" si="15"/>
        <v>Link Contrato u Orden</v>
      </c>
    </row>
    <row r="1027" spans="1:14" s="3" customFormat="1" ht="42" customHeight="1" x14ac:dyDescent="0.25">
      <c r="A1027" s="23" t="str">
        <f>+'[1]Consolidado ORG'!A1023</f>
        <v>SCJ-1043-2023</v>
      </c>
      <c r="B1027" s="24">
        <f>+'[1]Consolidado ORG'!B1023</f>
        <v>44992</v>
      </c>
      <c r="C1027" s="24" t="str">
        <f>+'[1]Consolidado ORG'!G1023</f>
        <v>LUIS FERNANDO LOPEZ PARRA</v>
      </c>
      <c r="D1027" s="24" t="str">
        <f>+'[1]Consolidado ORG'!E1023</f>
        <v>5 Contratación directa</v>
      </c>
      <c r="E1027" s="24" t="str">
        <f>+'[1]Consolidado ORG'!F1023</f>
        <v>33 Prestación de Servicios Profesionales y Apoyo (5-8)</v>
      </c>
      <c r="F1027" s="24" t="str">
        <f>+'[1]Consolidado ORG'!L1023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27" s="24">
        <f>+'[1]Consolidado ORG'!M1023</f>
        <v>44995</v>
      </c>
      <c r="H1027" s="24">
        <f>+'[1]Consolidado ORG'!N1023</f>
        <v>45322</v>
      </c>
      <c r="I1027" s="25">
        <f>+'[1]Consolidado ORG'!AG1023</f>
        <v>81</v>
      </c>
      <c r="J1027" s="26">
        <f>+'[1]Consolidado ORG'!T1023</f>
        <v>21368000</v>
      </c>
      <c r="K1027" s="26">
        <f>+'[1]Consolidado ORG'!AE1023</f>
        <v>7211700</v>
      </c>
      <c r="L1027" s="40">
        <f>+'[1]Consolidado ORG'!AS1023</f>
        <v>1</v>
      </c>
      <c r="M1027" s="38" t="str">
        <f>+'[1]Consolidado ORG'!AL1023</f>
        <v>https://community.secop.gov.co/Public/Tendering/ContractDetailView/Index?UniqueIdentifier=CO1.PCCNTR.4738905</v>
      </c>
      <c r="N1027" s="39" t="str">
        <f t="shared" si="15"/>
        <v>Link Contrato u Orden</v>
      </c>
    </row>
    <row r="1028" spans="1:14" s="3" customFormat="1" ht="42" customHeight="1" x14ac:dyDescent="0.25">
      <c r="A1028" s="23" t="str">
        <f>+'[1]Consolidado ORG'!A1024</f>
        <v>SCJ-1044-2023</v>
      </c>
      <c r="B1028" s="24">
        <f>+'[1]Consolidado ORG'!B1024</f>
        <v>44992</v>
      </c>
      <c r="C1028" s="24" t="str">
        <f>+'[1]Consolidado ORG'!G1024</f>
        <v>NELSON ENRIQUE BASTO SILVA</v>
      </c>
      <c r="D1028" s="24" t="str">
        <f>+'[1]Consolidado ORG'!E1024</f>
        <v>5 Contratación directa</v>
      </c>
      <c r="E1028" s="24" t="str">
        <f>+'[1]Consolidado ORG'!F1024</f>
        <v>33 Prestación de Servicios Profesionales y Apoyo (5-8)</v>
      </c>
      <c r="F1028" s="24" t="str">
        <f>+'[1]Consolidado ORG'!L1024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28" s="24">
        <f>+'[1]Consolidado ORG'!M1024</f>
        <v>45002</v>
      </c>
      <c r="H1028" s="24">
        <f>+'[1]Consolidado ORG'!N1024</f>
        <v>45322</v>
      </c>
      <c r="I1028" s="25">
        <f>+'[1]Consolidado ORG'!AG1024</f>
        <v>44</v>
      </c>
      <c r="J1028" s="26">
        <f>+'[1]Consolidado ORG'!T1024</f>
        <v>24039000</v>
      </c>
      <c r="K1028" s="26">
        <f>+'[1]Consolidado ORG'!AE1024</f>
        <v>3917467</v>
      </c>
      <c r="L1028" s="40">
        <f>+'[1]Consolidado ORG'!AS1024</f>
        <v>1</v>
      </c>
      <c r="M1028" s="38" t="str">
        <f>+'[1]Consolidado ORG'!AL1024</f>
        <v>https://community.secop.gov.co/Public/Tendering/ContractDetailView/Index?UniqueIdentifier=CO1.PCCNTR.4736909</v>
      </c>
      <c r="N1028" s="39" t="str">
        <f t="shared" si="15"/>
        <v>Link Contrato u Orden</v>
      </c>
    </row>
    <row r="1029" spans="1:14" s="3" customFormat="1" ht="42" customHeight="1" x14ac:dyDescent="0.25">
      <c r="A1029" s="23" t="str">
        <f>+'[1]Consolidado ORG'!A1025</f>
        <v>SCJ-1045-2023</v>
      </c>
      <c r="B1029" s="24">
        <f>+'[1]Consolidado ORG'!B1025</f>
        <v>44992</v>
      </c>
      <c r="C1029" s="24" t="str">
        <f>+'[1]Consolidado ORG'!G1025</f>
        <v>LEIDY VIVIANA CARRANZA MOGOLLON</v>
      </c>
      <c r="D1029" s="24" t="str">
        <f>+'[1]Consolidado ORG'!E1025</f>
        <v>5 Contratación directa</v>
      </c>
      <c r="E1029" s="24" t="str">
        <f>+'[1]Consolidado ORG'!F1025</f>
        <v>33 Prestación de Servicios Profesionales y Apoyo (5-8)</v>
      </c>
      <c r="F1029" s="24" t="str">
        <f>+'[1]Consolidado ORG'!L1025</f>
        <v xml:space="preserve">PRESTAR LOS SERVICIOS PROFESIONALES A LA SUBSECRETARÍA DE SEGURIDAD Y
CONVIVENCIA CON EL FIN DE CONTRIBUIR AL DESARROLLO DEL PROGRAMA ENTORNOS DE CONFIANZA BRINDANDO APOYO EN LA FORMULACIÓN, SISTEMATIZACIÓN, IMPLEMENTACIÓN, SEGUIMIENTO Y EVALUACIÓN DE LA ESTRATEGIA DENOMINADA "EN BICI NOS CUIDAMOS.
</v>
      </c>
      <c r="G1029" s="24">
        <f>+'[1]Consolidado ORG'!M1025</f>
        <v>44996</v>
      </c>
      <c r="H1029" s="24">
        <f>+'[1]Consolidado ORG'!N1025</f>
        <v>45322</v>
      </c>
      <c r="I1029" s="25">
        <f>+'[1]Consolidado ORG'!AG1025</f>
        <v>30</v>
      </c>
      <c r="J1029" s="26">
        <f>+'[1]Consolidado ORG'!T1025</f>
        <v>73733333</v>
      </c>
      <c r="K1029" s="26">
        <f>+'[1]Consolidado ORG'!AE1025</f>
        <v>933333</v>
      </c>
      <c r="L1029" s="40">
        <f>+'[1]Consolidado ORG'!AS1025</f>
        <v>1</v>
      </c>
      <c r="M1029" s="38" t="str">
        <f>+'[1]Consolidado ORG'!AL1025</f>
        <v>https://community.secop.gov.co/Public/Tendering/ContractDetailView/Index?UniqueIdentifier=CO1.PCCNTR.4737346</v>
      </c>
      <c r="N1029" s="39" t="str">
        <f t="shared" si="15"/>
        <v>Link Contrato u Orden</v>
      </c>
    </row>
    <row r="1030" spans="1:14" s="3" customFormat="1" ht="42" customHeight="1" x14ac:dyDescent="0.25">
      <c r="A1030" s="23" t="str">
        <f>+'[1]Consolidado ORG'!A1026</f>
        <v>SCJ-1046-2023</v>
      </c>
      <c r="B1030" s="24">
        <f>+'[1]Consolidado ORG'!B1026</f>
        <v>44992</v>
      </c>
      <c r="C1030" s="24" t="str">
        <f>+'[1]Consolidado ORG'!G1026</f>
        <v>MARTHA JULIETH DIAZ ARIZA</v>
      </c>
      <c r="D1030" s="24" t="str">
        <f>+'[1]Consolidado ORG'!E1026</f>
        <v>5 Contratación directa</v>
      </c>
      <c r="E1030" s="24" t="str">
        <f>+'[1]Consolidado ORG'!F1026</f>
        <v>33 Prestación de Servicios Profesionales y Apoyo (5-8)</v>
      </c>
      <c r="F1030" s="24" t="str">
        <f>+'[1]Consolidado ORG'!L1026</f>
        <v xml:space="preserve"> 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030" s="24">
        <f>+'[1]Consolidado ORG'!M1026</f>
        <v>44996</v>
      </c>
      <c r="H1030" s="24">
        <f>+'[1]Consolidado ORG'!N1026</f>
        <v>45301</v>
      </c>
      <c r="I1030" s="25">
        <f>+'[1]Consolidado ORG'!AG1026</f>
        <v>0</v>
      </c>
      <c r="J1030" s="26">
        <f>+'[1]Consolidado ORG'!T1026</f>
        <v>27110000</v>
      </c>
      <c r="K1030" s="26">
        <f>+'[1]Consolidado ORG'!AE1026</f>
        <v>0</v>
      </c>
      <c r="L1030" s="40">
        <f>+'[1]Consolidado ORG'!AS1026</f>
        <v>1</v>
      </c>
      <c r="M1030" s="38" t="str">
        <f>+'[1]Consolidado ORG'!AL1026</f>
        <v>https://community.secop.gov.co/Public/Tendering/ContractDetailView/Index?UniqueIdentifier=CO1.PCCNTR.4737638</v>
      </c>
      <c r="N1030" s="39" t="str">
        <f t="shared" si="15"/>
        <v>Link Contrato u Orden</v>
      </c>
    </row>
    <row r="1031" spans="1:14" s="3" customFormat="1" ht="42" customHeight="1" x14ac:dyDescent="0.25">
      <c r="A1031" s="23" t="str">
        <f>+'[1]Consolidado ORG'!A1027</f>
        <v>SCJ-1047-2023</v>
      </c>
      <c r="B1031" s="24">
        <f>+'[1]Consolidado ORG'!B1027</f>
        <v>44992</v>
      </c>
      <c r="C1031" s="24" t="str">
        <f>+'[1]Consolidado ORG'!G1027</f>
        <v>NICOLE ANDREA SARMIENTO AVELLANEDA</v>
      </c>
      <c r="D1031" s="24" t="str">
        <f>+'[1]Consolidado ORG'!E1027</f>
        <v>5 Contratación directa</v>
      </c>
      <c r="E1031" s="24" t="str">
        <f>+'[1]Consolidado ORG'!F1027</f>
        <v>33 Prestación de Servicios Profesionales y Apoyo (5-8)</v>
      </c>
      <c r="F1031" s="24" t="str">
        <f>+'[1]Consolidado ORG'!L1027</f>
        <v xml:space="preserve">PRESTAR LOS SERVICIOS PROFESIONALES A LA SUBSECRETARÍA DE SEGURIDAD Y
CONVIVENCIA, APOYANDO EL SEGUIMIENTO DE LA ESTRATEGIA DE JÓVENES, PROMOVIENDO LA FORMACIÓN DE JÓVENES EN CONOCIMIENTOS DE CULTURA DE PAZ, LEGALIDAD, REGULACIÓN EMOCIONAL Y RESOLUCIÓN DE PROBLEMAS QUE LOS AFECTAN EN SUS TERRITORIOS, LAS CUALES PROMUEVEN EL CUMPLIMIENTO DE LA META DEL PLAN DE DESARROLLO DISTRITAL Y EL PISCCJ.
</v>
      </c>
      <c r="G1031" s="24">
        <f>+'[1]Consolidado ORG'!M1027</f>
        <v>44996</v>
      </c>
      <c r="H1031" s="24">
        <f>+'[1]Consolidado ORG'!N1027</f>
        <v>45438</v>
      </c>
      <c r="I1031" s="25">
        <f>+'[1]Consolidado ORG'!AG1027</f>
        <v>90</v>
      </c>
      <c r="J1031" s="26">
        <f>+'[1]Consolidado ORG'!T1027</f>
        <v>80733333</v>
      </c>
      <c r="K1031" s="26">
        <f>+'[1]Consolidado ORG'!AE1027</f>
        <v>21000000</v>
      </c>
      <c r="L1031" s="40">
        <f>+'[1]Consolidado ORG'!AS1027</f>
        <v>0.94117647058823528</v>
      </c>
      <c r="M1031" s="38" t="str">
        <f>+'[1]Consolidado ORG'!AL1027</f>
        <v>https://community.secop.gov.co/Public/Tendering/ContractDetailView/Index?UniqueIdentifier=CO1.PCCNTR.4737352</v>
      </c>
      <c r="N1031" s="39" t="str">
        <f t="shared" ref="N1031:N1094" si="16">HYPERLINK(M1031,"Link Contrato u Orden")</f>
        <v>Link Contrato u Orden</v>
      </c>
    </row>
    <row r="1032" spans="1:14" s="3" customFormat="1" ht="42" customHeight="1" x14ac:dyDescent="0.25">
      <c r="A1032" s="23" t="str">
        <f>+'[1]Consolidado ORG'!A1028</f>
        <v>SCJ-1048-2023</v>
      </c>
      <c r="B1032" s="24">
        <f>+'[1]Consolidado ORG'!B1028</f>
        <v>44992</v>
      </c>
      <c r="C1032" s="24" t="str">
        <f>+'[1]Consolidado ORG'!G1028</f>
        <v>MILTON ALEJANDRO CRUZ DUARTE</v>
      </c>
      <c r="D1032" s="24" t="str">
        <f>+'[1]Consolidado ORG'!E1028</f>
        <v>5 Contratación directa</v>
      </c>
      <c r="E1032" s="24" t="str">
        <f>+'[1]Consolidado ORG'!F1028</f>
        <v>33 Prestación de Servicios Profesionales y Apoyo (5-8)</v>
      </c>
      <c r="F1032" s="24" t="str">
        <f>+'[1]Consolidado ORG'!L1028</f>
        <v xml:space="preserve"> 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032" s="24">
        <f>+'[1]Consolidado ORG'!M1028</f>
        <v>44996</v>
      </c>
      <c r="H1032" s="24">
        <f>+'[1]Consolidado ORG'!N1028</f>
        <v>45301</v>
      </c>
      <c r="I1032" s="25">
        <f>+'[1]Consolidado ORG'!AG1028</f>
        <v>0</v>
      </c>
      <c r="J1032" s="26">
        <f>+'[1]Consolidado ORG'!T1028</f>
        <v>27110000</v>
      </c>
      <c r="K1032" s="26">
        <f>+'[1]Consolidado ORG'!AE1028</f>
        <v>0</v>
      </c>
      <c r="L1032" s="40">
        <f>+'[1]Consolidado ORG'!AS1028</f>
        <v>1</v>
      </c>
      <c r="M1032" s="38" t="str">
        <f>+'[1]Consolidado ORG'!AL1028</f>
        <v>https://community.secop.gov.co/Public/Tendering/ContractDetailView/Index?UniqueIdentifier=CO1.PCCNTR.4738216</v>
      </c>
      <c r="N1032" s="39" t="str">
        <f t="shared" si="16"/>
        <v>Link Contrato u Orden</v>
      </c>
    </row>
    <row r="1033" spans="1:14" s="3" customFormat="1" ht="42" customHeight="1" x14ac:dyDescent="0.25">
      <c r="A1033" s="23" t="str">
        <f>+'[1]Consolidado ORG'!A1029</f>
        <v>SCJ-1049-2023</v>
      </c>
      <c r="B1033" s="24">
        <f>+'[1]Consolidado ORG'!B1029</f>
        <v>44992</v>
      </c>
      <c r="C1033" s="24" t="str">
        <f>+'[1]Consolidado ORG'!G1029</f>
        <v>GABRIELA ESPINOSA PERAZA</v>
      </c>
      <c r="D1033" s="24" t="str">
        <f>+'[1]Consolidado ORG'!E1029</f>
        <v>5 Contratación directa</v>
      </c>
      <c r="E1033" s="24" t="str">
        <f>+'[1]Consolidado ORG'!F1029</f>
        <v>33 Prestación de Servicios Profesionales y Apoyo (5-8)</v>
      </c>
      <c r="F1033" s="24" t="str">
        <f>+'[1]Consolidado ORG'!L1029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33" s="24">
        <f>+'[1]Consolidado ORG'!M1029</f>
        <v>45001</v>
      </c>
      <c r="H1033" s="24">
        <f>+'[1]Consolidado ORG'!N1029</f>
        <v>45322</v>
      </c>
      <c r="I1033" s="25">
        <f>+'[1]Consolidado ORG'!AG1029</f>
        <v>45</v>
      </c>
      <c r="J1033" s="26">
        <f>+'[1]Consolidado ORG'!T1029</f>
        <v>24039000</v>
      </c>
      <c r="K1033" s="26">
        <f>+'[1]Consolidado ORG'!AE1029</f>
        <v>4006500</v>
      </c>
      <c r="L1033" s="40">
        <f>+'[1]Consolidado ORG'!AS1029</f>
        <v>1</v>
      </c>
      <c r="M1033" s="38" t="str">
        <f>+'[1]Consolidado ORG'!AL1029</f>
        <v>https://community.secop.gov.co/Public/Tendering/ContractDetailView/Index?UniqueIdentifier=CO1.PCCNTR.4738208</v>
      </c>
      <c r="N1033" s="39" t="str">
        <f t="shared" si="16"/>
        <v>Link Contrato u Orden</v>
      </c>
    </row>
    <row r="1034" spans="1:14" s="3" customFormat="1" ht="42" customHeight="1" x14ac:dyDescent="0.25">
      <c r="A1034" s="23" t="str">
        <f>+'[1]Consolidado ORG'!A1030</f>
        <v>SCJ-1050-2023</v>
      </c>
      <c r="B1034" s="24">
        <f>+'[1]Consolidado ORG'!B1030</f>
        <v>44994</v>
      </c>
      <c r="C1034" s="24" t="str">
        <f>+'[1]Consolidado ORG'!G1030</f>
        <v>CRISTHIAN ALFONSO APONTE RODRIGUEZ</v>
      </c>
      <c r="D1034" s="24" t="str">
        <f>+'[1]Consolidado ORG'!E1030</f>
        <v>5 Contratación directa</v>
      </c>
      <c r="E1034" s="24" t="str">
        <f>+'[1]Consolidado ORG'!F1030</f>
        <v>33 Prestación de Servicios Profesionales y Apoyo (5-8)</v>
      </c>
      <c r="F1034" s="24" t="str">
        <f>+'[1]Consolidado ORG'!L1030</f>
        <v>PRESTAR LOS SERVICIOS DE APOYO A LA GESTION PARA LA ATENCIÓN DE EMERGENCIAS O URGENCIAS, Y DESPACHO A LOS ORGANISMOS DE EMERGENCIA Y SEGURIDAD QUE INTEGRAN EL NUSE 123 DEL SISTEMA CENTRO DE COMANDO, CONTROL, COMUNICACIONES Y CÓMPUTO C4</v>
      </c>
      <c r="G1034" s="24">
        <f>+'[1]Consolidado ORG'!M1030</f>
        <v>45001</v>
      </c>
      <c r="H1034" s="24">
        <f>+'[1]Consolidado ORG'!N1030</f>
        <v>45337</v>
      </c>
      <c r="I1034" s="25">
        <f>+'[1]Consolidado ORG'!AG1030</f>
        <v>0</v>
      </c>
      <c r="J1034" s="26">
        <f>+'[1]Consolidado ORG'!T1030</f>
        <v>26994000</v>
      </c>
      <c r="K1034" s="26">
        <f>+'[1]Consolidado ORG'!AE1030</f>
        <v>0</v>
      </c>
      <c r="L1034" s="40">
        <f>+'[1]Consolidado ORG'!AS1030</f>
        <v>1</v>
      </c>
      <c r="M1034" s="38" t="str">
        <f>+'[1]Consolidado ORG'!AL1030</f>
        <v>https://community.secop.gov.co/Public/Tendering/ContractDetailView/Index?UniqueIdentifier=CO1.PCCNTR.4742325</v>
      </c>
      <c r="N1034" s="39" t="str">
        <f t="shared" si="16"/>
        <v>Link Contrato u Orden</v>
      </c>
    </row>
    <row r="1035" spans="1:14" s="3" customFormat="1" ht="42" customHeight="1" x14ac:dyDescent="0.25">
      <c r="A1035" s="23" t="str">
        <f>+'[1]Consolidado ORG'!A1031</f>
        <v>SCJ-1051-2023</v>
      </c>
      <c r="B1035" s="24">
        <f>+'[1]Consolidado ORG'!B1031</f>
        <v>44994</v>
      </c>
      <c r="C1035" s="24" t="str">
        <f>+'[1]Consolidado ORG'!G1031</f>
        <v>DIANA ISABEL GARCIA GONZALEZ</v>
      </c>
      <c r="D1035" s="24" t="str">
        <f>+'[1]Consolidado ORG'!E1031</f>
        <v>5 Contratación directa</v>
      </c>
      <c r="E1035" s="24" t="str">
        <f>+'[1]Consolidado ORG'!F1031</f>
        <v>33 Prestación de Servicios Profesionales y Apoyo (5-8)</v>
      </c>
      <c r="F1035" s="24" t="str">
        <f>+'[1]Consolidado ORG'!L1031</f>
        <v>PRESTAR LOS SERVICIOS DE APOYO A LA GESTION PARA LA ATENCIÓN DE EMERGENCIAS O URGENCIAS, Y DESPACHO A LOS ORGANISMOS DE EMERGENCIA Y SEGURIDAD QUE INTEGRAN EL NUSE 123 DEL SISTEMA CENTRO DE COMANDO, CONTROL, COMUNICACIONES Y CÓMPUTO C4</v>
      </c>
      <c r="G1035" s="24">
        <f>+'[1]Consolidado ORG'!M1031</f>
        <v>45001</v>
      </c>
      <c r="H1035" s="24">
        <f>+'[1]Consolidado ORG'!N1031</f>
        <v>45337</v>
      </c>
      <c r="I1035" s="25">
        <f>+'[1]Consolidado ORG'!AG1031</f>
        <v>0</v>
      </c>
      <c r="J1035" s="26">
        <f>+'[1]Consolidado ORG'!T1031</f>
        <v>26994000</v>
      </c>
      <c r="K1035" s="26">
        <f>+'[1]Consolidado ORG'!AE1031</f>
        <v>0</v>
      </c>
      <c r="L1035" s="40">
        <f>+'[1]Consolidado ORG'!AS1031</f>
        <v>1</v>
      </c>
      <c r="M1035" s="38" t="str">
        <f>+'[1]Consolidado ORG'!AL1031</f>
        <v>https://community.secop.gov.co/Public/Tendering/ContractDetailView/Index?UniqueIdentifier=CO1.PCCNTR.4738375</v>
      </c>
      <c r="N1035" s="39" t="str">
        <f t="shared" si="16"/>
        <v>Link Contrato u Orden</v>
      </c>
    </row>
    <row r="1036" spans="1:14" s="3" customFormat="1" ht="42" customHeight="1" x14ac:dyDescent="0.25">
      <c r="A1036" s="23" t="str">
        <f>+'[1]Consolidado ORG'!A1032</f>
        <v>SCJ-1052-2023</v>
      </c>
      <c r="B1036" s="24">
        <f>+'[1]Consolidado ORG'!B1032</f>
        <v>44992</v>
      </c>
      <c r="C1036" s="24" t="str">
        <f>+'[1]Consolidado ORG'!G1032</f>
        <v>JOHANNA MILENA VASQUEZ PERDOMO</v>
      </c>
      <c r="D1036" s="24" t="str">
        <f>+'[1]Consolidado ORG'!E1032</f>
        <v>5 Contratación directa</v>
      </c>
      <c r="E1036" s="24" t="str">
        <f>+'[1]Consolidado ORG'!F1032</f>
        <v>33 Prestación de Servicios Profesionales y Apoyo (5-8)</v>
      </c>
      <c r="F1036" s="24" t="str">
        <f>+'[1]Consolidado ORG'!L1032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36" s="24">
        <f>+'[1]Consolidado ORG'!M1032</f>
        <v>44998</v>
      </c>
      <c r="H1036" s="24">
        <f>+'[1]Consolidado ORG'!N1032</f>
        <v>45322</v>
      </c>
      <c r="I1036" s="25">
        <f>+'[1]Consolidado ORG'!AG1032</f>
        <v>78</v>
      </c>
      <c r="J1036" s="26">
        <f>+'[1]Consolidado ORG'!T1032</f>
        <v>21368000</v>
      </c>
      <c r="K1036" s="26">
        <f>+'[1]Consolidado ORG'!AE1032</f>
        <v>6944600</v>
      </c>
      <c r="L1036" s="40">
        <f>+'[1]Consolidado ORG'!AS1032</f>
        <v>1</v>
      </c>
      <c r="M1036" s="38" t="str">
        <f>+'[1]Consolidado ORG'!AL1032</f>
        <v>https://community.secop.gov.co/Public/Tendering/ContractDetailView/Index?UniqueIdentifier=CO1.PCCNTR.4740460</v>
      </c>
      <c r="N1036" s="39" t="str">
        <f t="shared" si="16"/>
        <v>Link Contrato u Orden</v>
      </c>
    </row>
    <row r="1037" spans="1:14" s="3" customFormat="1" ht="42" customHeight="1" x14ac:dyDescent="0.25">
      <c r="A1037" s="23" t="str">
        <f>+'[1]Consolidado ORG'!A1033</f>
        <v>SCJ-1053-2023</v>
      </c>
      <c r="B1037" s="24">
        <f>+'[1]Consolidado ORG'!B1033</f>
        <v>44992</v>
      </c>
      <c r="C1037" s="24" t="str">
        <f>+'[1]Consolidado ORG'!G1033</f>
        <v>KAREN DAYANNA PEÑA SIERRA</v>
      </c>
      <c r="D1037" s="24" t="str">
        <f>+'[1]Consolidado ORG'!E1033</f>
        <v>5 Contratación directa</v>
      </c>
      <c r="E1037" s="24" t="str">
        <f>+'[1]Consolidado ORG'!F1033</f>
        <v>33 Prestación de Servicios Profesionales y Apoyo (5-8)</v>
      </c>
      <c r="F1037" s="24" t="str">
        <f>+'[1]Consolidado ORG'!L1033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37" s="24">
        <f>+'[1]Consolidado ORG'!M1033</f>
        <v>44998</v>
      </c>
      <c r="H1037" s="24">
        <f>+'[1]Consolidado ORG'!N1033</f>
        <v>45322</v>
      </c>
      <c r="I1037" s="25">
        <f>+'[1]Consolidado ORG'!AG1033</f>
        <v>30</v>
      </c>
      <c r="J1037" s="26">
        <f>+'[1]Consolidado ORG'!T1033</f>
        <v>29700000</v>
      </c>
      <c r="K1037" s="26">
        <f>+'[1]Consolidado ORG'!AE1033</f>
        <v>1782000</v>
      </c>
      <c r="L1037" s="40">
        <f>+'[1]Consolidado ORG'!AS1033</f>
        <v>1</v>
      </c>
      <c r="M1037" s="38" t="str">
        <f>+'[1]Consolidado ORG'!AL1033</f>
        <v>https://community.secop.gov.co/Public/Tendering/ContractDetailView/Index?UniqueIdentifier=CO1.PCCNTR.4741231</v>
      </c>
      <c r="N1037" s="39" t="str">
        <f t="shared" si="16"/>
        <v>Link Contrato u Orden</v>
      </c>
    </row>
    <row r="1038" spans="1:14" s="3" customFormat="1" ht="42" customHeight="1" x14ac:dyDescent="0.25">
      <c r="A1038" s="23" t="str">
        <f>+'[1]Consolidado ORG'!A1034</f>
        <v>SCJ-1054-2023</v>
      </c>
      <c r="B1038" s="24">
        <f>+'[1]Consolidado ORG'!B1034</f>
        <v>44992</v>
      </c>
      <c r="C1038" s="24" t="str">
        <f>+'[1]Consolidado ORG'!G1034</f>
        <v>NELSON JAIR SANCHEZ OSPINA</v>
      </c>
      <c r="D1038" s="24" t="str">
        <f>+'[1]Consolidado ORG'!E1034</f>
        <v>5 Contratación directa</v>
      </c>
      <c r="E1038" s="24" t="str">
        <f>+'[1]Consolidado ORG'!F1034</f>
        <v>33 Prestación de Servicios Profesionales y Apoyo (5-8)</v>
      </c>
      <c r="F1038" s="24" t="str">
        <f>+'[1]Consolidado ORG'!L1034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38" s="24">
        <f>+'[1]Consolidado ORG'!M1034</f>
        <v>45006</v>
      </c>
      <c r="H1038" s="24">
        <f>+'[1]Consolidado ORG'!N1034</f>
        <v>45322</v>
      </c>
      <c r="I1038" s="25">
        <f>+'[1]Consolidado ORG'!AG1034</f>
        <v>70</v>
      </c>
      <c r="J1038" s="26">
        <f>+'[1]Consolidado ORG'!T1034</f>
        <v>21368000</v>
      </c>
      <c r="K1038" s="26">
        <f>+'[1]Consolidado ORG'!AE1034</f>
        <v>6232333</v>
      </c>
      <c r="L1038" s="40">
        <f>+'[1]Consolidado ORG'!AS1034</f>
        <v>1</v>
      </c>
      <c r="M1038" s="38" t="str">
        <f>+'[1]Consolidado ORG'!AL1034</f>
        <v>https://community.secop.gov.co/Public/Tendering/ContractDetailView/Index?UniqueIdentifier=CO1.PCCNTR.4739196</v>
      </c>
      <c r="N1038" s="39" t="str">
        <f t="shared" si="16"/>
        <v>Link Contrato u Orden</v>
      </c>
    </row>
    <row r="1039" spans="1:14" s="3" customFormat="1" ht="42" customHeight="1" x14ac:dyDescent="0.25">
      <c r="A1039" s="23" t="str">
        <f>+'[1]Consolidado ORG'!A1035</f>
        <v>SCJ-1055-2023</v>
      </c>
      <c r="B1039" s="24">
        <f>+'[1]Consolidado ORG'!B1035</f>
        <v>44995</v>
      </c>
      <c r="C1039" s="24" t="str">
        <f>+'[1]Consolidado ORG'!G1035</f>
        <v>LILIA MARCELA SILVA FLORES</v>
      </c>
      <c r="D1039" s="24" t="str">
        <f>+'[1]Consolidado ORG'!E1035</f>
        <v>5 Contratación directa</v>
      </c>
      <c r="E1039" s="24" t="str">
        <f>+'[1]Consolidado ORG'!F1035</f>
        <v>33 Prestación de Servicios Profesionales y Apoyo (5-8)</v>
      </c>
      <c r="F1039" s="24" t="str">
        <f>+'[1]Consolidado ORG'!L1035</f>
        <v>PRESTAR LOS SERVICIOS DE APOYO A LA GESTION PARA LA ATENCION DE EMERGENCIAS O URGENCIAS, Y DESPACHO A LOS ORGANISMOS DE EMERGENCIA Y SEGURIDAD QUE INTEGRAN EL NUSE 123 DEL SISTEMA CENTRO DE COMANDO, CONTROL, COMUNICACIONES Y COMPUTO C4</v>
      </c>
      <c r="G1039" s="24">
        <f>+'[1]Consolidado ORG'!M1035</f>
        <v>45001</v>
      </c>
      <c r="H1039" s="24">
        <f>+'[1]Consolidado ORG'!N1035</f>
        <v>45366</v>
      </c>
      <c r="I1039" s="25">
        <f>+'[1]Consolidado ORG'!AG1035</f>
        <v>0</v>
      </c>
      <c r="J1039" s="26">
        <f>+'[1]Consolidado ORG'!T1035</f>
        <v>29448000</v>
      </c>
      <c r="K1039" s="26">
        <f>+'[1]Consolidado ORG'!AE1035</f>
        <v>0</v>
      </c>
      <c r="L1039" s="40">
        <f>+'[1]Consolidado ORG'!AS1035</f>
        <v>1</v>
      </c>
      <c r="M1039" s="38" t="str">
        <f>+'[1]Consolidado ORG'!AL1035</f>
        <v>https://community.secop.gov.co/Public/Tendering/ContractDetailView/Index?UniqueIdentifier=CO1.PCCNTR.4740407</v>
      </c>
      <c r="N1039" s="39" t="str">
        <f t="shared" si="16"/>
        <v>Link Contrato u Orden</v>
      </c>
    </row>
    <row r="1040" spans="1:14" s="3" customFormat="1" ht="42" customHeight="1" x14ac:dyDescent="0.25">
      <c r="A1040" s="23" t="str">
        <f>+'[1]Consolidado ORG'!A1036</f>
        <v>SCJ-1056-2023</v>
      </c>
      <c r="B1040" s="24">
        <f>+'[1]Consolidado ORG'!B1036</f>
        <v>44994</v>
      </c>
      <c r="C1040" s="24" t="str">
        <f>+'[1]Consolidado ORG'!G1036</f>
        <v>ROSALINDA  MORENO PRADA</v>
      </c>
      <c r="D1040" s="24" t="str">
        <f>+'[1]Consolidado ORG'!E1036</f>
        <v>5 Contratación directa</v>
      </c>
      <c r="E1040" s="24" t="str">
        <f>+'[1]Consolidado ORG'!F1036</f>
        <v>33 Prestación de Servicios Profesionales y Apoyo (5-8)</v>
      </c>
      <c r="F1040" s="24" t="str">
        <f>+'[1]Consolidado ORG'!L1036</f>
        <v>PRESTACION DE SERVICIOS DE APOYO A LA GESTION EN LAS ACTIVIDADES ADMINISTRATIVAS NECESARIAS PARA APOYAR LA OPERACIÓN DE RECEPCION Y TRAMITE DE INCIDENTES DEL NUSE 123 DEL CENTRO DE COMANDO, CONTROL, COMUNICACIONES Y COMPUTO C4</v>
      </c>
      <c r="G1040" s="24">
        <f>+'[1]Consolidado ORG'!M1036</f>
        <v>44998</v>
      </c>
      <c r="H1040" s="24">
        <f>+'[1]Consolidado ORG'!N1036</f>
        <v>45375</v>
      </c>
      <c r="I1040" s="25">
        <f>+'[1]Consolidado ORG'!AG1036</f>
        <v>63</v>
      </c>
      <c r="J1040" s="26">
        <f>+'[1]Consolidado ORG'!T1036</f>
        <v>29400000</v>
      </c>
      <c r="K1040" s="26">
        <f>+'[1]Consolidado ORG'!AE1036</f>
        <v>5880000</v>
      </c>
      <c r="L1040" s="40">
        <f>+'[1]Consolidado ORG'!AS1036</f>
        <v>1</v>
      </c>
      <c r="M1040" s="38" t="str">
        <f>+'[1]Consolidado ORG'!AL1036</f>
        <v>https://community.secop.gov.co/Public/Tendering/ContractDetailView/Index?UniqueIdentifier=CO1.PCCNTR.4740425</v>
      </c>
      <c r="N1040" s="39" t="str">
        <f t="shared" si="16"/>
        <v>Link Contrato u Orden</v>
      </c>
    </row>
    <row r="1041" spans="1:14" s="3" customFormat="1" ht="42" customHeight="1" x14ac:dyDescent="0.25">
      <c r="A1041" s="23" t="str">
        <f>+'[1]Consolidado ORG'!A1037</f>
        <v>SCJ-1057-2023</v>
      </c>
      <c r="B1041" s="24">
        <f>+'[1]Consolidado ORG'!B1037</f>
        <v>44992</v>
      </c>
      <c r="C1041" s="24" t="str">
        <f>+'[1]Consolidado ORG'!G1037</f>
        <v>EDWIN EDUARDO UYABAN BELLO</v>
      </c>
      <c r="D1041" s="24" t="str">
        <f>+'[1]Consolidado ORG'!E1037</f>
        <v>5 Contratación directa</v>
      </c>
      <c r="E1041" s="24" t="str">
        <f>+'[1]Consolidado ORG'!F1037</f>
        <v>33 Prestación de Servicios Profesionales y Apoyo (5-8)</v>
      </c>
      <c r="F1041" s="24" t="str">
        <f>+'[1]Consolidado ORG'!L1037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41" s="24">
        <f>+'[1]Consolidado ORG'!M1037</f>
        <v>45002</v>
      </c>
      <c r="H1041" s="24">
        <f>+'[1]Consolidado ORG'!N1037</f>
        <v>45322</v>
      </c>
      <c r="I1041" s="25">
        <f>+'[1]Consolidado ORG'!AG1037</f>
        <v>44</v>
      </c>
      <c r="J1041" s="26">
        <f>+'[1]Consolidado ORG'!T1037</f>
        <v>24039000</v>
      </c>
      <c r="K1041" s="26">
        <f>+'[1]Consolidado ORG'!AE1037</f>
        <v>3917467</v>
      </c>
      <c r="L1041" s="40">
        <f>+'[1]Consolidado ORG'!AS1037</f>
        <v>1</v>
      </c>
      <c r="M1041" s="38" t="str">
        <f>+'[1]Consolidado ORG'!AL1037</f>
        <v>https://community.secop.gov.co/Public/Tendering/ContractDetailView/Index?UniqueIdentifier=CO1.PCCNTR.4740157</v>
      </c>
      <c r="N1041" s="39" t="str">
        <f t="shared" si="16"/>
        <v>Link Contrato u Orden</v>
      </c>
    </row>
    <row r="1042" spans="1:14" s="3" customFormat="1" ht="42" customHeight="1" x14ac:dyDescent="0.25">
      <c r="A1042" s="23" t="str">
        <f>+'[1]Consolidado ORG'!A1038</f>
        <v>SCJ-1058-2023</v>
      </c>
      <c r="B1042" s="24">
        <f>+'[1]Consolidado ORG'!B1038</f>
        <v>44992</v>
      </c>
      <c r="C1042" s="24" t="str">
        <f>+'[1]Consolidado ORG'!G1038</f>
        <v>ESTEFANIA ESTRADA VILLADA</v>
      </c>
      <c r="D1042" s="24" t="str">
        <f>+'[1]Consolidado ORG'!E1038</f>
        <v>5 Contratación directa</v>
      </c>
      <c r="E1042" s="24" t="str">
        <f>+'[1]Consolidado ORG'!F1038</f>
        <v>33 Prestación de Servicios Profesionales y Apoyo (5-8)</v>
      </c>
      <c r="F1042" s="24" t="str">
        <f>+'[1]Consolidado ORG'!L1038</f>
        <v>PRESTAR SERVICIOS PROFESIONALES A LA SUBSECRETARIA DE SEGURIDAD Y CONVIVENCIA PARA LA ELABORACIÓN DE DIFERENTES TIPOS DE DOCUMENTOS QUE EVIDENCIEN FENOMENOS Y MERCADOS CRIMINALES EN LA CIUDAD, ASÍ COMO DE LAS INTERVENCIONES Y ACCIONES QUE DESARROLLAN LAS DIRECCIONES QUE LA COMPONEN.</v>
      </c>
      <c r="G1042" s="24">
        <f>+'[1]Consolidado ORG'!M1038</f>
        <v>44994</v>
      </c>
      <c r="H1042" s="24">
        <f>+'[1]Consolidado ORG'!N1038</f>
        <v>45306</v>
      </c>
      <c r="I1042" s="25">
        <f>+'[1]Consolidado ORG'!AG1038</f>
        <v>0</v>
      </c>
      <c r="J1042" s="26">
        <f>+'[1]Consolidado ORG'!T1038</f>
        <v>91260000</v>
      </c>
      <c r="K1042" s="26">
        <f>+'[1]Consolidado ORG'!AE1038</f>
        <v>0</v>
      </c>
      <c r="L1042" s="40">
        <f>+'[1]Consolidado ORG'!AS1038</f>
        <v>1</v>
      </c>
      <c r="M1042" s="38" t="str">
        <f>+'[1]Consolidado ORG'!AL1038</f>
        <v>https://community.secop.gov.co/Public/Tendering/ContractDetailView/Index?UniqueIdentifier=CO1.PCCNTR.4740502</v>
      </c>
      <c r="N1042" s="39" t="str">
        <f t="shared" si="16"/>
        <v>Link Contrato u Orden</v>
      </c>
    </row>
    <row r="1043" spans="1:14" s="3" customFormat="1" ht="42" customHeight="1" x14ac:dyDescent="0.25">
      <c r="A1043" s="23" t="str">
        <f>+'[1]Consolidado ORG'!A1039</f>
        <v>SCJ-1059-2023</v>
      </c>
      <c r="B1043" s="24">
        <f>+'[1]Consolidado ORG'!B1039</f>
        <v>44992</v>
      </c>
      <c r="C1043" s="24" t="str">
        <f>+'[1]Consolidado ORG'!G1039</f>
        <v>JUAN MANUEL BENJUMEA GARCIA</v>
      </c>
      <c r="D1043" s="24" t="str">
        <f>+'[1]Consolidado ORG'!E1039</f>
        <v>5 Contratación directa</v>
      </c>
      <c r="E1043" s="24" t="str">
        <f>+'[1]Consolidado ORG'!F1039</f>
        <v>33 Prestación de Servicios Profesionales y Apoyo (5-8)</v>
      </c>
      <c r="F1043" s="24" t="str">
        <f>+'[1]Consolidado ORG'!L1039</f>
        <v>PRESTAR LOS SERVICIOS PROFESIONALES A LA DIRECCIÓN DE PREVENCIÓN Y CULTURA CIUDADANA PARA EL DESARROLLO Y EJECUCIÓN DE LOS PLANES PARA LA PREVENCIÓN Y CONTENCIÓN DE RIÑAS, ASI COMO EL PLAN OPERATIVO ENCAMINADA AL TRABAJO CON HABITANTE DE CALLE EN EL MARCO DEL PLAN INTEGRAL DE SEGURIDAD CIUDADANA, CONVIVENCIA Y JUSTICIA.</v>
      </c>
      <c r="G1043" s="24">
        <f>+'[1]Consolidado ORG'!M1039</f>
        <v>44994</v>
      </c>
      <c r="H1043" s="24">
        <f>+'[1]Consolidado ORG'!N1039</f>
        <v>45367</v>
      </c>
      <c r="I1043" s="25">
        <f>+'[1]Consolidado ORG'!AG1039</f>
        <v>0</v>
      </c>
      <c r="J1043" s="26">
        <f>+'[1]Consolidado ORG'!T1039</f>
        <v>73600000</v>
      </c>
      <c r="K1043" s="26">
        <f>+'[1]Consolidado ORG'!AE1039</f>
        <v>0</v>
      </c>
      <c r="L1043" s="40">
        <f>+'[1]Consolidado ORG'!AS1039</f>
        <v>1</v>
      </c>
      <c r="M1043" s="38" t="str">
        <f>+'[1]Consolidado ORG'!AL1039</f>
        <v>https://community.secop.gov.co/Public/Tendering/ContractDetailView/Index?UniqueIdentifier=CO1.PCCNTR.4739574</v>
      </c>
      <c r="N1043" s="39" t="str">
        <f t="shared" si="16"/>
        <v>Link Contrato u Orden</v>
      </c>
    </row>
    <row r="1044" spans="1:14" s="3" customFormat="1" ht="42" customHeight="1" x14ac:dyDescent="0.25">
      <c r="A1044" s="23" t="str">
        <f>+'[1]Consolidado ORG'!A1040</f>
        <v>SCJ-1060-2023</v>
      </c>
      <c r="B1044" s="24">
        <f>+'[1]Consolidado ORG'!B1040</f>
        <v>44992</v>
      </c>
      <c r="C1044" s="24" t="str">
        <f>+'[1]Consolidado ORG'!G1040</f>
        <v>YOHANA DEL ROCIO SUAREZ PINEDA</v>
      </c>
      <c r="D1044" s="24" t="str">
        <f>+'[1]Consolidado ORG'!E1040</f>
        <v>5 Contratación directa</v>
      </c>
      <c r="E1044" s="24" t="str">
        <f>+'[1]Consolidado ORG'!F1040</f>
        <v>33 Prestación de Servicios Profesionales y Apoyo (5-8)</v>
      </c>
      <c r="F1044" s="24" t="str">
        <f>+'[1]Consolidado ORG'!L1040</f>
        <v>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v>
      </c>
      <c r="G1044" s="24">
        <f>+'[1]Consolidado ORG'!M1040</f>
        <v>44994</v>
      </c>
      <c r="H1044" s="24">
        <f>+'[1]Consolidado ORG'!N1040</f>
        <v>45322</v>
      </c>
      <c r="I1044" s="25">
        <f>+'[1]Consolidado ORG'!AG1040</f>
        <v>52</v>
      </c>
      <c r="J1044" s="26">
        <f>+'[1]Consolidado ORG'!T1040</f>
        <v>24039000</v>
      </c>
      <c r="K1044" s="26">
        <f>+'[1]Consolidado ORG'!AE1040</f>
        <v>4629733</v>
      </c>
      <c r="L1044" s="40">
        <f>+'[1]Consolidado ORG'!AS1040</f>
        <v>1</v>
      </c>
      <c r="M1044" s="38" t="str">
        <f>+'[1]Consolidado ORG'!AL1040</f>
        <v>https://community.secop.gov.co/Public/Tendering/ContractDetailView/Index?UniqueIdentifier=CO1.PCCNTR.4740133</v>
      </c>
      <c r="N1044" s="39" t="str">
        <f t="shared" si="16"/>
        <v>Link Contrato u Orden</v>
      </c>
    </row>
    <row r="1045" spans="1:14" s="3" customFormat="1" ht="42" customHeight="1" x14ac:dyDescent="0.25">
      <c r="A1045" s="23" t="str">
        <f>+'[1]Consolidado ORG'!A1041</f>
        <v>SCJ-1061-2023</v>
      </c>
      <c r="B1045" s="24">
        <f>+'[1]Consolidado ORG'!B1041</f>
        <v>44993</v>
      </c>
      <c r="C1045" s="24" t="str">
        <f>+'[1]Consolidado ORG'!G1041</f>
        <v>KAREN LICETH VANESA GARCIA ORJUELA</v>
      </c>
      <c r="D1045" s="24" t="str">
        <f>+'[1]Consolidado ORG'!E1041</f>
        <v>5 Contratación directa</v>
      </c>
      <c r="E1045" s="24" t="str">
        <f>+'[1]Consolidado ORG'!F1041</f>
        <v>33 Prestación de Servicios Profesionales y Apoyo (5-8)</v>
      </c>
      <c r="F1045" s="24" t="str">
        <f>+'[1]Consolidado ORG'!L1041</f>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
      <c r="G1045" s="24">
        <f>+'[1]Consolidado ORG'!M1041</f>
        <v>45012</v>
      </c>
      <c r="H1045" s="24">
        <f>+'[1]Consolidado ORG'!N1041</f>
        <v>45394</v>
      </c>
      <c r="I1045" s="25">
        <f>+'[1]Consolidado ORG'!AG1041</f>
        <v>0</v>
      </c>
      <c r="J1045" s="26">
        <f>+'[1]Consolidado ORG'!T1041</f>
        <v>42339947</v>
      </c>
      <c r="K1045" s="26">
        <f>+'[1]Consolidado ORG'!AE1041</f>
        <v>0</v>
      </c>
      <c r="L1045" s="40">
        <f>+'[1]Consolidado ORG'!AS1041</f>
        <v>1</v>
      </c>
      <c r="M1045" s="38" t="str">
        <f>+'[1]Consolidado ORG'!AL1041</f>
        <v>https://community.secop.gov.co/Public/Tendering/ContractDetailView/Index?UniqueIdentifier=CO1.PCCNTR.4742986</v>
      </c>
      <c r="N1045" s="39" t="str">
        <f t="shared" si="16"/>
        <v>Link Contrato u Orden</v>
      </c>
    </row>
    <row r="1046" spans="1:14" s="3" customFormat="1" ht="42" customHeight="1" x14ac:dyDescent="0.25">
      <c r="A1046" s="23" t="str">
        <f>+'[1]Consolidado ORG'!A1042</f>
        <v>SCJ-1062-2023</v>
      </c>
      <c r="B1046" s="24">
        <f>+'[1]Consolidado ORG'!B1042</f>
        <v>44994</v>
      </c>
      <c r="C1046" s="24" t="str">
        <f>+'[1]Consolidado ORG'!G1042</f>
        <v>NEYLA JOSEFA BURGOS PEREZ</v>
      </c>
      <c r="D1046" s="24" t="str">
        <f>+'[1]Consolidado ORG'!E1042</f>
        <v>5 Contratación directa</v>
      </c>
      <c r="E1046" s="24" t="str">
        <f>+'[1]Consolidado ORG'!F1042</f>
        <v>33 Prestación de Servicios Profesionales y Apoyo (5-8)</v>
      </c>
      <c r="F1046" s="24" t="str">
        <f>+'[1]Consolidado ORG'!L1042</f>
        <v>PRESTACION DE SERVICIOS DE APOYO A LA GESTION PARA LA ATENCION DE EMERGENCIAS O URGENCIAS Y DESPACHO A LOS ORGANISMOS DE EMERGENCIA Y SEGURIDAD QUE INTEGRAN EL NUSE 123 DEL SISTEMA CENTRO DE COMANDO, CONTROL, COMUNICACIONES Y COMUTO C4</v>
      </c>
      <c r="G1046" s="24">
        <f>+'[1]Consolidado ORG'!M1042</f>
        <v>45000</v>
      </c>
      <c r="H1046" s="24">
        <f>+'[1]Consolidado ORG'!N1042</f>
        <v>45344</v>
      </c>
      <c r="I1046" s="25">
        <f>+'[1]Consolidado ORG'!AG1042</f>
        <v>0</v>
      </c>
      <c r="J1046" s="26">
        <f>+'[1]Consolidado ORG'!T1042</f>
        <v>28221000</v>
      </c>
      <c r="K1046" s="26">
        <f>+'[1]Consolidado ORG'!AE1042</f>
        <v>0</v>
      </c>
      <c r="L1046" s="40">
        <f>+'[1]Consolidado ORG'!AS1042</f>
        <v>1</v>
      </c>
      <c r="M1046" s="38" t="str">
        <f>+'[1]Consolidado ORG'!AL1042</f>
        <v>https://community.secop.gov.co/Public/Tendering/ContractDetailView/Index?UniqueIdentifier=CO1.PCCNTR.4742249</v>
      </c>
      <c r="N1046" s="39" t="str">
        <f t="shared" si="16"/>
        <v>Link Contrato u Orden</v>
      </c>
    </row>
    <row r="1047" spans="1:14" s="3" customFormat="1" ht="42" customHeight="1" x14ac:dyDescent="0.25">
      <c r="A1047" s="23" t="str">
        <f>+'[1]Consolidado ORG'!A1043</f>
        <v>SCJ-1063-2023</v>
      </c>
      <c r="B1047" s="24">
        <f>+'[1]Consolidado ORG'!B1043</f>
        <v>44994</v>
      </c>
      <c r="C1047" s="24" t="str">
        <f>+'[1]Consolidado ORG'!G1043</f>
        <v>SONIA NANETH ROJAS MORENO</v>
      </c>
      <c r="D1047" s="24" t="str">
        <f>+'[1]Consolidado ORG'!E1043</f>
        <v>5 Contratación directa</v>
      </c>
      <c r="E1047" s="24" t="str">
        <f>+'[1]Consolidado ORG'!F1043</f>
        <v>33 Prestación de Servicios Profesionales y Apoyo (5-8)</v>
      </c>
      <c r="F1047" s="24" t="str">
        <f>+'[1]Consolidado ORG'!L1043</f>
        <v>PRESTACIÓN DE SERVICIOS DE APOYO A LA GESTIÓN PARA APOYAR EN EL SEGUIMIENTO Y VERIFICACIÓN DE LAS ACTIVIDADES RELACIONADAS CON LA OPERACIÓN DE RECEPCIÓN Y TRÁMITE DE INCIDENTES DEL NUSE 123 DEL CENTRO DE COMANDO, CONTROL, COMUNICACIONES Y CÓMPUTO C4</v>
      </c>
      <c r="G1047" s="24">
        <f>+'[1]Consolidado ORG'!M1043</f>
        <v>44998</v>
      </c>
      <c r="H1047" s="24">
        <f>+'[1]Consolidado ORG'!N1043</f>
        <v>45334</v>
      </c>
      <c r="I1047" s="25">
        <f>+'[1]Consolidado ORG'!AG1043</f>
        <v>0</v>
      </c>
      <c r="J1047" s="26">
        <f>+'[1]Consolidado ORG'!T1043</f>
        <v>30800000</v>
      </c>
      <c r="K1047" s="26">
        <f>+'[1]Consolidado ORG'!AE1043</f>
        <v>0</v>
      </c>
      <c r="L1047" s="40">
        <f>+'[1]Consolidado ORG'!AS1043</f>
        <v>1</v>
      </c>
      <c r="M1047" s="38" t="str">
        <f>+'[1]Consolidado ORG'!AL1043</f>
        <v>https://community.secop.gov.co/Public/Tendering/ContractDetailView/Index?UniqueIdentifier=CO1.PCCNTR.4744392</v>
      </c>
      <c r="N1047" s="39" t="str">
        <f t="shared" si="16"/>
        <v>Link Contrato u Orden</v>
      </c>
    </row>
    <row r="1048" spans="1:14" s="3" customFormat="1" ht="42" customHeight="1" x14ac:dyDescent="0.25">
      <c r="A1048" s="23" t="str">
        <f>+'[1]Consolidado ORG'!A1044</f>
        <v>SCJ-1064-2023</v>
      </c>
      <c r="B1048" s="24">
        <f>+'[1]Consolidado ORG'!B1044</f>
        <v>44993</v>
      </c>
      <c r="C1048" s="24" t="str">
        <f>+'[1]Consolidado ORG'!G1044</f>
        <v>HEIDY MAYERLY SABOGAL MORENO</v>
      </c>
      <c r="D1048" s="24" t="str">
        <f>+'[1]Consolidado ORG'!E1044</f>
        <v>5 Contratación directa</v>
      </c>
      <c r="E1048" s="24" t="str">
        <f>+'[1]Consolidado ORG'!F1044</f>
        <v>33 Prestación de Servicios Profesionales y Apoyo (5-8)</v>
      </c>
      <c r="F1048" s="24" t="str">
        <f>+'[1]Consolidado ORG'!L1044</f>
        <v>PRESTAR SERVICIOS PROFESIONALES ESPECIALIZADOS AL DESPACHO DE LA SECRETARÍA DISTRITAL DE SEGURIDAD,
CONVIVENCIA Y JUSTICIA EN LA ELABORACIÓN, ANÁLISIS Y SEGUIMIENTO, DESDE EL PUNTO DE VISTA JURÍDICOCONTRACTUAL,
SOBRE LA ADQUISICIÓN DE BIENES Y SERVICIOS QUE BUSQUEN SATISFACER LAS NECESIDADES DE LA
ENTIDAD Y LAS AGENCIAS DE SEGURIDAD.</v>
      </c>
      <c r="G1048" s="24">
        <f>+'[1]Consolidado ORG'!M1044</f>
        <v>44994</v>
      </c>
      <c r="H1048" s="24">
        <f>+'[1]Consolidado ORG'!N1044</f>
        <v>45412</v>
      </c>
      <c r="I1048" s="25">
        <f>+'[1]Consolidado ORG'!AG1044</f>
        <v>108</v>
      </c>
      <c r="J1048" s="26">
        <f>+'[1]Consolidado ORG'!T1044</f>
        <v>95000000</v>
      </c>
      <c r="K1048" s="26">
        <f>+'[1]Consolidado ORG'!AE1044</f>
        <v>34200000</v>
      </c>
      <c r="L1048" s="40">
        <f>+'[1]Consolidado ORG'!AS1044</f>
        <v>1</v>
      </c>
      <c r="M1048" s="38" t="str">
        <f>+'[1]Consolidado ORG'!AL1044</f>
        <v>https://community.secop.gov.co/Public/Tendering/ContractDetailView/Index?UniqueIdentifier=CO1.PCCNTR.4743866</v>
      </c>
      <c r="N1048" s="39" t="str">
        <f t="shared" si="16"/>
        <v>Link Contrato u Orden</v>
      </c>
    </row>
    <row r="1049" spans="1:14" s="3" customFormat="1" ht="42" customHeight="1" x14ac:dyDescent="0.25">
      <c r="A1049" s="23" t="str">
        <f>+'[1]Consolidado ORG'!A1045</f>
        <v>SCJ-1065-2023</v>
      </c>
      <c r="B1049" s="24">
        <f>+'[1]Consolidado ORG'!B1045</f>
        <v>44993</v>
      </c>
      <c r="C1049" s="24" t="str">
        <f>+'[1]Consolidado ORG'!G1045</f>
        <v>ANGELA MARIA RAMIREZ JIMENEZ</v>
      </c>
      <c r="D1049" s="24" t="str">
        <f>+'[1]Consolidado ORG'!E1045</f>
        <v>5 Contratación directa</v>
      </c>
      <c r="E1049" s="24" t="str">
        <f>+'[1]Consolidado ORG'!F1045</f>
        <v>33 Prestación de Servicios Profesionales y Apoyo (5-8)</v>
      </c>
      <c r="F1049" s="24" t="str">
        <f>+'[1]Consolidado ORG'!L1045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49" s="24">
        <f>+'[1]Consolidado ORG'!M1045</f>
        <v>44998</v>
      </c>
      <c r="H1049" s="24">
        <f>+'[1]Consolidado ORG'!N1045</f>
        <v>45322</v>
      </c>
      <c r="I1049" s="25">
        <f>+'[1]Consolidado ORG'!AG1045</f>
        <v>78</v>
      </c>
      <c r="J1049" s="26">
        <f>+'[1]Consolidado ORG'!T1045</f>
        <v>21368000</v>
      </c>
      <c r="K1049" s="26">
        <f>+'[1]Consolidado ORG'!AE1045</f>
        <v>6944600</v>
      </c>
      <c r="L1049" s="40">
        <f>+'[1]Consolidado ORG'!AS1045</f>
        <v>1</v>
      </c>
      <c r="M1049" s="38" t="str">
        <f>+'[1]Consolidado ORG'!AL1045</f>
        <v>https://community.secop.gov.co/Public/Tendering/ContractDetailView/Index?UniqueIdentifier=CO1.PCCNTR.4745987</v>
      </c>
      <c r="N1049" s="39" t="str">
        <f t="shared" si="16"/>
        <v>Link Contrato u Orden</v>
      </c>
    </row>
    <row r="1050" spans="1:14" s="3" customFormat="1" ht="42" customHeight="1" x14ac:dyDescent="0.25">
      <c r="A1050" s="23" t="str">
        <f>+'[1]Consolidado ORG'!A1046</f>
        <v>SCJ-1066-2023</v>
      </c>
      <c r="B1050" s="24">
        <f>+'[1]Consolidado ORG'!B1046</f>
        <v>44993</v>
      </c>
      <c r="C1050" s="24" t="str">
        <f>+'[1]Consolidado ORG'!G1046</f>
        <v>SHANNON LUCIA DELGADILLO RUBIO</v>
      </c>
      <c r="D1050" s="24" t="str">
        <f>+'[1]Consolidado ORG'!E1046</f>
        <v>5 Contratación directa</v>
      </c>
      <c r="E1050" s="24" t="str">
        <f>+'[1]Consolidado ORG'!F1046</f>
        <v>33 Prestación de Servicios Profesionales y Apoyo (5-8)</v>
      </c>
      <c r="F1050" s="24" t="str">
        <f>+'[1]Consolidado ORG'!L1046</f>
        <v>PRESTAR SERVICIOS DE APOYO A LA DIRECCIÓN DE PREVENCIÓN Y CULTURA CIUDADANA RELACIONADOS CON PLANES, PROGRAMAS, SEGUIMIENTO, INICIATIVAS Y PROYECTOS QUE SE DESARROLLEN EN MATERIA DE POBLACION LGTBI, EN EL MARCO DE LA GESTIÓN DE LA CONVIVENCIA Y LA SEGURIDAD CIUDADANA</v>
      </c>
      <c r="G1050" s="24">
        <f>+'[1]Consolidado ORG'!M1046</f>
        <v>44998</v>
      </c>
      <c r="H1050" s="24">
        <f>+'[1]Consolidado ORG'!N1046</f>
        <v>45322</v>
      </c>
      <c r="I1050" s="25">
        <f>+'[1]Consolidado ORG'!AG1046</f>
        <v>30</v>
      </c>
      <c r="J1050" s="26">
        <f>+'[1]Consolidado ORG'!T1046</f>
        <v>30866200</v>
      </c>
      <c r="K1050" s="26">
        <f>+'[1]Consolidado ORG'!AE1046</f>
        <v>393200</v>
      </c>
      <c r="L1050" s="40">
        <f>+'[1]Consolidado ORG'!AS1046</f>
        <v>1</v>
      </c>
      <c r="M1050" s="38" t="str">
        <f>+'[1]Consolidado ORG'!AL1046</f>
        <v>https://community.secop.gov.co/Public/Tendering/ContractDetailView/Index?UniqueIdentifier=CO1.PCCNTR.4745069</v>
      </c>
      <c r="N1050" s="39" t="str">
        <f t="shared" si="16"/>
        <v>Link Contrato u Orden</v>
      </c>
    </row>
    <row r="1051" spans="1:14" s="3" customFormat="1" ht="42" customHeight="1" x14ac:dyDescent="0.25">
      <c r="A1051" s="23" t="str">
        <f>+'[1]Consolidado ORG'!A1047</f>
        <v>SCJ-1067-2023</v>
      </c>
      <c r="B1051" s="24">
        <f>+'[1]Consolidado ORG'!B1047</f>
        <v>44993</v>
      </c>
      <c r="C1051" s="24" t="str">
        <f>+'[1]Consolidado ORG'!G1047</f>
        <v>DAIRO ALBERTO OSPINA GONZALEZ</v>
      </c>
      <c r="D1051" s="24" t="str">
        <f>+'[1]Consolidado ORG'!E1047</f>
        <v>5 Contratación directa</v>
      </c>
      <c r="E1051" s="24" t="str">
        <f>+'[1]Consolidado ORG'!F1047</f>
        <v>33 Prestación de Servicios Profesionales y Apoyo (5-8)</v>
      </c>
      <c r="F1051" s="24" t="str">
        <f>+'[1]Consolidado ORG'!L1047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51" s="24">
        <f>+'[1]Consolidado ORG'!M1047</f>
        <v>45001</v>
      </c>
      <c r="H1051" s="24">
        <f>+'[1]Consolidado ORG'!N1047</f>
        <v>45322</v>
      </c>
      <c r="I1051" s="25">
        <f>+'[1]Consolidado ORG'!AG1047</f>
        <v>75</v>
      </c>
      <c r="J1051" s="26">
        <f>+'[1]Consolidado ORG'!T1047</f>
        <v>21368000</v>
      </c>
      <c r="K1051" s="26">
        <f>+'[1]Consolidado ORG'!AE1047</f>
        <v>6677500</v>
      </c>
      <c r="L1051" s="40">
        <f>+'[1]Consolidado ORG'!AS1047</f>
        <v>1</v>
      </c>
      <c r="M1051" s="38" t="str">
        <f>+'[1]Consolidado ORG'!AL1047</f>
        <v>https://community.secop.gov.co/Public/Tendering/ContractDetailView/Index?UniqueIdentifier=CO1.PCCNTR.4746511</v>
      </c>
      <c r="N1051" s="39" t="str">
        <f t="shared" si="16"/>
        <v>Link Contrato u Orden</v>
      </c>
    </row>
    <row r="1052" spans="1:14" s="3" customFormat="1" ht="42" customHeight="1" x14ac:dyDescent="0.25">
      <c r="A1052" s="23" t="str">
        <f>+'[1]Consolidado ORG'!A1048</f>
        <v>SCJ-1068-2023</v>
      </c>
      <c r="B1052" s="24">
        <f>+'[1]Consolidado ORG'!B1048</f>
        <v>44993</v>
      </c>
      <c r="C1052" s="24" t="str">
        <f>+'[1]Consolidado ORG'!G1048</f>
        <v>GERMAN ALFONSO INFANTE TORRES</v>
      </c>
      <c r="D1052" s="24" t="str">
        <f>+'[1]Consolidado ORG'!E1048</f>
        <v>5 Contratación directa</v>
      </c>
      <c r="E1052" s="24" t="str">
        <f>+'[1]Consolidado ORG'!F1048</f>
        <v>33 Prestación de Servicios Profesionales y Apoyo (5-8)</v>
      </c>
      <c r="F1052" s="24" t="str">
        <f>+'[1]Consolidado ORG'!L1048</f>
        <v>PRESTAR SERVICIOS PROFESIONALES ESPECIALIZADOS, PARA LA EJECUCIÓN DE LOS PLANES Y ESTRATEGIAS DE LA DIRECCIÓN DE ACCESO A LA JUSTICIA RELACIONADOS CON LOS MÉTODOS DE RESOLUCIÓN DE CONFLICTOS PARA LA PAZ, EL SISTEMA DISTRITAL DE JUSTICIA Y LA IMPLEMENTACIÓN DE LAS DISPOSICIONES CONTENIDAS EN LA LEY 2220-2022 ESTATUTO DE CONCILIACIÓN</v>
      </c>
      <c r="G1052" s="24">
        <f>+'[1]Consolidado ORG'!M1048</f>
        <v>44998</v>
      </c>
      <c r="H1052" s="24">
        <f>+'[1]Consolidado ORG'!N1048</f>
        <v>45334</v>
      </c>
      <c r="I1052" s="25">
        <f>+'[1]Consolidado ORG'!AG1048</f>
        <v>0</v>
      </c>
      <c r="J1052" s="26">
        <f>+'[1]Consolidado ORG'!T1048</f>
        <v>114999500</v>
      </c>
      <c r="K1052" s="26">
        <f>+'[1]Consolidado ORG'!AE1048</f>
        <v>0</v>
      </c>
      <c r="L1052" s="40">
        <f>+'[1]Consolidado ORG'!AS1048</f>
        <v>1</v>
      </c>
      <c r="M1052" s="38" t="str">
        <f>+'[1]Consolidado ORG'!AL1048</f>
        <v>https://community.secop.gov.co/Public/Tendering/ContractDetailView/Index?UniqueIdentifier=CO1.PCCNTR.4745460</v>
      </c>
      <c r="N1052" s="39" t="str">
        <f t="shared" si="16"/>
        <v>Link Contrato u Orden</v>
      </c>
    </row>
    <row r="1053" spans="1:14" s="3" customFormat="1" ht="42" customHeight="1" x14ac:dyDescent="0.25">
      <c r="A1053" s="23" t="str">
        <f>+'[1]Consolidado ORG'!A1049</f>
        <v>SCJ-1069-2023</v>
      </c>
      <c r="B1053" s="24">
        <f>+'[1]Consolidado ORG'!B1049</f>
        <v>44993</v>
      </c>
      <c r="C1053" s="24" t="str">
        <f>+'[1]Consolidado ORG'!G1049</f>
        <v>JUAN CARLOS ESTRADA RUIZ</v>
      </c>
      <c r="D1053" s="24" t="str">
        <f>+'[1]Consolidado ORG'!E1049</f>
        <v>5 Contratación directa</v>
      </c>
      <c r="E1053" s="24" t="str">
        <f>+'[1]Consolidado ORG'!F1049</f>
        <v>33 Prestación de Servicios Profesionales y Apoyo (5-8)</v>
      </c>
      <c r="F1053" s="24" t="str">
        <f>+'[1]Consolidado ORG'!L1049</f>
        <v>PRESTAR SERVICIOS PROFESIONALES A LA DIRECCIÓN DE ACCESO A LA JUSTICIA PARA APOYAR LA GESTIÓN DE ACCIONES NECESARIAS PARA AUMENTAR Y FORTALECER LOS MECANISMOS Y HERRAMIENTAS DE ABORDAJE PACÍFICO DE CONFLICTOS DE LAS COMUNIDADES Y ESCENARIOS ESCOLARES DE LA CIUDAD</v>
      </c>
      <c r="G1053" s="24">
        <f>+'[1]Consolidado ORG'!M1049</f>
        <v>44998</v>
      </c>
      <c r="H1053" s="24">
        <f>+'[1]Consolidado ORG'!N1049</f>
        <v>45334</v>
      </c>
      <c r="I1053" s="25">
        <f>+'[1]Consolidado ORG'!AG1049</f>
        <v>0</v>
      </c>
      <c r="J1053" s="26">
        <f>+'[1]Consolidado ORG'!T1049</f>
        <v>78521300</v>
      </c>
      <c r="K1053" s="26">
        <f>+'[1]Consolidado ORG'!AE1049</f>
        <v>0</v>
      </c>
      <c r="L1053" s="40">
        <f>+'[1]Consolidado ORG'!AS1049</f>
        <v>1</v>
      </c>
      <c r="M1053" s="38" t="str">
        <f>+'[1]Consolidado ORG'!AL1049</f>
        <v>https://community.secop.gov.co/Public/Tendering/ContractDetailView/Index?UniqueIdentifier=CO1.PCCNTR.4745150</v>
      </c>
      <c r="N1053" s="39" t="str">
        <f t="shared" si="16"/>
        <v>Link Contrato u Orden</v>
      </c>
    </row>
    <row r="1054" spans="1:14" s="3" customFormat="1" ht="42" customHeight="1" x14ac:dyDescent="0.25">
      <c r="A1054" s="23" t="str">
        <f>+'[1]Consolidado ORG'!A1050</f>
        <v>SCJ-1070-2023</v>
      </c>
      <c r="B1054" s="24">
        <f>+'[1]Consolidado ORG'!B1050</f>
        <v>44993</v>
      </c>
      <c r="C1054" s="24" t="str">
        <f>+'[1]Consolidado ORG'!G1050</f>
        <v>MARÍA FERNANDA GÓMEZ HERNANDEZ</v>
      </c>
      <c r="D1054" s="24" t="str">
        <f>+'[1]Consolidado ORG'!E1050</f>
        <v>5 Contratación directa</v>
      </c>
      <c r="E1054" s="24" t="str">
        <f>+'[1]Consolidado ORG'!F1050</f>
        <v>33 Prestación de Servicios Profesionales y Apoyo (5-8)</v>
      </c>
      <c r="F1054" s="24" t="str">
        <f>+'[1]Consolidado ORG'!L1050</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1054" s="24">
        <f>+'[1]Consolidado ORG'!M1050</f>
        <v>45000</v>
      </c>
      <c r="H1054" s="24">
        <f>+'[1]Consolidado ORG'!N1050</f>
        <v>45336</v>
      </c>
      <c r="I1054" s="25">
        <f>+'[1]Consolidado ORG'!AG1050</f>
        <v>0</v>
      </c>
      <c r="J1054" s="26">
        <f>+'[1]Consolidado ORG'!T1050</f>
        <v>45082070</v>
      </c>
      <c r="K1054" s="26">
        <f>+'[1]Consolidado ORG'!AE1050</f>
        <v>0</v>
      </c>
      <c r="L1054" s="40">
        <f>+'[1]Consolidado ORG'!AS1050</f>
        <v>1</v>
      </c>
      <c r="M1054" s="38" t="str">
        <f>+'[1]Consolidado ORG'!AL1050</f>
        <v>https://community.secop.gov.co/Public/Tendering/ContractDetailView/Index?UniqueIdentifier=CO1.PCCNTR.4745429</v>
      </c>
      <c r="N1054" s="39" t="str">
        <f t="shared" si="16"/>
        <v>Link Contrato u Orden</v>
      </c>
    </row>
    <row r="1055" spans="1:14" s="3" customFormat="1" ht="42" customHeight="1" x14ac:dyDescent="0.25">
      <c r="A1055" s="23" t="str">
        <f>+'[1]Consolidado ORG'!A1051</f>
        <v>SCJ-1071-2023</v>
      </c>
      <c r="B1055" s="24">
        <f>+'[1]Consolidado ORG'!B1051</f>
        <v>44993</v>
      </c>
      <c r="C1055" s="24" t="str">
        <f>+'[1]Consolidado ORG'!G1051</f>
        <v>SANDRA MILENA AVILA GALVIS</v>
      </c>
      <c r="D1055" s="24" t="str">
        <f>+'[1]Consolidado ORG'!E1051</f>
        <v>5 Contratación directa</v>
      </c>
      <c r="E1055" s="24" t="str">
        <f>+'[1]Consolidado ORG'!F1051</f>
        <v>33 Prestación de Servicios Profesionales y Apoyo (5-8)</v>
      </c>
      <c r="F1055" s="24" t="str">
        <f>+'[1]Consolidado ORG'!L1051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1055" s="24">
        <f>+'[1]Consolidado ORG'!M1051</f>
        <v>44999</v>
      </c>
      <c r="H1055" s="24">
        <f>+'[1]Consolidado ORG'!N1051</f>
        <v>45279</v>
      </c>
      <c r="I1055" s="25">
        <f>+'[1]Consolidado ORG'!AG1051</f>
        <v>0</v>
      </c>
      <c r="J1055" s="26">
        <f>+'[1]Consolidado ORG'!T1051</f>
        <v>45082070</v>
      </c>
      <c r="K1055" s="26">
        <f>+'[1]Consolidado ORG'!AE1051</f>
        <v>0</v>
      </c>
      <c r="L1055" s="40">
        <f>+'[1]Consolidado ORG'!AS1051</f>
        <v>1</v>
      </c>
      <c r="M1055" s="38" t="str">
        <f>+'[1]Consolidado ORG'!AL1051</f>
        <v>https://community.secop.gov.co/Public/Tendering/ContractDetailView/Index?UniqueIdentifier=CO1.PCCNTR.4744989</v>
      </c>
      <c r="N1055" s="39" t="str">
        <f t="shared" si="16"/>
        <v>Link Contrato u Orden</v>
      </c>
    </row>
    <row r="1056" spans="1:14" s="3" customFormat="1" ht="42" customHeight="1" x14ac:dyDescent="0.25">
      <c r="A1056" s="23" t="str">
        <f>+'[1]Consolidado ORG'!A1052</f>
        <v>SCJ-1072-2023</v>
      </c>
      <c r="B1056" s="24">
        <f>+'[1]Consolidado ORG'!B1052</f>
        <v>44993</v>
      </c>
      <c r="C1056" s="24" t="str">
        <f>+'[1]Consolidado ORG'!G1052</f>
        <v>SERGIO ANDRES GUTIERREZ PUENTES</v>
      </c>
      <c r="D1056" s="24" t="str">
        <f>+'[1]Consolidado ORG'!E1052</f>
        <v>5 Contratación directa</v>
      </c>
      <c r="E1056" s="24" t="str">
        <f>+'[1]Consolidado ORG'!F1052</f>
        <v>33 Prestación de Servicios Profesionales y Apoyo (5-8)</v>
      </c>
      <c r="F1056" s="24" t="str">
        <f>+'[1]Consolidado ORG'!L1052</f>
        <v>PRESTAR SERVICIOS PROFESIONALES A LA DIRECCIÓN DE ACCESO A LA JUSTICIA, PARA APOYAR LOS PROCESOS JURÍDICO-CONTRACTUALES Y ADMINISTARTIVOS QUE SE REQUIERAN ADELANTAR DURANTE LA EJECUCIÓN DE LOS PROYECTOS TERRITORIALES DE ACCESO A LA JUSTICIA EN EL DISTRITO CAPITAL RELACIONADOS CON LA RESOLUCIÓN PACÍFICA DE CONFLICTOS, MEDIACIÓN ESCOLAR Y JUSTICIA COMUNITARIA</v>
      </c>
      <c r="G1056" s="24">
        <f>+'[1]Consolidado ORG'!M1052</f>
        <v>44998</v>
      </c>
      <c r="H1056" s="24">
        <f>+'[1]Consolidado ORG'!N1052</f>
        <v>45334</v>
      </c>
      <c r="I1056" s="25">
        <f>+'[1]Consolidado ORG'!AG1052</f>
        <v>0</v>
      </c>
      <c r="J1056" s="26">
        <f>+'[1]Consolidado ORG'!T1052</f>
        <v>68519000</v>
      </c>
      <c r="K1056" s="26">
        <f>+'[1]Consolidado ORG'!AE1052</f>
        <v>0</v>
      </c>
      <c r="L1056" s="40">
        <f>+'[1]Consolidado ORG'!AS1052</f>
        <v>1</v>
      </c>
      <c r="M1056" s="38" t="str">
        <f>+'[1]Consolidado ORG'!AL1052</f>
        <v>https://community.secop.gov.co/Public/Tendering/ContractDetailView/Index?UniqueIdentifier=CO1.PCCNTR.4745175</v>
      </c>
      <c r="N1056" s="39" t="str">
        <f t="shared" si="16"/>
        <v>Link Contrato u Orden</v>
      </c>
    </row>
    <row r="1057" spans="1:14" s="3" customFormat="1" ht="42" customHeight="1" x14ac:dyDescent="0.25">
      <c r="A1057" s="23" t="str">
        <f>+'[1]Consolidado ORG'!A1053</f>
        <v>SCJ-1073-2023</v>
      </c>
      <c r="B1057" s="24">
        <f>+'[1]Consolidado ORG'!B1053</f>
        <v>45006</v>
      </c>
      <c r="C1057" s="24" t="str">
        <f>+'[1]Consolidado ORG'!G1053</f>
        <v>LILIANA PAOLA GARCIA KURE</v>
      </c>
      <c r="D1057" s="24" t="str">
        <f>+'[1]Consolidado ORG'!E1053</f>
        <v>5 Contratación directa</v>
      </c>
      <c r="E1057" s="24" t="str">
        <f>+'[1]Consolidado ORG'!F1053</f>
        <v>33 Prestación de Servicios Profesionales y Apoyo (5-8)</v>
      </c>
      <c r="F1057" s="24" t="str">
        <f>+'[1]Consolidado ORG'!L1053</f>
        <v>“PRESTAR LOS SERVICIOS PROFESIONALES A LA SECRETARÍA DISTRITAL DE SEGURIDAD, CONVIVENCIA Y JUSTICIA, PARA APOYAR LA GESTIÓN JURIDICA DISCIPLINARIA Y ADMINISTRATIVA DE LA DÉCIMA TERCERA BRIGADA DEL EJÉRCITO”.</v>
      </c>
      <c r="G1057" s="24">
        <f>+'[1]Consolidado ORG'!M1053</f>
        <v>45008</v>
      </c>
      <c r="H1057" s="24">
        <f>+'[1]Consolidado ORG'!N1053</f>
        <v>45313</v>
      </c>
      <c r="I1057" s="25">
        <f>+'[1]Consolidado ORG'!AG1053</f>
        <v>0</v>
      </c>
      <c r="J1057" s="26">
        <f>+'[1]Consolidado ORG'!T1053</f>
        <v>60000000</v>
      </c>
      <c r="K1057" s="26">
        <f>+'[1]Consolidado ORG'!AE1053</f>
        <v>0</v>
      </c>
      <c r="L1057" s="40">
        <f>+'[1]Consolidado ORG'!AS1053</f>
        <v>1</v>
      </c>
      <c r="M1057" s="38" t="str">
        <f>+'[1]Consolidado ORG'!AL1053</f>
        <v>https://community.secop.gov.co/Public/Tendering/ContractDetailView/Index?UniqueIdentifier=CO1.PCCNTR.4756087</v>
      </c>
      <c r="N1057" s="39" t="str">
        <f t="shared" si="16"/>
        <v>Link Contrato u Orden</v>
      </c>
    </row>
    <row r="1058" spans="1:14" s="3" customFormat="1" ht="42" customHeight="1" x14ac:dyDescent="0.25">
      <c r="A1058" s="23" t="str">
        <f>+'[1]Consolidado ORG'!A1054</f>
        <v>SCJ-1074-2023</v>
      </c>
      <c r="B1058" s="24">
        <f>+'[1]Consolidado ORG'!B1054</f>
        <v>45002</v>
      </c>
      <c r="C1058" s="24" t="str">
        <f>+'[1]Consolidado ORG'!G1054</f>
        <v>ANA MARIA ROJAS CASTILLO</v>
      </c>
      <c r="D1058" s="24" t="str">
        <f>+'[1]Consolidado ORG'!E1054</f>
        <v>5 Contratación directa</v>
      </c>
      <c r="E1058" s="24" t="str">
        <f>+'[1]Consolidado ORG'!F1054</f>
        <v>33 Prestación de Servicios Profesionales y Apoyo (5-8)</v>
      </c>
      <c r="F1058" s="24" t="str">
        <f>+'[1]Consolidado ORG'!L1054</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1058" s="24">
        <f>+'[1]Consolidado ORG'!M1054</f>
        <v>45006</v>
      </c>
      <c r="H1058" s="24">
        <f>+'[1]Consolidado ORG'!N1054</f>
        <v>45342</v>
      </c>
      <c r="I1058" s="25">
        <f>+'[1]Consolidado ORG'!AG1054</f>
        <v>0</v>
      </c>
      <c r="J1058" s="26">
        <f>+'[1]Consolidado ORG'!T1054</f>
        <v>115500000</v>
      </c>
      <c r="K1058" s="26">
        <f>+'[1]Consolidado ORG'!AE1054</f>
        <v>0</v>
      </c>
      <c r="L1058" s="40">
        <f>+'[1]Consolidado ORG'!AS1054</f>
        <v>1</v>
      </c>
      <c r="M1058" s="38" t="str">
        <f>+'[1]Consolidado ORG'!AL1054</f>
        <v>https://community.secop.gov.co/Public/Tendering/ContractDetailView/Index?UniqueIdentifier=CO1.PCCNTR.4747559</v>
      </c>
      <c r="N1058" s="39" t="str">
        <f t="shared" si="16"/>
        <v>Link Contrato u Orden</v>
      </c>
    </row>
    <row r="1059" spans="1:14" s="3" customFormat="1" ht="42" customHeight="1" x14ac:dyDescent="0.25">
      <c r="A1059" s="23" t="str">
        <f>+'[1]Consolidado ORG'!A1055</f>
        <v>SCJ-1075-2023</v>
      </c>
      <c r="B1059" s="24">
        <f>+'[1]Consolidado ORG'!B1055</f>
        <v>45002</v>
      </c>
      <c r="C1059" s="24" t="str">
        <f>+'[1]Consolidado ORG'!G1055</f>
        <v>ANA ISABEL PELAEZ CRUZ</v>
      </c>
      <c r="D1059" s="24" t="str">
        <f>+'[1]Consolidado ORG'!E1055</f>
        <v>5 Contratación directa</v>
      </c>
      <c r="E1059" s="24" t="str">
        <f>+'[1]Consolidado ORG'!F1055</f>
        <v>33 Prestación de Servicios Profesionales y Apoyo (5-8)</v>
      </c>
      <c r="F1059" s="24" t="str">
        <f>+'[1]Consolidado ORG'!L1055</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1059" s="24">
        <f>+'[1]Consolidado ORG'!M1055</f>
        <v>45006</v>
      </c>
      <c r="H1059" s="24">
        <f>+'[1]Consolidado ORG'!N1055</f>
        <v>45350</v>
      </c>
      <c r="I1059" s="25">
        <f>+'[1]Consolidado ORG'!AG1055</f>
        <v>24</v>
      </c>
      <c r="J1059" s="26">
        <f>+'[1]Consolidado ORG'!T1055</f>
        <v>50000000</v>
      </c>
      <c r="K1059" s="26">
        <f>+'[1]Consolidado ORG'!AE1055</f>
        <v>4000000</v>
      </c>
      <c r="L1059" s="40">
        <f>+'[1]Consolidado ORG'!AS1055</f>
        <v>1</v>
      </c>
      <c r="M1059" s="38" t="str">
        <f>+'[1]Consolidado ORG'!AL1055</f>
        <v>https://community.secop.gov.co/Public/Tendering/ContractDetailView/Index?UniqueIdentifier=CO1.PCCNTR.4747690</v>
      </c>
      <c r="N1059" s="39" t="str">
        <f t="shared" si="16"/>
        <v>Link Contrato u Orden</v>
      </c>
    </row>
    <row r="1060" spans="1:14" s="3" customFormat="1" ht="42" customHeight="1" x14ac:dyDescent="0.25">
      <c r="A1060" s="23" t="str">
        <f>+'[1]Consolidado ORG'!A1056</f>
        <v>SCJ-1076-2023</v>
      </c>
      <c r="B1060" s="24">
        <f>+'[1]Consolidado ORG'!B1056</f>
        <v>44994</v>
      </c>
      <c r="C1060" s="24" t="str">
        <f>+'[1]Consolidado ORG'!G1056</f>
        <v>ANGELA CRISTINA CASTRO NUVAN</v>
      </c>
      <c r="D1060" s="24" t="str">
        <f>+'[1]Consolidado ORG'!E1056</f>
        <v>5 Contratación directa</v>
      </c>
      <c r="E1060" s="24" t="str">
        <f>+'[1]Consolidado ORG'!F1056</f>
        <v>33 Prestación de Servicios Profesionales y Apoyo (5-8)</v>
      </c>
      <c r="F1060" s="24" t="str">
        <f>+'[1]Consolidado ORG'!L1056</f>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
      <c r="G1060" s="24">
        <f>+'[1]Consolidado ORG'!M1056</f>
        <v>45000</v>
      </c>
      <c r="H1060" s="24">
        <f>+'[1]Consolidado ORG'!N1056</f>
        <v>45381</v>
      </c>
      <c r="I1060" s="25">
        <f>+'[1]Consolidado ORG'!AG1056</f>
        <v>76</v>
      </c>
      <c r="J1060" s="26">
        <f>+'[1]Consolidado ORG'!T1056</f>
        <v>37249220</v>
      </c>
      <c r="K1060" s="26">
        <f>+'[1]Consolidado ORG'!AE1056</f>
        <v>9436469</v>
      </c>
      <c r="L1060" s="40">
        <f>+'[1]Consolidado ORG'!AS1056</f>
        <v>1</v>
      </c>
      <c r="M1060" s="38" t="str">
        <f>+'[1]Consolidado ORG'!AL1056</f>
        <v>https://community.secop.gov.co/Public/Tendering/ContractDetailView/Index?UniqueIdentifier=CO1.PCCNTR.4746463</v>
      </c>
      <c r="N1060" s="39" t="str">
        <f t="shared" si="16"/>
        <v>Link Contrato u Orden</v>
      </c>
    </row>
    <row r="1061" spans="1:14" s="3" customFormat="1" ht="42" customHeight="1" x14ac:dyDescent="0.25">
      <c r="A1061" s="23" t="str">
        <f>+'[1]Consolidado ORG'!A1057</f>
        <v>SCJ-1077-2023</v>
      </c>
      <c r="B1061" s="24">
        <f>+'[1]Consolidado ORG'!B1057</f>
        <v>44994</v>
      </c>
      <c r="C1061" s="24" t="str">
        <f>+'[1]Consolidado ORG'!G1057</f>
        <v>DIEGO ALEXANDER PEÑA SALAMANCA</v>
      </c>
      <c r="D1061" s="24" t="str">
        <f>+'[1]Consolidado ORG'!E1057</f>
        <v>5 Contratación directa</v>
      </c>
      <c r="E1061" s="24" t="str">
        <f>+'[1]Consolidado ORG'!F1057</f>
        <v>33 Prestación de Servicios Profesionales y Apoyo (5-8)</v>
      </c>
      <c r="F1061" s="24" t="str">
        <f>+'[1]Consolidado ORG'!L1057</f>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
      <c r="G1061" s="24">
        <f>+'[1]Consolidado ORG'!M1057</f>
        <v>45000</v>
      </c>
      <c r="H1061" s="24">
        <f>+'[1]Consolidado ORG'!N1057</f>
        <v>45321</v>
      </c>
      <c r="I1061" s="25">
        <f>+'[1]Consolidado ORG'!AG1057</f>
        <v>16</v>
      </c>
      <c r="J1061" s="26">
        <f>+'[1]Consolidado ORG'!T1057</f>
        <v>37249220</v>
      </c>
      <c r="K1061" s="26">
        <f>+'[1]Consolidado ORG'!AE1057</f>
        <v>1986625</v>
      </c>
      <c r="L1061" s="40">
        <f>+'[1]Consolidado ORG'!AS1057</f>
        <v>1</v>
      </c>
      <c r="M1061" s="38" t="str">
        <f>+'[1]Consolidado ORG'!AL1057</f>
        <v>https://community.secop.gov.co/Public/Tendering/ContractDetailView/Index?UniqueIdentifier=CO1.PCCNTR.4746734</v>
      </c>
      <c r="N1061" s="39" t="str">
        <f t="shared" si="16"/>
        <v>Link Contrato u Orden</v>
      </c>
    </row>
    <row r="1062" spans="1:14" s="3" customFormat="1" ht="42" customHeight="1" x14ac:dyDescent="0.25">
      <c r="A1062" s="23" t="str">
        <f>+'[1]Consolidado ORG'!A1058</f>
        <v>SCJ-1078-2023</v>
      </c>
      <c r="B1062" s="24">
        <f>+'[1]Consolidado ORG'!B1058</f>
        <v>44994</v>
      </c>
      <c r="C1062" s="24" t="str">
        <f>+'[1]Consolidado ORG'!G1058</f>
        <v>VIKY YURANI ROJAS CARDENAS</v>
      </c>
      <c r="D1062" s="24" t="str">
        <f>+'[1]Consolidado ORG'!E1058</f>
        <v>5 Contratación directa</v>
      </c>
      <c r="E1062" s="24" t="str">
        <f>+'[1]Consolidado ORG'!F1058</f>
        <v>33 Prestación de Servicios Profesionales y Apoyo (5-8)</v>
      </c>
      <c r="F1062" s="24" t="str">
        <f>+'[1]Consolidado ORG'!L1058</f>
        <v>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v>
      </c>
      <c r="G1062" s="24">
        <f>+'[1]Consolidado ORG'!M1058</f>
        <v>45000</v>
      </c>
      <c r="H1062" s="24">
        <f>+'[1]Consolidado ORG'!N1058</f>
        <v>45336</v>
      </c>
      <c r="I1062" s="25">
        <f>+'[1]Consolidado ORG'!AG1058</f>
        <v>0</v>
      </c>
      <c r="J1062" s="26">
        <f>+'[1]Consolidado ORG'!T1058</f>
        <v>47493600</v>
      </c>
      <c r="K1062" s="26">
        <f>+'[1]Consolidado ORG'!AE1058</f>
        <v>0</v>
      </c>
      <c r="L1062" s="40">
        <f>+'[1]Consolidado ORG'!AS1058</f>
        <v>1</v>
      </c>
      <c r="M1062" s="38" t="str">
        <f>+'[1]Consolidado ORG'!AL1058</f>
        <v>https://community.secop.gov.co/Public/Tendering/ContractDetailView/Index?UniqueIdentifier=CO1.PCCNTR.4746466</v>
      </c>
      <c r="N1062" s="39" t="str">
        <f t="shared" si="16"/>
        <v>Link Contrato u Orden</v>
      </c>
    </row>
    <row r="1063" spans="1:14" s="3" customFormat="1" ht="42" customHeight="1" x14ac:dyDescent="0.25">
      <c r="A1063" s="23" t="str">
        <f>+'[1]Consolidado ORG'!A1059</f>
        <v>SCJ-1079-2023</v>
      </c>
      <c r="B1063" s="24">
        <f>+'[1]Consolidado ORG'!B1059</f>
        <v>44994</v>
      </c>
      <c r="C1063" s="24" t="str">
        <f>+'[1]Consolidado ORG'!G1059</f>
        <v>YOUSEF SAMMIR ESPARZA ERASO</v>
      </c>
      <c r="D1063" s="24" t="str">
        <f>+'[1]Consolidado ORG'!E1059</f>
        <v>5 Contratación directa</v>
      </c>
      <c r="E1063" s="24" t="str">
        <f>+'[1]Consolidado ORG'!F1059</f>
        <v>33 Prestación de Servicios Profesionales y Apoyo (5-8)</v>
      </c>
      <c r="F1063" s="24" t="str">
        <f>+'[1]Consolidado ORG'!L1059</f>
        <v>PRESTAR SERVICIOS PROFESIONALES A LA DIRECCIÓN DE ACCESO A LA JUSTICIA, PARA LA EJECUCIÓN DE ACTIVIDADES RELACIONADAS CON LA APLICACIÓN DEL MEDIO POLICIAL DE TRASLADO POR PROTECCIÓN EN LOS CTP Y EL SEGUIMIENTO CORRESPONDIENTE</v>
      </c>
      <c r="G1063" s="24">
        <f>+'[1]Consolidado ORG'!M1059</f>
        <v>45006</v>
      </c>
      <c r="H1063" s="24">
        <f>+'[1]Consolidado ORG'!N1059</f>
        <v>45046</v>
      </c>
      <c r="I1063" s="25">
        <f>+'[1]Consolidado ORG'!AG1059</f>
        <v>0</v>
      </c>
      <c r="J1063" s="26">
        <f>+'[1]Consolidado ORG'!T1059</f>
        <v>40092000</v>
      </c>
      <c r="K1063" s="26">
        <f>+'[1]Consolidado ORG'!AE1059</f>
        <v>0</v>
      </c>
      <c r="L1063" s="40">
        <f>+'[1]Consolidado ORG'!AS1059</f>
        <v>1</v>
      </c>
      <c r="M1063" s="38" t="str">
        <f>+'[1]Consolidado ORG'!AL1059</f>
        <v>https://community.secop.gov.co/Public/Tendering/ContractDetailView/Index?UniqueIdentifier=CO1.PCCNTR.4746927</v>
      </c>
      <c r="N1063" s="39" t="str">
        <f t="shared" si="16"/>
        <v>Link Contrato u Orden</v>
      </c>
    </row>
    <row r="1064" spans="1:14" s="3" customFormat="1" ht="42" customHeight="1" x14ac:dyDescent="0.25">
      <c r="A1064" s="23" t="str">
        <f>+'[1]Consolidado ORG'!A1060</f>
        <v>SCJ-1080-2023</v>
      </c>
      <c r="B1064" s="24">
        <f>+'[1]Consolidado ORG'!B1060</f>
        <v>45002</v>
      </c>
      <c r="C1064" s="24" t="str">
        <f>+'[1]Consolidado ORG'!G1060</f>
        <v>MARIA CRISTINA NARVAEZ ERASO</v>
      </c>
      <c r="D1064" s="24" t="str">
        <f>+'[1]Consolidado ORG'!E1060</f>
        <v>5 Contratación directa</v>
      </c>
      <c r="E1064" s="24" t="str">
        <f>+'[1]Consolidado ORG'!F1060</f>
        <v>33 Prestación de Servicios Profesionales y Apoyo (5-8)</v>
      </c>
      <c r="F1064" s="24" t="str">
        <f>+'[1]Consolidado ORG'!L1060</f>
        <v>PRESTAR SERVICIOS PROFESIONALES A LA DIRECCIÓN DE BIENES APOYANDO EL DESARROLLO Y ADMINISTRACION DEL APLICATIVO IMPLEMENTADO PARA EL CONTROL DE LOS BIENES A CARGO DE LA SECRETARÍA DISTRITAL DE SEGURIDAD, CONVIVENCIA Y JUSTICIA</v>
      </c>
      <c r="G1064" s="24">
        <f>+'[1]Consolidado ORG'!M1060</f>
        <v>45006</v>
      </c>
      <c r="H1064" s="24">
        <f>+'[1]Consolidado ORG'!N1060</f>
        <v>45441</v>
      </c>
      <c r="I1064" s="25">
        <f>+'[1]Consolidado ORG'!AG1060</f>
        <v>99</v>
      </c>
      <c r="J1064" s="26">
        <f>+'[1]Consolidado ORG'!T1060</f>
        <v>71500000</v>
      </c>
      <c r="K1064" s="26">
        <f>+'[1]Consolidado ORG'!AE1060</f>
        <v>21450000</v>
      </c>
      <c r="L1064" s="40">
        <f>+'[1]Consolidado ORG'!AS1060</f>
        <v>0.93333333333333335</v>
      </c>
      <c r="M1064" s="38" t="str">
        <f>+'[1]Consolidado ORG'!AL1060</f>
        <v>https://community.secop.gov.co/Public/Tendering/ContractDetailView/Index?UniqueIdentifier=CO1.PCCNTR.4749676</v>
      </c>
      <c r="N1064" s="39" t="str">
        <f t="shared" si="16"/>
        <v>Link Contrato u Orden</v>
      </c>
    </row>
    <row r="1065" spans="1:14" s="3" customFormat="1" ht="42" customHeight="1" x14ac:dyDescent="0.25">
      <c r="A1065" s="23" t="str">
        <f>+'[1]Consolidado ORG'!A1061</f>
        <v>SCJ-1081-2023</v>
      </c>
      <c r="B1065" s="24">
        <f>+'[1]Consolidado ORG'!B1061</f>
        <v>45002</v>
      </c>
      <c r="C1065" s="24" t="str">
        <f>+'[1]Consolidado ORG'!G1061</f>
        <v>CRISTIAN CAMILO OTALORA JIMENEZ</v>
      </c>
      <c r="D1065" s="24" t="str">
        <f>+'[1]Consolidado ORG'!E1061</f>
        <v>5 Contratación directa</v>
      </c>
      <c r="E1065" s="24" t="str">
        <f>+'[1]Consolidado ORG'!F1061</f>
        <v>33 Prestación de Servicios Profesionales y Apoyo (5-8)</v>
      </c>
      <c r="F1065" s="24" t="str">
        <f>+'[1]Consolidado ORG'!L1061</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1065" s="24">
        <f>+'[1]Consolidado ORG'!M1061</f>
        <v>45006</v>
      </c>
      <c r="H1065" s="24">
        <f>+'[1]Consolidado ORG'!N1061</f>
        <v>45351</v>
      </c>
      <c r="I1065" s="25">
        <f>+'[1]Consolidado ORG'!AG1061</f>
        <v>40</v>
      </c>
      <c r="J1065" s="26">
        <f>+'[1]Consolidado ORG'!T1061</f>
        <v>50000000</v>
      </c>
      <c r="K1065" s="26">
        <f>+'[1]Consolidado ORG'!AE1061</f>
        <v>6666667</v>
      </c>
      <c r="L1065" s="40">
        <f>+'[1]Consolidado ORG'!AS1061</f>
        <v>1</v>
      </c>
      <c r="M1065" s="38" t="str">
        <f>+'[1]Consolidado ORG'!AL1061</f>
        <v>https://community.secop.gov.co/Public/Tendering/ContractDetailView/Index?UniqueIdentifier=CO1.PCCNTR.4750083</v>
      </c>
      <c r="N1065" s="39" t="str">
        <f t="shared" si="16"/>
        <v>Link Contrato u Orden</v>
      </c>
    </row>
    <row r="1066" spans="1:14" s="3" customFormat="1" ht="42" customHeight="1" x14ac:dyDescent="0.25">
      <c r="A1066" s="23" t="str">
        <f>+'[1]Consolidado ORG'!A1062</f>
        <v>SCJ-1082-2023</v>
      </c>
      <c r="B1066" s="24">
        <f>+'[1]Consolidado ORG'!B1062</f>
        <v>44994</v>
      </c>
      <c r="C1066" s="24" t="str">
        <f>+'[1]Consolidado ORG'!G1062</f>
        <v>LUISA CAROLINA FIGUEROA RUEDA</v>
      </c>
      <c r="D1066" s="24" t="str">
        <f>+'[1]Consolidado ORG'!E1062</f>
        <v>5 Contratación directa</v>
      </c>
      <c r="E1066" s="24" t="str">
        <f>+'[1]Consolidado ORG'!F1062</f>
        <v>33 Prestación de Servicios Profesionales y Apoyo (5-8)</v>
      </c>
      <c r="F1066" s="24" t="str">
        <f>+'[1]Consolidado ORG'!L1062</f>
        <v>PRESTAR LOS SERVICIOS PROFESIONALES A LA SUBSECRETARÍA DE SEGURIDAD Y CONVIVENCIA BRINDANDO APOYO EN LOS TEMAS JURÍDICOS Y DE CONTRATACIÓN QUE SE REQUIERAN EN LA DIRECCIÓN DE SEGURIDAD.</v>
      </c>
      <c r="G1066" s="24">
        <f>+'[1]Consolidado ORG'!M1062</f>
        <v>44998</v>
      </c>
      <c r="H1066" s="24">
        <f>+'[1]Consolidado ORG'!N1062</f>
        <v>45342</v>
      </c>
      <c r="I1066" s="25">
        <f>+'[1]Consolidado ORG'!AG1062</f>
        <v>0</v>
      </c>
      <c r="J1066" s="26">
        <f>+'[1]Consolidado ORG'!T1062</f>
        <v>78866667</v>
      </c>
      <c r="K1066" s="26">
        <f>+'[1]Consolidado ORG'!AE1062</f>
        <v>0</v>
      </c>
      <c r="L1066" s="40">
        <f>+'[1]Consolidado ORG'!AS1062</f>
        <v>1</v>
      </c>
      <c r="M1066" s="38" t="str">
        <f>+'[1]Consolidado ORG'!AL1062</f>
        <v xml:space="preserve">https://community.secop.gov.co/Public/Tendering/ContractDetailView/Index?UniqueIdentifier=CO1.PCCNTR.4751537 </v>
      </c>
      <c r="N1066" s="39" t="str">
        <f t="shared" si="16"/>
        <v>Link Contrato u Orden</v>
      </c>
    </row>
    <row r="1067" spans="1:14" s="3" customFormat="1" ht="42" customHeight="1" x14ac:dyDescent="0.25">
      <c r="A1067" s="23" t="str">
        <f>+'[1]Consolidado ORG'!A1063</f>
        <v>SCJ-1083-2023</v>
      </c>
      <c r="B1067" s="24">
        <f>+'[1]Consolidado ORG'!B1063</f>
        <v>44994</v>
      </c>
      <c r="C1067" s="24" t="str">
        <f>+'[1]Consolidado ORG'!G1063</f>
        <v>LISETH YOLIMA ACOSTA HUMANEZ</v>
      </c>
      <c r="D1067" s="24" t="str">
        <f>+'[1]Consolidado ORG'!E1063</f>
        <v>5 Contratación directa</v>
      </c>
      <c r="E1067" s="24" t="str">
        <f>+'[1]Consolidado ORG'!F1063</f>
        <v>33 Prestación de Servicios Profesionales y Apoyo (5-8)</v>
      </c>
      <c r="F1067" s="24" t="str">
        <f>+'[1]Consolidado ORG'!L1063</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067" s="24">
        <f>+'[1]Consolidado ORG'!M1063</f>
        <v>44998</v>
      </c>
      <c r="H1067" s="24">
        <f>+'[1]Consolidado ORG'!N1063</f>
        <v>45303</v>
      </c>
      <c r="I1067" s="25">
        <f>+'[1]Consolidado ORG'!AG1063</f>
        <v>0</v>
      </c>
      <c r="J1067" s="26">
        <f>+'[1]Consolidado ORG'!T1063</f>
        <v>27110000</v>
      </c>
      <c r="K1067" s="26">
        <f>+'[1]Consolidado ORG'!AE1063</f>
        <v>0</v>
      </c>
      <c r="L1067" s="40">
        <f>+'[1]Consolidado ORG'!AS1063</f>
        <v>1</v>
      </c>
      <c r="M1067" s="38" t="str">
        <f>+'[1]Consolidado ORG'!AL1063</f>
        <v>https://community.secop.gov.co/Public/Tendering/ContractDetailView/Index?UniqueIdentifier=CO1.PCCNTR.4751562</v>
      </c>
      <c r="N1067" s="39" t="str">
        <f t="shared" si="16"/>
        <v>Link Contrato u Orden</v>
      </c>
    </row>
    <row r="1068" spans="1:14" s="3" customFormat="1" ht="42" customHeight="1" x14ac:dyDescent="0.25">
      <c r="A1068" s="23" t="str">
        <f>+'[1]Consolidado ORG'!A1064</f>
        <v>SCJ-1084-2023</v>
      </c>
      <c r="B1068" s="24">
        <f>+'[1]Consolidado ORG'!B1064</f>
        <v>44994</v>
      </c>
      <c r="C1068" s="24" t="str">
        <f>+'[1]Consolidado ORG'!G1064</f>
        <v>MARCO ANDRES CASALLAS GUARACA</v>
      </c>
      <c r="D1068" s="24" t="str">
        <f>+'[1]Consolidado ORG'!E1064</f>
        <v>5 Contratación directa</v>
      </c>
      <c r="E1068" s="24" t="str">
        <f>+'[1]Consolidado ORG'!F1064</f>
        <v>33 Prestación de Servicios Profesionales y Apoyo (5-8)</v>
      </c>
      <c r="F1068" s="24" t="str">
        <f>+'[1]Consolidado ORG'!L1064</f>
        <v>PRESTAR SERVICIOS PROFESIONALES A LA SUBSECRETARÍA DE SEGURIDAD Y CONVIVENCIA PARA APOYAR EN LA IDENTIFICACIÓN SEGUIMIENTO Y SOLUCIÓN DE LAS DIFICULTADES PRESENTADAS EN LA IMPLEMENTACIÓN DEL PLAN INTEGRAL DE SEGURIDAD, CONVIVENCIA CIUDADANA Y JUSTICIA EN LA CIUDAD DE BOGOTÁ.</v>
      </c>
      <c r="G1068" s="24">
        <f>+'[1]Consolidado ORG'!M1064</f>
        <v>44998</v>
      </c>
      <c r="H1068" s="24">
        <f>+'[1]Consolidado ORG'!N1064</f>
        <v>45412</v>
      </c>
      <c r="I1068" s="25">
        <f>+'[1]Consolidado ORG'!AG1064</f>
        <v>120</v>
      </c>
      <c r="J1068" s="26">
        <f>+'[1]Consolidado ORG'!T1064</f>
        <v>84266667</v>
      </c>
      <c r="K1068" s="26">
        <f>+'[1]Consolidado ORG'!AE1064</f>
        <v>24533333</v>
      </c>
      <c r="L1068" s="40">
        <f>+'[1]Consolidado ORG'!AS1064</f>
        <v>1</v>
      </c>
      <c r="M1068" s="38" t="str">
        <f>+'[1]Consolidado ORG'!AL1064</f>
        <v>https://community.secop.gov.co/Public/Tendering/ContractDetailView/Index?UniqueIdentifier=CO1.PCCNTR.4751564</v>
      </c>
      <c r="N1068" s="39" t="str">
        <f t="shared" si="16"/>
        <v>Link Contrato u Orden</v>
      </c>
    </row>
    <row r="1069" spans="1:14" s="3" customFormat="1" ht="42" customHeight="1" x14ac:dyDescent="0.25">
      <c r="A1069" s="23" t="str">
        <f>+'[1]Consolidado ORG'!A1065</f>
        <v>SCJ-1085-2023</v>
      </c>
      <c r="B1069" s="24">
        <f>+'[1]Consolidado ORG'!B1065</f>
        <v>44994</v>
      </c>
      <c r="C1069" s="24" t="str">
        <f>+'[1]Consolidado ORG'!G1065</f>
        <v>MARIA CAMILA CARO PULIDO</v>
      </c>
      <c r="D1069" s="24" t="str">
        <f>+'[1]Consolidado ORG'!E1065</f>
        <v>5 Contratación directa</v>
      </c>
      <c r="E1069" s="24" t="str">
        <f>+'[1]Consolidado ORG'!F1065</f>
        <v>33 Prestación de Servicios Profesionales y Apoyo (5-8)</v>
      </c>
      <c r="F1069" s="24" t="str">
        <f>+'[1]Consolidado ORG'!L1065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69" s="24">
        <f>+'[1]Consolidado ORG'!M1065</f>
        <v>44998</v>
      </c>
      <c r="H1069" s="24">
        <f>+'[1]Consolidado ORG'!N1065</f>
        <v>45320</v>
      </c>
      <c r="I1069" s="25">
        <f>+'[1]Consolidado ORG'!AG1065</f>
        <v>48</v>
      </c>
      <c r="J1069" s="26">
        <f>+'[1]Consolidado ORG'!T1065</f>
        <v>24039000</v>
      </c>
      <c r="K1069" s="26">
        <f>+'[1]Consolidado ORG'!AE1065</f>
        <v>4273600</v>
      </c>
      <c r="L1069" s="40">
        <f>+'[1]Consolidado ORG'!AS1065</f>
        <v>1</v>
      </c>
      <c r="M1069" s="38" t="str">
        <f>+'[1]Consolidado ORG'!AL1065</f>
        <v>https://community.secop.gov.co/Public/Tendering/ContractDetailView/Index?UniqueIdentifier=CO1.PCCNTR.4751646</v>
      </c>
      <c r="N1069" s="39" t="str">
        <f t="shared" si="16"/>
        <v>Link Contrato u Orden</v>
      </c>
    </row>
    <row r="1070" spans="1:14" s="3" customFormat="1" ht="42" customHeight="1" x14ac:dyDescent="0.25">
      <c r="A1070" s="23" t="str">
        <f>+'[1]Consolidado ORG'!A1066</f>
        <v>SCJ-1086-2023</v>
      </c>
      <c r="B1070" s="24">
        <f>+'[1]Consolidado ORG'!B1066</f>
        <v>44994</v>
      </c>
      <c r="C1070" s="24" t="str">
        <f>+'[1]Consolidado ORG'!G1066</f>
        <v>MILTON DARIO GARAVITO HORTUA</v>
      </c>
      <c r="D1070" s="24" t="str">
        <f>+'[1]Consolidado ORG'!E1066</f>
        <v>5 Contratación directa</v>
      </c>
      <c r="E1070" s="24" t="str">
        <f>+'[1]Consolidado ORG'!F1066</f>
        <v>33 Prestación de Servicios Profesionales y Apoyo (5-8)</v>
      </c>
      <c r="F1070" s="24" t="str">
        <f>+'[1]Consolidado ORG'!L1066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70" s="24">
        <f>+'[1]Consolidado ORG'!M1066</f>
        <v>44998</v>
      </c>
      <c r="H1070" s="24">
        <f>+'[1]Consolidado ORG'!N1066</f>
        <v>45320</v>
      </c>
      <c r="I1070" s="25">
        <f>+'[1]Consolidado ORG'!AG1066</f>
        <v>48</v>
      </c>
      <c r="J1070" s="26">
        <f>+'[1]Consolidado ORG'!T1066</f>
        <v>24039000</v>
      </c>
      <c r="K1070" s="26">
        <f>+'[1]Consolidado ORG'!AE1066</f>
        <v>4273600</v>
      </c>
      <c r="L1070" s="40">
        <f>+'[1]Consolidado ORG'!AS1066</f>
        <v>1</v>
      </c>
      <c r="M1070" s="38" t="str">
        <f>+'[1]Consolidado ORG'!AL1066</f>
        <v>https://community.secop.gov.co/Public/Tendering/ContractDetailView/Index?UniqueIdentifier=CO1.PCCNTR.4751655</v>
      </c>
      <c r="N1070" s="39" t="str">
        <f t="shared" si="16"/>
        <v>Link Contrato u Orden</v>
      </c>
    </row>
    <row r="1071" spans="1:14" s="3" customFormat="1" ht="42" customHeight="1" x14ac:dyDescent="0.25">
      <c r="A1071" s="23" t="str">
        <f>+'[1]Consolidado ORG'!A1067</f>
        <v>SCJ-1087-2023</v>
      </c>
      <c r="B1071" s="24">
        <f>+'[1]Consolidado ORG'!B1067</f>
        <v>44994</v>
      </c>
      <c r="C1071" s="24" t="str">
        <f>+'[1]Consolidado ORG'!G1067</f>
        <v>ROSA ALEXANDRA ATILLO GETIAL</v>
      </c>
      <c r="D1071" s="24" t="str">
        <f>+'[1]Consolidado ORG'!E1067</f>
        <v>5 Contratación directa</v>
      </c>
      <c r="E1071" s="24" t="str">
        <f>+'[1]Consolidado ORG'!F1067</f>
        <v>33 Prestación de Servicios Profesionales y Apoyo (5-8)</v>
      </c>
      <c r="F1071" s="24" t="str">
        <f>+'[1]Consolidado ORG'!L1067</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071" s="24">
        <f>+'[1]Consolidado ORG'!M1067</f>
        <v>44999</v>
      </c>
      <c r="H1071" s="24">
        <f>+'[1]Consolidado ORG'!N1067</f>
        <v>45304</v>
      </c>
      <c r="I1071" s="25">
        <f>+'[1]Consolidado ORG'!AG1067</f>
        <v>0</v>
      </c>
      <c r="J1071" s="26">
        <f>+'[1]Consolidado ORG'!T1067</f>
        <v>26710000</v>
      </c>
      <c r="K1071" s="26">
        <f>+'[1]Consolidado ORG'!AE1067</f>
        <v>0</v>
      </c>
      <c r="L1071" s="40">
        <f>+'[1]Consolidado ORG'!AS1067</f>
        <v>1</v>
      </c>
      <c r="M1071" s="38" t="str">
        <f>+'[1]Consolidado ORG'!AL1067</f>
        <v>https://community.secop.gov.co/Public/Tendering/ContractDetailView/Index?UniqueIdentifier=CO1.PCCNTR.4751275</v>
      </c>
      <c r="N1071" s="39" t="str">
        <f t="shared" si="16"/>
        <v>Link Contrato u Orden</v>
      </c>
    </row>
    <row r="1072" spans="1:14" s="3" customFormat="1" ht="42" customHeight="1" x14ac:dyDescent="0.25">
      <c r="A1072" s="23" t="str">
        <f>+'[1]Consolidado ORG'!A1068</f>
        <v>SCJ-1088-2023</v>
      </c>
      <c r="B1072" s="24">
        <f>+'[1]Consolidado ORG'!B1068</f>
        <v>45002</v>
      </c>
      <c r="C1072" s="24" t="str">
        <f>+'[1]Consolidado ORG'!G1068</f>
        <v>XIMENA PAOLA AYALA GOYENECHE</v>
      </c>
      <c r="D1072" s="24" t="str">
        <f>+'[1]Consolidado ORG'!E1068</f>
        <v>5 Contratación directa</v>
      </c>
      <c r="E1072" s="24" t="str">
        <f>+'[1]Consolidado ORG'!F1068</f>
        <v>33 Prestación de Servicios Profesionales y Apoyo (5-8)</v>
      </c>
      <c r="F1072" s="24" t="str">
        <f>+'[1]Consolidado ORG'!L1068</f>
        <v>PRESTAR LOS SERVICIOS PROFESIONALES PARA APOYAR AL CENTRO DE COMANDO, CONTROL, COMUNICACIONES Y CÓMPUTO-C4 EN LA ACTIVIDADES DE MONITOREO Y ARTICULACIÓN CON OTRAS ENTIDADES PARA LA RESPUESTA Y MANEJO DE EMERGENCIAS</v>
      </c>
      <c r="G1072" s="24">
        <f>+'[1]Consolidado ORG'!M1068</f>
        <v>45015</v>
      </c>
      <c r="H1072" s="24">
        <f>+'[1]Consolidado ORG'!N1068</f>
        <v>45369</v>
      </c>
      <c r="I1072" s="25">
        <f>+'[1]Consolidado ORG'!AG1068</f>
        <v>0</v>
      </c>
      <c r="J1072" s="26">
        <f>+'[1]Consolidado ORG'!T1068</f>
        <v>60900000</v>
      </c>
      <c r="K1072" s="26">
        <f>+'[1]Consolidado ORG'!AE1068</f>
        <v>0</v>
      </c>
      <c r="L1072" s="40">
        <f>+'[1]Consolidado ORG'!AS1068</f>
        <v>1</v>
      </c>
      <c r="M1072" s="38" t="str">
        <f>+'[1]Consolidado ORG'!AL1068</f>
        <v>https://community.secop.gov.co/Public/Tendering/ContractDetailView/Index?UniqueIdentifier=CO1.PCCNTR.4750575</v>
      </c>
      <c r="N1072" s="39" t="str">
        <f t="shared" si="16"/>
        <v>Link Contrato u Orden</v>
      </c>
    </row>
    <row r="1073" spans="1:14" s="3" customFormat="1" ht="42" customHeight="1" x14ac:dyDescent="0.25">
      <c r="A1073" s="23" t="str">
        <f>+'[1]Consolidado ORG'!A1069</f>
        <v>SCJ-1089-2023</v>
      </c>
      <c r="B1073" s="24">
        <f>+'[1]Consolidado ORG'!B1069</f>
        <v>44994</v>
      </c>
      <c r="C1073" s="24" t="str">
        <f>+'[1]Consolidado ORG'!G1069</f>
        <v>YINA PAOLA PENAGOS CALLEJAS</v>
      </c>
      <c r="D1073" s="24" t="str">
        <f>+'[1]Consolidado ORG'!E1069</f>
        <v>5 Contratación directa</v>
      </c>
      <c r="E1073" s="24" t="str">
        <f>+'[1]Consolidado ORG'!F1069</f>
        <v>33 Prestación de Servicios Profesionales y Apoyo (5-8)</v>
      </c>
      <c r="F1073" s="24" t="str">
        <f>+'[1]Consolidado ORG'!L1069</f>
        <v>PRESTAR SERVICIOS PROFESIONALES A LA DIRECCIÓN DE SEGURIDAD APOYANDO LA GESTIÓN Y ACOMPAÑAMIENTO A LAS ACCIONES DE INTERVENCIÓN, EN CLAVE DE CONTROL, DESARROLLADAS EN LA CIUDAD.</v>
      </c>
      <c r="G1073" s="24">
        <f>+'[1]Consolidado ORG'!M1069</f>
        <v>44998</v>
      </c>
      <c r="H1073" s="24">
        <f>+'[1]Consolidado ORG'!N1069</f>
        <v>45343</v>
      </c>
      <c r="I1073" s="25">
        <f>+'[1]Consolidado ORG'!AG1069</f>
        <v>0</v>
      </c>
      <c r="J1073" s="26">
        <f>+'[1]Consolidado ORG'!T1069</f>
        <v>71822800</v>
      </c>
      <c r="K1073" s="26">
        <f>+'[1]Consolidado ORG'!AE1069</f>
        <v>0</v>
      </c>
      <c r="L1073" s="40">
        <f>+'[1]Consolidado ORG'!AS1069</f>
        <v>1</v>
      </c>
      <c r="M1073" s="38" t="str">
        <f>+'[1]Consolidado ORG'!AL1069</f>
        <v>https://community.secop.gov.co/Public/Tendering/ContractDetailView/Index?UniqueIdentifier=CO1.PCCNTR.4751526</v>
      </c>
      <c r="N1073" s="39" t="str">
        <f t="shared" si="16"/>
        <v>Link Contrato u Orden</v>
      </c>
    </row>
    <row r="1074" spans="1:14" s="3" customFormat="1" ht="42" customHeight="1" x14ac:dyDescent="0.25">
      <c r="A1074" s="23" t="str">
        <f>+'[1]Consolidado ORG'!A1070</f>
        <v>SCJ-1090-2023</v>
      </c>
      <c r="B1074" s="24">
        <f>+'[1]Consolidado ORG'!B1070</f>
        <v>44994</v>
      </c>
      <c r="C1074" s="24" t="str">
        <f>+'[1]Consolidado ORG'!G1070</f>
        <v>DIEGO ALEJANDRO SILVA ZAPATA</v>
      </c>
      <c r="D1074" s="24" t="str">
        <f>+'[1]Consolidado ORG'!E1070</f>
        <v>5 Contratación directa</v>
      </c>
      <c r="E1074" s="24" t="str">
        <f>+'[1]Consolidado ORG'!F1070</f>
        <v>33 Prestación de Servicios Profesionales y Apoyo (5-8)</v>
      </c>
      <c r="F1074" s="24" t="str">
        <f>+'[1]Consolidado ORG'!L1070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74" s="24">
        <f>+'[1]Consolidado ORG'!M1070</f>
        <v>44999</v>
      </c>
      <c r="H1074" s="24">
        <f>+'[1]Consolidado ORG'!N1070</f>
        <v>45322</v>
      </c>
      <c r="I1074" s="25">
        <f>+'[1]Consolidado ORG'!AG1070</f>
        <v>77</v>
      </c>
      <c r="J1074" s="26">
        <f>+'[1]Consolidado ORG'!T1070</f>
        <v>21368000</v>
      </c>
      <c r="K1074" s="26">
        <f>+'[1]Consolidado ORG'!AE1070</f>
        <v>6855567</v>
      </c>
      <c r="L1074" s="40">
        <f>+'[1]Consolidado ORG'!AS1070</f>
        <v>1</v>
      </c>
      <c r="M1074" s="38" t="str">
        <f>+'[1]Consolidado ORG'!AL1070</f>
        <v>https://community.secop.gov.co/Public/Tendering/ContractDetailView/Index?UniqueIdentifier=CO1.PCCNTR.4753016</v>
      </c>
      <c r="N1074" s="39" t="str">
        <f t="shared" si="16"/>
        <v>Link Contrato u Orden</v>
      </c>
    </row>
    <row r="1075" spans="1:14" s="3" customFormat="1" ht="42" customHeight="1" x14ac:dyDescent="0.25">
      <c r="A1075" s="23" t="str">
        <f>+'[1]Consolidado ORG'!A1071</f>
        <v>SCJ-1091-2023</v>
      </c>
      <c r="B1075" s="24">
        <f>+'[1]Consolidado ORG'!B1071</f>
        <v>44995</v>
      </c>
      <c r="C1075" s="24" t="str">
        <f>+'[1]Consolidado ORG'!G1071</f>
        <v>CAROLT VIVIANA OSORIO LARGO</v>
      </c>
      <c r="D1075" s="24" t="str">
        <f>+'[1]Consolidado ORG'!E1071</f>
        <v>5 Contratación directa</v>
      </c>
      <c r="E1075" s="24" t="str">
        <f>+'[1]Consolidado ORG'!F1071</f>
        <v>33 Prestación de Servicios Profesionales y Apoyo (5-8)</v>
      </c>
      <c r="F1075" s="24" t="str">
        <f>+'[1]Consolidado ORG'!L1071</f>
        <v>PRESTAR LOS SERVICIOS DE APOYO A LA GESTION PARA LA ATENCIÓN DE EMERGENCIAS O URGENCIAS, Y DESPACHO A LOS ORGANISMOS DE EMERGENCIA Y SEGURIDAD QUE INTEGRAN EL NUSE 123 DEL SISTEMA CENTRO DE COMANDO, CONTROL, COMUNICACIONES Y CÓMPUTO C4</v>
      </c>
      <c r="G1075" s="24">
        <f>+'[1]Consolidado ORG'!M1071</f>
        <v>45020</v>
      </c>
      <c r="H1075" s="24">
        <f>+'[1]Consolidado ORG'!N1071</f>
        <v>45354</v>
      </c>
      <c r="I1075" s="25">
        <f>+'[1]Consolidado ORG'!AG1071</f>
        <v>0</v>
      </c>
      <c r="J1075" s="26">
        <f>+'[1]Consolidado ORG'!T1071</f>
        <v>26994000</v>
      </c>
      <c r="K1075" s="26">
        <f>+'[1]Consolidado ORG'!AE1071</f>
        <v>0</v>
      </c>
      <c r="L1075" s="40">
        <f>+'[1]Consolidado ORG'!AS1071</f>
        <v>1</v>
      </c>
      <c r="M1075" s="38" t="str">
        <f>+'[1]Consolidado ORG'!AL1071</f>
        <v>https://community.secop.gov.co/Public/Tendering/ContractDetailView/Index?UniqueIdentifier=CO1.PCCNTR.4750755</v>
      </c>
      <c r="N1075" s="39" t="str">
        <f t="shared" si="16"/>
        <v>Link Contrato u Orden</v>
      </c>
    </row>
    <row r="1076" spans="1:14" s="3" customFormat="1" ht="42" customHeight="1" x14ac:dyDescent="0.25">
      <c r="A1076" s="23" t="str">
        <f>+'[1]Consolidado ORG'!A1072</f>
        <v>SCJ-1092-2023</v>
      </c>
      <c r="B1076" s="24">
        <f>+'[1]Consolidado ORG'!B1072</f>
        <v>44994</v>
      </c>
      <c r="C1076" s="24" t="str">
        <f>+'[1]Consolidado ORG'!G1072</f>
        <v>HECTOR HUGO GOMEZ VALDERRAMA</v>
      </c>
      <c r="D1076" s="24" t="str">
        <f>+'[1]Consolidado ORG'!E1072</f>
        <v>5 Contratación directa</v>
      </c>
      <c r="E1076" s="24" t="str">
        <f>+'[1]Consolidado ORG'!F1072</f>
        <v>33 Prestación de Servicios Profesionales y Apoyo (5-8)</v>
      </c>
      <c r="F1076" s="24" t="str">
        <f>+'[1]Consolidado ORG'!L1072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76" s="24">
        <f>+'[1]Consolidado ORG'!M1072</f>
        <v>44999</v>
      </c>
      <c r="H1076" s="24">
        <f>+'[1]Consolidado ORG'!N1072</f>
        <v>45322</v>
      </c>
      <c r="I1076" s="25">
        <f>+'[1]Consolidado ORG'!AG1072</f>
        <v>77</v>
      </c>
      <c r="J1076" s="26">
        <f>+'[1]Consolidado ORG'!T1072</f>
        <v>21368000</v>
      </c>
      <c r="K1076" s="26">
        <f>+'[1]Consolidado ORG'!AE1072</f>
        <v>6855567</v>
      </c>
      <c r="L1076" s="40">
        <f>+'[1]Consolidado ORG'!AS1072</f>
        <v>1</v>
      </c>
      <c r="M1076" s="38" t="str">
        <f>+'[1]Consolidado ORG'!AL1072</f>
        <v>https://community.secop.gov.co/Public/Tendering/ContractDetailView/Index?UniqueIdentifier=CO1.PCCNTR.4753018</v>
      </c>
      <c r="N1076" s="39" t="str">
        <f t="shared" si="16"/>
        <v>Link Contrato u Orden</v>
      </c>
    </row>
    <row r="1077" spans="1:14" s="3" customFormat="1" ht="42" customHeight="1" x14ac:dyDescent="0.25">
      <c r="A1077" s="23" t="str">
        <f>+'[1]Consolidado ORG'!A1073</f>
        <v>SCJ-1093-2023</v>
      </c>
      <c r="B1077" s="24">
        <f>+'[1]Consolidado ORG'!B1073</f>
        <v>45002</v>
      </c>
      <c r="C1077" s="24" t="str">
        <f>+'[1]Consolidado ORG'!G1073</f>
        <v>ADRIANA PATRICIA RUIZ SUAREZ</v>
      </c>
      <c r="D1077" s="24" t="str">
        <f>+'[1]Consolidado ORG'!E1073</f>
        <v>5 Contratación directa</v>
      </c>
      <c r="E1077" s="24" t="str">
        <f>+'[1]Consolidado ORG'!F1073</f>
        <v>33 Prestación de Servicios Profesionales y Apoyo (5-8)</v>
      </c>
      <c r="F1077" s="24" t="str">
        <f>+'[1]Consolidado ORG'!L1073</f>
        <v>PRESTAR LOS SERVICIOS DE APOYO A LA GESTION PARA LA ATENCIÓN DE EMERGENCIAS O URGENCIAS, Y DESPACHO A LOS ORGANISMOS DE EMERGENCIA Y SEGURIDAD QUE INTEGRAN EL NUSE 123 DEL SISTEMA CENTRO DE COMANDO, CONTROL, COMUNICACIONES Y CÓMPUTO C4</v>
      </c>
      <c r="G1077" s="24">
        <f>+'[1]Consolidado ORG'!M1073</f>
        <v>45006</v>
      </c>
      <c r="H1077" s="24">
        <f>+'[1]Consolidado ORG'!N1073</f>
        <v>45371</v>
      </c>
      <c r="I1077" s="25">
        <f>+'[1]Consolidado ORG'!AG1073</f>
        <v>0</v>
      </c>
      <c r="J1077" s="26">
        <f>+'[1]Consolidado ORG'!T1073</f>
        <v>29448000</v>
      </c>
      <c r="K1077" s="26">
        <f>+'[1]Consolidado ORG'!AE1073</f>
        <v>0</v>
      </c>
      <c r="L1077" s="40">
        <f>+'[1]Consolidado ORG'!AS1073</f>
        <v>1</v>
      </c>
      <c r="M1077" s="38" t="str">
        <f>+'[1]Consolidado ORG'!AL1073</f>
        <v>https://community.secop.gov.co/Public/Tendering/ContractDetailView/Index?UniqueIdentifier=CO1.PCCNTR.4751004</v>
      </c>
      <c r="N1077" s="39" t="str">
        <f t="shared" si="16"/>
        <v>Link Contrato u Orden</v>
      </c>
    </row>
    <row r="1078" spans="1:14" s="3" customFormat="1" ht="42" customHeight="1" x14ac:dyDescent="0.25">
      <c r="A1078" s="23" t="str">
        <f>+'[1]Consolidado ORG'!A1074</f>
        <v>SCJ-1094-2023</v>
      </c>
      <c r="B1078" s="24">
        <f>+'[1]Consolidado ORG'!B1074</f>
        <v>44994</v>
      </c>
      <c r="C1078" s="24" t="str">
        <f>+'[1]Consolidado ORG'!G1074</f>
        <v>JIN ELVIS CASTRO VALBUENA</v>
      </c>
      <c r="D1078" s="24" t="str">
        <f>+'[1]Consolidado ORG'!E1074</f>
        <v>5 Contratación directa</v>
      </c>
      <c r="E1078" s="24" t="str">
        <f>+'[1]Consolidado ORG'!F1074</f>
        <v>33 Prestación de Servicios Profesionales y Apoyo (5-8)</v>
      </c>
      <c r="F1078" s="24" t="str">
        <f>+'[1]Consolidado ORG'!L1074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78" s="24">
        <f>+'[1]Consolidado ORG'!M1074</f>
        <v>44999</v>
      </c>
      <c r="H1078" s="24">
        <f>+'[1]Consolidado ORG'!N1074</f>
        <v>45322</v>
      </c>
      <c r="I1078" s="25">
        <f>+'[1]Consolidado ORG'!AG1074</f>
        <v>77</v>
      </c>
      <c r="J1078" s="26">
        <f>+'[1]Consolidado ORG'!T1074</f>
        <v>21368000</v>
      </c>
      <c r="K1078" s="26">
        <f>+'[1]Consolidado ORG'!AE1074</f>
        <v>6855567</v>
      </c>
      <c r="L1078" s="40">
        <f>+'[1]Consolidado ORG'!AS1074</f>
        <v>1</v>
      </c>
      <c r="M1078" s="38" t="str">
        <f>+'[1]Consolidado ORG'!AL1074</f>
        <v>https://community.secop.gov.co/Public/Tendering/ContractDetailView/Index?UniqueIdentifier=CO1.PCCNTR.4753319</v>
      </c>
      <c r="N1078" s="39" t="str">
        <f t="shared" si="16"/>
        <v>Link Contrato u Orden</v>
      </c>
    </row>
    <row r="1079" spans="1:14" s="3" customFormat="1" ht="42" customHeight="1" x14ac:dyDescent="0.25">
      <c r="A1079" s="23" t="str">
        <f>+'[1]Consolidado ORG'!A1075</f>
        <v>SCJ-1095-2023</v>
      </c>
      <c r="B1079" s="24">
        <f>+'[1]Consolidado ORG'!B1075</f>
        <v>44994</v>
      </c>
      <c r="C1079" s="24" t="str">
        <f>+'[1]Consolidado ORG'!G1075</f>
        <v>JORGE ANDRES LAGOS MORENO</v>
      </c>
      <c r="D1079" s="24" t="str">
        <f>+'[1]Consolidado ORG'!E1075</f>
        <v>5 Contratación directa</v>
      </c>
      <c r="E1079" s="24" t="str">
        <f>+'[1]Consolidado ORG'!F1075</f>
        <v>33 Prestación de Servicios Profesionales y Apoyo (5-8)</v>
      </c>
      <c r="F1079" s="24" t="str">
        <f>+'[1]Consolidado ORG'!L1075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79" s="24">
        <f>+'[1]Consolidado ORG'!M1075</f>
        <v>44999</v>
      </c>
      <c r="H1079" s="24">
        <f>+'[1]Consolidado ORG'!N1075</f>
        <v>45322</v>
      </c>
      <c r="I1079" s="25">
        <f>+'[1]Consolidado ORG'!AG1075</f>
        <v>77</v>
      </c>
      <c r="J1079" s="26">
        <f>+'[1]Consolidado ORG'!T1075</f>
        <v>21368000</v>
      </c>
      <c r="K1079" s="26">
        <f>+'[1]Consolidado ORG'!AE1075</f>
        <v>6855567</v>
      </c>
      <c r="L1079" s="40">
        <f>+'[1]Consolidado ORG'!AS1075</f>
        <v>1</v>
      </c>
      <c r="M1079" s="38" t="str">
        <f>+'[1]Consolidado ORG'!AL1075</f>
        <v>https://community.secop.gov.co/Public/Tendering/ContractDetailView/Index?UniqueIdentifier=CO1.PCCNTR.4753024</v>
      </c>
      <c r="N1079" s="39" t="str">
        <f t="shared" si="16"/>
        <v>Link Contrato u Orden</v>
      </c>
    </row>
    <row r="1080" spans="1:14" s="3" customFormat="1" ht="42" customHeight="1" x14ac:dyDescent="0.25">
      <c r="A1080" s="23" t="str">
        <f>+'[1]Consolidado ORG'!A1076</f>
        <v>SCJ-1096-2023</v>
      </c>
      <c r="B1080" s="24">
        <f>+'[1]Consolidado ORG'!B1076</f>
        <v>44994</v>
      </c>
      <c r="C1080" s="24" t="str">
        <f>+'[1]Consolidado ORG'!G1076</f>
        <v>JULIETH PAOLA MARTINEZ PRIETO</v>
      </c>
      <c r="D1080" s="24" t="str">
        <f>+'[1]Consolidado ORG'!E1076</f>
        <v>5 Contratación directa</v>
      </c>
      <c r="E1080" s="24" t="str">
        <f>+'[1]Consolidado ORG'!F1076</f>
        <v>33 Prestación de Servicios Profesionales y Apoyo (5-8)</v>
      </c>
      <c r="F1080" s="24" t="str">
        <f>+'[1]Consolidado ORG'!L1076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80" s="24">
        <f>+'[1]Consolidado ORG'!M1076</f>
        <v>44999</v>
      </c>
      <c r="H1080" s="24">
        <f>+'[1]Consolidado ORG'!N1076</f>
        <v>45322</v>
      </c>
      <c r="I1080" s="25">
        <f>+'[1]Consolidado ORG'!AG1076</f>
        <v>77</v>
      </c>
      <c r="J1080" s="26">
        <f>+'[1]Consolidado ORG'!T1076</f>
        <v>21368000</v>
      </c>
      <c r="K1080" s="26">
        <f>+'[1]Consolidado ORG'!AE1076</f>
        <v>6855567</v>
      </c>
      <c r="L1080" s="40">
        <f>+'[1]Consolidado ORG'!AS1076</f>
        <v>1</v>
      </c>
      <c r="M1080" s="38" t="str">
        <f>+'[1]Consolidado ORG'!AL1076</f>
        <v>https://community.secop.gov.co/Public/Tendering/ContractDetailView/Index?UniqueIdentifier=CO1.PCCNTR.4753027</v>
      </c>
      <c r="N1080" s="39" t="str">
        <f t="shared" si="16"/>
        <v>Link Contrato u Orden</v>
      </c>
    </row>
    <row r="1081" spans="1:14" s="3" customFormat="1" ht="42" customHeight="1" x14ac:dyDescent="0.25">
      <c r="A1081" s="23" t="str">
        <f>+'[1]Consolidado ORG'!A1077</f>
        <v>SCJ-1097-2023</v>
      </c>
      <c r="B1081" s="24">
        <f>+'[1]Consolidado ORG'!B1077</f>
        <v>45002</v>
      </c>
      <c r="C1081" s="24" t="str">
        <f>+'[1]Consolidado ORG'!G1077</f>
        <v>ASTRID FRANSUA JURADO ESPINOSA</v>
      </c>
      <c r="D1081" s="24" t="str">
        <f>+'[1]Consolidado ORG'!E1077</f>
        <v>5 Contratación directa</v>
      </c>
      <c r="E1081" s="24" t="str">
        <f>+'[1]Consolidado ORG'!F1077</f>
        <v>33 Prestación de Servicios Profesionales y Apoyo (5-8)</v>
      </c>
      <c r="F1081" s="24" t="str">
        <f>+'[1]Consolidado ORG'!L1077</f>
        <v>PRESTAR LOS SERVICIOS DE APOYO DE FORMACIÓN Y SOCIALIZACIÓN DE LOS PROCESOS Y PROCEDIMIENTOS DEL NUSE 123 DEL CENTRO DE COMANDO, CONTROL, COMUNICACIONES Y CÓMPUTO C4.</v>
      </c>
      <c r="G1081" s="24">
        <f>+'[1]Consolidado ORG'!M1077</f>
        <v>45013</v>
      </c>
      <c r="H1081" s="24">
        <f>+'[1]Consolidado ORG'!N1077</f>
        <v>45332</v>
      </c>
      <c r="I1081" s="25">
        <f>+'[1]Consolidado ORG'!AG1077</f>
        <v>0</v>
      </c>
      <c r="J1081" s="26">
        <f>+'[1]Consolidado ORG'!T1077</f>
        <v>39165000</v>
      </c>
      <c r="K1081" s="26">
        <f>+'[1]Consolidado ORG'!AE1077</f>
        <v>0</v>
      </c>
      <c r="L1081" s="40">
        <f>+'[1]Consolidado ORG'!AS1077</f>
        <v>1</v>
      </c>
      <c r="M1081" s="38" t="str">
        <f>+'[1]Consolidado ORG'!AL1077</f>
        <v>https://community.secop.gov.co/Public/Tendering/ContractDetailView/Index?UniqueIdentifier=CO1.PCCNTR.4750776</v>
      </c>
      <c r="N1081" s="39" t="str">
        <f t="shared" si="16"/>
        <v>Link Contrato u Orden</v>
      </c>
    </row>
    <row r="1082" spans="1:14" s="3" customFormat="1" ht="42" customHeight="1" x14ac:dyDescent="0.25">
      <c r="A1082" s="23" t="str">
        <f>+'[1]Consolidado ORG'!A1078</f>
        <v>SCJ-1098-2023</v>
      </c>
      <c r="B1082" s="24">
        <f>+'[1]Consolidado ORG'!B1078</f>
        <v>44994</v>
      </c>
      <c r="C1082" s="24" t="str">
        <f>+'[1]Consolidado ORG'!G1078</f>
        <v>SANDRA JOHANA MARQUEZ PEREZ</v>
      </c>
      <c r="D1082" s="24" t="str">
        <f>+'[1]Consolidado ORG'!E1078</f>
        <v>5 Contratación directa</v>
      </c>
      <c r="E1082" s="24" t="str">
        <f>+'[1]Consolidado ORG'!F1078</f>
        <v>33 Prestación de Servicios Profesionales y Apoyo (5-8)</v>
      </c>
      <c r="F1082" s="24" t="str">
        <f>+'[1]Consolidado ORG'!L1078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82" s="24">
        <f>+'[1]Consolidado ORG'!M1078</f>
        <v>44999</v>
      </c>
      <c r="H1082" s="24">
        <f>+'[1]Consolidado ORG'!N1078</f>
        <v>45322</v>
      </c>
      <c r="I1082" s="25">
        <f>+'[1]Consolidado ORG'!AG1078</f>
        <v>77</v>
      </c>
      <c r="J1082" s="26">
        <f>+'[1]Consolidado ORG'!T1078</f>
        <v>21368000</v>
      </c>
      <c r="K1082" s="26">
        <f>+'[1]Consolidado ORG'!AE1078</f>
        <v>6855567</v>
      </c>
      <c r="L1082" s="40">
        <f>+'[1]Consolidado ORG'!AS1078</f>
        <v>1</v>
      </c>
      <c r="M1082" s="38" t="str">
        <f>+'[1]Consolidado ORG'!AL1078</f>
        <v>https://community.secop.gov.co/Public/Tendering/ContractDetailView/Index?UniqueIdentifier=CO1.PCCNTR.4753029</v>
      </c>
      <c r="N1082" s="39" t="str">
        <f t="shared" si="16"/>
        <v>Link Contrato u Orden</v>
      </c>
    </row>
    <row r="1083" spans="1:14" s="3" customFormat="1" ht="42" customHeight="1" x14ac:dyDescent="0.25">
      <c r="A1083" s="23" t="str">
        <f>+'[1]Consolidado ORG'!A1079</f>
        <v>SCJ-1099-2023</v>
      </c>
      <c r="B1083" s="24">
        <f>+'[1]Consolidado ORG'!B1079</f>
        <v>44994</v>
      </c>
      <c r="C1083" s="24" t="str">
        <f>+'[1]Consolidado ORG'!G1079</f>
        <v>YURI MARCELA CASTRO VILLAMIL</v>
      </c>
      <c r="D1083" s="24" t="str">
        <f>+'[1]Consolidado ORG'!E1079</f>
        <v>5 Contratación directa</v>
      </c>
      <c r="E1083" s="24" t="str">
        <f>+'[1]Consolidado ORG'!F1079</f>
        <v>33 Prestación de Servicios Profesionales y Apoyo (5-8)</v>
      </c>
      <c r="F1083" s="24" t="str">
        <f>+'[1]Consolidado ORG'!L1079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83" s="24">
        <f>+'[1]Consolidado ORG'!M1079</f>
        <v>44999</v>
      </c>
      <c r="H1083" s="24">
        <f>+'[1]Consolidado ORG'!N1079</f>
        <v>45322</v>
      </c>
      <c r="I1083" s="25">
        <f>+'[1]Consolidado ORG'!AG1079</f>
        <v>77</v>
      </c>
      <c r="J1083" s="26">
        <f>+'[1]Consolidado ORG'!T1079</f>
        <v>21368000</v>
      </c>
      <c r="K1083" s="26">
        <f>+'[1]Consolidado ORG'!AE1079</f>
        <v>6855567</v>
      </c>
      <c r="L1083" s="40">
        <f>+'[1]Consolidado ORG'!AS1079</f>
        <v>1</v>
      </c>
      <c r="M1083" s="38" t="str">
        <f>+'[1]Consolidado ORG'!AL1079</f>
        <v>https://community.secop.gov.co/Public/Tendering/ContractDetailView/Index?UniqueIdentifier=CO1.PCCNTR.4753239</v>
      </c>
      <c r="N1083" s="39" t="str">
        <f t="shared" si="16"/>
        <v>Link Contrato u Orden</v>
      </c>
    </row>
    <row r="1084" spans="1:14" s="3" customFormat="1" ht="42" customHeight="1" x14ac:dyDescent="0.25">
      <c r="A1084" s="23" t="str">
        <f>+'[1]Consolidado ORG'!A1080</f>
        <v>SCJ-1100-2023</v>
      </c>
      <c r="B1084" s="24">
        <f>+'[1]Consolidado ORG'!B1080</f>
        <v>44994</v>
      </c>
      <c r="C1084" s="24" t="str">
        <f>+'[1]Consolidado ORG'!G1080</f>
        <v>MARIA CONCEPCION PEREZ RAMOS</v>
      </c>
      <c r="D1084" s="24" t="str">
        <f>+'[1]Consolidado ORG'!E1080</f>
        <v>5 Contratación directa</v>
      </c>
      <c r="E1084" s="24" t="str">
        <f>+'[1]Consolidado ORG'!F1080</f>
        <v>33 Prestación de Servicios Profesionales y Apoyo (5-8)</v>
      </c>
      <c r="F1084" s="24" t="str">
        <f>+'[1]Consolidado ORG'!L1080</f>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
      <c r="G1084" s="24">
        <f>+'[1]Consolidado ORG'!M1080</f>
        <v>44999</v>
      </c>
      <c r="H1084" s="24">
        <f>+'[1]Consolidado ORG'!N1080</f>
        <v>45322</v>
      </c>
      <c r="I1084" s="25">
        <f>+'[1]Consolidado ORG'!AG1080</f>
        <v>30</v>
      </c>
      <c r="J1084" s="26">
        <f>+'[1]Consolidado ORG'!T1080</f>
        <v>44272533</v>
      </c>
      <c r="K1084" s="26">
        <f>+'[1]Consolidado ORG'!AE1080</f>
        <v>11513600</v>
      </c>
      <c r="L1084" s="40">
        <f>+'[1]Consolidado ORG'!AS1080</f>
        <v>1</v>
      </c>
      <c r="M1084" s="38" t="str">
        <f>+'[1]Consolidado ORG'!AL1080</f>
        <v>https://community.secop.gov.co/Public/Tendering/ContractDetailView/Index?UniqueIdentifier=CO1.PCCNTR.4749355</v>
      </c>
      <c r="N1084" s="39" t="str">
        <f t="shared" si="16"/>
        <v>Link Contrato u Orden</v>
      </c>
    </row>
    <row r="1085" spans="1:14" s="3" customFormat="1" ht="42" customHeight="1" x14ac:dyDescent="0.25">
      <c r="A1085" s="23" t="str">
        <f>+'[1]Consolidado ORG'!A1081</f>
        <v>SCJ-1101-2023</v>
      </c>
      <c r="B1085" s="24">
        <f>+'[1]Consolidado ORG'!B1081</f>
        <v>44994</v>
      </c>
      <c r="C1085" s="24" t="str">
        <f>+'[1]Consolidado ORG'!G1081</f>
        <v>ANDREA CATERIN GOMEZ GUERRERO</v>
      </c>
      <c r="D1085" s="24" t="str">
        <f>+'[1]Consolidado ORG'!E1081</f>
        <v>5 Contratación directa</v>
      </c>
      <c r="E1085" s="24" t="str">
        <f>+'[1]Consolidado ORG'!F1081</f>
        <v>33 Prestación de Servicios Profesionales y Apoyo (5-8)</v>
      </c>
      <c r="F1085" s="24" t="str">
        <f>+'[1]Consolidado ORG'!L1081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85" s="24">
        <f>+'[1]Consolidado ORG'!M1081</f>
        <v>45006</v>
      </c>
      <c r="H1085" s="24">
        <f>+'[1]Consolidado ORG'!N1081</f>
        <v>45322</v>
      </c>
      <c r="I1085" s="25">
        <f>+'[1]Consolidado ORG'!AG1081</f>
        <v>70</v>
      </c>
      <c r="J1085" s="26">
        <f>+'[1]Consolidado ORG'!T1081</f>
        <v>21368000</v>
      </c>
      <c r="K1085" s="26">
        <f>+'[1]Consolidado ORG'!AE1081</f>
        <v>6232333</v>
      </c>
      <c r="L1085" s="40">
        <f>+'[1]Consolidado ORG'!AS1081</f>
        <v>1</v>
      </c>
      <c r="M1085" s="38" t="str">
        <f>+'[1]Consolidado ORG'!AL1081</f>
        <v>https://community.secop.gov.co/Public/Tendering/ContractDetailView/Index?UniqueIdentifier=CO1.PCCNTR.4751842</v>
      </c>
      <c r="N1085" s="39" t="str">
        <f t="shared" si="16"/>
        <v>Link Contrato u Orden</v>
      </c>
    </row>
    <row r="1086" spans="1:14" s="3" customFormat="1" ht="42" customHeight="1" x14ac:dyDescent="0.25">
      <c r="A1086" s="23" t="str">
        <f>+'[1]Consolidado ORG'!A1082</f>
        <v>SCJ-1102-2023</v>
      </c>
      <c r="B1086" s="24">
        <f>+'[1]Consolidado ORG'!B1082</f>
        <v>44994</v>
      </c>
      <c r="C1086" s="24" t="str">
        <f>+'[1]Consolidado ORG'!G1082</f>
        <v>HELLY YISSEDT RUEDA GARZON</v>
      </c>
      <c r="D1086" s="24" t="str">
        <f>+'[1]Consolidado ORG'!E1082</f>
        <v>5 Contratación directa</v>
      </c>
      <c r="E1086" s="24" t="str">
        <f>+'[1]Consolidado ORG'!F1082</f>
        <v>33 Prestación de Servicios Profesionales y Apoyo (5-8)</v>
      </c>
      <c r="F1086" s="24" t="str">
        <f>+'[1]Consolidado ORG'!L1082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86" s="24">
        <f>+'[1]Consolidado ORG'!M1082</f>
        <v>45000</v>
      </c>
      <c r="H1086" s="24">
        <f>+'[1]Consolidado ORG'!N1082</f>
        <v>45322</v>
      </c>
      <c r="I1086" s="25">
        <f>+'[1]Consolidado ORG'!AG1082</f>
        <v>76</v>
      </c>
      <c r="J1086" s="26">
        <f>+'[1]Consolidado ORG'!T1082</f>
        <v>21368000</v>
      </c>
      <c r="K1086" s="26">
        <f>+'[1]Consolidado ORG'!AE1082</f>
        <v>6766533</v>
      </c>
      <c r="L1086" s="40">
        <f>+'[1]Consolidado ORG'!AS1082</f>
        <v>1</v>
      </c>
      <c r="M1086" s="38" t="str">
        <f>+'[1]Consolidado ORG'!AL1082</f>
        <v>https://community.secop.gov.co/Public/Tendering/ContractDetailView/Index?UniqueIdentifier=CO1.PCCNTR.4752033</v>
      </c>
      <c r="N1086" s="39" t="str">
        <f t="shared" si="16"/>
        <v>Link Contrato u Orden</v>
      </c>
    </row>
    <row r="1087" spans="1:14" s="3" customFormat="1" ht="42" customHeight="1" x14ac:dyDescent="0.25">
      <c r="A1087" s="23" t="str">
        <f>+'[1]Consolidado ORG'!A1083</f>
        <v>SCJ-1103-2023</v>
      </c>
      <c r="B1087" s="24">
        <f>+'[1]Consolidado ORG'!B1083</f>
        <v>44994</v>
      </c>
      <c r="C1087" s="24" t="str">
        <f>+'[1]Consolidado ORG'!G1083</f>
        <v>ANGIE ALIETH DAZA SANDOVAL</v>
      </c>
      <c r="D1087" s="24" t="str">
        <f>+'[1]Consolidado ORG'!E1083</f>
        <v>5 Contratación directa</v>
      </c>
      <c r="E1087" s="24" t="str">
        <f>+'[1]Consolidado ORG'!F1083</f>
        <v>33 Prestación de Servicios Profesionales y Apoyo (5-8)</v>
      </c>
      <c r="F1087" s="24" t="str">
        <f>+'[1]Consolidado ORG'!L1083</f>
        <v>PRESTAR SERVICIOS PROFESIONALES COADYUVANDO EN LA REVISIÓN Y CUMPLIMIENTO DE LOS ESTÁNDARES PARA REACREDITACIÓN DE LA NORMA ACA CON RELACIÓN A LA INFRAESTRUCTURA Y MANTENIMIENTO DE LOS EQUIPOS DE LA CÁRCEL DISTRITAL DE VARONES Y ANEXO DE MUJERES</v>
      </c>
      <c r="G1087" s="24">
        <f>+'[1]Consolidado ORG'!M1083</f>
        <v>45001</v>
      </c>
      <c r="H1087" s="24">
        <f>+'[1]Consolidado ORG'!N1083</f>
        <v>45382</v>
      </c>
      <c r="I1087" s="25">
        <f>+'[1]Consolidado ORG'!AG1083</f>
        <v>55</v>
      </c>
      <c r="J1087" s="26">
        <f>+'[1]Consolidado ORG'!T1083</f>
        <v>69216000</v>
      </c>
      <c r="K1087" s="26">
        <f>+'[1]Consolidado ORG'!AE1083</f>
        <v>11896500</v>
      </c>
      <c r="L1087" s="40">
        <f>+'[1]Consolidado ORG'!AS1083</f>
        <v>1</v>
      </c>
      <c r="M1087" s="38" t="str">
        <f>+'[1]Consolidado ORG'!AL1083</f>
        <v>https://community.secop.gov.co/Public/Tendering/ContractDetailView/Index?UniqueIdentifier=CO1.PCCNTR.4751224</v>
      </c>
      <c r="N1087" s="39" t="str">
        <f t="shared" si="16"/>
        <v>Link Contrato u Orden</v>
      </c>
    </row>
    <row r="1088" spans="1:14" s="3" customFormat="1" ht="42" customHeight="1" x14ac:dyDescent="0.25">
      <c r="A1088" s="23" t="str">
        <f>+'[1]Consolidado ORG'!A1084</f>
        <v>SCJ-1104-2023</v>
      </c>
      <c r="B1088" s="24">
        <f>+'[1]Consolidado ORG'!B1084</f>
        <v>44994</v>
      </c>
      <c r="C1088" s="24" t="str">
        <f>+'[1]Consolidado ORG'!G1084</f>
        <v>BRENDA JULIETH BUSTOS RODRÍGUEZ</v>
      </c>
      <c r="D1088" s="24" t="str">
        <f>+'[1]Consolidado ORG'!E1084</f>
        <v>5 Contratación directa</v>
      </c>
      <c r="E1088" s="24" t="str">
        <f>+'[1]Consolidado ORG'!F1084</f>
        <v>33 Prestación de Servicios Profesionales y Apoyo (5-8)</v>
      </c>
      <c r="F1088" s="24" t="str">
        <f>+'[1]Consolidado ORG'!L1084</f>
        <v>PRESTAR LOS SERVICIOS DE APOYO A LA GESTIÓN EN TODAS LAS ACTIVIDADES DEL TALLER PIGA DIRIGIDO A LAS PERSONAS PRIVADAS DE LIBERTAD DE LA CÁRCEL DISTRITAL DE VARONES Y ANEXO DE MUJERES</v>
      </c>
      <c r="G1088" s="24">
        <f>+'[1]Consolidado ORG'!M1084</f>
        <v>45001</v>
      </c>
      <c r="H1088" s="24">
        <f>+'[1]Consolidado ORG'!N1084</f>
        <v>45382</v>
      </c>
      <c r="I1088" s="25">
        <f>+'[1]Consolidado ORG'!AG1084</f>
        <v>56</v>
      </c>
      <c r="J1088" s="26">
        <f>+'[1]Consolidado ORG'!T1084</f>
        <v>22327104</v>
      </c>
      <c r="K1088" s="26">
        <f>+'[1]Consolidado ORG'!AE1084</f>
        <v>3977015</v>
      </c>
      <c r="L1088" s="40">
        <f>+'[1]Consolidado ORG'!AS1084</f>
        <v>1</v>
      </c>
      <c r="M1088" s="38" t="str">
        <f>+'[1]Consolidado ORG'!AL1084</f>
        <v>https://community.secop.gov.co/Public/Tendering/ContractDetailView/Index?UniqueIdentifier=CO1.PCCNTR.4751193</v>
      </c>
      <c r="N1088" s="39" t="str">
        <f t="shared" si="16"/>
        <v>Link Contrato u Orden</v>
      </c>
    </row>
    <row r="1089" spans="1:14" s="3" customFormat="1" ht="42" customHeight="1" x14ac:dyDescent="0.25">
      <c r="A1089" s="23" t="str">
        <f>+'[1]Consolidado ORG'!A1085</f>
        <v>SCJ-1105-2023</v>
      </c>
      <c r="B1089" s="24">
        <f>+'[1]Consolidado ORG'!B1085</f>
        <v>45002</v>
      </c>
      <c r="C1089" s="24" t="str">
        <f>+'[1]Consolidado ORG'!G1085</f>
        <v>IVON JANETH ROJAS VELASQUEZ</v>
      </c>
      <c r="D1089" s="24" t="str">
        <f>+'[1]Consolidado ORG'!E1085</f>
        <v>5 Contratación directa</v>
      </c>
      <c r="E1089" s="24" t="str">
        <f>+'[1]Consolidado ORG'!F1085</f>
        <v>33 Prestación de Servicios Profesionales y Apoyo (5-8)</v>
      </c>
      <c r="F1089" s="24" t="str">
        <f>+'[1]Consolidado ORG'!L1085</f>
        <v>PRESTAR LOS SERVICIOS DE APOYO A LA GESTION PARA LA ATENCIÓN DE EMERGENCIAS O URGENCIAS, Y DESPACHO A LOS ORGANISMOS DE EMERGENCIA Y SEGURIDAD QUE INTEGRAN EL NUSE 123 DEL SISTEMA CENTRO DE COMANDO, CONTROL, COMUNICACIONES Y CÓMPUTO C4</v>
      </c>
      <c r="G1089" s="24">
        <f>+'[1]Consolidado ORG'!M1085</f>
        <v>45047</v>
      </c>
      <c r="H1089" s="24">
        <f>+'[1]Consolidado ORG'!N1085</f>
        <v>45382</v>
      </c>
      <c r="I1089" s="25">
        <f>+'[1]Consolidado ORG'!AG1085</f>
        <v>0</v>
      </c>
      <c r="J1089" s="26">
        <f>+'[1]Consolidado ORG'!T1085</f>
        <v>26994000</v>
      </c>
      <c r="K1089" s="26">
        <f>+'[1]Consolidado ORG'!AE1085</f>
        <v>0</v>
      </c>
      <c r="L1089" s="40">
        <f>+'[1]Consolidado ORG'!AS1085</f>
        <v>1</v>
      </c>
      <c r="M1089" s="38" t="str">
        <f>+'[1]Consolidado ORG'!AL1085</f>
        <v>https://community.secop.gov.co/Public/Tendering/ContractDetailView/Index?UniqueIdentifier=CO1.PCCNTR.4751206</v>
      </c>
      <c r="N1089" s="39" t="str">
        <f t="shared" si="16"/>
        <v>Link Contrato u Orden</v>
      </c>
    </row>
    <row r="1090" spans="1:14" s="3" customFormat="1" ht="42" customHeight="1" x14ac:dyDescent="0.25">
      <c r="A1090" s="23" t="str">
        <f>+'[1]Consolidado ORG'!A1086</f>
        <v>SCJ-1106-2023</v>
      </c>
      <c r="B1090" s="24">
        <f>+'[1]Consolidado ORG'!B1086</f>
        <v>44994</v>
      </c>
      <c r="C1090" s="24" t="str">
        <f>+'[1]Consolidado ORG'!G1086</f>
        <v>DEIDY CATERINE RODRÍGUEZ MATEUS</v>
      </c>
      <c r="D1090" s="24" t="str">
        <f>+'[1]Consolidado ORG'!E1086</f>
        <v>5 Contratación directa</v>
      </c>
      <c r="E1090" s="24" t="str">
        <f>+'[1]Consolidado ORG'!F1086</f>
        <v>33 Prestación de Servicios Profesionales y Apoyo (5-8)</v>
      </c>
      <c r="F1090" s="24" t="str">
        <f>+'[1]Consolidado ORG'!L1086</f>
        <v>PRESTAR SERVICIOS PROFESIONALES ESPECIALIZADOS EN LOS ASUNTOS ECONÓMICOS Y FINANCIEROS EN LAS DIFERENTES ETAPAS CONTRACTUALES Y EN ATENCIÓN  A LAS NECESIDADES DE ADQUISICIÓN DE BIENES Y SERVICIOS QUE REQUIERE LA CÁRCEL DISTRITAL DE VARONES Y ANEXO DE MUJERES</v>
      </c>
      <c r="G1090" s="24">
        <f>+'[1]Consolidado ORG'!M1086</f>
        <v>44999</v>
      </c>
      <c r="H1090" s="24">
        <f>+'[1]Consolidado ORG'!N1086</f>
        <v>45382</v>
      </c>
      <c r="I1090" s="25">
        <f>+'[1]Consolidado ORG'!AG1086</f>
        <v>57</v>
      </c>
      <c r="J1090" s="26">
        <f>+'[1]Consolidado ORG'!T1086</f>
        <v>65920000</v>
      </c>
      <c r="K1090" s="26">
        <f>+'[1]Consolidado ORG'!AE1086</f>
        <v>11742000</v>
      </c>
      <c r="L1090" s="40">
        <f>+'[1]Consolidado ORG'!AS1086</f>
        <v>1</v>
      </c>
      <c r="M1090" s="38" t="str">
        <f>+'[1]Consolidado ORG'!AL1086</f>
        <v>https://community.secop.gov.co/Public/Tendering/ContractDetailView/Index?UniqueIdentifier=CO1.PCCNTR.4751080</v>
      </c>
      <c r="N1090" s="39" t="str">
        <f t="shared" si="16"/>
        <v>Link Contrato u Orden</v>
      </c>
    </row>
    <row r="1091" spans="1:14" s="3" customFormat="1" ht="42" customHeight="1" x14ac:dyDescent="0.25">
      <c r="A1091" s="23" t="str">
        <f>+'[1]Consolidado ORG'!A1087</f>
        <v>SCJ-1107-2023</v>
      </c>
      <c r="B1091" s="24">
        <f>+'[1]Consolidado ORG'!B1087</f>
        <v>44994</v>
      </c>
      <c r="C1091" s="24" t="str">
        <f>+'[1]Consolidado ORG'!G1087</f>
        <v>MAURICIO MOSQUERA GÓMEZ</v>
      </c>
      <c r="D1091" s="24" t="str">
        <f>+'[1]Consolidado ORG'!E1087</f>
        <v>5 Contratación directa</v>
      </c>
      <c r="E1091" s="24" t="str">
        <f>+'[1]Consolidado ORG'!F1087</f>
        <v>33 Prestación de Servicios Profesionales y Apoyo (5-8)</v>
      </c>
      <c r="F1091" s="24" t="str">
        <f>+'[1]Consolidado ORG'!L1087</f>
        <v>PRESTAR SUS SERVICIOS PROFESIONALES ESPECIALIZADOS APOYANDO LAS DIFERENTES ACCIONES AFINES CON LA SEGURIDAD Y LAS ACCIONES DEL CUERPO DE CUSTODIA Y VIGILANCIA DE LA CÁRCEL DISTRITAL DE VARONES Y ANEXO DE MUJERES</v>
      </c>
      <c r="G1091" s="24">
        <f>+'[1]Consolidado ORG'!M1087</f>
        <v>44999</v>
      </c>
      <c r="H1091" s="24">
        <f>+'[1]Consolidado ORG'!N1087</f>
        <v>45381</v>
      </c>
      <c r="I1091" s="25">
        <f>+'[1]Consolidado ORG'!AG1087</f>
        <v>57</v>
      </c>
      <c r="J1091" s="26">
        <f>+'[1]Consolidado ORG'!T1087</f>
        <v>87893333</v>
      </c>
      <c r="K1091" s="26">
        <f>+'[1]Consolidado ORG'!AE1087</f>
        <v>15656000</v>
      </c>
      <c r="L1091" s="40">
        <f>+'[1]Consolidado ORG'!AS1087</f>
        <v>1</v>
      </c>
      <c r="M1091" s="38" t="str">
        <f>+'[1]Consolidado ORG'!AL1087</f>
        <v>https://community.secop.gov.co/Public/Tendering/ContractDetailView/Index?UniqueIdentifier=CO1.PCCNTR.4751651</v>
      </c>
      <c r="N1091" s="39" t="str">
        <f t="shared" si="16"/>
        <v>Link Contrato u Orden</v>
      </c>
    </row>
    <row r="1092" spans="1:14" s="3" customFormat="1" ht="42" customHeight="1" x14ac:dyDescent="0.25">
      <c r="A1092" s="23" t="str">
        <f>+'[1]Consolidado ORG'!A1088</f>
        <v>SCJ-1108-2023</v>
      </c>
      <c r="B1092" s="24">
        <f>+'[1]Consolidado ORG'!B1088</f>
        <v>44994</v>
      </c>
      <c r="C1092" s="24" t="str">
        <f>+'[1]Consolidado ORG'!G1088</f>
        <v>NATALIA SAENZ RENGIFO</v>
      </c>
      <c r="D1092" s="24" t="str">
        <f>+'[1]Consolidado ORG'!E1088</f>
        <v>5 Contratación directa</v>
      </c>
      <c r="E1092" s="24" t="str">
        <f>+'[1]Consolidado ORG'!F1088</f>
        <v>33 Prestación de Servicios Profesionales y Apoyo (5-8)</v>
      </c>
      <c r="F1092" s="24" t="str">
        <f>+'[1]Consolidado ORG'!L1088</f>
        <v xml:space="preserve">PRESTAR SERVICIOS PROFESIONALES APOYANDO LAS ACTIVIDADES DE PLANEACIÓN QUE SE ADELANTEN EN EL MARCO DEL PROGRAMA CASA LIBERTAD DE BOGOTÁ A CARGO DE LA SUBSECRETARIA DE ACCESO A LA JUSTICIA
</v>
      </c>
      <c r="G1092" s="24">
        <f>+'[1]Consolidado ORG'!M1088</f>
        <v>44999</v>
      </c>
      <c r="H1092" s="24">
        <f>+'[1]Consolidado ORG'!N1088</f>
        <v>45312</v>
      </c>
      <c r="I1092" s="25">
        <f>+'[1]Consolidado ORG'!AG1088</f>
        <v>0</v>
      </c>
      <c r="J1092" s="26">
        <f>+'[1]Consolidado ORG'!T1088</f>
        <v>57027920</v>
      </c>
      <c r="K1092" s="26">
        <f>+'[1]Consolidado ORG'!AE1088</f>
        <v>0</v>
      </c>
      <c r="L1092" s="40">
        <f>+'[1]Consolidado ORG'!AS1088</f>
        <v>1</v>
      </c>
      <c r="M1092" s="38" t="str">
        <f>+'[1]Consolidado ORG'!AL1088</f>
        <v>https://community.secop.gov.co/Public/Tendering/ContractDetailView/Index?UniqueIdentifier=CO1.PCCNTR.4751133</v>
      </c>
      <c r="N1092" s="39" t="str">
        <f t="shared" si="16"/>
        <v>Link Contrato u Orden</v>
      </c>
    </row>
    <row r="1093" spans="1:14" s="3" customFormat="1" ht="42" customHeight="1" x14ac:dyDescent="0.25">
      <c r="A1093" s="23" t="str">
        <f>+'[1]Consolidado ORG'!A1089</f>
        <v>SCJ-1109-2023</v>
      </c>
      <c r="B1093" s="24">
        <f>+'[1]Consolidado ORG'!B1089</f>
        <v>44994</v>
      </c>
      <c r="C1093" s="24" t="str">
        <f>+'[1]Consolidado ORG'!G1089</f>
        <v>NELSY VIVIANA DÍAZ MONDRAGÓN</v>
      </c>
      <c r="D1093" s="24" t="str">
        <f>+'[1]Consolidado ORG'!E1089</f>
        <v>5 Contratación directa</v>
      </c>
      <c r="E1093" s="24" t="str">
        <f>+'[1]Consolidado ORG'!F1089</f>
        <v>33 Prestación de Servicios Profesionales y Apoyo (5-8)</v>
      </c>
      <c r="F1093" s="24" t="str">
        <f>+'[1]Consolidado ORG'!L1089</f>
        <v>PRESTAR SERVICIOS DE APOYO A LA GESTIÓN EN LA IMPLEMENTACIÓN Y SEGUIMIENTO A LAS PRÁCTICAS ESPERADAS DE LA ASOCIACIÓN DE CORRECCIONALES DE AMÉRICA – ACA EN LA CÁRCEL DISTRITAL DE VARONES Y ANEXO DE MUJERES</v>
      </c>
      <c r="G1093" s="24">
        <f>+'[1]Consolidado ORG'!M1089</f>
        <v>44999</v>
      </c>
      <c r="H1093" s="24">
        <f>+'[1]Consolidado ORG'!N1089</f>
        <v>45380</v>
      </c>
      <c r="I1093" s="25">
        <f>+'[1]Consolidado ORG'!AG1089</f>
        <v>56</v>
      </c>
      <c r="J1093" s="26">
        <f>+'[1]Consolidado ORG'!T1089</f>
        <v>31460789</v>
      </c>
      <c r="K1093" s="26">
        <f>+'[1]Consolidado ORG'!AE1089</f>
        <v>5603953</v>
      </c>
      <c r="L1093" s="40">
        <f>+'[1]Consolidado ORG'!AS1089</f>
        <v>1</v>
      </c>
      <c r="M1093" s="38" t="str">
        <f>+'[1]Consolidado ORG'!AL1089</f>
        <v>https://community.secop.gov.co/Public/Tendering/ContractDetailView/Index?UniqueIdentifier=CO1.PCCNTR.4751385</v>
      </c>
      <c r="N1093" s="39" t="str">
        <f t="shared" si="16"/>
        <v>Link Contrato u Orden</v>
      </c>
    </row>
    <row r="1094" spans="1:14" s="3" customFormat="1" ht="42" customHeight="1" x14ac:dyDescent="0.25">
      <c r="A1094" s="23" t="str">
        <f>+'[1]Consolidado ORG'!A1090</f>
        <v>SCJ-1110-2023</v>
      </c>
      <c r="B1094" s="24">
        <f>+'[1]Consolidado ORG'!B1090</f>
        <v>44994</v>
      </c>
      <c r="C1094" s="24" t="str">
        <f>+'[1]Consolidado ORG'!G1090</f>
        <v>OSCAR ALEJANDRO AMAYA AMAYA</v>
      </c>
      <c r="D1094" s="24" t="str">
        <f>+'[1]Consolidado ORG'!E1090</f>
        <v>5 Contratación directa</v>
      </c>
      <c r="E1094" s="24" t="str">
        <f>+'[1]Consolidado ORG'!F1090</f>
        <v>33 Prestación de Servicios Profesionales y Apoyo (5-8)</v>
      </c>
      <c r="F1094" s="24" t="str">
        <f>+'[1]Consolidado ORG'!L1090</f>
        <v>PRESTAR SERVICIOS DE APOYO A LA GESTIÓN EN LAS ACTIVIDADES DE PERFILAMIENTO DE RECEPCIÓN Y ALTAS DE LAS PERSONAS QUE INGRESAN Y TRASLADAN AL INPEC ASÍ MISMO, DEL EGRESO DE LOS PRIVADOS DE LA LIBERTAD DE LA CÁRCEL DISTRITAL DE VARONES Y ANEXO DE MUJERES</v>
      </c>
      <c r="G1094" s="24">
        <f>+'[1]Consolidado ORG'!M1090</f>
        <v>44999</v>
      </c>
      <c r="H1094" s="24">
        <f>+'[1]Consolidado ORG'!N1090</f>
        <v>45380</v>
      </c>
      <c r="I1094" s="25">
        <f>+'[1]Consolidado ORG'!AG1090</f>
        <v>56</v>
      </c>
      <c r="J1094" s="26">
        <f>+'[1]Consolidado ORG'!T1090</f>
        <v>31460789</v>
      </c>
      <c r="K1094" s="26">
        <f>+'[1]Consolidado ORG'!AE1090</f>
        <v>5603953</v>
      </c>
      <c r="L1094" s="40">
        <f>+'[1]Consolidado ORG'!AS1090</f>
        <v>1</v>
      </c>
      <c r="M1094" s="38" t="str">
        <f>+'[1]Consolidado ORG'!AL1090</f>
        <v>https://community.secop.gov.co/Public/Tendering/ContractDetailView/Index?UniqueIdentifier=CO1.PCCNTR.4751269</v>
      </c>
      <c r="N1094" s="39" t="str">
        <f t="shared" si="16"/>
        <v>Link Contrato u Orden</v>
      </c>
    </row>
    <row r="1095" spans="1:14" s="3" customFormat="1" ht="42" customHeight="1" x14ac:dyDescent="0.25">
      <c r="A1095" s="23" t="str">
        <f>+'[1]Consolidado ORG'!A1091</f>
        <v>SCJ-1111-2023</v>
      </c>
      <c r="B1095" s="24">
        <f>+'[1]Consolidado ORG'!B1091</f>
        <v>44994</v>
      </c>
      <c r="C1095" s="24" t="str">
        <f>+'[1]Consolidado ORG'!G1091</f>
        <v>DAMIÁN NICOLÁS GIL GÓMEZ</v>
      </c>
      <c r="D1095" s="24" t="str">
        <f>+'[1]Consolidado ORG'!E1091</f>
        <v>5 Contratación directa</v>
      </c>
      <c r="E1095" s="24" t="str">
        <f>+'[1]Consolidado ORG'!F1091</f>
        <v>33 Prestación de Servicios Profesionales y Apoyo (5-8)</v>
      </c>
      <c r="F1095" s="24" t="str">
        <f>+'[1]Consolidado ORG'!L1091</f>
        <v>PRESTAR SUS SERVICIOS PROFESIONALES EN PSICOLOGÍA CON EL FIN DE APOYAR EN LA ELABORACIÓN, ESTRUCTURACIÓN EN IMPLEMENTACIÓN DE LA ESTRATEGIA EN SALUD MENTAL Y CONSUMO DE DROGAS PARA LAS PERSONAS PRIVADAS DE LA LIBERTAD EN EL CENTRO ESPECIAL DE RECLUSIÓN CER.</v>
      </c>
      <c r="G1095" s="24">
        <f>+'[1]Consolidado ORG'!M1091</f>
        <v>44999</v>
      </c>
      <c r="H1095" s="24">
        <f>+'[1]Consolidado ORG'!N1091</f>
        <v>45381</v>
      </c>
      <c r="I1095" s="25">
        <f>+'[1]Consolidado ORG'!AG1091</f>
        <v>57</v>
      </c>
      <c r="J1095" s="26">
        <f>+'[1]Consolidado ORG'!T1091</f>
        <v>42666667</v>
      </c>
      <c r="K1095" s="26">
        <f>+'[1]Consolidado ORG'!AE1091</f>
        <v>7600000</v>
      </c>
      <c r="L1095" s="40">
        <f>+'[1]Consolidado ORG'!AS1091</f>
        <v>1</v>
      </c>
      <c r="M1095" s="38" t="str">
        <f>+'[1]Consolidado ORG'!AL1091</f>
        <v>https://community.secop.gov.co/Public/Tendering/ContractDetailView/Index?UniqueIdentifier=CO1.PCCNTR.4751145</v>
      </c>
      <c r="N1095" s="39" t="str">
        <f t="shared" ref="N1095:N1158" si="17">HYPERLINK(M1095,"Link Contrato u Orden")</f>
        <v>Link Contrato u Orden</v>
      </c>
    </row>
    <row r="1096" spans="1:14" s="3" customFormat="1" ht="42" customHeight="1" x14ac:dyDescent="0.25">
      <c r="A1096" s="23" t="str">
        <f>+'[1]Consolidado ORG'!A1092</f>
        <v>SCJ-1112-2023</v>
      </c>
      <c r="B1096" s="24">
        <f>+'[1]Consolidado ORG'!B1092</f>
        <v>44995</v>
      </c>
      <c r="C1096" s="24" t="str">
        <f>+'[1]Consolidado ORG'!G1092</f>
        <v>GILDARDO MILAN LEON FLORIDO</v>
      </c>
      <c r="D1096" s="24" t="str">
        <f>+'[1]Consolidado ORG'!E1092</f>
        <v>5 Contratación directa</v>
      </c>
      <c r="E1096" s="24" t="str">
        <f>+'[1]Consolidado ORG'!F1092</f>
        <v>33 Prestación de Servicios Profesionales y Apoyo (5-8)</v>
      </c>
      <c r="F1096" s="24" t="str">
        <f>+'[1]Consolidado ORG'!L1092</f>
        <v>PRESTAR LOS SERVICIOS DE APOYO A LA GESTION PARA LA ATENCIÓN DE EMERGENCIAS O URGENCIAS, Y DESPACHO A LOS ORGANISMOS DE EMERGENCIA Y SEGURIDAD QUE INTEGRAN EL NUSE 123 DEL SISTEMA CENTRO DE COMANDO, CONTROL, COMUNICACIONES Y CÓMPUTO C4</v>
      </c>
      <c r="G1096" s="24">
        <f>+'[1]Consolidado ORG'!M1092</f>
        <v>45014</v>
      </c>
      <c r="H1096" s="24">
        <f>+'[1]Consolidado ORG'!N1092</f>
        <v>45350</v>
      </c>
      <c r="I1096" s="25">
        <f>+'[1]Consolidado ORG'!AG1092</f>
        <v>0</v>
      </c>
      <c r="J1096" s="26">
        <f>+'[1]Consolidado ORG'!T1092</f>
        <v>26994000</v>
      </c>
      <c r="K1096" s="26">
        <f>+'[1]Consolidado ORG'!AE1092</f>
        <v>0</v>
      </c>
      <c r="L1096" s="40">
        <f>+'[1]Consolidado ORG'!AS1092</f>
        <v>1</v>
      </c>
      <c r="M1096" s="38" t="str">
        <f>+'[1]Consolidado ORG'!AL1092</f>
        <v>https://community.secop.gov.co/Public/Tendering/ContractDetailView/Index?UniqueIdentifier=CO1.PCCNTR.4750972</v>
      </c>
      <c r="N1096" s="39" t="str">
        <f t="shared" si="17"/>
        <v>Link Contrato u Orden</v>
      </c>
    </row>
    <row r="1097" spans="1:14" s="3" customFormat="1" ht="42" customHeight="1" x14ac:dyDescent="0.25">
      <c r="A1097" s="23" t="str">
        <f>+'[1]Consolidado ORG'!A1093</f>
        <v>SCJ-1113-2023</v>
      </c>
      <c r="B1097" s="24">
        <f>+'[1]Consolidado ORG'!B1093</f>
        <v>44994</v>
      </c>
      <c r="C1097" s="24" t="str">
        <f>+'[1]Consolidado ORG'!G1093</f>
        <v>SILVIA ALEXANDRA AGUILERA HERRERA</v>
      </c>
      <c r="D1097" s="24" t="str">
        <f>+'[1]Consolidado ORG'!E1093</f>
        <v>5 Contratación directa</v>
      </c>
      <c r="E1097" s="24" t="str">
        <f>+'[1]Consolidado ORG'!F1093</f>
        <v>33 Prestación de Servicios Profesionales y Apoyo (5-8)</v>
      </c>
      <c r="F1097" s="24" t="str">
        <f>+'[1]Consolidado ORG'!L1093</f>
        <v>PRESTAR SERVICIOS DE APOYO A LA GESTIÓN COMO AUXILIAR ADMINISTRATIVA EN EL ÁREA DE SERVICIO DE SALUD PARA LAS PERSONAS PRIVADAS DE LA LIBERTAD DE LA CÁRCEL DISTRITAL DE VARONES Y ANEXO DE MUJERES</v>
      </c>
      <c r="G1097" s="24">
        <f>+'[1]Consolidado ORG'!M1093</f>
        <v>45001</v>
      </c>
      <c r="H1097" s="24">
        <f>+'[1]Consolidado ORG'!N1093</f>
        <v>45381</v>
      </c>
      <c r="I1097" s="25">
        <f>+'[1]Consolidado ORG'!AG1093</f>
        <v>54</v>
      </c>
      <c r="J1097" s="26">
        <f>+'[1]Consolidado ORG'!T1093</f>
        <v>24706283</v>
      </c>
      <c r="K1097" s="26">
        <f>+'[1]Consolidado ORG'!AE1093</f>
        <v>4246392</v>
      </c>
      <c r="L1097" s="40">
        <f>+'[1]Consolidado ORG'!AS1093</f>
        <v>1</v>
      </c>
      <c r="M1097" s="38" t="str">
        <f>+'[1]Consolidado ORG'!AL1093</f>
        <v>https://community.secop.gov.co/Public/Tendering/ContractDetailView/Index?UniqueIdentifier=CO1.PCCNTR.4751180</v>
      </c>
      <c r="N1097" s="39" t="str">
        <f t="shared" si="17"/>
        <v>Link Contrato u Orden</v>
      </c>
    </row>
    <row r="1098" spans="1:14" s="3" customFormat="1" ht="42" customHeight="1" x14ac:dyDescent="0.25">
      <c r="A1098" s="23" t="str">
        <f>+'[1]Consolidado ORG'!A1094</f>
        <v>SCJ-1114-2023</v>
      </c>
      <c r="B1098" s="24">
        <f>+'[1]Consolidado ORG'!B1094</f>
        <v>44994</v>
      </c>
      <c r="C1098" s="24" t="str">
        <f>+'[1]Consolidado ORG'!G1094</f>
        <v>YIMMY RESTREPO HAMBURGER</v>
      </c>
      <c r="D1098" s="24" t="str">
        <f>+'[1]Consolidado ORG'!E1094</f>
        <v>5 Contratación directa</v>
      </c>
      <c r="E1098" s="24" t="str">
        <f>+'[1]Consolidado ORG'!F1094</f>
        <v>33 Prestación de Servicios Profesionales y Apoyo (5-8)</v>
      </c>
      <c r="F1098" s="24" t="str">
        <f>+'[1]Consolidado ORG'!L1094</f>
        <v>PRESTAR SERVICIOS PROFESIONALES A LA SUBSECRETARÍA DE ACCESO A LA JUSTICIA PARA LA IMPLEMENTACIÓN DE PROCESOS PEDAGÓGICOS NO FORMALES MEDIANTE LA APLICACIÓN DE ACCIONES Y ESTRATEGIAS PREVENTIVO -PEDAGÓGICAS CON ENFOQUE DE JUSTICIA RESTAURATIVA PARA LA POBLACIÓN PRIVADA DE LA LIBERTAD</v>
      </c>
      <c r="G1098" s="24">
        <f>+'[1]Consolidado ORG'!M1094</f>
        <v>44999</v>
      </c>
      <c r="H1098" s="24">
        <f>+'[1]Consolidado ORG'!N1094</f>
        <v>45381</v>
      </c>
      <c r="I1098" s="25">
        <f>+'[1]Consolidado ORG'!AG1094</f>
        <v>57</v>
      </c>
      <c r="J1098" s="26">
        <f>+'[1]Consolidado ORG'!T1094</f>
        <v>39732501</v>
      </c>
      <c r="K1098" s="26">
        <f>+'[1]Consolidado ORG'!AE1094</f>
        <v>7077352</v>
      </c>
      <c r="L1098" s="40">
        <f>+'[1]Consolidado ORG'!AS1094</f>
        <v>1</v>
      </c>
      <c r="M1098" s="38" t="str">
        <f>+'[1]Consolidado ORG'!AL1094</f>
        <v>https://community.secop.gov.co/Public/Tendering/ContractDetailView/Index?UniqueIdentifier=CO1.PCCNTR.4751148</v>
      </c>
      <c r="N1098" s="39" t="str">
        <f t="shared" si="17"/>
        <v>Link Contrato u Orden</v>
      </c>
    </row>
    <row r="1099" spans="1:14" s="3" customFormat="1" ht="42" customHeight="1" x14ac:dyDescent="0.25">
      <c r="A1099" s="23" t="str">
        <f>+'[1]Consolidado ORG'!A1095</f>
        <v>SCJ-1115-2023</v>
      </c>
      <c r="B1099" s="24">
        <f>+'[1]Consolidado ORG'!B1095</f>
        <v>44994</v>
      </c>
      <c r="C1099" s="24" t="str">
        <f>+'[1]Consolidado ORG'!G1095</f>
        <v>YOLIMA PARRA RODRÍGUEZ</v>
      </c>
      <c r="D1099" s="24" t="str">
        <f>+'[1]Consolidado ORG'!E1095</f>
        <v>5 Contratación directa</v>
      </c>
      <c r="E1099" s="24" t="str">
        <f>+'[1]Consolidado ORG'!F1095</f>
        <v>33 Prestación de Servicios Profesionales y Apoyo (5-8)</v>
      </c>
      <c r="F1099" s="24" t="str">
        <f>+'[1]Consolidado ORG'!L1095</f>
        <v>PRESTAR SERVICIOS PROFESIONALES EN DERECHO APOYANDO LA SUSTANCIACIÓN DE HOJAS DE VIDA DE LAS PERSONAS PRIVADAS DE LA LIBERTAD EN CONCORDANCIA CON EL PROCEDIMIENTO JURÍDICO DEL ESTABLECIMIENTO CÁRCELARIO</v>
      </c>
      <c r="G1099" s="24">
        <f>+'[1]Consolidado ORG'!M1095</f>
        <v>45001</v>
      </c>
      <c r="H1099" s="24">
        <f>+'[1]Consolidado ORG'!N1095</f>
        <v>45382</v>
      </c>
      <c r="I1099" s="25">
        <f>+'[1]Consolidado ORG'!AG1095</f>
        <v>54</v>
      </c>
      <c r="J1099" s="26">
        <f>+'[1]Consolidado ORG'!T1095</f>
        <v>42666667</v>
      </c>
      <c r="K1099" s="26">
        <f>+'[1]Consolidado ORG'!AE1095</f>
        <v>7333333</v>
      </c>
      <c r="L1099" s="40">
        <f>+'[1]Consolidado ORG'!AS1095</f>
        <v>1</v>
      </c>
      <c r="M1099" s="38" t="str">
        <f>+'[1]Consolidado ORG'!AL1095</f>
        <v>https://community.secop.gov.co/Public/Tendering/ContractDetailView/Index?UniqueIdentifier=CO1.PCCNTR.4751395</v>
      </c>
      <c r="N1099" s="39" t="str">
        <f t="shared" si="17"/>
        <v>Link Contrato u Orden</v>
      </c>
    </row>
    <row r="1100" spans="1:14" s="3" customFormat="1" ht="42" customHeight="1" x14ac:dyDescent="0.25">
      <c r="A1100" s="23" t="str">
        <f>+'[1]Consolidado ORG'!A1096</f>
        <v>SCJ-1116-2023</v>
      </c>
      <c r="B1100" s="24">
        <f>+'[1]Consolidado ORG'!B1096</f>
        <v>45006</v>
      </c>
      <c r="C1100" s="24" t="str">
        <f>+'[1]Consolidado ORG'!G1096</f>
        <v>ALEXANDER SANCHEZ ESGUERRA</v>
      </c>
      <c r="D1100" s="24" t="str">
        <f>+'[1]Consolidado ORG'!E1096</f>
        <v>5 Contratación directa</v>
      </c>
      <c r="E1100" s="24" t="str">
        <f>+'[1]Consolidado ORG'!F1096</f>
        <v>33 Prestación de Servicios Profesionales y Apoyo (5-8)</v>
      </c>
      <c r="F1100" s="24" t="str">
        <f>+'[1]Consolidado ORG'!L1096</f>
        <v>PRESTAR SERVICIOS PROFESIONALES A LA SECRETARÍA DISTRITAL DE SEGURIDAD, CONVIVENCIA Y JUSTICIA EN SEGUIMIENTO Y MONITOREO DE LAS ACTIVIDADES PEDAGÓGICAS, PROGRAMA COMUNITARIO Y/O ESTRATEGIAS O METODOLOGÍAS QUE PERMITAN LA MATERIALIZACION DE LAS MEDIDAS CORRECTIVAS ESTABLECIDAS EN LA LEY 1801 DE 2016 CÓDIGO NACIONAL DE SEGURIDAD Y CONVIVENCIA CIUDADANA, O AQUELLA QUE LA REGLAMENTE, MODIFIQUE O SUSTITUYA, A CARGO DE LA SECRETARIA DISTRITAL DE SEGURIDAD CONVIVENCIA Y JUSTICIA.</v>
      </c>
      <c r="G1100" s="24">
        <f>+'[1]Consolidado ORG'!M1096</f>
        <v>45008</v>
      </c>
      <c r="H1100" s="24">
        <f>+'[1]Consolidado ORG'!N1096</f>
        <v>45487</v>
      </c>
      <c r="I1100" s="25">
        <f>+'[1]Consolidado ORG'!AG1096</f>
        <v>160</v>
      </c>
      <c r="J1100" s="26">
        <f>+'[1]Consolidado ORG'!T1096</f>
        <v>40197963</v>
      </c>
      <c r="K1100" s="26">
        <f>+'[1]Consolidado ORG'!AE1096</f>
        <v>20098981</v>
      </c>
      <c r="L1100" s="40">
        <f>+'[1]Consolidado ORG'!AS1096</f>
        <v>0.8434237995824635</v>
      </c>
      <c r="M1100" s="38" t="str">
        <f>+'[1]Consolidado ORG'!AL1096</f>
        <v>https://community.secop.gov.co/Public/Tendering/ContractDetailView/Index?UniqueIdentifier=CO1.PCCNTR.4764715</v>
      </c>
      <c r="N1100" s="39" t="str">
        <f t="shared" si="17"/>
        <v>Link Contrato u Orden</v>
      </c>
    </row>
    <row r="1101" spans="1:14" s="3" customFormat="1" ht="42" customHeight="1" x14ac:dyDescent="0.25">
      <c r="A1101" s="23" t="str">
        <f>+'[1]Consolidado ORG'!A1097</f>
        <v>SCJ-1117-2023</v>
      </c>
      <c r="B1101" s="24">
        <f>+'[1]Consolidado ORG'!B1097</f>
        <v>45009</v>
      </c>
      <c r="C1101" s="24" t="str">
        <f>+'[1]Consolidado ORG'!G1097</f>
        <v>WILLIAM FERNANDO PARDO SANCHEZ</v>
      </c>
      <c r="D1101" s="24" t="str">
        <f>+'[1]Consolidado ORG'!E1097</f>
        <v>5 Contratación directa</v>
      </c>
      <c r="E1101" s="24" t="str">
        <f>+'[1]Consolidado ORG'!F1097</f>
        <v>33 Prestación de Servicios Profesionales y Apoyo (5-8)</v>
      </c>
      <c r="F1101" s="24" t="str">
        <f>+'[1]Consolidado ORG'!L1097</f>
        <v>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v>
      </c>
      <c r="G1101" s="24">
        <f>+'[1]Consolidado ORG'!M1097</f>
        <v>45017</v>
      </c>
      <c r="H1101" s="24">
        <f>+'[1]Consolidado ORG'!N1097</f>
        <v>45496</v>
      </c>
      <c r="I1101" s="25">
        <f>+'[1]Consolidado ORG'!AG1097</f>
        <v>160</v>
      </c>
      <c r="J1101" s="26">
        <f>+'[1]Consolidado ORG'!T1097</f>
        <v>40197963</v>
      </c>
      <c r="K1101" s="26">
        <f>+'[1]Consolidado ORG'!AE1097</f>
        <v>20098981</v>
      </c>
      <c r="L1101" s="40">
        <f>+'[1]Consolidado ORG'!AS1097</f>
        <v>0.82463465553235904</v>
      </c>
      <c r="M1101" s="38" t="str">
        <f>+'[1]Consolidado ORG'!AL1097</f>
        <v>https://community.secop.gov.co/Public/Tendering/ContractDetailView/Index?UniqueIdentifier=CO1.PCCNTR.4764097</v>
      </c>
      <c r="N1101" s="39" t="str">
        <f t="shared" si="17"/>
        <v>Link Contrato u Orden</v>
      </c>
    </row>
    <row r="1102" spans="1:14" s="3" customFormat="1" ht="42" customHeight="1" x14ac:dyDescent="0.25">
      <c r="A1102" s="23" t="str">
        <f>+'[1]Consolidado ORG'!A1098</f>
        <v>SCJ-1118-2023</v>
      </c>
      <c r="B1102" s="24">
        <f>+'[1]Consolidado ORG'!B1098</f>
        <v>44995</v>
      </c>
      <c r="C1102" s="24" t="str">
        <f>+'[1]Consolidado ORG'!G1098</f>
        <v>DIEGO ARMANDO DOMINGUEZ CASAS</v>
      </c>
      <c r="D1102" s="24" t="str">
        <f>+'[1]Consolidado ORG'!E1098</f>
        <v>5 Contratación directa</v>
      </c>
      <c r="E1102" s="24" t="str">
        <f>+'[1]Consolidado ORG'!F1098</f>
        <v>33 Prestación de Servicios Profesionales y Apoyo (5-8)</v>
      </c>
      <c r="F1102" s="24" t="str">
        <f>+'[1]Consolidado ORG'!L1098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102" s="24">
        <f>+'[1]Consolidado ORG'!M1098</f>
        <v>44999</v>
      </c>
      <c r="H1102" s="24">
        <f>+'[1]Consolidado ORG'!N1098</f>
        <v>45322</v>
      </c>
      <c r="I1102" s="25">
        <f>+'[1]Consolidado ORG'!AG1098</f>
        <v>77</v>
      </c>
      <c r="J1102" s="26">
        <f>+'[1]Consolidado ORG'!T1098</f>
        <v>21368000</v>
      </c>
      <c r="K1102" s="26">
        <f>+'[1]Consolidado ORG'!AE1098</f>
        <v>6855567</v>
      </c>
      <c r="L1102" s="40">
        <f>+'[1]Consolidado ORG'!AS1098</f>
        <v>1</v>
      </c>
      <c r="M1102" s="38" t="str">
        <f>+'[1]Consolidado ORG'!AL1098</f>
        <v>https://community.secop.gov.co/Public/Tendering/ContractDetailView/Index?UniqueIdentifier=CO1.PCCNTR.4753645</v>
      </c>
      <c r="N1102" s="39" t="str">
        <f t="shared" si="17"/>
        <v>Link Contrato u Orden</v>
      </c>
    </row>
    <row r="1103" spans="1:14" s="3" customFormat="1" ht="42" customHeight="1" x14ac:dyDescent="0.25">
      <c r="A1103" s="23" t="str">
        <f>+'[1]Consolidado ORG'!A1099</f>
        <v>SCJ-1119-2023</v>
      </c>
      <c r="B1103" s="24">
        <f>+'[1]Consolidado ORG'!B1099</f>
        <v>44995</v>
      </c>
      <c r="C1103" s="24" t="str">
        <f>+'[1]Consolidado ORG'!G1099</f>
        <v>FABIO LEON VARGAS</v>
      </c>
      <c r="D1103" s="24" t="str">
        <f>+'[1]Consolidado ORG'!E1099</f>
        <v>5 Contratación directa</v>
      </c>
      <c r="E1103" s="24" t="str">
        <f>+'[1]Consolidado ORG'!F1099</f>
        <v>33 Prestación de Servicios Profesionales y Apoyo (5-8)</v>
      </c>
      <c r="F1103" s="24" t="str">
        <f>+'[1]Consolidado ORG'!L1099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103" s="24">
        <f>+'[1]Consolidado ORG'!M1099</f>
        <v>44999</v>
      </c>
      <c r="H1103" s="24">
        <f>+'[1]Consolidado ORG'!N1099</f>
        <v>45322</v>
      </c>
      <c r="I1103" s="25">
        <f>+'[1]Consolidado ORG'!AG1099</f>
        <v>77</v>
      </c>
      <c r="J1103" s="26">
        <f>+'[1]Consolidado ORG'!T1099</f>
        <v>21368000</v>
      </c>
      <c r="K1103" s="26">
        <f>+'[1]Consolidado ORG'!AE1099</f>
        <v>6855567</v>
      </c>
      <c r="L1103" s="40">
        <f>+'[1]Consolidado ORG'!AS1099</f>
        <v>1</v>
      </c>
      <c r="M1103" s="38" t="str">
        <f>+'[1]Consolidado ORG'!AL1099</f>
        <v>https://community.secop.gov.co/Public/Tendering/ContractDetailView/Index?UniqueIdentifier=CO1.PCCNTR.4753924</v>
      </c>
      <c r="N1103" s="39" t="str">
        <f t="shared" si="17"/>
        <v>Link Contrato u Orden</v>
      </c>
    </row>
    <row r="1104" spans="1:14" s="3" customFormat="1" ht="42" customHeight="1" x14ac:dyDescent="0.25">
      <c r="A1104" s="23" t="str">
        <f>+'[1]Consolidado ORG'!A1100</f>
        <v>SCJ-1120-2023</v>
      </c>
      <c r="B1104" s="24">
        <f>+'[1]Consolidado ORG'!B1100</f>
        <v>44995</v>
      </c>
      <c r="C1104" s="24" t="str">
        <f>+'[1]Consolidado ORG'!G1100</f>
        <v>HAIVER STIVEN MATEUS GUTIERREZ</v>
      </c>
      <c r="D1104" s="24" t="str">
        <f>+'[1]Consolidado ORG'!E1100</f>
        <v>5 Contratación directa</v>
      </c>
      <c r="E1104" s="24" t="str">
        <f>+'[1]Consolidado ORG'!F1100</f>
        <v>33 Prestación de Servicios Profesionales y Apoyo (5-8)</v>
      </c>
      <c r="F1104" s="24" t="str">
        <f>+'[1]Consolidado ORG'!L1100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104" s="24">
        <f>+'[1]Consolidado ORG'!M1100</f>
        <v>45001</v>
      </c>
      <c r="H1104" s="24">
        <f>+'[1]Consolidado ORG'!N1100</f>
        <v>45322</v>
      </c>
      <c r="I1104" s="25">
        <f>+'[1]Consolidado ORG'!AG1100</f>
        <v>75</v>
      </c>
      <c r="J1104" s="26">
        <f>+'[1]Consolidado ORG'!T1100</f>
        <v>21368000</v>
      </c>
      <c r="K1104" s="26">
        <f>+'[1]Consolidado ORG'!AE1100</f>
        <v>6677500</v>
      </c>
      <c r="L1104" s="40">
        <f>+'[1]Consolidado ORG'!AS1100</f>
        <v>1</v>
      </c>
      <c r="M1104" s="38" t="str">
        <f>+'[1]Consolidado ORG'!AL1100</f>
        <v>https://community.secop.gov.co/Public/Tendering/ContractDetailView/Index?UniqueIdentifier=CO1.PCCNTR.4753791</v>
      </c>
      <c r="N1104" s="39" t="str">
        <f t="shared" si="17"/>
        <v>Link Contrato u Orden</v>
      </c>
    </row>
    <row r="1105" spans="1:14" s="3" customFormat="1" ht="42" customHeight="1" x14ac:dyDescent="0.25">
      <c r="A1105" s="23" t="str">
        <f>+'[1]Consolidado ORG'!A1101</f>
        <v>SCJ-1121-2023</v>
      </c>
      <c r="B1105" s="24">
        <f>+'[1]Consolidado ORG'!B1101</f>
        <v>44995</v>
      </c>
      <c r="C1105" s="24" t="str">
        <f>+'[1]Consolidado ORG'!G1101</f>
        <v>LEONARDO DELGADO LASSO</v>
      </c>
      <c r="D1105" s="24" t="str">
        <f>+'[1]Consolidado ORG'!E1101</f>
        <v>5 Contratación directa</v>
      </c>
      <c r="E1105" s="24" t="str">
        <f>+'[1]Consolidado ORG'!F1101</f>
        <v>33 Prestación de Servicios Profesionales y Apoyo (5-8)</v>
      </c>
      <c r="F1105" s="24" t="str">
        <f>+'[1]Consolidado ORG'!L1101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105" s="24">
        <f>+'[1]Consolidado ORG'!M1101</f>
        <v>44999</v>
      </c>
      <c r="H1105" s="24">
        <f>+'[1]Consolidado ORG'!N1101</f>
        <v>45322</v>
      </c>
      <c r="I1105" s="25">
        <f>+'[1]Consolidado ORG'!AG1101</f>
        <v>77</v>
      </c>
      <c r="J1105" s="26">
        <f>+'[1]Consolidado ORG'!T1101</f>
        <v>21368000</v>
      </c>
      <c r="K1105" s="26">
        <f>+'[1]Consolidado ORG'!AE1101</f>
        <v>6855567</v>
      </c>
      <c r="L1105" s="40">
        <f>+'[1]Consolidado ORG'!AS1101</f>
        <v>1</v>
      </c>
      <c r="M1105" s="38" t="str">
        <f>+'[1]Consolidado ORG'!AL1101</f>
        <v>https://community.secop.gov.co/Public/Tendering/ContractDetailView/Index?UniqueIdentifier=CO1.PCCNTR.4754215</v>
      </c>
      <c r="N1105" s="39" t="str">
        <f t="shared" si="17"/>
        <v>Link Contrato u Orden</v>
      </c>
    </row>
    <row r="1106" spans="1:14" s="3" customFormat="1" ht="42" customHeight="1" x14ac:dyDescent="0.25">
      <c r="A1106" s="23" t="str">
        <f>+'[1]Consolidado ORG'!A1102</f>
        <v>SCJ-1122-2023</v>
      </c>
      <c r="B1106" s="24">
        <f>+'[1]Consolidado ORG'!B1102</f>
        <v>44995</v>
      </c>
      <c r="C1106" s="24" t="str">
        <f>+'[1]Consolidado ORG'!G1102</f>
        <v>DIEGO RICARDO CHIPO VARGAS</v>
      </c>
      <c r="D1106" s="24" t="str">
        <f>+'[1]Consolidado ORG'!E1102</f>
        <v>5 Contratación directa</v>
      </c>
      <c r="E1106" s="24" t="str">
        <f>+'[1]Consolidado ORG'!F1102</f>
        <v>33 Prestación de Servicios Profesionales y Apoyo (5-8)</v>
      </c>
      <c r="F1106" s="24" t="str">
        <f>+'[1]Consolidado ORG'!L1102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106" s="24">
        <f>+'[1]Consolidado ORG'!M1102</f>
        <v>45000</v>
      </c>
      <c r="H1106" s="24">
        <f>+'[1]Consolidado ORG'!N1102</f>
        <v>45322</v>
      </c>
      <c r="I1106" s="25">
        <f>+'[1]Consolidado ORG'!AG1102</f>
        <v>76</v>
      </c>
      <c r="J1106" s="26">
        <f>+'[1]Consolidado ORG'!T1102</f>
        <v>21368000</v>
      </c>
      <c r="K1106" s="26">
        <f>+'[1]Consolidado ORG'!AE1102</f>
        <v>6766533</v>
      </c>
      <c r="L1106" s="40">
        <f>+'[1]Consolidado ORG'!AS1102</f>
        <v>1</v>
      </c>
      <c r="M1106" s="38" t="str">
        <f>+'[1]Consolidado ORG'!AL1102</f>
        <v>https://community.secop.gov.co/Public/Tendering/ContractDetailView/Index?UniqueIdentifier=CO1.PCCNTR.4754576</v>
      </c>
      <c r="N1106" s="39" t="str">
        <f t="shared" si="17"/>
        <v>Link Contrato u Orden</v>
      </c>
    </row>
    <row r="1107" spans="1:14" s="3" customFormat="1" ht="42" customHeight="1" x14ac:dyDescent="0.25">
      <c r="A1107" s="23" t="str">
        <f>+'[1]Consolidado ORG'!A1103</f>
        <v>SCJ-1123-2023</v>
      </c>
      <c r="B1107" s="24">
        <f>+'[1]Consolidado ORG'!B1103</f>
        <v>44995</v>
      </c>
      <c r="C1107" s="24" t="str">
        <f>+'[1]Consolidado ORG'!G1103</f>
        <v>EDNA YULIETH CASTRO SALGADO</v>
      </c>
      <c r="D1107" s="24" t="str">
        <f>+'[1]Consolidado ORG'!E1103</f>
        <v>5 Contratación directa</v>
      </c>
      <c r="E1107" s="24" t="str">
        <f>+'[1]Consolidado ORG'!F1103</f>
        <v>33 Prestación de Servicios Profesionales y Apoyo (5-8)</v>
      </c>
      <c r="F1107" s="24" t="str">
        <f>+'[1]Consolidado ORG'!L1103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107" s="24">
        <f>+'[1]Consolidado ORG'!M1103</f>
        <v>45000</v>
      </c>
      <c r="H1107" s="24">
        <f>+'[1]Consolidado ORG'!N1103</f>
        <v>45322</v>
      </c>
      <c r="I1107" s="25">
        <f>+'[1]Consolidado ORG'!AG1103</f>
        <v>76</v>
      </c>
      <c r="J1107" s="26">
        <f>+'[1]Consolidado ORG'!T1103</f>
        <v>21368000</v>
      </c>
      <c r="K1107" s="26">
        <f>+'[1]Consolidado ORG'!AE1103</f>
        <v>6766533</v>
      </c>
      <c r="L1107" s="40">
        <f>+'[1]Consolidado ORG'!AS1103</f>
        <v>1</v>
      </c>
      <c r="M1107" s="38" t="str">
        <f>+'[1]Consolidado ORG'!AL1103</f>
        <v>https://community.secop.gov.co/Public/Tendering/ContractDetailView/Index?UniqueIdentifier=CO1.PCCNTR.4754464</v>
      </c>
      <c r="N1107" s="39" t="str">
        <f t="shared" si="17"/>
        <v>Link Contrato u Orden</v>
      </c>
    </row>
    <row r="1108" spans="1:14" s="3" customFormat="1" ht="42" customHeight="1" x14ac:dyDescent="0.25">
      <c r="A1108" s="23" t="str">
        <f>+'[1]Consolidado ORG'!A1104</f>
        <v>SCJ-1124-2023</v>
      </c>
      <c r="B1108" s="24">
        <f>+'[1]Consolidado ORG'!B1104</f>
        <v>44995</v>
      </c>
      <c r="C1108" s="24" t="str">
        <f>+'[1]Consolidado ORG'!G1104</f>
        <v>JESSICA DAMARYS TORRES PEREZ</v>
      </c>
      <c r="D1108" s="24" t="str">
        <f>+'[1]Consolidado ORG'!E1104</f>
        <v>5 Contratación directa</v>
      </c>
      <c r="E1108" s="24" t="str">
        <f>+'[1]Consolidado ORG'!F1104</f>
        <v>33 Prestación de Servicios Profesionales y Apoyo (5-8)</v>
      </c>
      <c r="F1108" s="24" t="str">
        <f>+'[1]Consolidado ORG'!L1104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108" s="24">
        <f>+'[1]Consolidado ORG'!M1104</f>
        <v>44999</v>
      </c>
      <c r="H1108" s="24">
        <f>+'[1]Consolidado ORG'!N1104</f>
        <v>45322</v>
      </c>
      <c r="I1108" s="25">
        <f>+'[1]Consolidado ORG'!AG1104</f>
        <v>77</v>
      </c>
      <c r="J1108" s="26">
        <f>+'[1]Consolidado ORG'!T1104</f>
        <v>21368000</v>
      </c>
      <c r="K1108" s="26">
        <f>+'[1]Consolidado ORG'!AE1104</f>
        <v>6855567</v>
      </c>
      <c r="L1108" s="40">
        <f>+'[1]Consolidado ORG'!AS1104</f>
        <v>1</v>
      </c>
      <c r="M1108" s="38" t="str">
        <f>+'[1]Consolidado ORG'!AL1104</f>
        <v>https://community.secop.gov.co/Public/Tendering/ContractDetailView/Index?UniqueIdentifier=CO1.PCCNTR.4754404</v>
      </c>
      <c r="N1108" s="39" t="str">
        <f t="shared" si="17"/>
        <v>Link Contrato u Orden</v>
      </c>
    </row>
    <row r="1109" spans="1:14" s="3" customFormat="1" ht="42" customHeight="1" x14ac:dyDescent="0.25">
      <c r="A1109" s="23" t="str">
        <f>+'[1]Consolidado ORG'!A1105</f>
        <v>SCJ-1125-2023</v>
      </c>
      <c r="B1109" s="24">
        <f>+'[1]Consolidado ORG'!B1105</f>
        <v>44995</v>
      </c>
      <c r="C1109" s="24" t="str">
        <f>+'[1]Consolidado ORG'!G1105</f>
        <v>TAHIRY VIVIANA SARMIENTO SOLANO</v>
      </c>
      <c r="D1109" s="24" t="str">
        <f>+'[1]Consolidado ORG'!E1105</f>
        <v>5 Contratación directa</v>
      </c>
      <c r="E1109" s="24" t="str">
        <f>+'[1]Consolidado ORG'!F1105</f>
        <v>33 Prestación de Servicios Profesionales y Apoyo (5-8)</v>
      </c>
      <c r="F1109" s="24" t="str">
        <f>+'[1]Consolidado ORG'!L1105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109" s="24">
        <f>+'[1]Consolidado ORG'!M1105</f>
        <v>45000</v>
      </c>
      <c r="H1109" s="24">
        <f>+'[1]Consolidado ORG'!N1105</f>
        <v>45322</v>
      </c>
      <c r="I1109" s="25">
        <f>+'[1]Consolidado ORG'!AG1105</f>
        <v>76</v>
      </c>
      <c r="J1109" s="26">
        <f>+'[1]Consolidado ORG'!T1105</f>
        <v>21368000</v>
      </c>
      <c r="K1109" s="26">
        <f>+'[1]Consolidado ORG'!AE1105</f>
        <v>6766533</v>
      </c>
      <c r="L1109" s="40">
        <f>+'[1]Consolidado ORG'!AS1105</f>
        <v>1</v>
      </c>
      <c r="M1109" s="38" t="str">
        <f>+'[1]Consolidado ORG'!AL1105</f>
        <v>https://community.secop.gov.co/Public/Tendering/ContractDetailView/Index?UniqueIdentifier=CO1.PCCNTR.4754129</v>
      </c>
      <c r="N1109" s="39" t="str">
        <f t="shared" si="17"/>
        <v>Link Contrato u Orden</v>
      </c>
    </row>
    <row r="1110" spans="1:14" s="3" customFormat="1" ht="42" customHeight="1" x14ac:dyDescent="0.25">
      <c r="A1110" s="23" t="str">
        <f>+'[1]Consolidado ORG'!A1106</f>
        <v>SCJ-1126-2023</v>
      </c>
      <c r="B1110" s="24">
        <f>+'[1]Consolidado ORG'!B1106</f>
        <v>44995</v>
      </c>
      <c r="C1110" s="24" t="str">
        <f>+'[1]Consolidado ORG'!G1106</f>
        <v>ANGÉLICA FORERO GARZÓN</v>
      </c>
      <c r="D1110" s="24" t="str">
        <f>+'[1]Consolidado ORG'!E1106</f>
        <v>5 Contratación directa</v>
      </c>
      <c r="E1110" s="24" t="str">
        <f>+'[1]Consolidado ORG'!F1106</f>
        <v>33 Prestación de Servicios Profesionales y Apoyo (5-8)</v>
      </c>
      <c r="F1110" s="24" t="str">
        <f>+'[1]Consolidado ORG'!L1106</f>
        <v>PRESTAR SERVICIOS PROFESIONALES APOYANDO EL DESARROLLO DEL CONTENIDO AUDIVISUAL Y DE MULTIMEDIA DE LA EMISORA DE LA CÁRCEL DISTRITAL DE VARONES Y ANEXO DE MUJERES</v>
      </c>
      <c r="G1110" s="24">
        <f>+'[1]Consolidado ORG'!M1106</f>
        <v>45002</v>
      </c>
      <c r="H1110" s="24">
        <f>+'[1]Consolidado ORG'!N1106</f>
        <v>45382</v>
      </c>
      <c r="I1110" s="25">
        <f>+'[1]Consolidado ORG'!AG1106</f>
        <v>53</v>
      </c>
      <c r="J1110" s="26">
        <f>+'[1]Consolidado ORG'!T1106</f>
        <v>62235765</v>
      </c>
      <c r="K1110" s="26">
        <f>+'[1]Consolidado ORG'!AE1106</f>
        <v>10502285</v>
      </c>
      <c r="L1110" s="40">
        <f>+'[1]Consolidado ORG'!AS1106</f>
        <v>1</v>
      </c>
      <c r="M1110" s="38" t="str">
        <f>+'[1]Consolidado ORG'!AL1106</f>
        <v>https://community.secop.gov.co/Public/Tendering/ContractDetailView/Index?UniqueIdentifier=CO1.PCCNTR.4754135</v>
      </c>
      <c r="N1110" s="39" t="str">
        <f t="shared" si="17"/>
        <v>Link Contrato u Orden</v>
      </c>
    </row>
    <row r="1111" spans="1:14" s="3" customFormat="1" ht="42" customHeight="1" x14ac:dyDescent="0.25">
      <c r="A1111" s="23" t="str">
        <f>+'[1]Consolidado ORG'!A1107</f>
        <v>SCJ-1127-2023</v>
      </c>
      <c r="B1111" s="24">
        <f>+'[1]Consolidado ORG'!B1107</f>
        <v>44995</v>
      </c>
      <c r="C1111" s="24" t="str">
        <f>+'[1]Consolidado ORG'!G1107</f>
        <v>BLANCA YANED BLANCO SANDOVAL</v>
      </c>
      <c r="D1111" s="24" t="str">
        <f>+'[1]Consolidado ORG'!E1107</f>
        <v>5 Contratación directa</v>
      </c>
      <c r="E1111" s="24" t="str">
        <f>+'[1]Consolidado ORG'!F1107</f>
        <v>33 Prestación de Servicios Profesionales y Apoyo (5-8)</v>
      </c>
      <c r="F1111" s="24" t="str">
        <f>+'[1]Consolidado ORG'!L1107</f>
        <v>PRESTAR SERVICIOS PROFESIONALES EN DERECHO BRINDANDO APOYO JURÍDICO EN EL COMITÉ DE DERECHOS HUMANOS Y CUERPOS COLEGIADOS DEL ESTABLECIMIENTO CÁRCELARIO.</v>
      </c>
      <c r="G1111" s="24">
        <f>+'[1]Consolidado ORG'!M1107</f>
        <v>45001</v>
      </c>
      <c r="H1111" s="24">
        <f>+'[1]Consolidado ORG'!N1107</f>
        <v>45382</v>
      </c>
      <c r="I1111" s="25">
        <f>+'[1]Consolidado ORG'!AG1107</f>
        <v>55</v>
      </c>
      <c r="J1111" s="26">
        <f>+'[1]Consolidado ORG'!T1107</f>
        <v>54143232</v>
      </c>
      <c r="K1111" s="26">
        <f>+'[1]Consolidado ORG'!AE1107</f>
        <v>9305868</v>
      </c>
      <c r="L1111" s="40">
        <f>+'[1]Consolidado ORG'!AS1107</f>
        <v>1</v>
      </c>
      <c r="M1111" s="38" t="str">
        <f>+'[1]Consolidado ORG'!AL1107</f>
        <v>https://community.secop.gov.co/Public/Tendering/ContractDetailView/Index?UniqueIdentifier=CO1.PCCNTR.4753862</v>
      </c>
      <c r="N1111" s="39" t="str">
        <f t="shared" si="17"/>
        <v>Link Contrato u Orden</v>
      </c>
    </row>
    <row r="1112" spans="1:14" s="3" customFormat="1" ht="42" customHeight="1" x14ac:dyDescent="0.25">
      <c r="A1112" s="23" t="str">
        <f>+'[1]Consolidado ORG'!A1108</f>
        <v>SCJ-1128-2023</v>
      </c>
      <c r="B1112" s="24">
        <f>+'[1]Consolidado ORG'!B1108</f>
        <v>44995</v>
      </c>
      <c r="C1112" s="24" t="str">
        <f>+'[1]Consolidado ORG'!G1108</f>
        <v>WILLIAM FERNEY CARVAJAL PARRA</v>
      </c>
      <c r="D1112" s="24" t="str">
        <f>+'[1]Consolidado ORG'!E1108</f>
        <v>5 Contratación directa</v>
      </c>
      <c r="E1112" s="24" t="str">
        <f>+'[1]Consolidado ORG'!F1108</f>
        <v>33 Prestación de Servicios Profesionales y Apoyo (5-8)</v>
      </c>
      <c r="F1112" s="24" t="str">
        <f>+'[1]Consolidado ORG'!L1108</f>
        <v>PRESTAR SERVICIOS PROFESIONALES A LA CÁRCEL DISTRITAL DE VARONES Y ANEXO DE MUJERES APOYANDO LAS ACTIVIDADES DE VALIDACIÓN, REVISIÓN Y RESPUESTA RELACIONADA CON LA REDENCIÓN DE PENA DE LOS PRIVADOS DE LA LIBERTAD.</v>
      </c>
      <c r="G1112" s="24">
        <f>+'[1]Consolidado ORG'!M1108</f>
        <v>45001</v>
      </c>
      <c r="H1112" s="24">
        <f>+'[1]Consolidado ORG'!N1108</f>
        <v>45327</v>
      </c>
      <c r="I1112" s="25">
        <f>+'[1]Consolidado ORG'!AG1108</f>
        <v>54</v>
      </c>
      <c r="J1112" s="26">
        <f>+'[1]Consolidado ORG'!T1108</f>
        <v>42666667</v>
      </c>
      <c r="K1112" s="26">
        <f>+'[1]Consolidado ORG'!AE1108</f>
        <v>7200000</v>
      </c>
      <c r="L1112" s="40">
        <f>+'[1]Consolidado ORG'!AS1108</f>
        <v>1</v>
      </c>
      <c r="M1112" s="38" t="str">
        <f>+'[1]Consolidado ORG'!AL1108</f>
        <v>https://community.secop.gov.co/Public/Tendering/ContractDetailView/Index?UniqueIdentifier=CO1.PCCNTR.4754216</v>
      </c>
      <c r="N1112" s="39" t="str">
        <f t="shared" si="17"/>
        <v>Link Contrato u Orden</v>
      </c>
    </row>
    <row r="1113" spans="1:14" s="3" customFormat="1" ht="42" customHeight="1" x14ac:dyDescent="0.25">
      <c r="A1113" s="23" t="str">
        <f>+'[1]Consolidado ORG'!A1109</f>
        <v>SCJ-1129-2023</v>
      </c>
      <c r="B1113" s="24">
        <f>+'[1]Consolidado ORG'!B1109</f>
        <v>44995</v>
      </c>
      <c r="C1113" s="24" t="str">
        <f>+'[1]Consolidado ORG'!G1109</f>
        <v>NESTOR ANDRÉS ZÁRATE RODRÍGUEZ</v>
      </c>
      <c r="D1113" s="24" t="str">
        <f>+'[1]Consolidado ORG'!E1109</f>
        <v>5 Contratación directa</v>
      </c>
      <c r="E1113" s="24" t="str">
        <f>+'[1]Consolidado ORG'!F1109</f>
        <v>33 Prestación de Servicios Profesionales y Apoyo (5-8)</v>
      </c>
      <c r="F1113" s="24" t="str">
        <f>+'[1]Consolidado ORG'!L1109</f>
        <v xml:space="preserve">PRESTAR SERVICIOS DE APOYO A LA GESTIÓN PARA APOYAR A LA CARCEL DISTRITAL EN EL SERVICIO DE CORRESPONDENCIA EN CUMPLIMIENTO DE NORMATIVAS Y LINEAMIENTOS DISPUESTOS A LA EJECUCION DE LA MISMA </v>
      </c>
      <c r="G1113" s="24">
        <f>+'[1]Consolidado ORG'!M1109</f>
        <v>45002</v>
      </c>
      <c r="H1113" s="24">
        <f>+'[1]Consolidado ORG'!N1109</f>
        <v>45380</v>
      </c>
      <c r="I1113" s="25">
        <f>+'[1]Consolidado ORG'!AG1109</f>
        <v>53</v>
      </c>
      <c r="J1113" s="26">
        <f>+'[1]Consolidado ORG'!T1109</f>
        <v>29866667</v>
      </c>
      <c r="K1113" s="26">
        <f>+'[1]Consolidado ORG'!AE1109</f>
        <v>5040000</v>
      </c>
      <c r="L1113" s="40">
        <f>+'[1]Consolidado ORG'!AS1109</f>
        <v>1</v>
      </c>
      <c r="M1113" s="38" t="str">
        <f>+'[1]Consolidado ORG'!AL1109</f>
        <v>https://community.secop.gov.co/Public/Tendering/ContractDetailView/Index?UniqueIdentifier=CO1.PCCNTR.4754207</v>
      </c>
      <c r="N1113" s="39" t="str">
        <f t="shared" si="17"/>
        <v>Link Contrato u Orden</v>
      </c>
    </row>
    <row r="1114" spans="1:14" s="3" customFormat="1" ht="42" customHeight="1" x14ac:dyDescent="0.25">
      <c r="A1114" s="23" t="str">
        <f>+'[1]Consolidado ORG'!A1110</f>
        <v>SCJ-1130-2023</v>
      </c>
      <c r="B1114" s="24">
        <f>+'[1]Consolidado ORG'!B1110</f>
        <v>45006</v>
      </c>
      <c r="C1114" s="24" t="str">
        <f>+'[1]Consolidado ORG'!G1110</f>
        <v>WILLIAM RENZON GAMBOA GARCIA</v>
      </c>
      <c r="D1114" s="24" t="str">
        <f>+'[1]Consolidado ORG'!E1110</f>
        <v>5 Contratación directa</v>
      </c>
      <c r="E1114" s="24" t="str">
        <f>+'[1]Consolidado ORG'!F1110</f>
        <v>33 Prestación de Servicios Profesionales y Apoyo (5-8)</v>
      </c>
      <c r="F1114" s="24" t="str">
        <f>+'[1]Consolidado ORG'!L1110</f>
        <v>PRESTAR LOS SERVICIOS DE APOYO A LA GESTION A LA SECRETARIA DE SEGURIDAD, CONVIVENCIA Y JUSTICIA, EN LA GESTIÓN ADMINISTRATIVA DE LA DÉCIMA TERCERA BRIGADA DEL EJERCITO</v>
      </c>
      <c r="G1114" s="24">
        <f>+'[1]Consolidado ORG'!M1110</f>
        <v>45008</v>
      </c>
      <c r="H1114" s="24">
        <f>+'[1]Consolidado ORG'!N1110</f>
        <v>45313</v>
      </c>
      <c r="I1114" s="25">
        <f>+'[1]Consolidado ORG'!AG1110</f>
        <v>0</v>
      </c>
      <c r="J1114" s="26">
        <f>+'[1]Consolidado ORG'!T1110</f>
        <v>25230350</v>
      </c>
      <c r="K1114" s="26">
        <f>+'[1]Consolidado ORG'!AE1110</f>
        <v>0</v>
      </c>
      <c r="L1114" s="40">
        <f>+'[1]Consolidado ORG'!AS1110</f>
        <v>1</v>
      </c>
      <c r="M1114" s="38" t="str">
        <f>+'[1]Consolidado ORG'!AL1110</f>
        <v>https://community.secop.gov.co/Public/Tendering/ContractDetailView/Index?UniqueIdentifier=CO1.PCCNTR.4757011</v>
      </c>
      <c r="N1114" s="39" t="str">
        <f t="shared" si="17"/>
        <v>Link Contrato u Orden</v>
      </c>
    </row>
    <row r="1115" spans="1:14" s="3" customFormat="1" ht="42" customHeight="1" x14ac:dyDescent="0.25">
      <c r="A1115" s="23" t="str">
        <f>+'[1]Consolidado ORG'!A1111</f>
        <v>SCJ-1131-2023</v>
      </c>
      <c r="B1115" s="24">
        <f>+'[1]Consolidado ORG'!B1111</f>
        <v>45006</v>
      </c>
      <c r="C1115" s="24" t="str">
        <f>+'[1]Consolidado ORG'!G1111</f>
        <v>JOSE LUIS BUITRAGO MONROY</v>
      </c>
      <c r="D1115" s="24" t="str">
        <f>+'[1]Consolidado ORG'!E1111</f>
        <v>5 Contratación directa</v>
      </c>
      <c r="E1115" s="24" t="str">
        <f>+'[1]Consolidado ORG'!F1111</f>
        <v>33 Prestación de Servicios Profesionales y Apoyo (5-8)</v>
      </c>
      <c r="F1115" s="24" t="str">
        <f>+'[1]Consolidado ORG'!L1111</f>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
      <c r="G1115" s="24">
        <f>+'[1]Consolidado ORG'!M1111</f>
        <v>45009</v>
      </c>
      <c r="H1115" s="24">
        <f>+'[1]Consolidado ORG'!N1111</f>
        <v>45328</v>
      </c>
      <c r="I1115" s="25">
        <f>+'[1]Consolidado ORG'!AG1111</f>
        <v>0</v>
      </c>
      <c r="J1115" s="26">
        <f>+'[1]Consolidado ORG'!T1111</f>
        <v>58048000</v>
      </c>
      <c r="K1115" s="26">
        <f>+'[1]Consolidado ORG'!AE1111</f>
        <v>0</v>
      </c>
      <c r="L1115" s="40">
        <f>+'[1]Consolidado ORG'!AS1111</f>
        <v>1</v>
      </c>
      <c r="M1115" s="38" t="str">
        <f>+'[1]Consolidado ORG'!AL1111</f>
        <v>https://community.secop.gov.co/Public/Tendering/ContractDetailView/Index?UniqueIdentifier=CO1.PCCNTR.4766568</v>
      </c>
      <c r="N1115" s="39" t="str">
        <f t="shared" si="17"/>
        <v>Link Contrato u Orden</v>
      </c>
    </row>
    <row r="1116" spans="1:14" s="3" customFormat="1" ht="42" customHeight="1" x14ac:dyDescent="0.25">
      <c r="A1116" s="23" t="str">
        <f>+'[1]Consolidado ORG'!A1112</f>
        <v>SCJ-1132-2023</v>
      </c>
      <c r="B1116" s="24">
        <f>+'[1]Consolidado ORG'!B1112</f>
        <v>45006</v>
      </c>
      <c r="C1116" s="24" t="str">
        <f>+'[1]Consolidado ORG'!G1112</f>
        <v>PAULA ALEJANDRA SUAREZ HERNANDEZ</v>
      </c>
      <c r="D1116" s="24" t="str">
        <f>+'[1]Consolidado ORG'!E1112</f>
        <v>5 Contratación directa</v>
      </c>
      <c r="E1116" s="24" t="str">
        <f>+'[1]Consolidado ORG'!F1112</f>
        <v>33 Prestación de Servicios Profesionales y Apoyo (5-8)</v>
      </c>
      <c r="F1116" s="24" t="str">
        <f>+'[1]Consolidado ORG'!L1112</f>
        <v>PRESTAR   SERVICIOS   PROFESIONALES   A   LA   SECRETARÍA   DISTRITAL   DE   SEGURIDAD, CONVIVENCIA Y JUSTICIA APOYANDO ASUNTOS JURÍDICOS Y ACTIVIDADES RELACIONADAS CON LA MATERIALIZACIÓN DE MEDIDAS CORRECTIVAS SEÑALADAS EN LA LEY 1801 DE 2016, LA NORMA QUE LA REGLAMENTE, MODIFIQUE O SUSTITUYA</v>
      </c>
      <c r="G1116" s="24">
        <f>+'[1]Consolidado ORG'!M1112</f>
        <v>45017</v>
      </c>
      <c r="H1116" s="24">
        <f>+'[1]Consolidado ORG'!N1112</f>
        <v>45472</v>
      </c>
      <c r="I1116" s="25">
        <f>+'[1]Consolidado ORG'!AG1112</f>
        <v>150</v>
      </c>
      <c r="J1116" s="26">
        <f>+'[1]Consolidado ORG'!T1112</f>
        <v>92700000</v>
      </c>
      <c r="K1116" s="26">
        <f>+'[1]Consolidado ORG'!AE1112</f>
        <v>46350000</v>
      </c>
      <c r="L1116" s="40">
        <f>+'[1]Consolidado ORG'!AS1112</f>
        <v>0.86813186813186816</v>
      </c>
      <c r="M1116" s="38" t="str">
        <f>+'[1]Consolidado ORG'!AL1112</f>
        <v>https://community.secop.gov.co/Public/Tendering/ContractDetailView/Index?UniqueIdentifier=CO1.PCCNTR.4767301</v>
      </c>
      <c r="N1116" s="39" t="str">
        <f t="shared" si="17"/>
        <v>Link Contrato u Orden</v>
      </c>
    </row>
    <row r="1117" spans="1:14" s="3" customFormat="1" ht="42" customHeight="1" x14ac:dyDescent="0.25">
      <c r="A1117" s="23" t="str">
        <f>+'[1]Consolidado ORG'!A1113</f>
        <v>SCJ-1133-2023</v>
      </c>
      <c r="B1117" s="24">
        <f>+'[1]Consolidado ORG'!B1113</f>
        <v>44995</v>
      </c>
      <c r="C1117" s="24" t="str">
        <f>+'[1]Consolidado ORG'!G1113</f>
        <v>JEIMMY ALEXANDRA RODRIGUEZ BOLIVAR</v>
      </c>
      <c r="D1117" s="24" t="str">
        <f>+'[1]Consolidado ORG'!E1113</f>
        <v>5 Contratación directa</v>
      </c>
      <c r="E1117" s="24" t="str">
        <f>+'[1]Consolidado ORG'!F1113</f>
        <v>33 Prestación de Servicios Profesionales y Apoyo (5-8)</v>
      </c>
      <c r="F1117" s="24" t="str">
        <f>+'[1]Consolidado ORG'!L1113</f>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
      <c r="G1117" s="24">
        <f>+'[1]Consolidado ORG'!M1113</f>
        <v>45006</v>
      </c>
      <c r="H1117" s="24">
        <f>+'[1]Consolidado ORG'!N1113</f>
        <v>45311</v>
      </c>
      <c r="I1117" s="25">
        <f>+'[1]Consolidado ORG'!AG1113</f>
        <v>0</v>
      </c>
      <c r="J1117" s="26">
        <f>+'[1]Consolidado ORG'!T1113</f>
        <v>45000000</v>
      </c>
      <c r="K1117" s="26">
        <f>+'[1]Consolidado ORG'!AE1113</f>
        <v>0</v>
      </c>
      <c r="L1117" s="40">
        <f>+'[1]Consolidado ORG'!AS1113</f>
        <v>1</v>
      </c>
      <c r="M1117" s="38" t="str">
        <f>+'[1]Consolidado ORG'!AL1113</f>
        <v>https://community.secop.gov.co/Public/Tendering/ContractDetailView/Index?UniqueIdentifier=CO1.PCCNTR.4755102</v>
      </c>
      <c r="N1117" s="39" t="str">
        <f t="shared" si="17"/>
        <v>Link Contrato u Orden</v>
      </c>
    </row>
    <row r="1118" spans="1:14" s="3" customFormat="1" ht="42" customHeight="1" x14ac:dyDescent="0.25">
      <c r="A1118" s="23" t="str">
        <f>+'[1]Consolidado ORG'!A1114</f>
        <v>SCJ-1134-2023</v>
      </c>
      <c r="B1118" s="24">
        <f>+'[1]Consolidado ORG'!B1114</f>
        <v>44995</v>
      </c>
      <c r="C1118" s="24" t="str">
        <f>+'[1]Consolidado ORG'!G1114</f>
        <v>YESICA MARIA SOLORZANO FIGUEROA</v>
      </c>
      <c r="D1118" s="24" t="str">
        <f>+'[1]Consolidado ORG'!E1114</f>
        <v>5 Contratación directa</v>
      </c>
      <c r="E1118" s="24" t="str">
        <f>+'[1]Consolidado ORG'!F1114</f>
        <v>33 Prestación de Servicios Profesionales y Apoyo (5-8)</v>
      </c>
      <c r="F1118" s="24" t="str">
        <f>+'[1]Consolidado ORG'!L1114</f>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
      <c r="G1118" s="24">
        <f>+'[1]Consolidado ORG'!M1114</f>
        <v>45000</v>
      </c>
      <c r="H1118" s="24">
        <f>+'[1]Consolidado ORG'!N1114</f>
        <v>45305</v>
      </c>
      <c r="I1118" s="25">
        <f>+'[1]Consolidado ORG'!AG1114</f>
        <v>0</v>
      </c>
      <c r="J1118" s="26">
        <f>+'[1]Consolidado ORG'!T1114</f>
        <v>45000000</v>
      </c>
      <c r="K1118" s="26">
        <f>+'[1]Consolidado ORG'!AE1114</f>
        <v>0</v>
      </c>
      <c r="L1118" s="40">
        <f>+'[1]Consolidado ORG'!AS1114</f>
        <v>1</v>
      </c>
      <c r="M1118" s="38" t="str">
        <f>+'[1]Consolidado ORG'!AL1114</f>
        <v>https://community.secop.gov.co/Public/Tendering/ContractDetailView/Index?UniqueIdentifier=CO1.PCCNTR.4754882</v>
      </c>
      <c r="N1118" s="39" t="str">
        <f t="shared" si="17"/>
        <v>Link Contrato u Orden</v>
      </c>
    </row>
    <row r="1119" spans="1:14" s="3" customFormat="1" ht="42" customHeight="1" x14ac:dyDescent="0.25">
      <c r="A1119" s="23" t="str">
        <f>+'[1]Consolidado ORG'!A1115</f>
        <v>SCJ-1135-2023</v>
      </c>
      <c r="B1119" s="24">
        <f>+'[1]Consolidado ORG'!B1115</f>
        <v>44995</v>
      </c>
      <c r="C1119" s="24" t="str">
        <f>+'[1]Consolidado ORG'!G1115</f>
        <v>MERCEDES YUSNELLY HERNANDEZ HUIZZI</v>
      </c>
      <c r="D1119" s="24" t="str">
        <f>+'[1]Consolidado ORG'!E1115</f>
        <v>5 Contratación directa</v>
      </c>
      <c r="E1119" s="24" t="str">
        <f>+'[1]Consolidado ORG'!F1115</f>
        <v>33 Prestación de Servicios Profesionales y Apoyo (5-8)</v>
      </c>
      <c r="F1119" s="24" t="str">
        <f>+'[1]Consolidado ORG'!L1115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119" s="24">
        <f>+'[1]Consolidado ORG'!M1115</f>
        <v>45001</v>
      </c>
      <c r="H1119" s="24">
        <f>+'[1]Consolidado ORG'!N1115</f>
        <v>45412</v>
      </c>
      <c r="I1119" s="25">
        <f>+'[1]Consolidado ORG'!AG1115</f>
        <v>135</v>
      </c>
      <c r="J1119" s="26">
        <f>+'[1]Consolidado ORG'!T1115</f>
        <v>24039000</v>
      </c>
      <c r="K1119" s="26">
        <f>+'[1]Consolidado ORG'!AE1115</f>
        <v>12019500</v>
      </c>
      <c r="L1119" s="40">
        <f>+'[1]Consolidado ORG'!AS1115</f>
        <v>1</v>
      </c>
      <c r="M1119" s="38" t="str">
        <f>+'[1]Consolidado ORG'!AL1115</f>
        <v>https://community.secop.gov.co/Public/Tendering/ContractDetailView/Index?UniqueIdentifier=CO1.PCCNTR.4755603</v>
      </c>
      <c r="N1119" s="39" t="str">
        <f t="shared" si="17"/>
        <v>Link Contrato u Orden</v>
      </c>
    </row>
    <row r="1120" spans="1:14" s="3" customFormat="1" ht="42" customHeight="1" x14ac:dyDescent="0.25">
      <c r="A1120" s="23" t="str">
        <f>+'[1]Consolidado ORG'!A1116</f>
        <v>SCJ-1136-2023</v>
      </c>
      <c r="B1120" s="24">
        <f>+'[1]Consolidado ORG'!B1116</f>
        <v>44995</v>
      </c>
      <c r="C1120" s="24" t="str">
        <f>+'[1]Consolidado ORG'!G1116</f>
        <v>ALVARO VELASQUEZ MEJIA</v>
      </c>
      <c r="D1120" s="24" t="str">
        <f>+'[1]Consolidado ORG'!E1116</f>
        <v>5 Contratación directa</v>
      </c>
      <c r="E1120" s="24" t="str">
        <f>+'[1]Consolidado ORG'!F1116</f>
        <v>33 Prestación de Servicios Profesionales y Apoyo (5-8)</v>
      </c>
      <c r="F1120" s="24" t="str">
        <f>+'[1]Consolidado ORG'!L1116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120" s="24">
        <f>+'[1]Consolidado ORG'!M1116</f>
        <v>44999</v>
      </c>
      <c r="H1120" s="24">
        <f>+'[1]Consolidado ORG'!N1116</f>
        <v>45322</v>
      </c>
      <c r="I1120" s="25">
        <f>+'[1]Consolidado ORG'!AG1116</f>
        <v>77</v>
      </c>
      <c r="J1120" s="26">
        <f>+'[1]Consolidado ORG'!T1116</f>
        <v>21368000</v>
      </c>
      <c r="K1120" s="26">
        <f>+'[1]Consolidado ORG'!AE1116</f>
        <v>6855567</v>
      </c>
      <c r="L1120" s="40">
        <f>+'[1]Consolidado ORG'!AS1116</f>
        <v>1</v>
      </c>
      <c r="M1120" s="38" t="str">
        <f>+'[1]Consolidado ORG'!AL1116</f>
        <v>https://community.secop.gov.co/Public/Tendering/ContractDetailView/Index?UniqueIdentifier=CO1.PCCNTR.4755917</v>
      </c>
      <c r="N1120" s="39" t="str">
        <f t="shared" si="17"/>
        <v>Link Contrato u Orden</v>
      </c>
    </row>
    <row r="1121" spans="1:14" s="3" customFormat="1" ht="42" customHeight="1" x14ac:dyDescent="0.25">
      <c r="A1121" s="23" t="str">
        <f>+'[1]Consolidado ORG'!A1117</f>
        <v>SCJ-1137-2023</v>
      </c>
      <c r="B1121" s="24">
        <f>+'[1]Consolidado ORG'!B1117</f>
        <v>44995</v>
      </c>
      <c r="C1121" s="24" t="str">
        <f>+'[1]Consolidado ORG'!G1117</f>
        <v>HANZ CAMILO ABRIL GUEVARA</v>
      </c>
      <c r="D1121" s="24" t="str">
        <f>+'[1]Consolidado ORG'!E1117</f>
        <v>5 Contratación directa</v>
      </c>
      <c r="E1121" s="24" t="str">
        <f>+'[1]Consolidado ORG'!F1117</f>
        <v>33 Prestación de Servicios Profesionales y Apoyo (5-8)</v>
      </c>
      <c r="F1121" s="24" t="str">
        <f>+'[1]Consolidado ORG'!L1117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121" s="24">
        <f>+'[1]Consolidado ORG'!M1117</f>
        <v>45007</v>
      </c>
      <c r="H1121" s="24">
        <f>+'[1]Consolidado ORG'!N1117</f>
        <v>45322</v>
      </c>
      <c r="I1121" s="25">
        <f>+'[1]Consolidado ORG'!AG1117</f>
        <v>69</v>
      </c>
      <c r="J1121" s="26">
        <f>+'[1]Consolidado ORG'!T1117</f>
        <v>21368000</v>
      </c>
      <c r="K1121" s="26">
        <f>+'[1]Consolidado ORG'!AE1117</f>
        <v>6143300</v>
      </c>
      <c r="L1121" s="40">
        <f>+'[1]Consolidado ORG'!AS1117</f>
        <v>1</v>
      </c>
      <c r="M1121" s="38" t="str">
        <f>+'[1]Consolidado ORG'!AL1117</f>
        <v>https://community.secop.gov.co/Public/Tendering/ContractDetailView/Index?UniqueIdentifier=CO1.PCCNTR.4755213</v>
      </c>
      <c r="N1121" s="39" t="str">
        <f t="shared" si="17"/>
        <v>Link Contrato u Orden</v>
      </c>
    </row>
    <row r="1122" spans="1:14" s="3" customFormat="1" ht="42" customHeight="1" x14ac:dyDescent="0.25">
      <c r="A1122" s="23" t="str">
        <f>+'[1]Consolidado ORG'!A1118</f>
        <v>SCJ-1138-2023</v>
      </c>
      <c r="B1122" s="24">
        <f>+'[1]Consolidado ORG'!B1118</f>
        <v>44995</v>
      </c>
      <c r="C1122" s="24" t="str">
        <f>+'[1]Consolidado ORG'!G1118</f>
        <v>JUAN SEBASTIAN CASTRO FONSECA</v>
      </c>
      <c r="D1122" s="24" t="str">
        <f>+'[1]Consolidado ORG'!E1118</f>
        <v>5 Contratación directa</v>
      </c>
      <c r="E1122" s="24" t="str">
        <f>+'[1]Consolidado ORG'!F1118</f>
        <v>33 Prestación de Servicios Profesionales y Apoyo (5-8)</v>
      </c>
      <c r="F1122" s="24" t="str">
        <f>+'[1]Consolidado ORG'!L1118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122" s="24">
        <f>+'[1]Consolidado ORG'!M1118</f>
        <v>45007</v>
      </c>
      <c r="H1122" s="24">
        <f>+'[1]Consolidado ORG'!N1118</f>
        <v>45322</v>
      </c>
      <c r="I1122" s="25">
        <f>+'[1]Consolidado ORG'!AG1118</f>
        <v>69</v>
      </c>
      <c r="J1122" s="26">
        <f>+'[1]Consolidado ORG'!T1118</f>
        <v>21368000</v>
      </c>
      <c r="K1122" s="26">
        <f>+'[1]Consolidado ORG'!AE1118</f>
        <v>6143300</v>
      </c>
      <c r="L1122" s="40">
        <f>+'[1]Consolidado ORG'!AS1118</f>
        <v>1</v>
      </c>
      <c r="M1122" s="38" t="str">
        <f>+'[1]Consolidado ORG'!AL1118</f>
        <v>https://community.secop.gov.co/Public/Tendering/ContractDetailView/Index?UniqueIdentifier=CO1.PCCNTR.4754974</v>
      </c>
      <c r="N1122" s="39" t="str">
        <f t="shared" si="17"/>
        <v>Link Contrato u Orden</v>
      </c>
    </row>
    <row r="1123" spans="1:14" s="3" customFormat="1" ht="42" customHeight="1" x14ac:dyDescent="0.25">
      <c r="A1123" s="23" t="str">
        <f>+'[1]Consolidado ORG'!A1119</f>
        <v>SCJ-1139-2023</v>
      </c>
      <c r="B1123" s="24">
        <f>+'[1]Consolidado ORG'!B1119</f>
        <v>44995</v>
      </c>
      <c r="C1123" s="24" t="str">
        <f>+'[1]Consolidado ORG'!G1119</f>
        <v>LADY TATIANA CARRILLO CASTRILLON</v>
      </c>
      <c r="D1123" s="24" t="str">
        <f>+'[1]Consolidado ORG'!E1119</f>
        <v>5 Contratación directa</v>
      </c>
      <c r="E1123" s="24" t="str">
        <f>+'[1]Consolidado ORG'!F1119</f>
        <v>33 Prestación de Servicios Profesionales y Apoyo (5-8)</v>
      </c>
      <c r="F1123" s="24" t="str">
        <f>+'[1]Consolidado ORG'!L1119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123" s="24">
        <f>+'[1]Consolidado ORG'!M1119</f>
        <v>45007</v>
      </c>
      <c r="H1123" s="24">
        <f>+'[1]Consolidado ORG'!N1119</f>
        <v>45322</v>
      </c>
      <c r="I1123" s="25">
        <f>+'[1]Consolidado ORG'!AG1119</f>
        <v>69</v>
      </c>
      <c r="J1123" s="26">
        <f>+'[1]Consolidado ORG'!T1119</f>
        <v>21368000</v>
      </c>
      <c r="K1123" s="26">
        <f>+'[1]Consolidado ORG'!AE1119</f>
        <v>6143300</v>
      </c>
      <c r="L1123" s="40">
        <f>+'[1]Consolidado ORG'!AS1119</f>
        <v>1</v>
      </c>
      <c r="M1123" s="38" t="str">
        <f>+'[1]Consolidado ORG'!AL1119</f>
        <v>https://community.secop.gov.co/Public/Tendering/ContractDetailView/Index?UniqueIdentifier=CO1.PCCNTR.4756046</v>
      </c>
      <c r="N1123" s="39" t="str">
        <f t="shared" si="17"/>
        <v>Link Contrato u Orden</v>
      </c>
    </row>
    <row r="1124" spans="1:14" s="3" customFormat="1" ht="42" customHeight="1" x14ac:dyDescent="0.25">
      <c r="A1124" s="23" t="str">
        <f>+'[1]Consolidado ORG'!A1120</f>
        <v>SCJ-1140-2023</v>
      </c>
      <c r="B1124" s="24">
        <f>+'[1]Consolidado ORG'!B1120</f>
        <v>44995</v>
      </c>
      <c r="C1124" s="24" t="str">
        <f>+'[1]Consolidado ORG'!G1120</f>
        <v>LUCY MAGNOLIA MUÑOZ URBANO</v>
      </c>
      <c r="D1124" s="24" t="str">
        <f>+'[1]Consolidado ORG'!E1120</f>
        <v>5 Contratación directa</v>
      </c>
      <c r="E1124" s="24" t="str">
        <f>+'[1]Consolidado ORG'!F1120</f>
        <v>33 Prestación de Servicios Profesionales y Apoyo (5-8)</v>
      </c>
      <c r="F1124" s="24" t="str">
        <f>+'[1]Consolidado ORG'!L1120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124" s="24">
        <f>+'[1]Consolidado ORG'!M1120</f>
        <v>45000</v>
      </c>
      <c r="H1124" s="24">
        <f>+'[1]Consolidado ORG'!N1120</f>
        <v>45322</v>
      </c>
      <c r="I1124" s="25">
        <f>+'[1]Consolidado ORG'!AG1120</f>
        <v>76</v>
      </c>
      <c r="J1124" s="26">
        <f>+'[1]Consolidado ORG'!T1120</f>
        <v>21368000</v>
      </c>
      <c r="K1124" s="26">
        <f>+'[1]Consolidado ORG'!AE1120</f>
        <v>6766533</v>
      </c>
      <c r="L1124" s="40">
        <f>+'[1]Consolidado ORG'!AS1120</f>
        <v>1</v>
      </c>
      <c r="M1124" s="38" t="str">
        <f>+'[1]Consolidado ORG'!AL1120</f>
        <v>https://community.secop.gov.co/Public/Tendering/ContractDetailView/Index?UniqueIdentifier=CO1.PCCNTR.4755673</v>
      </c>
      <c r="N1124" s="39" t="str">
        <f t="shared" si="17"/>
        <v>Link Contrato u Orden</v>
      </c>
    </row>
    <row r="1125" spans="1:14" s="3" customFormat="1" ht="42" customHeight="1" x14ac:dyDescent="0.25">
      <c r="A1125" s="23" t="str">
        <f>+'[1]Consolidado ORG'!A1121</f>
        <v>SCJ-1141-2023</v>
      </c>
      <c r="B1125" s="24">
        <f>+'[1]Consolidado ORG'!B1121</f>
        <v>44995</v>
      </c>
      <c r="C1125" s="24" t="str">
        <f>+'[1]Consolidado ORG'!G1121</f>
        <v>NELSON ORLANDO RODRIGUEZ RAMIREZ</v>
      </c>
      <c r="D1125" s="24" t="str">
        <f>+'[1]Consolidado ORG'!E1121</f>
        <v>5 Contratación directa</v>
      </c>
      <c r="E1125" s="24" t="str">
        <f>+'[1]Consolidado ORG'!F1121</f>
        <v>33 Prestación de Servicios Profesionales y Apoyo (5-8)</v>
      </c>
      <c r="F1125" s="24" t="str">
        <f>+'[1]Consolidado ORG'!L1121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125" s="24">
        <f>+'[1]Consolidado ORG'!M1121</f>
        <v>45000</v>
      </c>
      <c r="H1125" s="24">
        <f>+'[1]Consolidado ORG'!N1121</f>
        <v>45322</v>
      </c>
      <c r="I1125" s="25">
        <f>+'[1]Consolidado ORG'!AG1121</f>
        <v>76</v>
      </c>
      <c r="J1125" s="26">
        <f>+'[1]Consolidado ORG'!T1121</f>
        <v>21368000</v>
      </c>
      <c r="K1125" s="26">
        <f>+'[1]Consolidado ORG'!AE1121</f>
        <v>6766533</v>
      </c>
      <c r="L1125" s="40">
        <f>+'[1]Consolidado ORG'!AS1121</f>
        <v>1</v>
      </c>
      <c r="M1125" s="38" t="str">
        <f>+'[1]Consolidado ORG'!AL1121</f>
        <v>https://community.secop.gov.co/Public/Tendering/ContractDetailView/Index?UniqueIdentifier=CO1.PCCNTR.4755685</v>
      </c>
      <c r="N1125" s="39" t="str">
        <f t="shared" si="17"/>
        <v>Link Contrato u Orden</v>
      </c>
    </row>
    <row r="1126" spans="1:14" s="3" customFormat="1" ht="42" customHeight="1" x14ac:dyDescent="0.25">
      <c r="A1126" s="23" t="str">
        <f>+'[1]Consolidado ORG'!A1122</f>
        <v>SCJ-1142-2023</v>
      </c>
      <c r="B1126" s="24">
        <f>+'[1]Consolidado ORG'!B1122</f>
        <v>44995</v>
      </c>
      <c r="C1126" s="24" t="str">
        <f>+'[1]Consolidado ORG'!G1122</f>
        <v>CESAR AUGUSTO MORALES ACERO</v>
      </c>
      <c r="D1126" s="24" t="str">
        <f>+'[1]Consolidado ORG'!E1122</f>
        <v>5 Contratación directa</v>
      </c>
      <c r="E1126" s="24" t="str">
        <f>+'[1]Consolidado ORG'!F1122</f>
        <v>33 Prestación de Servicios Profesionales y Apoyo (5-8)</v>
      </c>
      <c r="F1126" s="24" t="str">
        <f>+'[1]Consolidado ORG'!L1122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1126" s="24">
        <f>+'[1]Consolidado ORG'!M1122</f>
        <v>45001</v>
      </c>
      <c r="H1126" s="24">
        <f>+'[1]Consolidado ORG'!N1122</f>
        <v>45337</v>
      </c>
      <c r="I1126" s="25">
        <f>+'[1]Consolidado ORG'!AG1122</f>
        <v>0</v>
      </c>
      <c r="J1126" s="26">
        <f>+'[1]Consolidado ORG'!T1122</f>
        <v>45082070</v>
      </c>
      <c r="K1126" s="26">
        <f>+'[1]Consolidado ORG'!AE1122</f>
        <v>0</v>
      </c>
      <c r="L1126" s="40">
        <f>+'[1]Consolidado ORG'!AS1122</f>
        <v>1</v>
      </c>
      <c r="M1126" s="38" t="str">
        <f>+'[1]Consolidado ORG'!AL1122</f>
        <v>https://community.secop.gov.co/Public/Tendering/ContractDetailView/Index?UniqueIdentifier=CO1.PCCNTR.4753610</v>
      </c>
      <c r="N1126" s="39" t="str">
        <f t="shared" si="17"/>
        <v>Link Contrato u Orden</v>
      </c>
    </row>
    <row r="1127" spans="1:14" s="3" customFormat="1" ht="42" customHeight="1" x14ac:dyDescent="0.25">
      <c r="A1127" s="23" t="str">
        <f>+'[1]Consolidado ORG'!A1123</f>
        <v>SCJ-1143-2023</v>
      </c>
      <c r="B1127" s="24">
        <f>+'[1]Consolidado ORG'!B1123</f>
        <v>44995</v>
      </c>
      <c r="C1127" s="24" t="str">
        <f>+'[1]Consolidado ORG'!G1123</f>
        <v>JULIET TATIANA CASTRO PEREZ</v>
      </c>
      <c r="D1127" s="24" t="str">
        <f>+'[1]Consolidado ORG'!E1123</f>
        <v>5 Contratación directa</v>
      </c>
      <c r="E1127" s="24" t="str">
        <f>+'[1]Consolidado ORG'!F1123</f>
        <v>33 Prestación de Servicios Profesionales y Apoyo (5-8)</v>
      </c>
      <c r="F1127" s="24" t="str">
        <f>+'[1]Consolidado ORG'!L1123</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1127" s="24">
        <f>+'[1]Consolidado ORG'!M1123</f>
        <v>45001</v>
      </c>
      <c r="H1127" s="24">
        <f>+'[1]Consolidado ORG'!N1123</f>
        <v>45337</v>
      </c>
      <c r="I1127" s="25">
        <f>+'[1]Consolidado ORG'!AG1123</f>
        <v>0</v>
      </c>
      <c r="J1127" s="26">
        <f>+'[1]Consolidado ORG'!T1123</f>
        <v>45082070</v>
      </c>
      <c r="K1127" s="26">
        <f>+'[1]Consolidado ORG'!AE1123</f>
        <v>0</v>
      </c>
      <c r="L1127" s="40">
        <f>+'[1]Consolidado ORG'!AS1123</f>
        <v>1</v>
      </c>
      <c r="M1127" s="38" t="str">
        <f>+'[1]Consolidado ORG'!AL1123</f>
        <v>https://community.secop.gov.co/Public/Tendering/ContractDetailView/Index?UniqueIdentifier=CO1.PCCNTR.4753520</v>
      </c>
      <c r="N1127" s="39" t="str">
        <f t="shared" si="17"/>
        <v>Link Contrato u Orden</v>
      </c>
    </row>
    <row r="1128" spans="1:14" s="3" customFormat="1" ht="42" customHeight="1" x14ac:dyDescent="0.25">
      <c r="A1128" s="23" t="str">
        <f>+'[1]Consolidado ORG'!A1124</f>
        <v>SCJ-1144-2023</v>
      </c>
      <c r="B1128" s="24">
        <f>+'[1]Consolidado ORG'!B1124</f>
        <v>44995</v>
      </c>
      <c r="C1128" s="24" t="str">
        <f>+'[1]Consolidado ORG'!G1124</f>
        <v>LINDA KATHERINE HERNANDEZ GUZMAN</v>
      </c>
      <c r="D1128" s="24" t="str">
        <f>+'[1]Consolidado ORG'!E1124</f>
        <v>5 Contratación directa</v>
      </c>
      <c r="E1128" s="24" t="str">
        <f>+'[1]Consolidado ORG'!F1124</f>
        <v>33 Prestación de Servicios Profesionales y Apoyo (5-8)</v>
      </c>
      <c r="F1128" s="24" t="str">
        <f>+'[1]Consolidado ORG'!L1124</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1128" s="24">
        <f>+'[1]Consolidado ORG'!M1124</f>
        <v>45002</v>
      </c>
      <c r="H1128" s="24">
        <f>+'[1]Consolidado ORG'!N1124</f>
        <v>45338</v>
      </c>
      <c r="I1128" s="25">
        <f>+'[1]Consolidado ORG'!AG1124</f>
        <v>0</v>
      </c>
      <c r="J1128" s="26">
        <f>+'[1]Consolidado ORG'!T1124</f>
        <v>45082070</v>
      </c>
      <c r="K1128" s="26">
        <f>+'[1]Consolidado ORG'!AE1124</f>
        <v>0</v>
      </c>
      <c r="L1128" s="40">
        <f>+'[1]Consolidado ORG'!AS1124</f>
        <v>1</v>
      </c>
      <c r="M1128" s="38" t="str">
        <f>+'[1]Consolidado ORG'!AL1124</f>
        <v>https://community.secop.gov.co/Public/Tendering/ContractDetailView/Index?UniqueIdentifier=CO1.PCCNTR.4753095</v>
      </c>
      <c r="N1128" s="39" t="str">
        <f t="shared" si="17"/>
        <v>Link Contrato u Orden</v>
      </c>
    </row>
    <row r="1129" spans="1:14" s="3" customFormat="1" ht="42" customHeight="1" x14ac:dyDescent="0.25">
      <c r="A1129" s="23" t="str">
        <f>+'[1]Consolidado ORG'!A1125</f>
        <v>SCJ-1145-2023</v>
      </c>
      <c r="B1129" s="24">
        <f>+'[1]Consolidado ORG'!B1125</f>
        <v>44995</v>
      </c>
      <c r="C1129" s="24" t="str">
        <f>+'[1]Consolidado ORG'!G1125</f>
        <v>PEDRO MARTÍN POVEDA CHOCONTÁ</v>
      </c>
      <c r="D1129" s="24" t="str">
        <f>+'[1]Consolidado ORG'!E1125</f>
        <v>5 Contratación directa</v>
      </c>
      <c r="E1129" s="24" t="str">
        <f>+'[1]Consolidado ORG'!F1125</f>
        <v>33 Prestación de Servicios Profesionales y Apoyo (5-8)</v>
      </c>
      <c r="F1129" s="24" t="str">
        <f>+'[1]Consolidado ORG'!L1125</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1129" s="24">
        <f>+'[1]Consolidado ORG'!M1125</f>
        <v>45002</v>
      </c>
      <c r="H1129" s="24">
        <f>+'[1]Consolidado ORG'!N1125</f>
        <v>45338</v>
      </c>
      <c r="I1129" s="25">
        <f>+'[1]Consolidado ORG'!AG1125</f>
        <v>0</v>
      </c>
      <c r="J1129" s="26">
        <f>+'[1]Consolidado ORG'!T1125</f>
        <v>45082070</v>
      </c>
      <c r="K1129" s="26">
        <f>+'[1]Consolidado ORG'!AE1125</f>
        <v>0</v>
      </c>
      <c r="L1129" s="40">
        <f>+'[1]Consolidado ORG'!AS1125</f>
        <v>1</v>
      </c>
      <c r="M1129" s="38" t="str">
        <f>+'[1]Consolidado ORG'!AL1125</f>
        <v>https://community.secop.gov.co/Public/Tendering/ContractDetailView/Index?UniqueIdentifier=CO1.PCCNTR.4753534</v>
      </c>
      <c r="N1129" s="39" t="str">
        <f t="shared" si="17"/>
        <v>Link Contrato u Orden</v>
      </c>
    </row>
    <row r="1130" spans="1:14" s="3" customFormat="1" ht="42" customHeight="1" x14ac:dyDescent="0.25">
      <c r="A1130" s="23" t="str">
        <f>+'[1]Consolidado ORG'!A1126</f>
        <v>SCJ-1146-2023</v>
      </c>
      <c r="B1130" s="24">
        <f>+'[1]Consolidado ORG'!B1126</f>
        <v>44995</v>
      </c>
      <c r="C1130" s="24" t="str">
        <f>+'[1]Consolidado ORG'!G1126</f>
        <v>GERMAN EDUARDO TORRES JIMENEZ</v>
      </c>
      <c r="D1130" s="24" t="str">
        <f>+'[1]Consolidado ORG'!E1126</f>
        <v>5 Contratación directa</v>
      </c>
      <c r="E1130" s="24" t="str">
        <f>+'[1]Consolidado ORG'!F1126</f>
        <v>33 Prestación de Servicios Profesionales y Apoyo (5-8)</v>
      </c>
      <c r="F1130" s="24" t="str">
        <f>+'[1]Consolidado ORG'!L1126</f>
        <v>PRESTAR SERVICIOS DE APOYO A LA DIRECCIÓN DE SEGURIDAD PARA LA IDENTIFICACIÓN, CARACTERIZACIÓN, DE POSIBLES ORGANIZACIONES CRIMINALES Y DELINCUENTES RECURRENTES QUE COMENTEN ACTIVIDADES DELICTIVAS EN LA CIUDAD</v>
      </c>
      <c r="G1130" s="24">
        <f>+'[1]Consolidado ORG'!M1126</f>
        <v>44999</v>
      </c>
      <c r="H1130" s="24">
        <f>+'[1]Consolidado ORG'!N1126</f>
        <v>45322</v>
      </c>
      <c r="I1130" s="25">
        <f>+'[1]Consolidado ORG'!AG1126</f>
        <v>30</v>
      </c>
      <c r="J1130" s="26">
        <f>+'[1]Consolidado ORG'!T1126</f>
        <v>32633767</v>
      </c>
      <c r="K1130" s="26">
        <f>+'[1]Consolidado ORG'!AE1126</f>
        <v>0</v>
      </c>
      <c r="L1130" s="40">
        <f>+'[1]Consolidado ORG'!AS1126</f>
        <v>1</v>
      </c>
      <c r="M1130" s="38" t="str">
        <f>+'[1]Consolidado ORG'!AL1126</f>
        <v>https://community.secop.gov.co/Public/Tendering/ContractDetailView/Index?UniqueIdentifier=CO1.PCCNTR.4755079</v>
      </c>
      <c r="N1130" s="39" t="str">
        <f t="shared" si="17"/>
        <v>Link Contrato u Orden</v>
      </c>
    </row>
    <row r="1131" spans="1:14" s="3" customFormat="1" ht="42" customHeight="1" x14ac:dyDescent="0.25">
      <c r="A1131" s="23" t="str">
        <f>+'[1]Consolidado ORG'!A1127</f>
        <v>SCJ-1147-2023</v>
      </c>
      <c r="B1131" s="24">
        <f>+'[1]Consolidado ORG'!B1127</f>
        <v>44995</v>
      </c>
      <c r="C1131" s="24" t="str">
        <f>+'[1]Consolidado ORG'!G1127</f>
        <v>JAIME ALEXANDER REYES YEPES</v>
      </c>
      <c r="D1131" s="24" t="str">
        <f>+'[1]Consolidado ORG'!E1127</f>
        <v>5 Contratación directa</v>
      </c>
      <c r="E1131" s="24" t="str">
        <f>+'[1]Consolidado ORG'!F1127</f>
        <v>33 Prestación de Servicios Profesionales y Apoyo (5-8)</v>
      </c>
      <c r="F1131" s="24" t="str">
        <f>+'[1]Consolidado ORG'!L1127</f>
        <v>PRESTAR SERVICIOS DE APOYO A LA DIRECCIÓN DE SEGURIDAD PARA LA IDENTIFICACIÓN, CARACTERIZACIÓN, DE POSIBLES ORGANIZACIONES CRIMINALES Y DELINCUENTES RECURRENTES QUE COMENTEN ACTIVIDADES DELICTIVAS EN LA CIUDAD</v>
      </c>
      <c r="G1131" s="24">
        <f>+'[1]Consolidado ORG'!M1127</f>
        <v>44999</v>
      </c>
      <c r="H1131" s="24">
        <f>+'[1]Consolidado ORG'!N1127</f>
        <v>45322</v>
      </c>
      <c r="I1131" s="25">
        <f>+'[1]Consolidado ORG'!AG1127</f>
        <v>114</v>
      </c>
      <c r="J1131" s="26">
        <f>+'[1]Consolidado ORG'!T1127</f>
        <v>32633767</v>
      </c>
      <c r="K1131" s="26">
        <f>+'[1]Consolidado ORG'!AE1127</f>
        <v>8486800</v>
      </c>
      <c r="L1131" s="40">
        <f>+'[1]Consolidado ORG'!AS1127</f>
        <v>1</v>
      </c>
      <c r="M1131" s="38" t="str">
        <f>+'[1]Consolidado ORG'!AL1127</f>
        <v>https://community.secop.gov.co/Public/Tendering/ContractDetailView/Index?UniqueIdentifier=CO1.PCCNTR.4755076</v>
      </c>
      <c r="N1131" s="39" t="str">
        <f t="shared" si="17"/>
        <v>Link Contrato u Orden</v>
      </c>
    </row>
    <row r="1132" spans="1:14" s="3" customFormat="1" ht="42" customHeight="1" x14ac:dyDescent="0.25">
      <c r="A1132" s="23" t="str">
        <f>+'[1]Consolidado ORG'!A1128</f>
        <v>SCJ-1148-2023</v>
      </c>
      <c r="B1132" s="24">
        <f>+'[1]Consolidado ORG'!B1128</f>
        <v>44995</v>
      </c>
      <c r="C1132" s="24" t="str">
        <f>+'[1]Consolidado ORG'!G1128</f>
        <v>JHON ALESIS MOSQUERA MELCHOR</v>
      </c>
      <c r="D1132" s="24" t="str">
        <f>+'[1]Consolidado ORG'!E1128</f>
        <v>5 Contratación directa</v>
      </c>
      <c r="E1132" s="24" t="str">
        <f>+'[1]Consolidado ORG'!F1128</f>
        <v>33 Prestación de Servicios Profesionales y Apoyo (5-8)</v>
      </c>
      <c r="F1132" s="24" t="str">
        <f>+'[1]Consolidado ORG'!L1128</f>
        <v>PRESTAR SERVICIOS DE APOYO A LA DIRECCIÓN DE SEGURIDAD PARA LA IDENTIFICACIÓN, CARACTERIZACIÓN, DE POSIBLES ORGANIZACIONES CRIMINALES Y DELINCUENTES RECURRENTES QUE COMENTEN ACTIVIDADES DELICTIVAS EN LA CIUDAD</v>
      </c>
      <c r="G1132" s="24">
        <f>+'[1]Consolidado ORG'!M1128</f>
        <v>44999</v>
      </c>
      <c r="H1132" s="24">
        <f>+'[1]Consolidado ORG'!N1128</f>
        <v>45322</v>
      </c>
      <c r="I1132" s="25">
        <f>+'[1]Consolidado ORG'!AG1128</f>
        <v>114</v>
      </c>
      <c r="J1132" s="26">
        <f>+'[1]Consolidado ORG'!T1128</f>
        <v>32633767</v>
      </c>
      <c r="K1132" s="26">
        <f>+'[1]Consolidado ORG'!AE1128</f>
        <v>8486800</v>
      </c>
      <c r="L1132" s="40">
        <f>+'[1]Consolidado ORG'!AS1128</f>
        <v>1</v>
      </c>
      <c r="M1132" s="38" t="str">
        <f>+'[1]Consolidado ORG'!AL1128</f>
        <v>https://community.secop.gov.co/Public/Tendering/ContractDetailView/Index?UniqueIdentifier=CO1.PCCNTR.4755141</v>
      </c>
      <c r="N1132" s="39" t="str">
        <f t="shared" si="17"/>
        <v>Link Contrato u Orden</v>
      </c>
    </row>
    <row r="1133" spans="1:14" s="3" customFormat="1" ht="42" customHeight="1" x14ac:dyDescent="0.25">
      <c r="A1133" s="23" t="str">
        <f>+'[1]Consolidado ORG'!A1129</f>
        <v>SCJ-1149-2023</v>
      </c>
      <c r="B1133" s="24">
        <f>+'[1]Consolidado ORG'!B1129</f>
        <v>44995</v>
      </c>
      <c r="C1133" s="24" t="str">
        <f>+'[1]Consolidado ORG'!G1129</f>
        <v>JUAN CARLOS GOMEZ ROA</v>
      </c>
      <c r="D1133" s="24" t="str">
        <f>+'[1]Consolidado ORG'!E1129</f>
        <v>5 Contratación directa</v>
      </c>
      <c r="E1133" s="24" t="str">
        <f>+'[1]Consolidado ORG'!F1129</f>
        <v>33 Prestación de Servicios Profesionales y Apoyo (5-8)</v>
      </c>
      <c r="F1133" s="24" t="str">
        <f>+'[1]Consolidado ORG'!L1129</f>
        <v>PRESTAR SERVICIOS DE APOYO A LA DIRECCIÓN DE SEGURIDAD PARA LA IDENTIFICACIÓN, CARACTERIZACIÓN, DE POSIBLES ORGANIZACIONES CRIMINALES Y DELINCUENTES RECURRENTES QUE COMENTEN ACTIVIDADES DELICTIVAS EN LA CIUDAD</v>
      </c>
      <c r="G1133" s="24">
        <f>+'[1]Consolidado ORG'!M1129</f>
        <v>45001</v>
      </c>
      <c r="H1133" s="24">
        <f>+'[1]Consolidado ORG'!N1129</f>
        <v>45322</v>
      </c>
      <c r="I1133" s="25">
        <f>+'[1]Consolidado ORG'!AG1129</f>
        <v>114</v>
      </c>
      <c r="J1133" s="26">
        <f>+'[1]Consolidado ORG'!T1129</f>
        <v>32633767</v>
      </c>
      <c r="K1133" s="26">
        <f>+'[1]Consolidado ORG'!AE1129</f>
        <v>8284733</v>
      </c>
      <c r="L1133" s="40">
        <f>+'[1]Consolidado ORG'!AS1129</f>
        <v>1</v>
      </c>
      <c r="M1133" s="38" t="str">
        <f>+'[1]Consolidado ORG'!AL1129</f>
        <v>https://community.secop.gov.co/Public/Tendering/ContractDetailView/Index?UniqueIdentifier=CO1.PCCNTR.4755077</v>
      </c>
      <c r="N1133" s="39" t="str">
        <f t="shared" si="17"/>
        <v>Link Contrato u Orden</v>
      </c>
    </row>
    <row r="1134" spans="1:14" s="3" customFormat="1" ht="42" customHeight="1" x14ac:dyDescent="0.25">
      <c r="A1134" s="23" t="str">
        <f>+'[1]Consolidado ORG'!A1130</f>
        <v>SCJ-1150-2023</v>
      </c>
      <c r="B1134" s="24">
        <f>+'[1]Consolidado ORG'!B1130</f>
        <v>44995</v>
      </c>
      <c r="C1134" s="24" t="str">
        <f>+'[1]Consolidado ORG'!G1130</f>
        <v>LUIS FELIPE PEDRAZA TORRES</v>
      </c>
      <c r="D1134" s="24" t="str">
        <f>+'[1]Consolidado ORG'!E1130</f>
        <v>5 Contratación directa</v>
      </c>
      <c r="E1134" s="24" t="str">
        <f>+'[1]Consolidado ORG'!F1130</f>
        <v>33 Prestación de Servicios Profesionales y Apoyo (5-8)</v>
      </c>
      <c r="F1134" s="24" t="str">
        <f>+'[1]Consolidado ORG'!L1130</f>
        <v>PRESTAR SERVICIOS DE APOYO A LA DIRECCIÓN DE SEGURIDAD PARA LA IDENTIFICACIÓN, CARACTERIZACIÓN, DE POSIBLES ORGANIZACIONES CRIMINALES Y DELINCUENTES RECURRENTES QUE COMENTEN ACTIVIDADES DELICTIVAS EN LA CIUDAD</v>
      </c>
      <c r="G1134" s="24">
        <f>+'[1]Consolidado ORG'!M1130</f>
        <v>44999</v>
      </c>
      <c r="H1134" s="24">
        <f>+'[1]Consolidado ORG'!N1130</f>
        <v>45322</v>
      </c>
      <c r="I1134" s="25">
        <f>+'[1]Consolidado ORG'!AG1130</f>
        <v>30</v>
      </c>
      <c r="J1134" s="26">
        <f>+'[1]Consolidado ORG'!T1130</f>
        <v>32633767</v>
      </c>
      <c r="K1134" s="26">
        <f>+'[1]Consolidado ORG'!AE1130</f>
        <v>0</v>
      </c>
      <c r="L1134" s="40">
        <f>+'[1]Consolidado ORG'!AS1130</f>
        <v>1</v>
      </c>
      <c r="M1134" s="38" t="str">
        <f>+'[1]Consolidado ORG'!AL1130</f>
        <v>https://community.secop.gov.co/Public/Tendering/ContractDetailView/Index?UniqueIdentifier=CO1.PCCNTR.4755142</v>
      </c>
      <c r="N1134" s="39" t="str">
        <f t="shared" si="17"/>
        <v>Link Contrato u Orden</v>
      </c>
    </row>
    <row r="1135" spans="1:14" s="3" customFormat="1" ht="42" customHeight="1" x14ac:dyDescent="0.25">
      <c r="A1135" s="23" t="str">
        <f>+'[1]Consolidado ORG'!A1131</f>
        <v>SCJ-1151-2023</v>
      </c>
      <c r="B1135" s="24">
        <f>+'[1]Consolidado ORG'!B1131</f>
        <v>44995</v>
      </c>
      <c r="C1135" s="24" t="str">
        <f>+'[1]Consolidado ORG'!G1131</f>
        <v>SAMUEL CARRERO GELVEZ</v>
      </c>
      <c r="D1135" s="24" t="str">
        <f>+'[1]Consolidado ORG'!E1131</f>
        <v>5 Contratación directa</v>
      </c>
      <c r="E1135" s="24" t="str">
        <f>+'[1]Consolidado ORG'!F1131</f>
        <v>33 Prestación de Servicios Profesionales y Apoyo (5-8)</v>
      </c>
      <c r="F1135" s="24" t="str">
        <f>+'[1]Consolidado ORG'!L1131</f>
        <v>PRESTAR SERVICIOS DE APOYO A LA DIRECCIÓN DE SEGURIDAD PARA LA IDENTIFICACIÓN, CARACTERIZACIÓN, DE POSIBLES ORGANIZACIONES CRIMINALES Y DELINCUENTES RECURRENTES QUE COMENTEN ACTIVIDADES DELICTIVAS EN LA CIUDAD</v>
      </c>
      <c r="G1135" s="24">
        <f>+'[1]Consolidado ORG'!M1131</f>
        <v>44999</v>
      </c>
      <c r="H1135" s="24">
        <f>+'[1]Consolidado ORG'!N1131</f>
        <v>45322</v>
      </c>
      <c r="I1135" s="25">
        <f>+'[1]Consolidado ORG'!AG1131</f>
        <v>30</v>
      </c>
      <c r="J1135" s="26">
        <f>+'[1]Consolidado ORG'!T1131</f>
        <v>32633767</v>
      </c>
      <c r="K1135" s="26">
        <f>+'[1]Consolidado ORG'!AE1131</f>
        <v>0</v>
      </c>
      <c r="L1135" s="40">
        <f>+'[1]Consolidado ORG'!AS1131</f>
        <v>1</v>
      </c>
      <c r="M1135" s="38" t="str">
        <f>+'[1]Consolidado ORG'!AL1131</f>
        <v>https://community.secop.gov.co/Public/Tendering/ContractDetailView/Index?UniqueIdentifier=CO1.PCCNTR.4755222</v>
      </c>
      <c r="N1135" s="39" t="str">
        <f t="shared" si="17"/>
        <v>Link Contrato u Orden</v>
      </c>
    </row>
    <row r="1136" spans="1:14" s="3" customFormat="1" ht="42" customHeight="1" x14ac:dyDescent="0.25">
      <c r="A1136" s="23" t="str">
        <f>+'[1]Consolidado ORG'!A1132</f>
        <v>SCJ-1152-2023</v>
      </c>
      <c r="B1136" s="24">
        <f>+'[1]Consolidado ORG'!B1132</f>
        <v>44995</v>
      </c>
      <c r="C1136" s="24" t="str">
        <f>+'[1]Consolidado ORG'!G1132</f>
        <v>DERLY YENIFER VIRACACHA PLAZAS</v>
      </c>
      <c r="D1136" s="24" t="str">
        <f>+'[1]Consolidado ORG'!E1132</f>
        <v>5 Contratación directa</v>
      </c>
      <c r="E1136" s="24" t="str">
        <f>+'[1]Consolidado ORG'!F1132</f>
        <v>33 Prestación de Servicios Profesionales y Apoyo (5-8)</v>
      </c>
      <c r="F1136" s="24" t="str">
        <f>+'[1]Consolidado ORG'!L1132</f>
        <v>PRESTAR LOS SERVICIOS PROFESIONALES A LA SUBSECRETARÍA DE SEGURIDAD Y CONVIVENCIA, PARA EL ACOMPAÑAMIENTO A LOS COMPROMISOS, GESTIÓN, SEGUIMIENTO Y MEDICIÓN DE LAS ACCIONES DESARROLLADAS POR EL EQUIPO DE PROMOTORES (AS) COMUNITARIOS (AS), EN LOS ESPACIOS Y PROCESOS TERRITORIALES E INSTITUCIONALES DE PARTICIPACIÓN COMUNITARIA EN PREVENCIÓN, CONVIVENCIA, SEGURIDAD Y ORDEN PÚBLICO DE BOGOTÁ</v>
      </c>
      <c r="G1136" s="24">
        <f>+'[1]Consolidado ORG'!M1132</f>
        <v>45001</v>
      </c>
      <c r="H1136" s="24">
        <f>+'[1]Consolidado ORG'!N1132</f>
        <v>45456</v>
      </c>
      <c r="I1136" s="25">
        <f>+'[1]Consolidado ORG'!AG1132</f>
        <v>90</v>
      </c>
      <c r="J1136" s="26">
        <f>+'[1]Consolidado ORG'!T1132</f>
        <v>96000000</v>
      </c>
      <c r="K1136" s="26">
        <f>+'[1]Consolidado ORG'!AE1132</f>
        <v>24000000</v>
      </c>
      <c r="L1136" s="40">
        <f>+'[1]Consolidado ORG'!AS1132</f>
        <v>0.90329670329670331</v>
      </c>
      <c r="M1136" s="38" t="str">
        <f>+'[1]Consolidado ORG'!AL1132</f>
        <v>https://community.secop.gov.co/Public/Tendering/ContractDetailView/Index?UniqueIdentifier=CO1.PCCNTR.4755436</v>
      </c>
      <c r="N1136" s="39" t="str">
        <f t="shared" si="17"/>
        <v>Link Contrato u Orden</v>
      </c>
    </row>
    <row r="1137" spans="1:14" s="3" customFormat="1" ht="42" customHeight="1" x14ac:dyDescent="0.25">
      <c r="A1137" s="23" t="str">
        <f>+'[1]Consolidado ORG'!A1133</f>
        <v>SCJ-1153-2023</v>
      </c>
      <c r="B1137" s="24">
        <f>+'[1]Consolidado ORG'!B1133</f>
        <v>44995</v>
      </c>
      <c r="C1137" s="24" t="str">
        <f>+'[1]Consolidado ORG'!G1133</f>
        <v>DIANA MARCELA JIMENEZ SALAMANCA</v>
      </c>
      <c r="D1137" s="24" t="str">
        <f>+'[1]Consolidado ORG'!E1133</f>
        <v>5 Contratación directa</v>
      </c>
      <c r="E1137" s="24" t="str">
        <f>+'[1]Consolidado ORG'!F1133</f>
        <v>33 Prestación de Servicios Profesionales y Apoyo (5-8)</v>
      </c>
      <c r="F1137" s="24" t="str">
        <f>+'[1]Consolidado ORG'!L1133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137" s="24">
        <f>+'[1]Consolidado ORG'!M1133</f>
        <v>45007</v>
      </c>
      <c r="H1137" s="24">
        <f>+'[1]Consolidado ORG'!N1133</f>
        <v>45322</v>
      </c>
      <c r="I1137" s="25">
        <f>+'[1]Consolidado ORG'!AG1133</f>
        <v>69</v>
      </c>
      <c r="J1137" s="26">
        <f>+'[1]Consolidado ORG'!T1133</f>
        <v>21368000</v>
      </c>
      <c r="K1137" s="26">
        <f>+'[1]Consolidado ORG'!AE1133</f>
        <v>6143300</v>
      </c>
      <c r="L1137" s="40">
        <f>+'[1]Consolidado ORG'!AS1133</f>
        <v>1</v>
      </c>
      <c r="M1137" s="38" t="str">
        <f>+'[1]Consolidado ORG'!AL1133</f>
        <v>https://community.secop.gov.co/Public/Tendering/ContractDetailView/Index?UniqueIdentifier=CO1.PCCNTR.4756056</v>
      </c>
      <c r="N1137" s="39" t="str">
        <f t="shared" si="17"/>
        <v>Link Contrato u Orden</v>
      </c>
    </row>
    <row r="1138" spans="1:14" s="3" customFormat="1" ht="42" customHeight="1" x14ac:dyDescent="0.25">
      <c r="A1138" s="23" t="str">
        <f>+'[1]Consolidado ORG'!A1134</f>
        <v>SCJ-1154-2023</v>
      </c>
      <c r="B1138" s="24">
        <f>+'[1]Consolidado ORG'!B1134</f>
        <v>44995</v>
      </c>
      <c r="C1138" s="24" t="str">
        <f>+'[1]Consolidado ORG'!G1134</f>
        <v>FELIX FERNANDO ALVAREZ CORTES</v>
      </c>
      <c r="D1138" s="24" t="str">
        <f>+'[1]Consolidado ORG'!E1134</f>
        <v>5 Contratación directa</v>
      </c>
      <c r="E1138" s="24" t="str">
        <f>+'[1]Consolidado ORG'!F1134</f>
        <v>33 Prestación de Servicios Profesionales y Apoyo (5-8)</v>
      </c>
      <c r="F1138" s="24" t="str">
        <f>+'[1]Consolidado ORG'!L1134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138" s="24">
        <f>+'[1]Consolidado ORG'!M1134</f>
        <v>45007</v>
      </c>
      <c r="H1138" s="24">
        <f>+'[1]Consolidado ORG'!N1134</f>
        <v>45322</v>
      </c>
      <c r="I1138" s="25">
        <f>+'[1]Consolidado ORG'!AG1134</f>
        <v>39</v>
      </c>
      <c r="J1138" s="26">
        <f>+'[1]Consolidado ORG'!T1134</f>
        <v>24039000</v>
      </c>
      <c r="K1138" s="26">
        <f>+'[1]Consolidado ORG'!AE1134</f>
        <v>3472300</v>
      </c>
      <c r="L1138" s="40">
        <f>+'[1]Consolidado ORG'!AS1134</f>
        <v>1</v>
      </c>
      <c r="M1138" s="38" t="str">
        <f>+'[1]Consolidado ORG'!AL1134</f>
        <v>https://community.secop.gov.co/Public/Tendering/ContractDetailView/Index?UniqueIdentifier=CO1.PCCNTR.4756069</v>
      </c>
      <c r="N1138" s="39" t="str">
        <f t="shared" si="17"/>
        <v>Link Contrato u Orden</v>
      </c>
    </row>
    <row r="1139" spans="1:14" s="3" customFormat="1" ht="42" customHeight="1" x14ac:dyDescent="0.25">
      <c r="A1139" s="23" t="str">
        <f>+'[1]Consolidado ORG'!A1135</f>
        <v>SCJ-1157-2023</v>
      </c>
      <c r="B1139" s="24">
        <f>+'[1]Consolidado ORG'!B1135</f>
        <v>44998</v>
      </c>
      <c r="C1139" s="24" t="str">
        <f>+'[1]Consolidado ORG'!G1135</f>
        <v>HECTOR FABIAN CHIA ORTIZ</v>
      </c>
      <c r="D1139" s="24" t="str">
        <f>+'[1]Consolidado ORG'!E1135</f>
        <v>5 Contratación directa</v>
      </c>
      <c r="E1139" s="24" t="str">
        <f>+'[1]Consolidado ORG'!F1135</f>
        <v>33 Prestación de Servicios Profesionales y Apoyo (5-8)</v>
      </c>
      <c r="F1139" s="24" t="str">
        <f>+'[1]Consolidado ORG'!L1135</f>
        <v>PRESTAR LOS SERVICIOS A LA SUBSECRETARIA DE SEGURIDAD Y CONVIVENCIA, BRINDANDO APOYO OPERATIVO EN LA EJECUCION DE LAS ACTIVIDADES AD MINISTRATIVAS QUE SE REQUIERAN ENTORNO A LOS PROCESOS LOGISTICOS DELOS EQUIPOS DE DINAMIZADORES Y GESTORES DE CONVIVENCIA</v>
      </c>
      <c r="G1139" s="24">
        <f>+'[1]Consolidado ORG'!M1135</f>
        <v>45006</v>
      </c>
      <c r="H1139" s="24">
        <f>+'[1]Consolidado ORG'!N1135</f>
        <v>45311</v>
      </c>
      <c r="I1139" s="25">
        <f>+'[1]Consolidado ORG'!AG1135</f>
        <v>0</v>
      </c>
      <c r="J1139" s="26">
        <f>+'[1]Consolidado ORG'!T1135</f>
        <v>26710000</v>
      </c>
      <c r="K1139" s="26">
        <f>+'[1]Consolidado ORG'!AE1135</f>
        <v>0</v>
      </c>
      <c r="L1139" s="40">
        <f>+'[1]Consolidado ORG'!AS1135</f>
        <v>1</v>
      </c>
      <c r="M1139" s="38" t="str">
        <f>+'[1]Consolidado ORG'!AL1135</f>
        <v>https://community.secop.gov.co/Public/Tendering/ContractDetailView/Index?UniqueIdentifier=CO1.PCCNTR.4761570</v>
      </c>
      <c r="N1139" s="39" t="str">
        <f t="shared" si="17"/>
        <v>Link Contrato u Orden</v>
      </c>
    </row>
    <row r="1140" spans="1:14" s="3" customFormat="1" ht="42" customHeight="1" x14ac:dyDescent="0.25">
      <c r="A1140" s="23" t="str">
        <f>+'[1]Consolidado ORG'!A1136</f>
        <v>SCJ-1158-2023</v>
      </c>
      <c r="B1140" s="24">
        <f>+'[1]Consolidado ORG'!B1136</f>
        <v>44998</v>
      </c>
      <c r="C1140" s="24" t="str">
        <f>+'[1]Consolidado ORG'!G1136</f>
        <v>MICHELL NICOL URREA MARTINEZ</v>
      </c>
      <c r="D1140" s="24" t="str">
        <f>+'[1]Consolidado ORG'!E1136</f>
        <v>5 Contratación directa</v>
      </c>
      <c r="E1140" s="24" t="str">
        <f>+'[1]Consolidado ORG'!F1136</f>
        <v>33 Prestación de Servicios Profesionales y Apoyo (5-8)</v>
      </c>
      <c r="F1140" s="24" t="str">
        <f>+'[1]Consolidado ORG'!L1136</f>
        <v>PRESTAR LOS SERVICIOS A LA SUBSECRETARIA DE SEGURIDAD Y CONVIVENCIA, BRINDANDO APOYO OPERATIVO EN LA EJECUCION DE LAS ACTIVIDADES AD MINISTRATIVAS QUE SE REQUIERAN ENTORNO A LOS PROCESOS LOGISTICOS DELOS EQUIPOS DE DINAMIZADORES Y GESTORES DE CONVIVENCIA</v>
      </c>
      <c r="G1140" s="24">
        <f>+'[1]Consolidado ORG'!M1136</f>
        <v>45006</v>
      </c>
      <c r="H1140" s="24">
        <f>+'[1]Consolidado ORG'!N1136</f>
        <v>45311</v>
      </c>
      <c r="I1140" s="25">
        <f>+'[1]Consolidado ORG'!AG1136</f>
        <v>0</v>
      </c>
      <c r="J1140" s="26">
        <f>+'[1]Consolidado ORG'!T1136</f>
        <v>26710000</v>
      </c>
      <c r="K1140" s="26">
        <f>+'[1]Consolidado ORG'!AE1136</f>
        <v>0</v>
      </c>
      <c r="L1140" s="40">
        <f>+'[1]Consolidado ORG'!AS1136</f>
        <v>1</v>
      </c>
      <c r="M1140" s="38" t="str">
        <f>+'[1]Consolidado ORG'!AL1136</f>
        <v>https://community.secop.gov.co/Public/Tendering/ContractDetailView/Index?UniqueIdentifier=CO1.PCCNTR.4761914</v>
      </c>
      <c r="N1140" s="39" t="str">
        <f t="shared" si="17"/>
        <v>Link Contrato u Orden</v>
      </c>
    </row>
    <row r="1141" spans="1:14" s="3" customFormat="1" ht="42" customHeight="1" x14ac:dyDescent="0.25">
      <c r="A1141" s="23" t="str">
        <f>+'[1]Consolidado ORG'!A1137</f>
        <v>SCJ-1159-2023</v>
      </c>
      <c r="B1141" s="24">
        <f>+'[1]Consolidado ORG'!B1137</f>
        <v>44998</v>
      </c>
      <c r="C1141" s="24" t="str">
        <f>+'[1]Consolidado ORG'!G1137</f>
        <v>WENDY TATIANA ARAQUE GOMÉZ</v>
      </c>
      <c r="D1141" s="24" t="str">
        <f>+'[1]Consolidado ORG'!E1137</f>
        <v>5 Contratación directa</v>
      </c>
      <c r="E1141" s="24" t="str">
        <f>+'[1]Consolidado ORG'!F1137</f>
        <v>33 Prestación de Servicios Profesionales y Apoyo (5-8)</v>
      </c>
      <c r="F1141" s="24" t="str">
        <f>+'[1]Consolidado ORG'!L1137</f>
        <v>PRESTAR LOS SERVICIOS A LA SUBSECRETARIA DE SEGURIDAD Y CONVIVENCIA, BRINDANDO APOYO OPERATIVO EN LA EJECUCION DE LAS ACTIVIDADES AD MINISTRATIVAS QUE SE REQUIERAN ENTORNO A LOS PROCESOS LOGISTICOS DELOS EQUIPOS DE DINAMIZADORES Y GESTORES DE CONVIVENCIA</v>
      </c>
      <c r="G1141" s="24">
        <f>+'[1]Consolidado ORG'!M1137</f>
        <v>45006</v>
      </c>
      <c r="H1141" s="24">
        <f>+'[1]Consolidado ORG'!N1137</f>
        <v>45311</v>
      </c>
      <c r="I1141" s="25">
        <f>+'[1]Consolidado ORG'!AG1137</f>
        <v>0</v>
      </c>
      <c r="J1141" s="26">
        <f>+'[1]Consolidado ORG'!T1137</f>
        <v>26710000</v>
      </c>
      <c r="K1141" s="26">
        <f>+'[1]Consolidado ORG'!AE1137</f>
        <v>0</v>
      </c>
      <c r="L1141" s="40">
        <f>+'[1]Consolidado ORG'!AS1137</f>
        <v>1</v>
      </c>
      <c r="M1141" s="38" t="str">
        <f>+'[1]Consolidado ORG'!AL1137</f>
        <v>https://community.secop.gov.co/Public/Tendering/ContractDetailView/Index?UniqueIdentifier=CO1.PCCNTR.4761824</v>
      </c>
      <c r="N1141" s="39" t="str">
        <f t="shared" si="17"/>
        <v>Link Contrato u Orden</v>
      </c>
    </row>
    <row r="1142" spans="1:14" s="3" customFormat="1" ht="42" customHeight="1" x14ac:dyDescent="0.25">
      <c r="A1142" s="23" t="str">
        <f>+'[1]Consolidado ORG'!A1138</f>
        <v>SCJ-1160-2023</v>
      </c>
      <c r="B1142" s="24">
        <f>+'[1]Consolidado ORG'!B1138</f>
        <v>44998</v>
      </c>
      <c r="C1142" s="24" t="str">
        <f>+'[1]Consolidado ORG'!G1138</f>
        <v>CAMILO CASTEBLANCO ORJUELA</v>
      </c>
      <c r="D1142" s="24" t="str">
        <f>+'[1]Consolidado ORG'!E1138</f>
        <v>5 Contratación directa</v>
      </c>
      <c r="E1142" s="24" t="str">
        <f>+'[1]Consolidado ORG'!F1138</f>
        <v>33 Prestación de Servicios Profesionales y Apoyo (5-8)</v>
      </c>
      <c r="F1142" s="24" t="str">
        <f>+'[1]Consolidado ORG'!L1138</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142" s="24">
        <f>+'[1]Consolidado ORG'!M1138</f>
        <v>45002</v>
      </c>
      <c r="H1142" s="24">
        <f>+'[1]Consolidado ORG'!N1138</f>
        <v>45323</v>
      </c>
      <c r="I1142" s="25">
        <f>+'[1]Consolidado ORG'!AG1138</f>
        <v>0</v>
      </c>
      <c r="J1142" s="26">
        <f>+'[1]Consolidado ORG'!T1138</f>
        <v>27110000</v>
      </c>
      <c r="K1142" s="26">
        <f>+'[1]Consolidado ORG'!AE1138</f>
        <v>0</v>
      </c>
      <c r="L1142" s="40">
        <f>+'[1]Consolidado ORG'!AS1138</f>
        <v>1</v>
      </c>
      <c r="M1142" s="38" t="str">
        <f>+'[1]Consolidado ORG'!AL1138</f>
        <v>https://community.secop.gov.co/Public/Tendering/ContractDetailView/Index?UniqueIdentifier=CO1.PCCNTR.4761915</v>
      </c>
      <c r="N1142" s="39" t="str">
        <f t="shared" si="17"/>
        <v>Link Contrato u Orden</v>
      </c>
    </row>
    <row r="1143" spans="1:14" s="3" customFormat="1" ht="42" customHeight="1" x14ac:dyDescent="0.25">
      <c r="A1143" s="23" t="str">
        <f>+'[1]Consolidado ORG'!A1139</f>
        <v>SCJ-1161-2023</v>
      </c>
      <c r="B1143" s="24">
        <f>+'[1]Consolidado ORG'!B1139</f>
        <v>44998</v>
      </c>
      <c r="C1143" s="24" t="str">
        <f>+'[1]Consolidado ORG'!G1139</f>
        <v>ALISSON ACOSTA DAZA</v>
      </c>
      <c r="D1143" s="24" t="str">
        <f>+'[1]Consolidado ORG'!E1139</f>
        <v>5 Contratación directa</v>
      </c>
      <c r="E1143" s="24" t="str">
        <f>+'[1]Consolidado ORG'!F1139</f>
        <v>33 Prestación de Servicios Profesionales y Apoyo (5-8)</v>
      </c>
      <c r="F1143" s="24" t="str">
        <f>+'[1]Consolidado ORG'!L1139</f>
        <v xml:space="preserve"> 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143" s="24">
        <f>+'[1]Consolidado ORG'!M1139</f>
        <v>45001</v>
      </c>
      <c r="H1143" s="24">
        <f>+'[1]Consolidado ORG'!N1139</f>
        <v>45306</v>
      </c>
      <c r="I1143" s="25">
        <f>+'[1]Consolidado ORG'!AG1139</f>
        <v>0</v>
      </c>
      <c r="J1143" s="26">
        <f>+'[1]Consolidado ORG'!T1139</f>
        <v>27110000</v>
      </c>
      <c r="K1143" s="26">
        <f>+'[1]Consolidado ORG'!AE1139</f>
        <v>0</v>
      </c>
      <c r="L1143" s="40">
        <f>+'[1]Consolidado ORG'!AS1139</f>
        <v>1</v>
      </c>
      <c r="M1143" s="38" t="str">
        <f>+'[1]Consolidado ORG'!AL1139</f>
        <v>https://community.secop.gov.co/Public/Tendering/ContractDetailView/Index?UniqueIdentifier=CO1.PCCNTR.4762452</v>
      </c>
      <c r="N1143" s="39" t="str">
        <f t="shared" si="17"/>
        <v>Link Contrato u Orden</v>
      </c>
    </row>
    <row r="1144" spans="1:14" s="3" customFormat="1" ht="42" customHeight="1" x14ac:dyDescent="0.25">
      <c r="A1144" s="23" t="str">
        <f>+'[1]Consolidado ORG'!A1140</f>
        <v>SCJ-1162-2023</v>
      </c>
      <c r="B1144" s="24">
        <f>+'[1]Consolidado ORG'!B1140</f>
        <v>44998</v>
      </c>
      <c r="C1144" s="24" t="str">
        <f>+'[1]Consolidado ORG'!G1140</f>
        <v>CARLOS ANDRES JIMÉNEZ HERRERA</v>
      </c>
      <c r="D1144" s="24" t="str">
        <f>+'[1]Consolidado ORG'!E1140</f>
        <v>5 Contratación directa</v>
      </c>
      <c r="E1144" s="24" t="str">
        <f>+'[1]Consolidado ORG'!F1140</f>
        <v>33 Prestación de Servicios Profesionales y Apoyo (5-8)</v>
      </c>
      <c r="F1144" s="24" t="str">
        <f>+'[1]Consolidado ORG'!L1140</f>
        <v xml:space="preserve"> 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144" s="24">
        <f>+'[1]Consolidado ORG'!M1140</f>
        <v>45001</v>
      </c>
      <c r="H1144" s="24">
        <f>+'[1]Consolidado ORG'!N1140</f>
        <v>45306</v>
      </c>
      <c r="I1144" s="25">
        <f>+'[1]Consolidado ORG'!AG1140</f>
        <v>0</v>
      </c>
      <c r="J1144" s="26">
        <f>+'[1]Consolidado ORG'!T1140</f>
        <v>27110000</v>
      </c>
      <c r="K1144" s="26">
        <f>+'[1]Consolidado ORG'!AE1140</f>
        <v>0</v>
      </c>
      <c r="L1144" s="40">
        <f>+'[1]Consolidado ORG'!AS1140</f>
        <v>1</v>
      </c>
      <c r="M1144" s="38" t="str">
        <f>+'[1]Consolidado ORG'!AL1140</f>
        <v>https://community.secop.gov.co/Public/Tendering/ContractDetailView/Index?UniqueIdentifier=CO1.PCCNTR.4762588</v>
      </c>
      <c r="N1144" s="39" t="str">
        <f t="shared" si="17"/>
        <v>Link Contrato u Orden</v>
      </c>
    </row>
    <row r="1145" spans="1:14" s="3" customFormat="1" ht="42" customHeight="1" x14ac:dyDescent="0.25">
      <c r="A1145" s="23" t="str">
        <f>+'[1]Consolidado ORG'!A1141</f>
        <v>SCJ-1163-2023</v>
      </c>
      <c r="B1145" s="24">
        <f>+'[1]Consolidado ORG'!B1141</f>
        <v>44998</v>
      </c>
      <c r="C1145" s="24" t="str">
        <f>+'[1]Consolidado ORG'!G1141</f>
        <v>CATHERINE AMPARO GRANADOS BENAVIDES</v>
      </c>
      <c r="D1145" s="24" t="str">
        <f>+'[1]Consolidado ORG'!E1141</f>
        <v>5 Contratación directa</v>
      </c>
      <c r="E1145" s="24" t="str">
        <f>+'[1]Consolidado ORG'!F1141</f>
        <v>33 Prestación de Servicios Profesionales y Apoyo (5-8)</v>
      </c>
      <c r="F1145" s="24" t="str">
        <f>+'[1]Consolidado ORG'!L1141</f>
        <v xml:space="preserve"> 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145" s="24">
        <f>+'[1]Consolidado ORG'!M1141</f>
        <v>45001</v>
      </c>
      <c r="H1145" s="24">
        <f>+'[1]Consolidado ORG'!N1141</f>
        <v>45306</v>
      </c>
      <c r="I1145" s="25">
        <f>+'[1]Consolidado ORG'!AG1141</f>
        <v>0</v>
      </c>
      <c r="J1145" s="26">
        <f>+'[1]Consolidado ORG'!T1141</f>
        <v>27110000</v>
      </c>
      <c r="K1145" s="26">
        <f>+'[1]Consolidado ORG'!AE1141</f>
        <v>0</v>
      </c>
      <c r="L1145" s="40">
        <f>+'[1]Consolidado ORG'!AS1141</f>
        <v>1</v>
      </c>
      <c r="M1145" s="38" t="str">
        <f>+'[1]Consolidado ORG'!AL1141</f>
        <v>https://community.secop.gov.co/Public/Tendering/ContractDetailView/Index?UniqueIdentifier=CO1.PCCNTR.4762656</v>
      </c>
      <c r="N1145" s="39" t="str">
        <f t="shared" si="17"/>
        <v>Link Contrato u Orden</v>
      </c>
    </row>
    <row r="1146" spans="1:14" s="3" customFormat="1" ht="42" customHeight="1" x14ac:dyDescent="0.25">
      <c r="A1146" s="23" t="str">
        <f>+'[1]Consolidado ORG'!A1142</f>
        <v>SCJ-1164-2023</v>
      </c>
      <c r="B1146" s="24">
        <f>+'[1]Consolidado ORG'!B1142</f>
        <v>44998</v>
      </c>
      <c r="C1146" s="24" t="str">
        <f>+'[1]Consolidado ORG'!G1142</f>
        <v>CLAUDIA PATRICIA LÓPEZ AMÓRTEGUI</v>
      </c>
      <c r="D1146" s="24" t="str">
        <f>+'[1]Consolidado ORG'!E1142</f>
        <v>5 Contratación directa</v>
      </c>
      <c r="E1146" s="24" t="str">
        <f>+'[1]Consolidado ORG'!F1142</f>
        <v>33 Prestación de Servicios Profesionales y Apoyo (5-8)</v>
      </c>
      <c r="F1146" s="24" t="str">
        <f>+'[1]Consolidado ORG'!L1142</f>
        <v xml:space="preserve"> 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146" s="24">
        <f>+'[1]Consolidado ORG'!M1142</f>
        <v>45001</v>
      </c>
      <c r="H1146" s="24">
        <f>+'[1]Consolidado ORG'!N1142</f>
        <v>45306</v>
      </c>
      <c r="I1146" s="25">
        <f>+'[1]Consolidado ORG'!AG1142</f>
        <v>0</v>
      </c>
      <c r="J1146" s="26">
        <f>+'[1]Consolidado ORG'!T1142</f>
        <v>27110000</v>
      </c>
      <c r="K1146" s="26">
        <f>+'[1]Consolidado ORG'!AE1142</f>
        <v>0</v>
      </c>
      <c r="L1146" s="40">
        <f>+'[1]Consolidado ORG'!AS1142</f>
        <v>1</v>
      </c>
      <c r="M1146" s="38" t="str">
        <f>+'[1]Consolidado ORG'!AL1142</f>
        <v>https://community.secop.gov.co/Public/Tendering/ContractDetailView/Index?UniqueIdentifier=CO1.PCCNTR.4762681</v>
      </c>
      <c r="N1146" s="39" t="str">
        <f t="shared" si="17"/>
        <v>Link Contrato u Orden</v>
      </c>
    </row>
    <row r="1147" spans="1:14" s="3" customFormat="1" ht="42" customHeight="1" x14ac:dyDescent="0.25">
      <c r="A1147" s="23" t="str">
        <f>+'[1]Consolidado ORG'!A1143</f>
        <v>SCJ-1165-2023</v>
      </c>
      <c r="B1147" s="24">
        <f>+'[1]Consolidado ORG'!B1143</f>
        <v>44998</v>
      </c>
      <c r="C1147" s="24" t="str">
        <f>+'[1]Consolidado ORG'!G1143</f>
        <v>DORIS AMANDA PINEDA BASALLO</v>
      </c>
      <c r="D1147" s="24" t="str">
        <f>+'[1]Consolidado ORG'!E1143</f>
        <v>5 Contratación directa</v>
      </c>
      <c r="E1147" s="24" t="str">
        <f>+'[1]Consolidado ORG'!F1143</f>
        <v>33 Prestación de Servicios Profesionales y Apoyo (5-8)</v>
      </c>
      <c r="F1147" s="24" t="str">
        <f>+'[1]Consolidado ORG'!L1143</f>
        <v xml:space="preserve"> 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147" s="24">
        <f>+'[1]Consolidado ORG'!M1143</f>
        <v>45001</v>
      </c>
      <c r="H1147" s="24">
        <f>+'[1]Consolidado ORG'!N1143</f>
        <v>45306</v>
      </c>
      <c r="I1147" s="25">
        <f>+'[1]Consolidado ORG'!AG1143</f>
        <v>0</v>
      </c>
      <c r="J1147" s="26">
        <f>+'[1]Consolidado ORG'!T1143</f>
        <v>27110000</v>
      </c>
      <c r="K1147" s="26">
        <f>+'[1]Consolidado ORG'!AE1143</f>
        <v>0</v>
      </c>
      <c r="L1147" s="40">
        <f>+'[1]Consolidado ORG'!AS1143</f>
        <v>1</v>
      </c>
      <c r="M1147" s="38" t="str">
        <f>+'[1]Consolidado ORG'!AL1143</f>
        <v>https://community.secop.gov.co/Public/Tendering/ContractDetailView/Index?UniqueIdentifier=CO1.PCCNTR.4762686</v>
      </c>
      <c r="N1147" s="39" t="str">
        <f t="shared" si="17"/>
        <v>Link Contrato u Orden</v>
      </c>
    </row>
    <row r="1148" spans="1:14" s="3" customFormat="1" ht="42" customHeight="1" x14ac:dyDescent="0.25">
      <c r="A1148" s="23" t="str">
        <f>+'[1]Consolidado ORG'!A1144</f>
        <v>SCJ-1166-2023</v>
      </c>
      <c r="B1148" s="24">
        <f>+'[1]Consolidado ORG'!B1144</f>
        <v>44998</v>
      </c>
      <c r="C1148" s="24" t="str">
        <f>+'[1]Consolidado ORG'!G1144</f>
        <v>EDWIN FERNANDO RODRÍGUEZ CAIMITO</v>
      </c>
      <c r="D1148" s="24" t="str">
        <f>+'[1]Consolidado ORG'!E1144</f>
        <v>5 Contratación directa</v>
      </c>
      <c r="E1148" s="24" t="str">
        <f>+'[1]Consolidado ORG'!F1144</f>
        <v>33 Prestación de Servicios Profesionales y Apoyo (5-8)</v>
      </c>
      <c r="F1148" s="24" t="str">
        <f>+'[1]Consolidado ORG'!L1144</f>
        <v xml:space="preserve"> 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148" s="24">
        <f>+'[1]Consolidado ORG'!M1144</f>
        <v>45001</v>
      </c>
      <c r="H1148" s="24">
        <f>+'[1]Consolidado ORG'!N1144</f>
        <v>45306</v>
      </c>
      <c r="I1148" s="25">
        <f>+'[1]Consolidado ORG'!AG1144</f>
        <v>0</v>
      </c>
      <c r="J1148" s="26">
        <f>+'[1]Consolidado ORG'!T1144</f>
        <v>27110000</v>
      </c>
      <c r="K1148" s="26">
        <f>+'[1]Consolidado ORG'!AE1144</f>
        <v>0</v>
      </c>
      <c r="L1148" s="40">
        <f>+'[1]Consolidado ORG'!AS1144</f>
        <v>1</v>
      </c>
      <c r="M1148" s="38" t="str">
        <f>+'[1]Consolidado ORG'!AL1144</f>
        <v>https://community.secop.gov.co/Public/Tendering/ContractDetailView/Index?UniqueIdentifier=CO1.PCCNTR.4762693</v>
      </c>
      <c r="N1148" s="39" t="str">
        <f t="shared" si="17"/>
        <v>Link Contrato u Orden</v>
      </c>
    </row>
    <row r="1149" spans="1:14" s="3" customFormat="1" ht="42" customHeight="1" x14ac:dyDescent="0.25">
      <c r="A1149" s="23" t="str">
        <f>+'[1]Consolidado ORG'!A1145</f>
        <v>SCJ-1167-2023</v>
      </c>
      <c r="B1149" s="24">
        <f>+'[1]Consolidado ORG'!B1145</f>
        <v>44998</v>
      </c>
      <c r="C1149" s="24" t="str">
        <f>+'[1]Consolidado ORG'!G1145</f>
        <v>FERNANDO CANO MONTES</v>
      </c>
      <c r="D1149" s="24" t="str">
        <f>+'[1]Consolidado ORG'!E1145</f>
        <v>5 Contratación directa</v>
      </c>
      <c r="E1149" s="24" t="str">
        <f>+'[1]Consolidado ORG'!F1145</f>
        <v>33 Prestación de Servicios Profesionales y Apoyo (5-8)</v>
      </c>
      <c r="F1149" s="24" t="str">
        <f>+'[1]Consolidado ORG'!L1145</f>
        <v xml:space="preserve"> 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149" s="24">
        <f>+'[1]Consolidado ORG'!M1145</f>
        <v>45001</v>
      </c>
      <c r="H1149" s="24">
        <f>+'[1]Consolidado ORG'!N1145</f>
        <v>45306</v>
      </c>
      <c r="I1149" s="25">
        <f>+'[1]Consolidado ORG'!AG1145</f>
        <v>0</v>
      </c>
      <c r="J1149" s="26">
        <f>+'[1]Consolidado ORG'!T1145</f>
        <v>27110000</v>
      </c>
      <c r="K1149" s="26">
        <f>+'[1]Consolidado ORG'!AE1145</f>
        <v>0</v>
      </c>
      <c r="L1149" s="40">
        <f>+'[1]Consolidado ORG'!AS1145</f>
        <v>1</v>
      </c>
      <c r="M1149" s="38" t="str">
        <f>+'[1]Consolidado ORG'!AL1145</f>
        <v>https://community.secop.gov.co/Public/Tendering/ContractDetailView/Index?UniqueIdentifier=CO1.PCCNTR.4762487</v>
      </c>
      <c r="N1149" s="39" t="str">
        <f t="shared" si="17"/>
        <v>Link Contrato u Orden</v>
      </c>
    </row>
    <row r="1150" spans="1:14" s="3" customFormat="1" ht="42" customHeight="1" x14ac:dyDescent="0.25">
      <c r="A1150" s="23" t="str">
        <f>+'[1]Consolidado ORG'!A1146</f>
        <v>SCJ-1168-2023</v>
      </c>
      <c r="B1150" s="24">
        <f>+'[1]Consolidado ORG'!B1146</f>
        <v>44998</v>
      </c>
      <c r="C1150" s="24" t="str">
        <f>+'[1]Consolidado ORG'!G1146</f>
        <v>JAIME ALBERTO CORREDOR JOYA</v>
      </c>
      <c r="D1150" s="24" t="str">
        <f>+'[1]Consolidado ORG'!E1146</f>
        <v>5 Contratación directa</v>
      </c>
      <c r="E1150" s="24" t="str">
        <f>+'[1]Consolidado ORG'!F1146</f>
        <v>33 Prestación de Servicios Profesionales y Apoyo (5-8)</v>
      </c>
      <c r="F1150" s="24" t="str">
        <f>+'[1]Consolidado ORG'!L1146</f>
        <v xml:space="preserve"> 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150" s="24">
        <f>+'[1]Consolidado ORG'!M1146</f>
        <v>45001</v>
      </c>
      <c r="H1150" s="24">
        <f>+'[1]Consolidado ORG'!N1146</f>
        <v>45306</v>
      </c>
      <c r="I1150" s="25">
        <f>+'[1]Consolidado ORG'!AG1146</f>
        <v>0</v>
      </c>
      <c r="J1150" s="26">
        <f>+'[1]Consolidado ORG'!T1146</f>
        <v>27110000</v>
      </c>
      <c r="K1150" s="26">
        <f>+'[1]Consolidado ORG'!AE1146</f>
        <v>0</v>
      </c>
      <c r="L1150" s="40">
        <f>+'[1]Consolidado ORG'!AS1146</f>
        <v>1</v>
      </c>
      <c r="M1150" s="38" t="str">
        <f>+'[1]Consolidado ORG'!AL1146</f>
        <v>https://community.secop.gov.co/Public/Tendering/ContractDetailView/Index?UniqueIdentifier=CO1.PCCNTR.4762394</v>
      </c>
      <c r="N1150" s="39" t="str">
        <f t="shared" si="17"/>
        <v>Link Contrato u Orden</v>
      </c>
    </row>
    <row r="1151" spans="1:14" s="3" customFormat="1" ht="42" customHeight="1" x14ac:dyDescent="0.25">
      <c r="A1151" s="23" t="str">
        <f>+'[1]Consolidado ORG'!A1147</f>
        <v>SCJ-1169-2023</v>
      </c>
      <c r="B1151" s="24">
        <f>+'[1]Consolidado ORG'!B1147</f>
        <v>44998</v>
      </c>
      <c r="C1151" s="24" t="str">
        <f>+'[1]Consolidado ORG'!G1147</f>
        <v>NURY CARRILLO PACHECO</v>
      </c>
      <c r="D1151" s="24" t="str">
        <f>+'[1]Consolidado ORG'!E1147</f>
        <v>5 Contratación directa</v>
      </c>
      <c r="E1151" s="24" t="str">
        <f>+'[1]Consolidado ORG'!F1147</f>
        <v>33 Prestación de Servicios Profesionales y Apoyo (5-8)</v>
      </c>
      <c r="F1151" s="24" t="str">
        <f>+'[1]Consolidado ORG'!L1147</f>
        <v xml:space="preserve"> 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151" s="24">
        <f>+'[1]Consolidado ORG'!M1147</f>
        <v>45001</v>
      </c>
      <c r="H1151" s="24">
        <f>+'[1]Consolidado ORG'!N1147</f>
        <v>45306</v>
      </c>
      <c r="I1151" s="25">
        <f>+'[1]Consolidado ORG'!AG1147</f>
        <v>0</v>
      </c>
      <c r="J1151" s="26">
        <f>+'[1]Consolidado ORG'!T1147</f>
        <v>27110000</v>
      </c>
      <c r="K1151" s="26">
        <f>+'[1]Consolidado ORG'!AE1147</f>
        <v>0</v>
      </c>
      <c r="L1151" s="40">
        <f>+'[1]Consolidado ORG'!AS1147</f>
        <v>1</v>
      </c>
      <c r="M1151" s="38" t="str">
        <f>+'[1]Consolidado ORG'!AL1147</f>
        <v>https://community.secop.gov.co/Public/Tendering/ContractDetailView/Index?UniqueIdentifier=CO1.PCCNTR.4762795</v>
      </c>
      <c r="N1151" s="39" t="str">
        <f t="shared" si="17"/>
        <v>Link Contrato u Orden</v>
      </c>
    </row>
    <row r="1152" spans="1:14" s="3" customFormat="1" ht="42" customHeight="1" x14ac:dyDescent="0.25">
      <c r="A1152" s="23" t="str">
        <f>+'[1]Consolidado ORG'!A1148</f>
        <v>SCJ-1170-2023</v>
      </c>
      <c r="B1152" s="24">
        <f>+'[1]Consolidado ORG'!B1148</f>
        <v>44998</v>
      </c>
      <c r="C1152" s="24" t="str">
        <f>+'[1]Consolidado ORG'!G1148</f>
        <v>RAISA VALENTINA CARVAJAL GARCES</v>
      </c>
      <c r="D1152" s="24" t="str">
        <f>+'[1]Consolidado ORG'!E1148</f>
        <v>5 Contratación directa</v>
      </c>
      <c r="E1152" s="24" t="str">
        <f>+'[1]Consolidado ORG'!F1148</f>
        <v>33 Prestación de Servicios Profesionales y Apoyo (5-8)</v>
      </c>
      <c r="F1152" s="24" t="str">
        <f>+'[1]Consolidado ORG'!L1148</f>
        <v xml:space="preserve"> 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152" s="24">
        <f>+'[1]Consolidado ORG'!M1148</f>
        <v>45001</v>
      </c>
      <c r="H1152" s="24">
        <f>+'[1]Consolidado ORG'!N1148</f>
        <v>45306</v>
      </c>
      <c r="I1152" s="25">
        <f>+'[1]Consolidado ORG'!AG1148</f>
        <v>0</v>
      </c>
      <c r="J1152" s="26">
        <f>+'[1]Consolidado ORG'!T1148</f>
        <v>27110000</v>
      </c>
      <c r="K1152" s="26">
        <f>+'[1]Consolidado ORG'!AE1148</f>
        <v>0</v>
      </c>
      <c r="L1152" s="40">
        <f>+'[1]Consolidado ORG'!AS1148</f>
        <v>1</v>
      </c>
      <c r="M1152" s="38" t="str">
        <f>+'[1]Consolidado ORG'!AL1148</f>
        <v>https://community.secop.gov.co/Public/Tendering/ContractDetailView/Index?UniqueIdentifier=CO1.PCCNTR.4762902</v>
      </c>
      <c r="N1152" s="39" t="str">
        <f t="shared" si="17"/>
        <v>Link Contrato u Orden</v>
      </c>
    </row>
    <row r="1153" spans="1:14" s="3" customFormat="1" ht="42" customHeight="1" x14ac:dyDescent="0.25">
      <c r="A1153" s="23" t="str">
        <f>+'[1]Consolidado ORG'!A1149</f>
        <v>SCJ-1171-2023</v>
      </c>
      <c r="B1153" s="24">
        <f>+'[1]Consolidado ORG'!B1149</f>
        <v>44998</v>
      </c>
      <c r="C1153" s="24" t="str">
        <f>+'[1]Consolidado ORG'!G1149</f>
        <v>YARHA CAMILA FAJARDO MOLINA</v>
      </c>
      <c r="D1153" s="24" t="str">
        <f>+'[1]Consolidado ORG'!E1149</f>
        <v>5 Contratación directa</v>
      </c>
      <c r="E1153" s="24" t="str">
        <f>+'[1]Consolidado ORG'!F1149</f>
        <v>33 Prestación de Servicios Profesionales y Apoyo (5-8)</v>
      </c>
      <c r="F1153" s="24" t="str">
        <f>+'[1]Consolidado ORG'!L1149</f>
        <v xml:space="preserve"> 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153" s="24">
        <f>+'[1]Consolidado ORG'!M1149</f>
        <v>45001</v>
      </c>
      <c r="H1153" s="24">
        <f>+'[1]Consolidado ORG'!N1149</f>
        <v>45306</v>
      </c>
      <c r="I1153" s="25">
        <f>+'[1]Consolidado ORG'!AG1149</f>
        <v>0</v>
      </c>
      <c r="J1153" s="26">
        <f>+'[1]Consolidado ORG'!T1149</f>
        <v>27110000</v>
      </c>
      <c r="K1153" s="26">
        <f>+'[1]Consolidado ORG'!AE1149</f>
        <v>0</v>
      </c>
      <c r="L1153" s="40">
        <f>+'[1]Consolidado ORG'!AS1149</f>
        <v>1</v>
      </c>
      <c r="M1153" s="38" t="str">
        <f>+'[1]Consolidado ORG'!AL1149</f>
        <v>https://community.secop.gov.co/Public/Tendering/ContractDetailView/Index?UniqueIdentifier=CO1.PCCNTR.4762741</v>
      </c>
      <c r="N1153" s="39" t="str">
        <f t="shared" si="17"/>
        <v>Link Contrato u Orden</v>
      </c>
    </row>
    <row r="1154" spans="1:14" s="3" customFormat="1" ht="42" customHeight="1" x14ac:dyDescent="0.25">
      <c r="A1154" s="23" t="str">
        <f>+'[1]Consolidado ORG'!A1150</f>
        <v>SCJ-1172-2023</v>
      </c>
      <c r="B1154" s="24">
        <f>+'[1]Consolidado ORG'!B1150</f>
        <v>44998</v>
      </c>
      <c r="C1154" s="24" t="str">
        <f>+'[1]Consolidado ORG'!G1150</f>
        <v>ERIKA ALEJANDRA MANCERA</v>
      </c>
      <c r="D1154" s="24" t="str">
        <f>+'[1]Consolidado ORG'!E1150</f>
        <v>5 Contratación directa</v>
      </c>
      <c r="E1154" s="24" t="str">
        <f>+'[1]Consolidado ORG'!F1150</f>
        <v>33 Prestación de Servicios Profesionales y Apoyo (5-8)</v>
      </c>
      <c r="F1154" s="24" t="str">
        <f>+'[1]Consolidado ORG'!L1150</f>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
      <c r="G1154" s="24">
        <f>+'[1]Consolidado ORG'!M1150</f>
        <v>45000</v>
      </c>
      <c r="H1154" s="24">
        <f>+'[1]Consolidado ORG'!N1150</f>
        <v>45305</v>
      </c>
      <c r="I1154" s="25">
        <f>+'[1]Consolidado ORG'!AG1150</f>
        <v>0</v>
      </c>
      <c r="J1154" s="26">
        <f>+'[1]Consolidado ORG'!T1150</f>
        <v>29700000</v>
      </c>
      <c r="K1154" s="26">
        <f>+'[1]Consolidado ORG'!AE1150</f>
        <v>0</v>
      </c>
      <c r="L1154" s="40">
        <f>+'[1]Consolidado ORG'!AS1150</f>
        <v>1</v>
      </c>
      <c r="M1154" s="38" t="str">
        <f>+'[1]Consolidado ORG'!AL1150</f>
        <v>https://community.secop.gov.co/Public/Tendering/ContractDetailView/Index?UniqueIdentifier=CO1.PCCNTR.4762207</v>
      </c>
      <c r="N1154" s="39" t="str">
        <f t="shared" si="17"/>
        <v>Link Contrato u Orden</v>
      </c>
    </row>
    <row r="1155" spans="1:14" s="3" customFormat="1" ht="42" customHeight="1" x14ac:dyDescent="0.25">
      <c r="A1155" s="23" t="str">
        <f>+'[1]Consolidado ORG'!A1151</f>
        <v>SCJ-1173-2023</v>
      </c>
      <c r="B1155" s="24">
        <f>+'[1]Consolidado ORG'!B1151</f>
        <v>44998</v>
      </c>
      <c r="C1155" s="24" t="str">
        <f>+'[1]Consolidado ORG'!G1151</f>
        <v>ERIKA VANESA CRISTANCHO DAZA</v>
      </c>
      <c r="D1155" s="24" t="str">
        <f>+'[1]Consolidado ORG'!E1151</f>
        <v>5 Contratación directa</v>
      </c>
      <c r="E1155" s="24" t="str">
        <f>+'[1]Consolidado ORG'!F1151</f>
        <v>33 Prestación de Servicios Profesionales y Apoyo (5-8)</v>
      </c>
      <c r="F1155" s="24" t="str">
        <f>+'[1]Consolidado ORG'!L1151</f>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
      <c r="G1155" s="24">
        <f>+'[1]Consolidado ORG'!M1151</f>
        <v>45008</v>
      </c>
      <c r="H1155" s="24">
        <f>+'[1]Consolidado ORG'!N1151</f>
        <v>45313</v>
      </c>
      <c r="I1155" s="25">
        <f>+'[1]Consolidado ORG'!AG1151</f>
        <v>0</v>
      </c>
      <c r="J1155" s="26">
        <f>+'[1]Consolidado ORG'!T1151</f>
        <v>29700000</v>
      </c>
      <c r="K1155" s="26">
        <f>+'[1]Consolidado ORG'!AE1151</f>
        <v>0</v>
      </c>
      <c r="L1155" s="40">
        <f>+'[1]Consolidado ORG'!AS1151</f>
        <v>1</v>
      </c>
      <c r="M1155" s="38" t="str">
        <f>+'[1]Consolidado ORG'!AL1151</f>
        <v>https://community.secop.gov.co/Public/Tendering/ContractDetailView/Index?UniqueIdentifier=CO1.PCCNTR.4762215</v>
      </c>
      <c r="N1155" s="39" t="str">
        <f t="shared" si="17"/>
        <v>Link Contrato u Orden</v>
      </c>
    </row>
    <row r="1156" spans="1:14" s="3" customFormat="1" ht="42" customHeight="1" x14ac:dyDescent="0.25">
      <c r="A1156" s="23" t="str">
        <f>+'[1]Consolidado ORG'!A1152</f>
        <v>SCJ-1174-2023</v>
      </c>
      <c r="B1156" s="24">
        <f>+'[1]Consolidado ORG'!B1152</f>
        <v>44998</v>
      </c>
      <c r="C1156" s="24" t="str">
        <f>+'[1]Consolidado ORG'!G1152</f>
        <v>GINA ALEJANDRA RODRIGUEZ MEDELLIN</v>
      </c>
      <c r="D1156" s="24" t="str">
        <f>+'[1]Consolidado ORG'!E1152</f>
        <v>5 Contratación directa</v>
      </c>
      <c r="E1156" s="24" t="str">
        <f>+'[1]Consolidado ORG'!F1152</f>
        <v>33 Prestación de Servicios Profesionales y Apoyo (5-8)</v>
      </c>
      <c r="F1156" s="24" t="str">
        <f>+'[1]Consolidado ORG'!L1152</f>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
      <c r="G1156" s="24">
        <f>+'[1]Consolidado ORG'!M1152</f>
        <v>45000</v>
      </c>
      <c r="H1156" s="24">
        <f>+'[1]Consolidado ORG'!N1152</f>
        <v>45305</v>
      </c>
      <c r="I1156" s="25">
        <f>+'[1]Consolidado ORG'!AG1152</f>
        <v>0</v>
      </c>
      <c r="J1156" s="26">
        <f>+'[1]Consolidado ORG'!T1152</f>
        <v>29700000</v>
      </c>
      <c r="K1156" s="26">
        <f>+'[1]Consolidado ORG'!AE1152</f>
        <v>0</v>
      </c>
      <c r="L1156" s="40">
        <f>+'[1]Consolidado ORG'!AS1152</f>
        <v>1</v>
      </c>
      <c r="M1156" s="38" t="str">
        <f>+'[1]Consolidado ORG'!AL1152</f>
        <v>https://community.secop.gov.co/Public/Tendering/ContractDetailView/Index?UniqueIdentifier=CO1.PCCNTR.4762223</v>
      </c>
      <c r="N1156" s="39" t="str">
        <f t="shared" si="17"/>
        <v>Link Contrato u Orden</v>
      </c>
    </row>
    <row r="1157" spans="1:14" s="3" customFormat="1" ht="42" customHeight="1" x14ac:dyDescent="0.25">
      <c r="A1157" s="23" t="str">
        <f>+'[1]Consolidado ORG'!A1153</f>
        <v>SCJ-1175-2023</v>
      </c>
      <c r="B1157" s="24">
        <f>+'[1]Consolidado ORG'!B1153</f>
        <v>44998</v>
      </c>
      <c r="C1157" s="24" t="str">
        <f>+'[1]Consolidado ORG'!G1153</f>
        <v>JACQUELINE CALVO MUNERA</v>
      </c>
      <c r="D1157" s="24" t="str">
        <f>+'[1]Consolidado ORG'!E1153</f>
        <v>5 Contratación directa</v>
      </c>
      <c r="E1157" s="24" t="str">
        <f>+'[1]Consolidado ORG'!F1153</f>
        <v>33 Prestación de Servicios Profesionales y Apoyo (5-8)</v>
      </c>
      <c r="F1157" s="24" t="str">
        <f>+'[1]Consolidado ORG'!L1153</f>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
      <c r="G1157" s="24">
        <f>+'[1]Consolidado ORG'!M1153</f>
        <v>45001</v>
      </c>
      <c r="H1157" s="24">
        <f>+'[1]Consolidado ORG'!N1153</f>
        <v>45306</v>
      </c>
      <c r="I1157" s="25">
        <f>+'[1]Consolidado ORG'!AG1153</f>
        <v>0</v>
      </c>
      <c r="J1157" s="26">
        <f>+'[1]Consolidado ORG'!T1153</f>
        <v>29700000</v>
      </c>
      <c r="K1157" s="26">
        <f>+'[1]Consolidado ORG'!AE1153</f>
        <v>0</v>
      </c>
      <c r="L1157" s="40">
        <f>+'[1]Consolidado ORG'!AS1153</f>
        <v>1</v>
      </c>
      <c r="M1157" s="38" t="str">
        <f>+'[1]Consolidado ORG'!AL1153</f>
        <v>https://community.secop.gov.co/Public/Tendering/ContractDetailView/Index?UniqueIdentifier=CO1.PCCNTR.4761879</v>
      </c>
      <c r="N1157" s="39" t="str">
        <f t="shared" si="17"/>
        <v>Link Contrato u Orden</v>
      </c>
    </row>
    <row r="1158" spans="1:14" s="3" customFormat="1" ht="42" customHeight="1" x14ac:dyDescent="0.25">
      <c r="A1158" s="23" t="str">
        <f>+'[1]Consolidado ORG'!A1154</f>
        <v>SCJ-1176-2023</v>
      </c>
      <c r="B1158" s="24">
        <f>+'[1]Consolidado ORG'!B1154</f>
        <v>44998</v>
      </c>
      <c r="C1158" s="24" t="str">
        <f>+'[1]Consolidado ORG'!G1154</f>
        <v>JENNY CAROLINA CRISTANCHO MORENO</v>
      </c>
      <c r="D1158" s="24" t="str">
        <f>+'[1]Consolidado ORG'!E1154</f>
        <v>5 Contratación directa</v>
      </c>
      <c r="E1158" s="24" t="str">
        <f>+'[1]Consolidado ORG'!F1154</f>
        <v>33 Prestación de Servicios Profesionales y Apoyo (5-8)</v>
      </c>
      <c r="F1158" s="24" t="str">
        <f>+'[1]Consolidado ORG'!L1154</f>
        <v>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
      <c r="G1158" s="24">
        <f>+'[1]Consolidado ORG'!M1154</f>
        <v>45000</v>
      </c>
      <c r="H1158" s="24">
        <f>+'[1]Consolidado ORG'!N1154</f>
        <v>45305</v>
      </c>
      <c r="I1158" s="25">
        <f>+'[1]Consolidado ORG'!AG1154</f>
        <v>0</v>
      </c>
      <c r="J1158" s="26">
        <f>+'[1]Consolidado ORG'!T1154</f>
        <v>29700000</v>
      </c>
      <c r="K1158" s="26">
        <f>+'[1]Consolidado ORG'!AE1154</f>
        <v>0</v>
      </c>
      <c r="L1158" s="40">
        <f>+'[1]Consolidado ORG'!AS1154</f>
        <v>1</v>
      </c>
      <c r="M1158" s="38" t="str">
        <f>+'[1]Consolidado ORG'!AL1154</f>
        <v>https://community.secop.gov.co/Public/Tendering/ContractDetailView/Index?UniqueIdentifier=CO1.PCCNTR.4762244</v>
      </c>
      <c r="N1158" s="39" t="str">
        <f t="shared" si="17"/>
        <v>Link Contrato u Orden</v>
      </c>
    </row>
    <row r="1159" spans="1:14" s="3" customFormat="1" ht="42" customHeight="1" x14ac:dyDescent="0.25">
      <c r="A1159" s="23" t="str">
        <f>+'[1]Consolidado ORG'!A1155</f>
        <v>SCJ-1177-2023</v>
      </c>
      <c r="B1159" s="24">
        <f>+'[1]Consolidado ORG'!B1155</f>
        <v>44998</v>
      </c>
      <c r="C1159" s="24" t="str">
        <f>+'[1]Consolidado ORG'!G1155</f>
        <v>JENNY PAOLA PULIDO RODRIGUEZ</v>
      </c>
      <c r="D1159" s="24" t="str">
        <f>+'[1]Consolidado ORG'!E1155</f>
        <v>5 Contratación directa</v>
      </c>
      <c r="E1159" s="24" t="str">
        <f>+'[1]Consolidado ORG'!F1155</f>
        <v>33 Prestación de Servicios Profesionales y Apoyo (5-8)</v>
      </c>
      <c r="F1159" s="24" t="str">
        <f>+'[1]Consolidado ORG'!L1155</f>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
      <c r="G1159" s="24">
        <f>+'[1]Consolidado ORG'!M1155</f>
        <v>45006</v>
      </c>
      <c r="H1159" s="24">
        <f>+'[1]Consolidado ORG'!N1155</f>
        <v>45311</v>
      </c>
      <c r="I1159" s="25">
        <f>+'[1]Consolidado ORG'!AG1155</f>
        <v>0</v>
      </c>
      <c r="J1159" s="26">
        <f>+'[1]Consolidado ORG'!T1155</f>
        <v>29700000</v>
      </c>
      <c r="K1159" s="26">
        <f>+'[1]Consolidado ORG'!AE1155</f>
        <v>0</v>
      </c>
      <c r="L1159" s="40">
        <f>+'[1]Consolidado ORG'!AS1155</f>
        <v>1</v>
      </c>
      <c r="M1159" s="38" t="str">
        <f>+'[1]Consolidado ORG'!AL1155</f>
        <v>https://community.secop.gov.co/Public/Tendering/ContractDetailView/Index?UniqueIdentifier=CO1.PCCNTR.4761984</v>
      </c>
      <c r="N1159" s="39" t="str">
        <f t="shared" ref="N1159:N1222" si="18">HYPERLINK(M1159,"Link Contrato u Orden")</f>
        <v>Link Contrato u Orden</v>
      </c>
    </row>
    <row r="1160" spans="1:14" s="3" customFormat="1" ht="42" customHeight="1" x14ac:dyDescent="0.25">
      <c r="A1160" s="23" t="str">
        <f>+'[1]Consolidado ORG'!A1156</f>
        <v>SCJ-1178-2023</v>
      </c>
      <c r="B1160" s="24">
        <f>+'[1]Consolidado ORG'!B1156</f>
        <v>44998</v>
      </c>
      <c r="C1160" s="24" t="str">
        <f>+'[1]Consolidado ORG'!G1156</f>
        <v>JENNY SOFIA CRUZ CANTILLO</v>
      </c>
      <c r="D1160" s="24" t="str">
        <f>+'[1]Consolidado ORG'!E1156</f>
        <v>5 Contratación directa</v>
      </c>
      <c r="E1160" s="24" t="str">
        <f>+'[1]Consolidado ORG'!F1156</f>
        <v>33 Prestación de Servicios Profesionales y Apoyo (5-8)</v>
      </c>
      <c r="F1160" s="24" t="str">
        <f>+'[1]Consolidado ORG'!L1156</f>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
      <c r="G1160" s="24">
        <f>+'[1]Consolidado ORG'!M1156</f>
        <v>45000</v>
      </c>
      <c r="H1160" s="24">
        <f>+'[1]Consolidado ORG'!N1156</f>
        <v>45278</v>
      </c>
      <c r="I1160" s="25">
        <f>+'[1]Consolidado ORG'!AG1156</f>
        <v>0</v>
      </c>
      <c r="J1160" s="26">
        <f>+'[1]Consolidado ORG'!T1156</f>
        <v>29700000</v>
      </c>
      <c r="K1160" s="26">
        <f>+'[1]Consolidado ORG'!AE1156</f>
        <v>0</v>
      </c>
      <c r="L1160" s="40">
        <f>+'[1]Consolidado ORG'!AS1156</f>
        <v>1</v>
      </c>
      <c r="M1160" s="38" t="str">
        <f>+'[1]Consolidado ORG'!AL1156</f>
        <v>https://community.secop.gov.co/Public/Tendering/ContractDetailView/Index?UniqueIdentifier=CO1.PCCNTR.4762265</v>
      </c>
      <c r="N1160" s="39" t="str">
        <f t="shared" si="18"/>
        <v>Link Contrato u Orden</v>
      </c>
    </row>
    <row r="1161" spans="1:14" s="3" customFormat="1" ht="42" customHeight="1" x14ac:dyDescent="0.25">
      <c r="A1161" s="23" t="str">
        <f>+'[1]Consolidado ORG'!A1157</f>
        <v>SCJ-1179-2023</v>
      </c>
      <c r="B1161" s="24">
        <f>+'[1]Consolidado ORG'!B1157</f>
        <v>44998</v>
      </c>
      <c r="C1161" s="24" t="str">
        <f>+'[1]Consolidado ORG'!G1157</f>
        <v>JOHANNA CAROLINA DEL PILAR ESPEJO RODRIGUEZ</v>
      </c>
      <c r="D1161" s="24" t="str">
        <f>+'[1]Consolidado ORG'!E1157</f>
        <v>5 Contratación directa</v>
      </c>
      <c r="E1161" s="24" t="str">
        <f>+'[1]Consolidado ORG'!F1157</f>
        <v>33 Prestación de Servicios Profesionales y Apoyo (5-8)</v>
      </c>
      <c r="F1161" s="24" t="str">
        <f>+'[1]Consolidado ORG'!L1157</f>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
      <c r="G1161" s="24">
        <f>+'[1]Consolidado ORG'!M1157</f>
        <v>45000</v>
      </c>
      <c r="H1161" s="24">
        <f>+'[1]Consolidado ORG'!N1157</f>
        <v>45305</v>
      </c>
      <c r="I1161" s="25">
        <f>+'[1]Consolidado ORG'!AG1157</f>
        <v>0</v>
      </c>
      <c r="J1161" s="26">
        <f>+'[1]Consolidado ORG'!T1157</f>
        <v>29700000</v>
      </c>
      <c r="K1161" s="26">
        <f>+'[1]Consolidado ORG'!AE1157</f>
        <v>0</v>
      </c>
      <c r="L1161" s="40">
        <f>+'[1]Consolidado ORG'!AS1157</f>
        <v>1</v>
      </c>
      <c r="M1161" s="38" t="str">
        <f>+'[1]Consolidado ORG'!AL1157</f>
        <v>https://community.secop.gov.co/Public/Tendering/ContractDetailView/Index?UniqueIdentifier=CO1.PCCNTR.4762279</v>
      </c>
      <c r="N1161" s="39" t="str">
        <f t="shared" si="18"/>
        <v>Link Contrato u Orden</v>
      </c>
    </row>
    <row r="1162" spans="1:14" s="3" customFormat="1" ht="42" customHeight="1" x14ac:dyDescent="0.25">
      <c r="A1162" s="23" t="str">
        <f>+'[1]Consolidado ORG'!A1158</f>
        <v>SCJ-1180-2023</v>
      </c>
      <c r="B1162" s="24">
        <f>+'[1]Consolidado ORG'!B1158</f>
        <v>44998</v>
      </c>
      <c r="C1162" s="24" t="str">
        <f>+'[1]Consolidado ORG'!G1158</f>
        <v>LAURA NATALIA MENDEZ GARZON</v>
      </c>
      <c r="D1162" s="24" t="str">
        <f>+'[1]Consolidado ORG'!E1158</f>
        <v>5 Contratación directa</v>
      </c>
      <c r="E1162" s="24" t="str">
        <f>+'[1]Consolidado ORG'!F1158</f>
        <v>33 Prestación de Servicios Profesionales y Apoyo (5-8)</v>
      </c>
      <c r="F1162" s="24" t="str">
        <f>+'[1]Consolidado ORG'!L1158</f>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
      <c r="G1162" s="24">
        <f>+'[1]Consolidado ORG'!M1158</f>
        <v>45000</v>
      </c>
      <c r="H1162" s="24">
        <f>+'[1]Consolidado ORG'!N1158</f>
        <v>45082</v>
      </c>
      <c r="I1162" s="25">
        <f>+'[1]Consolidado ORG'!AG1158</f>
        <v>0</v>
      </c>
      <c r="J1162" s="26">
        <f>+'[1]Consolidado ORG'!T1158</f>
        <v>29700000</v>
      </c>
      <c r="K1162" s="26">
        <f>+'[1]Consolidado ORG'!AE1158</f>
        <v>0</v>
      </c>
      <c r="L1162" s="40">
        <f>+'[1]Consolidado ORG'!AS1158</f>
        <v>1</v>
      </c>
      <c r="M1162" s="38" t="str">
        <f>+'[1]Consolidado ORG'!AL1158</f>
        <v>https://community.secop.gov.co/Public/Tendering/ContractDetailView/Index?UniqueIdentifier=CO1.PCCNTR.4761999</v>
      </c>
      <c r="N1162" s="39" t="str">
        <f t="shared" si="18"/>
        <v>Link Contrato u Orden</v>
      </c>
    </row>
    <row r="1163" spans="1:14" s="3" customFormat="1" ht="42" customHeight="1" x14ac:dyDescent="0.25">
      <c r="A1163" s="23" t="str">
        <f>+'[1]Consolidado ORG'!A1159</f>
        <v>SCJ-1181-2023</v>
      </c>
      <c r="B1163" s="24">
        <f>+'[1]Consolidado ORG'!B1159</f>
        <v>44998</v>
      </c>
      <c r="C1163" s="24" t="str">
        <f>+'[1]Consolidado ORG'!G1159</f>
        <v>MAIRA ALEJANDRA DAZA SANCHEZ</v>
      </c>
      <c r="D1163" s="24" t="str">
        <f>+'[1]Consolidado ORG'!E1159</f>
        <v>5 Contratación directa</v>
      </c>
      <c r="E1163" s="24" t="str">
        <f>+'[1]Consolidado ORG'!F1159</f>
        <v>33 Prestación de Servicios Profesionales y Apoyo (5-8)</v>
      </c>
      <c r="F1163" s="24" t="str">
        <f>+'[1]Consolidado ORG'!L1159</f>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
      <c r="G1163" s="24">
        <f>+'[1]Consolidado ORG'!M1159</f>
        <v>45000</v>
      </c>
      <c r="H1163" s="24">
        <f>+'[1]Consolidado ORG'!N1159</f>
        <v>45305</v>
      </c>
      <c r="I1163" s="25">
        <f>+'[1]Consolidado ORG'!AG1159</f>
        <v>0</v>
      </c>
      <c r="J1163" s="26">
        <f>+'[1]Consolidado ORG'!T1159</f>
        <v>29700000</v>
      </c>
      <c r="K1163" s="26">
        <f>+'[1]Consolidado ORG'!AE1159</f>
        <v>0</v>
      </c>
      <c r="L1163" s="40">
        <f>+'[1]Consolidado ORG'!AS1159</f>
        <v>1</v>
      </c>
      <c r="M1163" s="38" t="str">
        <f>+'[1]Consolidado ORG'!AL1159</f>
        <v>https://community.secop.gov.co/Public/Tendering/ContractDetailView/Index?UniqueIdentifier=CO1.PCCNTR.4762503</v>
      </c>
      <c r="N1163" s="39" t="str">
        <f t="shared" si="18"/>
        <v>Link Contrato u Orden</v>
      </c>
    </row>
    <row r="1164" spans="1:14" s="3" customFormat="1" ht="42" customHeight="1" x14ac:dyDescent="0.25">
      <c r="A1164" s="23" t="str">
        <f>+'[1]Consolidado ORG'!A1160</f>
        <v>SCJ-1182-2023</v>
      </c>
      <c r="B1164" s="24">
        <f>+'[1]Consolidado ORG'!B1160</f>
        <v>44998</v>
      </c>
      <c r="C1164" s="24" t="str">
        <f>+'[1]Consolidado ORG'!G1160</f>
        <v>MARIA DEL PILAR CRUZ PINZON</v>
      </c>
      <c r="D1164" s="24" t="str">
        <f>+'[1]Consolidado ORG'!E1160</f>
        <v>5 Contratación directa</v>
      </c>
      <c r="E1164" s="24" t="str">
        <f>+'[1]Consolidado ORG'!F1160</f>
        <v>33 Prestación de Servicios Profesionales y Apoyo (5-8)</v>
      </c>
      <c r="F1164" s="24" t="str">
        <f>+'[1]Consolidado ORG'!L1160</f>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
      <c r="G1164" s="24">
        <f>+'[1]Consolidado ORG'!M1160</f>
        <v>45000</v>
      </c>
      <c r="H1164" s="24">
        <f>+'[1]Consolidado ORG'!N1160</f>
        <v>45305</v>
      </c>
      <c r="I1164" s="25">
        <f>+'[1]Consolidado ORG'!AG1160</f>
        <v>0</v>
      </c>
      <c r="J1164" s="26">
        <f>+'[1]Consolidado ORG'!T1160</f>
        <v>29700000</v>
      </c>
      <c r="K1164" s="26">
        <f>+'[1]Consolidado ORG'!AE1160</f>
        <v>0</v>
      </c>
      <c r="L1164" s="40">
        <f>+'[1]Consolidado ORG'!AS1160</f>
        <v>1</v>
      </c>
      <c r="M1164" s="38" t="str">
        <f>+'[1]Consolidado ORG'!AL1160</f>
        <v>https://community.secop.gov.co/Public/Tendering/ContractDetailView/Index?UniqueIdentifier=CO1.PCCNTR.4762603</v>
      </c>
      <c r="N1164" s="39" t="str">
        <f t="shared" si="18"/>
        <v>Link Contrato u Orden</v>
      </c>
    </row>
    <row r="1165" spans="1:14" s="3" customFormat="1" ht="42" customHeight="1" x14ac:dyDescent="0.25">
      <c r="A1165" s="23" t="str">
        <f>+'[1]Consolidado ORG'!A1161</f>
        <v>SCJ-1183-2023</v>
      </c>
      <c r="B1165" s="24">
        <f>+'[1]Consolidado ORG'!B1161</f>
        <v>44998</v>
      </c>
      <c r="C1165" s="24" t="str">
        <f>+'[1]Consolidado ORG'!G1161</f>
        <v>MONICA DEL SOCORRO CORTES MATHIEU</v>
      </c>
      <c r="D1165" s="24" t="str">
        <f>+'[1]Consolidado ORG'!E1161</f>
        <v>5 Contratación directa</v>
      </c>
      <c r="E1165" s="24" t="str">
        <f>+'[1]Consolidado ORG'!F1161</f>
        <v>33 Prestación de Servicios Profesionales y Apoyo (5-8)</v>
      </c>
      <c r="F1165" s="24" t="str">
        <f>+'[1]Consolidado ORG'!L1161</f>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
      <c r="G1165" s="24">
        <f>+'[1]Consolidado ORG'!M1161</f>
        <v>45000</v>
      </c>
      <c r="H1165" s="24">
        <f>+'[1]Consolidado ORG'!N1161</f>
        <v>45305</v>
      </c>
      <c r="I1165" s="25">
        <f>+'[1]Consolidado ORG'!AG1161</f>
        <v>0</v>
      </c>
      <c r="J1165" s="26">
        <f>+'[1]Consolidado ORG'!T1161</f>
        <v>29700000</v>
      </c>
      <c r="K1165" s="26">
        <f>+'[1]Consolidado ORG'!AE1161</f>
        <v>0</v>
      </c>
      <c r="L1165" s="40">
        <f>+'[1]Consolidado ORG'!AS1161</f>
        <v>1</v>
      </c>
      <c r="M1165" s="38" t="str">
        <f>+'[1]Consolidado ORG'!AL1161</f>
        <v>https://community.secop.gov.co/Public/Tendering/ContractDetailView/Index?UniqueIdentifier=CO1.PCCNTR.4762351</v>
      </c>
      <c r="N1165" s="39" t="str">
        <f t="shared" si="18"/>
        <v>Link Contrato u Orden</v>
      </c>
    </row>
    <row r="1166" spans="1:14" s="3" customFormat="1" ht="42" customHeight="1" x14ac:dyDescent="0.25">
      <c r="A1166" s="23" t="str">
        <f>+'[1]Consolidado ORG'!A1162</f>
        <v>SCJ-1184-2023</v>
      </c>
      <c r="B1166" s="24">
        <f>+'[1]Consolidado ORG'!B1162</f>
        <v>44998</v>
      </c>
      <c r="C1166" s="24" t="str">
        <f>+'[1]Consolidado ORG'!G1162</f>
        <v>PAULA ALEJANDRA PEDRAZA HERNANDEZ</v>
      </c>
      <c r="D1166" s="24" t="str">
        <f>+'[1]Consolidado ORG'!E1162</f>
        <v>5 Contratación directa</v>
      </c>
      <c r="E1166" s="24" t="str">
        <f>+'[1]Consolidado ORG'!F1162</f>
        <v>33 Prestación de Servicios Profesionales y Apoyo (5-8)</v>
      </c>
      <c r="F1166" s="24" t="str">
        <f>+'[1]Consolidado ORG'!L1162</f>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
      <c r="G1166" s="24">
        <f>+'[1]Consolidado ORG'!M1162</f>
        <v>45000</v>
      </c>
      <c r="H1166" s="24">
        <f>+'[1]Consolidado ORG'!N1162</f>
        <v>45305</v>
      </c>
      <c r="I1166" s="25">
        <f>+'[1]Consolidado ORG'!AG1162</f>
        <v>0</v>
      </c>
      <c r="J1166" s="26">
        <f>+'[1]Consolidado ORG'!T1162</f>
        <v>29700000</v>
      </c>
      <c r="K1166" s="26">
        <f>+'[1]Consolidado ORG'!AE1162</f>
        <v>0</v>
      </c>
      <c r="L1166" s="40">
        <f>+'[1]Consolidado ORG'!AS1162</f>
        <v>1</v>
      </c>
      <c r="M1166" s="38" t="str">
        <f>+'[1]Consolidado ORG'!AL1162</f>
        <v>https://community.secop.gov.co/Public/Tendering/ContractDetailView/Index?UniqueIdentifier=CO1.PCCNTR.4762725</v>
      </c>
      <c r="N1166" s="39" t="str">
        <f t="shared" si="18"/>
        <v>Link Contrato u Orden</v>
      </c>
    </row>
    <row r="1167" spans="1:14" s="3" customFormat="1" ht="42" customHeight="1" x14ac:dyDescent="0.25">
      <c r="A1167" s="23" t="str">
        <f>+'[1]Consolidado ORG'!A1163</f>
        <v>SCJ-1185-2023</v>
      </c>
      <c r="B1167" s="24">
        <f>+'[1]Consolidado ORG'!B1163</f>
        <v>45006</v>
      </c>
      <c r="C1167" s="24" t="str">
        <f>+'[1]Consolidado ORG'!G1163</f>
        <v>RICARDO  OSORIO ROJAS</v>
      </c>
      <c r="D1167" s="24" t="str">
        <f>+'[1]Consolidado ORG'!E1163</f>
        <v>5 Contratación directa</v>
      </c>
      <c r="E1167" s="24" t="str">
        <f>+'[1]Consolidado ORG'!F1163</f>
        <v>33 Prestación de Servicios Profesionales y Apoyo (5-8)</v>
      </c>
      <c r="F1167" s="24" t="str">
        <f>+'[1]Consolidado ORG'!L1163</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1167" s="24">
        <f>+'[1]Consolidado ORG'!M1163</f>
        <v>45012</v>
      </c>
      <c r="H1167" s="24">
        <f>+'[1]Consolidado ORG'!N1163</f>
        <v>45331</v>
      </c>
      <c r="I1167" s="25">
        <f>+'[1]Consolidado ORG'!AG1163</f>
        <v>0</v>
      </c>
      <c r="J1167" s="26">
        <f>+'[1]Consolidado ORG'!T1163</f>
        <v>39732501</v>
      </c>
      <c r="K1167" s="26">
        <f>+'[1]Consolidado ORG'!AE1163</f>
        <v>0</v>
      </c>
      <c r="L1167" s="40">
        <f>+'[1]Consolidado ORG'!AS1163</f>
        <v>1</v>
      </c>
      <c r="M1167" s="38" t="str">
        <f>+'[1]Consolidado ORG'!AL1163</f>
        <v>https://community.secop.gov.co/Public/Tendering/ContractDetailView/Index?UniqueIdentifier=CO1.PCCNTR.4761896</v>
      </c>
      <c r="N1167" s="39" t="str">
        <f t="shared" si="18"/>
        <v>Link Contrato u Orden</v>
      </c>
    </row>
    <row r="1168" spans="1:14" s="3" customFormat="1" ht="42" customHeight="1" x14ac:dyDescent="0.25">
      <c r="A1168" s="23" t="str">
        <f>+'[1]Consolidado ORG'!A1164</f>
        <v>SCJ-1186-2023</v>
      </c>
      <c r="B1168" s="24">
        <f>+'[1]Consolidado ORG'!B1164</f>
        <v>44998</v>
      </c>
      <c r="C1168" s="24" t="str">
        <f>+'[1]Consolidado ORG'!G1164</f>
        <v>RUBY ADELA BLANCO VALDERRAMA</v>
      </c>
      <c r="D1168" s="24" t="str">
        <f>+'[1]Consolidado ORG'!E1164</f>
        <v>5 Contratación directa</v>
      </c>
      <c r="E1168" s="24" t="str">
        <f>+'[1]Consolidado ORG'!F1164</f>
        <v>33 Prestación de Servicios Profesionales y Apoyo (5-8)</v>
      </c>
      <c r="F1168" s="24" t="str">
        <f>+'[1]Consolidado ORG'!L1164</f>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
      <c r="G1168" s="24">
        <f>+'[1]Consolidado ORG'!M1164</f>
        <v>45000</v>
      </c>
      <c r="H1168" s="24">
        <f>+'[1]Consolidado ORG'!N1164</f>
        <v>45305</v>
      </c>
      <c r="I1168" s="25">
        <f>+'[1]Consolidado ORG'!AG1164</f>
        <v>0</v>
      </c>
      <c r="J1168" s="26">
        <f>+'[1]Consolidado ORG'!T1164</f>
        <v>29700000</v>
      </c>
      <c r="K1168" s="26">
        <f>+'[1]Consolidado ORG'!AE1164</f>
        <v>0</v>
      </c>
      <c r="L1168" s="40">
        <f>+'[1]Consolidado ORG'!AS1164</f>
        <v>1</v>
      </c>
      <c r="M1168" s="38" t="str">
        <f>+'[1]Consolidado ORG'!AL1164</f>
        <v>https://community.secop.gov.co/Public/Tendering/ContractDetailView/Index?UniqueIdentifier=CO1.PCCNTR.4762556</v>
      </c>
      <c r="N1168" s="39" t="str">
        <f t="shared" si="18"/>
        <v>Link Contrato u Orden</v>
      </c>
    </row>
    <row r="1169" spans="1:14" s="3" customFormat="1" ht="42" customHeight="1" x14ac:dyDescent="0.25">
      <c r="A1169" s="23" t="str">
        <f>+'[1]Consolidado ORG'!A1165</f>
        <v>SCJ-1187-2023</v>
      </c>
      <c r="B1169" s="24">
        <f>+'[1]Consolidado ORG'!B1165</f>
        <v>44998</v>
      </c>
      <c r="C1169" s="24" t="str">
        <f>+'[1]Consolidado ORG'!G1165</f>
        <v>SANDRA MILENA ARDILA SANTOS</v>
      </c>
      <c r="D1169" s="24" t="str">
        <f>+'[1]Consolidado ORG'!E1165</f>
        <v>5 Contratación directa</v>
      </c>
      <c r="E1169" s="24" t="str">
        <f>+'[1]Consolidado ORG'!F1165</f>
        <v>33 Prestación de Servicios Profesionales y Apoyo (5-8)</v>
      </c>
      <c r="F1169" s="24" t="str">
        <f>+'[1]Consolidado ORG'!L1165</f>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
      <c r="G1169" s="24">
        <f>+'[1]Consolidado ORG'!M1165</f>
        <v>45001</v>
      </c>
      <c r="H1169" s="24">
        <f>+'[1]Consolidado ORG'!N1165</f>
        <v>45306</v>
      </c>
      <c r="I1169" s="25">
        <f>+'[1]Consolidado ORG'!AG1165</f>
        <v>0</v>
      </c>
      <c r="J1169" s="26">
        <f>+'[1]Consolidado ORG'!T1165</f>
        <v>29700000</v>
      </c>
      <c r="K1169" s="26">
        <f>+'[1]Consolidado ORG'!AE1165</f>
        <v>0</v>
      </c>
      <c r="L1169" s="40">
        <f>+'[1]Consolidado ORG'!AS1165</f>
        <v>1</v>
      </c>
      <c r="M1169" s="38" t="str">
        <f>+'[1]Consolidado ORG'!AL1165</f>
        <v>https://community.secop.gov.co/Public/Tendering/ContractDetailView/Index?UniqueIdentifier=CO1.PCCNTR.4762456</v>
      </c>
      <c r="N1169" s="39" t="str">
        <f t="shared" si="18"/>
        <v>Link Contrato u Orden</v>
      </c>
    </row>
    <row r="1170" spans="1:14" s="3" customFormat="1" ht="42" customHeight="1" x14ac:dyDescent="0.25">
      <c r="A1170" s="23" t="str">
        <f>+'[1]Consolidado ORG'!A1166</f>
        <v>SCJ-1188-2023</v>
      </c>
      <c r="B1170" s="24">
        <f>+'[1]Consolidado ORG'!B1166</f>
        <v>44998</v>
      </c>
      <c r="C1170" s="24" t="str">
        <f>+'[1]Consolidado ORG'!G1166</f>
        <v>STEFANIA VELEZ SALDAÑA</v>
      </c>
      <c r="D1170" s="24" t="str">
        <f>+'[1]Consolidado ORG'!E1166</f>
        <v>5 Contratación directa</v>
      </c>
      <c r="E1170" s="24" t="str">
        <f>+'[1]Consolidado ORG'!F1166</f>
        <v>33 Prestación de Servicios Profesionales y Apoyo (5-8)</v>
      </c>
      <c r="F1170" s="24" t="str">
        <f>+'[1]Consolidado ORG'!L1166</f>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
      <c r="G1170" s="24">
        <f>+'[1]Consolidado ORG'!M1166</f>
        <v>45001</v>
      </c>
      <c r="H1170" s="24">
        <f>+'[1]Consolidado ORG'!N1166</f>
        <v>45306</v>
      </c>
      <c r="I1170" s="25">
        <f>+'[1]Consolidado ORG'!AG1166</f>
        <v>0</v>
      </c>
      <c r="J1170" s="26">
        <f>+'[1]Consolidado ORG'!T1166</f>
        <v>29700000</v>
      </c>
      <c r="K1170" s="26">
        <f>+'[1]Consolidado ORG'!AE1166</f>
        <v>0</v>
      </c>
      <c r="L1170" s="40">
        <f>+'[1]Consolidado ORG'!AS1166</f>
        <v>1</v>
      </c>
      <c r="M1170" s="38" t="str">
        <f>+'[1]Consolidado ORG'!AL1166</f>
        <v>https://community.secop.gov.co/Public/Tendering/ContractDetailView/Index?UniqueIdentifier=CO1.PCCNTR.4762461</v>
      </c>
      <c r="N1170" s="39" t="str">
        <f t="shared" si="18"/>
        <v>Link Contrato u Orden</v>
      </c>
    </row>
    <row r="1171" spans="1:14" s="3" customFormat="1" ht="42" customHeight="1" x14ac:dyDescent="0.25">
      <c r="A1171" s="23" t="str">
        <f>+'[1]Consolidado ORG'!A1167</f>
        <v>SCJ-1189-2023</v>
      </c>
      <c r="B1171" s="24">
        <f>+'[1]Consolidado ORG'!B1167</f>
        <v>44998</v>
      </c>
      <c r="C1171" s="24" t="str">
        <f>+'[1]Consolidado ORG'!G1167</f>
        <v>YINETH PAOLA PAREJO PAREDES</v>
      </c>
      <c r="D1171" s="24" t="str">
        <f>+'[1]Consolidado ORG'!E1167</f>
        <v>5 Contratación directa</v>
      </c>
      <c r="E1171" s="24" t="str">
        <f>+'[1]Consolidado ORG'!F1167</f>
        <v>33 Prestación de Servicios Profesionales y Apoyo (5-8)</v>
      </c>
      <c r="F1171" s="24" t="str">
        <f>+'[1]Consolidado ORG'!L1167</f>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
      <c r="G1171" s="24">
        <f>+'[1]Consolidado ORG'!M1167</f>
        <v>45000</v>
      </c>
      <c r="H1171" s="24">
        <f>+'[1]Consolidado ORG'!N1167</f>
        <v>45305</v>
      </c>
      <c r="I1171" s="25">
        <f>+'[1]Consolidado ORG'!AG1167</f>
        <v>0</v>
      </c>
      <c r="J1171" s="26">
        <f>+'[1]Consolidado ORG'!T1167</f>
        <v>29700000</v>
      </c>
      <c r="K1171" s="26">
        <f>+'[1]Consolidado ORG'!AE1167</f>
        <v>0</v>
      </c>
      <c r="L1171" s="40">
        <f>+'[1]Consolidado ORG'!AS1167</f>
        <v>1</v>
      </c>
      <c r="M1171" s="38" t="str">
        <f>+'[1]Consolidado ORG'!AL1167</f>
        <v>https://community.secop.gov.co/Public/Tendering/ContractDetailView/Index?UniqueIdentifier=CO1.PCCNTR.4762467</v>
      </c>
      <c r="N1171" s="39" t="str">
        <f t="shared" si="18"/>
        <v>Link Contrato u Orden</v>
      </c>
    </row>
    <row r="1172" spans="1:14" s="3" customFormat="1" ht="42" customHeight="1" x14ac:dyDescent="0.25">
      <c r="A1172" s="23" t="str">
        <f>+'[1]Consolidado ORG'!A1168</f>
        <v>SCJ-1190-2023</v>
      </c>
      <c r="B1172" s="24">
        <f>+'[1]Consolidado ORG'!B1168</f>
        <v>44998</v>
      </c>
      <c r="C1172" s="24" t="str">
        <f>+'[1]Consolidado ORG'!G1168</f>
        <v>MARIA CRISTINA LOPEZ SANCHEZ</v>
      </c>
      <c r="D1172" s="24" t="str">
        <f>+'[1]Consolidado ORG'!E1168</f>
        <v>5 Contratación directa</v>
      </c>
      <c r="E1172" s="24" t="str">
        <f>+'[1]Consolidado ORG'!F1168</f>
        <v>33 Prestación de Servicios Profesionales y Apoyo (5-8)</v>
      </c>
      <c r="F1172" s="24" t="str">
        <f>+'[1]Consolidado ORG'!L1168</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1172" s="24">
        <f>+'[1]Consolidado ORG'!M1168</f>
        <v>45001</v>
      </c>
      <c r="H1172" s="24">
        <f>+'[1]Consolidado ORG'!N1168</f>
        <v>45372</v>
      </c>
      <c r="I1172" s="25">
        <f>+'[1]Consolidado ORG'!AG1168</f>
        <v>51</v>
      </c>
      <c r="J1172" s="26">
        <f>+'[1]Consolidado ORG'!T1168</f>
        <v>54717600</v>
      </c>
      <c r="K1172" s="26">
        <f>+'[1]Consolidado ORG'!AE1168</f>
        <v>8859040</v>
      </c>
      <c r="L1172" s="40">
        <f>+'[1]Consolidado ORG'!AS1168</f>
        <v>1</v>
      </c>
      <c r="M1172" s="38" t="str">
        <f>+'[1]Consolidado ORG'!AL1168</f>
        <v>https://community.secop.gov.co/Public/Tendering/ContractDetailView/Index?UniqueIdentifier=CO1.PCCNTR.4762102</v>
      </c>
      <c r="N1172" s="39" t="str">
        <f t="shared" si="18"/>
        <v>Link Contrato u Orden</v>
      </c>
    </row>
    <row r="1173" spans="1:14" s="3" customFormat="1" ht="42" customHeight="1" x14ac:dyDescent="0.25">
      <c r="A1173" s="23" t="str">
        <f>+'[1]Consolidado ORG'!A1169</f>
        <v>SCJ-1191-2023</v>
      </c>
      <c r="B1173" s="24">
        <f>+'[1]Consolidado ORG'!B1169</f>
        <v>44998</v>
      </c>
      <c r="C1173" s="24" t="str">
        <f>+'[1]Consolidado ORG'!G1169</f>
        <v>MARIA PAULA CIFUENTES MANRIQUE</v>
      </c>
      <c r="D1173" s="24" t="str">
        <f>+'[1]Consolidado ORG'!E1169</f>
        <v>5 Contratación directa</v>
      </c>
      <c r="E1173" s="24" t="str">
        <f>+'[1]Consolidado ORG'!F1169</f>
        <v>33 Prestación de Servicios Profesionales y Apoyo (5-8)</v>
      </c>
      <c r="F1173" s="24" t="str">
        <f>+'[1]Consolidado ORG'!L1169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173" s="24">
        <f>+'[1]Consolidado ORG'!M1169</f>
        <v>45001</v>
      </c>
      <c r="H1173" s="24">
        <f>+'[1]Consolidado ORG'!N1169</f>
        <v>45322</v>
      </c>
      <c r="I1173" s="25">
        <f>+'[1]Consolidado ORG'!AG1169</f>
        <v>31</v>
      </c>
      <c r="J1173" s="26">
        <f>+'[1]Consolidado ORG'!T1169</f>
        <v>21368000</v>
      </c>
      <c r="K1173" s="26">
        <f>+'[1]Consolidado ORG'!AE1169</f>
        <v>1780667</v>
      </c>
      <c r="L1173" s="40">
        <f>+'[1]Consolidado ORG'!AS1169</f>
        <v>1</v>
      </c>
      <c r="M1173" s="38" t="str">
        <f>+'[1]Consolidado ORG'!AL1169</f>
        <v>https://community.secop.gov.co/Public/Tendering/ContractDetailView/Index?UniqueIdentifier=CO1.PCCNTR.4761689</v>
      </c>
      <c r="N1173" s="39" t="str">
        <f t="shared" si="18"/>
        <v>Link Contrato u Orden</v>
      </c>
    </row>
    <row r="1174" spans="1:14" s="3" customFormat="1" ht="42" customHeight="1" x14ac:dyDescent="0.25">
      <c r="A1174" s="23" t="str">
        <f>+'[1]Consolidado ORG'!A1170</f>
        <v>SCJ-1192-2023</v>
      </c>
      <c r="B1174" s="24">
        <f>+'[1]Consolidado ORG'!B1170</f>
        <v>45006</v>
      </c>
      <c r="C1174" s="24" t="str">
        <f>+'[1]Consolidado ORG'!G1170</f>
        <v>JUAN FELIPE QUINTERO RODRIGUEZ</v>
      </c>
      <c r="D1174" s="24" t="str">
        <f>+'[1]Consolidado ORG'!E1170</f>
        <v>5 Contratación directa</v>
      </c>
      <c r="E1174" s="24" t="str">
        <f>+'[1]Consolidado ORG'!F1170</f>
        <v>33 Prestación de Servicios Profesionales y Apoyo (5-8)</v>
      </c>
      <c r="F1174" s="24" t="str">
        <f>+'[1]Consolidado ORG'!L1170</f>
        <v>PRESTAR LOS SERVICIOS PROFESIONALES PARA EL DISEÑO, FORMULACION, GESTION TECNICA Y ADMINISTRATIVA DE LAS ACTIVIDADES DE CAPACITACION Y FORMACION DEL PERSONAL QUE HACE PARTE DEL SISTEMA DEL CENTRO DE COMANDO, CONTROL, COMUNICACIONES Y COMPUTO C4</v>
      </c>
      <c r="G1174" s="24">
        <f>+'[1]Consolidado ORG'!M1170</f>
        <v>45009</v>
      </c>
      <c r="H1174" s="24">
        <f>+'[1]Consolidado ORG'!N1170</f>
        <v>45374</v>
      </c>
      <c r="I1174" s="25">
        <f>+'[1]Consolidado ORG'!AG1170</f>
        <v>0</v>
      </c>
      <c r="J1174" s="26">
        <f>+'[1]Consolidado ORG'!T1170</f>
        <v>54500000</v>
      </c>
      <c r="K1174" s="26">
        <f>+'[1]Consolidado ORG'!AE1170</f>
        <v>0</v>
      </c>
      <c r="L1174" s="40">
        <f>+'[1]Consolidado ORG'!AS1170</f>
        <v>1</v>
      </c>
      <c r="M1174" s="38" t="str">
        <f>+'[1]Consolidado ORG'!AL1170</f>
        <v>https://community.secop.gov.co/Public/Tendering/ContractDetailView/Index?UniqueIdentifier=CO1.PCCNTR.4761465</v>
      </c>
      <c r="N1174" s="39" t="str">
        <f t="shared" si="18"/>
        <v>Link Contrato u Orden</v>
      </c>
    </row>
    <row r="1175" spans="1:14" s="3" customFormat="1" ht="42" customHeight="1" x14ac:dyDescent="0.25">
      <c r="A1175" s="23" t="str">
        <f>+'[1]Consolidado ORG'!A1171</f>
        <v>SCJ-1193-2023</v>
      </c>
      <c r="B1175" s="24">
        <f>+'[1]Consolidado ORG'!B1171</f>
        <v>45006</v>
      </c>
      <c r="C1175" s="24" t="str">
        <f>+'[1]Consolidado ORG'!G1171</f>
        <v>LINA PAOLA JULIO GARZON</v>
      </c>
      <c r="D1175" s="24" t="str">
        <f>+'[1]Consolidado ORG'!E1171</f>
        <v>5 Contratación directa</v>
      </c>
      <c r="E1175" s="24" t="str">
        <f>+'[1]Consolidado ORG'!F1171</f>
        <v>33 Prestación de Servicios Profesionales y Apoyo (5-8)</v>
      </c>
      <c r="F1175" s="24" t="str">
        <f>+'[1]Consolidado ORG'!L1171</f>
        <v>PRESTAR LOS SERVICIOS DE APOYO A LA GESTION PARA LA ATENCIÓN DE EMERGENCIAS O URGENCIAS, Y DESPACHO A LOS ORGANISMOS DE EMERGENCIA Y SEGURIDAD QUE INTEGRAN EL NUSE 123 DEL SISTEMA CENTRO DE COMANDO, CONTROL, COMUNICACIONES Y CÓMPUTO C4.</v>
      </c>
      <c r="G1175" s="24">
        <f>+'[1]Consolidado ORG'!M1171</f>
        <v>45017</v>
      </c>
      <c r="H1175" s="24">
        <f>+'[1]Consolidado ORG'!N1171</f>
        <v>45361</v>
      </c>
      <c r="I1175" s="25">
        <f>+'[1]Consolidado ORG'!AG1171</f>
        <v>0</v>
      </c>
      <c r="J1175" s="26">
        <f>+'[1]Consolidado ORG'!T1171</f>
        <v>28221000</v>
      </c>
      <c r="K1175" s="26">
        <f>+'[1]Consolidado ORG'!AE1171</f>
        <v>0</v>
      </c>
      <c r="L1175" s="40">
        <f>+'[1]Consolidado ORG'!AS1171</f>
        <v>1</v>
      </c>
      <c r="M1175" s="38" t="str">
        <f>+'[1]Consolidado ORG'!AL1171</f>
        <v>https://community.secop.gov.co/Public/Tendering/ContractDetailView/Index?UniqueIdentifier=CO1.PCCNTR.4762716</v>
      </c>
      <c r="N1175" s="39" t="str">
        <f t="shared" si="18"/>
        <v>Link Contrato u Orden</v>
      </c>
    </row>
    <row r="1176" spans="1:14" s="3" customFormat="1" ht="42" customHeight="1" x14ac:dyDescent="0.25">
      <c r="A1176" s="23" t="str">
        <f>+'[1]Consolidado ORG'!A1172</f>
        <v>SCJ-1194-2023</v>
      </c>
      <c r="B1176" s="24">
        <f>+'[1]Consolidado ORG'!B1172</f>
        <v>44998</v>
      </c>
      <c r="C1176" s="24" t="str">
        <f>+'[1]Consolidado ORG'!G1172</f>
        <v>HERNAN ALFONSO RAMIREZ RODRIGUEZ</v>
      </c>
      <c r="D1176" s="24" t="str">
        <f>+'[1]Consolidado ORG'!E1172</f>
        <v>5 Contratación directa</v>
      </c>
      <c r="E1176" s="24" t="str">
        <f>+'[1]Consolidado ORG'!F1172</f>
        <v>33 Prestación de Servicios Profesionales y Apoyo (5-8)</v>
      </c>
      <c r="F1176" s="24" t="str">
        <f>+'[1]Consolidado ORG'!L1172</f>
        <v>PRESTAR SERVICIOS PROFESIONALES PARA APOYAR EN EL DESARROLLO DE ESTRATEGIAS, INTERVENCIONES Y ACCIONES QUE CONTRIBUYAN A DAR CUMPLIMIENTO A LAS DISPOSICIONES NORMATIVAS, REGLAMENTARIAS Y DE POLÍTICA PÚBLICA RELACIONADAS CON LA SEGURIDAD, COMODIDAD Y CONVIVENCIA EN LOS EVENTOS DE FUTBOL Y, EN GENERAL, EN LOS EVENTOS DEPORTIVOS QUE SE DESARROLLAN EN LA CIUDAD.</v>
      </c>
      <c r="G1176" s="24">
        <f>+'[1]Consolidado ORG'!M1172</f>
        <v>45001</v>
      </c>
      <c r="H1176" s="24">
        <f>+'[1]Consolidado ORG'!N1172</f>
        <v>45322</v>
      </c>
      <c r="I1176" s="25">
        <f>+'[1]Consolidado ORG'!AG1172</f>
        <v>45</v>
      </c>
      <c r="J1176" s="26">
        <f>+'[1]Consolidado ORG'!T1172</f>
        <v>48573000</v>
      </c>
      <c r="K1176" s="26">
        <f>+'[1]Consolidado ORG'!AE1172</f>
        <v>0</v>
      </c>
      <c r="L1176" s="40">
        <f>+'[1]Consolidado ORG'!AS1172</f>
        <v>1</v>
      </c>
      <c r="M1176" s="38" t="str">
        <f>+'[1]Consolidado ORG'!AL1172</f>
        <v>https://community.secop.gov.co/Public/Tendering/ContractDetailView/Index?UniqueIdentifier=CO1.PCCNTR.4762430</v>
      </c>
      <c r="N1176" s="39" t="str">
        <f t="shared" si="18"/>
        <v>Link Contrato u Orden</v>
      </c>
    </row>
    <row r="1177" spans="1:14" s="3" customFormat="1" ht="42" customHeight="1" x14ac:dyDescent="0.25">
      <c r="A1177" s="23" t="str">
        <f>+'[1]Consolidado ORG'!A1173</f>
        <v>SCJ-1195-2023</v>
      </c>
      <c r="B1177" s="24">
        <f>+'[1]Consolidado ORG'!B1173</f>
        <v>44998</v>
      </c>
      <c r="C1177" s="24" t="str">
        <f>+'[1]Consolidado ORG'!G1173</f>
        <v>HEVER ALEXIS GIRALDO GÓMEZ</v>
      </c>
      <c r="D1177" s="24" t="str">
        <f>+'[1]Consolidado ORG'!E1173</f>
        <v>5 Contratación directa</v>
      </c>
      <c r="E1177" s="24" t="str">
        <f>+'[1]Consolidado ORG'!F1173</f>
        <v>33 Prestación de Servicios Profesionales y Apoyo (5-8)</v>
      </c>
      <c r="F1177" s="24" t="str">
        <f>+'[1]Consolidado ORG'!L1173</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177" s="24">
        <f>+'[1]Consolidado ORG'!M1173</f>
        <v>45001</v>
      </c>
      <c r="H1177" s="24">
        <f>+'[1]Consolidado ORG'!N1173</f>
        <v>45306</v>
      </c>
      <c r="I1177" s="25">
        <f>+'[1]Consolidado ORG'!AG1173</f>
        <v>0</v>
      </c>
      <c r="J1177" s="26">
        <f>+'[1]Consolidado ORG'!T1173</f>
        <v>26710000</v>
      </c>
      <c r="K1177" s="26">
        <f>+'[1]Consolidado ORG'!AE1173</f>
        <v>0</v>
      </c>
      <c r="L1177" s="40">
        <f>+'[1]Consolidado ORG'!AS1173</f>
        <v>1</v>
      </c>
      <c r="M1177" s="38" t="str">
        <f>+'[1]Consolidado ORG'!AL1173</f>
        <v>https://community.secop.gov.co/Public/Tendering/ContractDetailView/Index?UniqueIdentifier=CO1.PCCNTR.4762527</v>
      </c>
      <c r="N1177" s="39" t="str">
        <f t="shared" si="18"/>
        <v>Link Contrato u Orden</v>
      </c>
    </row>
    <row r="1178" spans="1:14" s="3" customFormat="1" ht="42" customHeight="1" x14ac:dyDescent="0.25">
      <c r="A1178" s="23" t="str">
        <f>+'[1]Consolidado ORG'!A1174</f>
        <v>SCJ-1196-2023</v>
      </c>
      <c r="B1178" s="24">
        <f>+'[1]Consolidado ORG'!B1174</f>
        <v>44998</v>
      </c>
      <c r="C1178" s="24" t="str">
        <f>+'[1]Consolidado ORG'!G1174</f>
        <v>JOSÉ ANTONIO PÉREZ HENAO</v>
      </c>
      <c r="D1178" s="24" t="str">
        <f>+'[1]Consolidado ORG'!E1174</f>
        <v>5 Contratación directa</v>
      </c>
      <c r="E1178" s="24" t="str">
        <f>+'[1]Consolidado ORG'!F1174</f>
        <v>33 Prestación de Servicios Profesionales y Apoyo (5-8)</v>
      </c>
      <c r="F1178" s="24" t="str">
        <f>+'[1]Consolidado ORG'!L1174</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178" s="24">
        <f>+'[1]Consolidado ORG'!M1174</f>
        <v>45002</v>
      </c>
      <c r="H1178" s="24">
        <f>+'[1]Consolidado ORG'!N1174</f>
        <v>45307</v>
      </c>
      <c r="I1178" s="25">
        <f>+'[1]Consolidado ORG'!AG1174</f>
        <v>0</v>
      </c>
      <c r="J1178" s="26">
        <f>+'[1]Consolidado ORG'!T1174</f>
        <v>26710000</v>
      </c>
      <c r="K1178" s="26">
        <f>+'[1]Consolidado ORG'!AE1174</f>
        <v>0</v>
      </c>
      <c r="L1178" s="40">
        <f>+'[1]Consolidado ORG'!AS1174</f>
        <v>1</v>
      </c>
      <c r="M1178" s="38" t="str">
        <f>+'[1]Consolidado ORG'!AL1174</f>
        <v>https://community.secop.gov.co/Public/Tendering/ContractDetailView/Index?UniqueIdentifier=CO1.PCCNTR.4762703</v>
      </c>
      <c r="N1178" s="39" t="str">
        <f t="shared" si="18"/>
        <v>Link Contrato u Orden</v>
      </c>
    </row>
    <row r="1179" spans="1:14" s="3" customFormat="1" ht="42" customHeight="1" x14ac:dyDescent="0.25">
      <c r="A1179" s="23" t="str">
        <f>+'[1]Consolidado ORG'!A1175</f>
        <v>SCJ-1197-2023</v>
      </c>
      <c r="B1179" s="24">
        <f>+'[1]Consolidado ORG'!B1175</f>
        <v>44998</v>
      </c>
      <c r="C1179" s="24" t="str">
        <f>+'[1]Consolidado ORG'!G1175</f>
        <v>MAYERLY JARA SANTOS</v>
      </c>
      <c r="D1179" s="24" t="str">
        <f>+'[1]Consolidado ORG'!E1175</f>
        <v>5 Contratación directa</v>
      </c>
      <c r="E1179" s="24" t="str">
        <f>+'[1]Consolidado ORG'!F1175</f>
        <v>33 Prestación de Servicios Profesionales y Apoyo (5-8)</v>
      </c>
      <c r="F1179" s="24" t="str">
        <f>+'[1]Consolidado ORG'!L1175</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179" s="24">
        <f>+'[1]Consolidado ORG'!M1175</f>
        <v>45002</v>
      </c>
      <c r="H1179" s="24">
        <f>+'[1]Consolidado ORG'!N1175</f>
        <v>45307</v>
      </c>
      <c r="I1179" s="25">
        <f>+'[1]Consolidado ORG'!AG1175</f>
        <v>0</v>
      </c>
      <c r="J1179" s="26">
        <f>+'[1]Consolidado ORG'!T1175</f>
        <v>26710000</v>
      </c>
      <c r="K1179" s="26">
        <f>+'[1]Consolidado ORG'!AE1175</f>
        <v>0</v>
      </c>
      <c r="L1179" s="40">
        <f>+'[1]Consolidado ORG'!AS1175</f>
        <v>1</v>
      </c>
      <c r="M1179" s="38" t="str">
        <f>+'[1]Consolidado ORG'!AL1175</f>
        <v>https://community.secop.gov.co/Public/Tendering/ContractDetailView/Index?UniqueIdentifier=CO1.PCCNTR.4762199</v>
      </c>
      <c r="N1179" s="39" t="str">
        <f t="shared" si="18"/>
        <v>Link Contrato u Orden</v>
      </c>
    </row>
    <row r="1180" spans="1:14" s="3" customFormat="1" ht="42" customHeight="1" x14ac:dyDescent="0.25">
      <c r="A1180" s="23" t="str">
        <f>+'[1]Consolidado ORG'!A1176</f>
        <v>SCJ-1198-2023</v>
      </c>
      <c r="B1180" s="24">
        <f>+'[1]Consolidado ORG'!B1176</f>
        <v>44998</v>
      </c>
      <c r="C1180" s="24" t="str">
        <f>+'[1]Consolidado ORG'!G1176</f>
        <v>RONALD ESTEBAN VALDES MARTINEZ</v>
      </c>
      <c r="D1180" s="24" t="str">
        <f>+'[1]Consolidado ORG'!E1176</f>
        <v>5 Contratación directa</v>
      </c>
      <c r="E1180" s="24" t="str">
        <f>+'[1]Consolidado ORG'!F1176</f>
        <v>33 Prestación de Servicios Profesionales y Apoyo (5-8)</v>
      </c>
      <c r="F1180" s="24" t="str">
        <f>+'[1]Consolidado ORG'!L1176</f>
        <v>PRESTAR SERVICIOS DE APOYO A LA DIRECCIÓN DE SEGURIDAD PARA LA IDENTIFICACIÓN, CARACTERIZACIÓN, DE POSIBLES ORGANIZACIONES CRIMINALES Y DELINCUENTES RECURRENTES QUE COMENTEN ACTIVIDADES DELICTIVAS EN LA CIUDAD</v>
      </c>
      <c r="G1180" s="24">
        <f>+'[1]Consolidado ORG'!M1176</f>
        <v>45006</v>
      </c>
      <c r="H1180" s="24">
        <f>+'[1]Consolidado ORG'!N1176</f>
        <v>45322</v>
      </c>
      <c r="I1180" s="25">
        <f>+'[1]Consolidado ORG'!AG1176</f>
        <v>30</v>
      </c>
      <c r="J1180" s="26">
        <f>+'[1]Consolidado ORG'!T1176</f>
        <v>32633767</v>
      </c>
      <c r="K1180" s="26">
        <f>+'[1]Consolidado ORG'!AE1176</f>
        <v>0</v>
      </c>
      <c r="L1180" s="40">
        <f>+'[1]Consolidado ORG'!AS1176</f>
        <v>1</v>
      </c>
      <c r="M1180" s="38" t="str">
        <f>+'[1]Consolidado ORG'!AL1176</f>
        <v>https://community.secop.gov.co/Public/Tendering/ContractDetailView/Index?UniqueIdentifier=CO1.PCCNTR.4762702</v>
      </c>
      <c r="N1180" s="39" t="str">
        <f t="shared" si="18"/>
        <v>Link Contrato u Orden</v>
      </c>
    </row>
    <row r="1181" spans="1:14" s="3" customFormat="1" ht="42" customHeight="1" x14ac:dyDescent="0.25">
      <c r="A1181" s="23" t="str">
        <f>+'[1]Consolidado ORG'!A1177</f>
        <v>SCJ-1199-2023</v>
      </c>
      <c r="B1181" s="24">
        <f>+'[1]Consolidado ORG'!B1177</f>
        <v>44998</v>
      </c>
      <c r="C1181" s="24" t="str">
        <f>+'[1]Consolidado ORG'!G1177</f>
        <v>YEAN CARLOS FERRER FERNANDEZ</v>
      </c>
      <c r="D1181" s="24" t="str">
        <f>+'[1]Consolidado ORG'!E1177</f>
        <v>5 Contratación directa</v>
      </c>
      <c r="E1181" s="24" t="str">
        <f>+'[1]Consolidado ORG'!F1177</f>
        <v>33 Prestación de Servicios Profesionales y Apoyo (5-8)</v>
      </c>
      <c r="F1181" s="24" t="str">
        <f>+'[1]Consolidado ORG'!L1177</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181" s="24">
        <f>+'[1]Consolidado ORG'!M1177</f>
        <v>45001</v>
      </c>
      <c r="H1181" s="24">
        <f>+'[1]Consolidado ORG'!N1177</f>
        <v>45306</v>
      </c>
      <c r="I1181" s="25">
        <f>+'[1]Consolidado ORG'!AG1177</f>
        <v>0</v>
      </c>
      <c r="J1181" s="26">
        <f>+'[1]Consolidado ORG'!T1177</f>
        <v>26710000</v>
      </c>
      <c r="K1181" s="26">
        <f>+'[1]Consolidado ORG'!AE1177</f>
        <v>0</v>
      </c>
      <c r="L1181" s="40">
        <f>+'[1]Consolidado ORG'!AS1177</f>
        <v>1</v>
      </c>
      <c r="M1181" s="38" t="str">
        <f>+'[1]Consolidado ORG'!AL1177</f>
        <v>https://community.secop.gov.co/Public/Tendering/ContractDetailView/Index?UniqueIdentifier=CO1.PCCNTR.4762200</v>
      </c>
      <c r="N1181" s="39" t="str">
        <f t="shared" si="18"/>
        <v>Link Contrato u Orden</v>
      </c>
    </row>
    <row r="1182" spans="1:14" s="3" customFormat="1" ht="42" customHeight="1" x14ac:dyDescent="0.25">
      <c r="A1182" s="23" t="str">
        <f>+'[1]Consolidado ORG'!A1178</f>
        <v>SCJ-1200-2023</v>
      </c>
      <c r="B1182" s="24">
        <f>+'[1]Consolidado ORG'!B1178</f>
        <v>44998</v>
      </c>
      <c r="C1182" s="24" t="str">
        <f>+'[1]Consolidado ORG'!G1178</f>
        <v>DIANA MARIA RUEDA ROMERO</v>
      </c>
      <c r="D1182" s="24" t="str">
        <f>+'[1]Consolidado ORG'!E1178</f>
        <v>5 Contratación directa</v>
      </c>
      <c r="E1182" s="24" t="str">
        <f>+'[1]Consolidado ORG'!F1178</f>
        <v>33 Prestación de Servicios Profesionales y Apoyo (5-8)</v>
      </c>
      <c r="F1182" s="24" t="str">
        <f>+'[1]Consolidado ORG'!L1178</f>
        <v>PRESTAR SERVICIOS PROFESIONALES A LA SECRETARÍA DE SEGURIDAD, CONVIVENCIA Y
JUSTICIA, EN EL ACOMPAÑAMIENTO Y GESTIÓN DE LAS ACTIVIDADES PROPIAS DE LA
ENTIDAD ANTE EL CONCEJO DE BOGOTÁ, EL CONGRESO DE LA REPÚBLICA Y DEMÁS ENTES
GUBERNAMENTALES.</v>
      </c>
      <c r="G1182" s="24">
        <f>+'[1]Consolidado ORG'!M1178</f>
        <v>45001</v>
      </c>
      <c r="H1182" s="24">
        <f>+'[1]Consolidado ORG'!N1178</f>
        <v>45321</v>
      </c>
      <c r="I1182" s="25">
        <f>+'[1]Consolidado ORG'!AG1178</f>
        <v>15</v>
      </c>
      <c r="J1182" s="26">
        <f>+'[1]Consolidado ORG'!T1178</f>
        <v>58000000</v>
      </c>
      <c r="K1182" s="26">
        <f>+'[1]Consolidado ORG'!AE1178</f>
        <v>2900000</v>
      </c>
      <c r="L1182" s="40">
        <f>+'[1]Consolidado ORG'!AS1178</f>
        <v>1</v>
      </c>
      <c r="M1182" s="38" t="str">
        <f>+'[1]Consolidado ORG'!AL1178</f>
        <v>https://community.secop.gov.co/Public/Tendering/ContractDetailView/Index?UniqueIdentifier=CO1.PCCNTR.4763206</v>
      </c>
      <c r="N1182" s="39" t="str">
        <f t="shared" si="18"/>
        <v>Link Contrato u Orden</v>
      </c>
    </row>
    <row r="1183" spans="1:14" s="3" customFormat="1" ht="42" customHeight="1" x14ac:dyDescent="0.25">
      <c r="A1183" s="23" t="str">
        <f>+'[1]Consolidado ORG'!A1179</f>
        <v>SCJ-1201-2023</v>
      </c>
      <c r="B1183" s="24">
        <f>+'[1]Consolidado ORG'!B1179</f>
        <v>45006</v>
      </c>
      <c r="C1183" s="24" t="str">
        <f>+'[1]Consolidado ORG'!G1179</f>
        <v>JEINSMY LILIANA RUBIO RAMIREZ</v>
      </c>
      <c r="D1183" s="24" t="str">
        <f>+'[1]Consolidado ORG'!E1179</f>
        <v>5 Contratación directa</v>
      </c>
      <c r="E1183" s="24" t="str">
        <f>+'[1]Consolidado ORG'!F1179</f>
        <v>33 Prestación de Servicios Profesionales y Apoyo (5-8)</v>
      </c>
      <c r="F1183" s="24" t="str">
        <f>+'[1]Consolidado ORG'!L1179</f>
        <v>PRESTACIÓN DE SERVICIOS DE APOYO A LA GESTIÓN EN LAS ACTIVIDADES ADMINISTRATIVAS NECESARIAS PARA APOYAR LA OPERACIÓN DE RECEPCIÓN Y TRÁMITE DE INCIDENTES DEL NUSE 123 DEL CENTRO DE COMANDO, CONTROL, COMUNICACIONES Y CÓMPUTO C4”.</v>
      </c>
      <c r="G1183" s="24">
        <f>+'[1]Consolidado ORG'!M1179</f>
        <v>45019</v>
      </c>
      <c r="H1183" s="24">
        <f>+'[1]Consolidado ORG'!N1179</f>
        <v>45333</v>
      </c>
      <c r="I1183" s="25">
        <f>+'[1]Consolidado ORG'!AG1179</f>
        <v>0</v>
      </c>
      <c r="J1183" s="26">
        <f>+'[1]Consolidado ORG'!T1179</f>
        <v>29400000</v>
      </c>
      <c r="K1183" s="26">
        <f>+'[1]Consolidado ORG'!AE1179</f>
        <v>0</v>
      </c>
      <c r="L1183" s="40">
        <f>+'[1]Consolidado ORG'!AS1179</f>
        <v>1</v>
      </c>
      <c r="M1183" s="38" t="str">
        <f>+'[1]Consolidado ORG'!AL1179</f>
        <v>https://community.secop.gov.co/Public/Tendering/ContractDetailView/Index?UniqueIdentifier=CO1.PCCNTR.4763309</v>
      </c>
      <c r="N1183" s="39" t="str">
        <f t="shared" si="18"/>
        <v>Link Contrato u Orden</v>
      </c>
    </row>
    <row r="1184" spans="1:14" s="3" customFormat="1" ht="42" customHeight="1" x14ac:dyDescent="0.25">
      <c r="A1184" s="23" t="str">
        <f>+'[1]Consolidado ORG'!A1180</f>
        <v>SCJ-1203-2023</v>
      </c>
      <c r="B1184" s="24">
        <f>+'[1]Consolidado ORG'!B1180</f>
        <v>45009</v>
      </c>
      <c r="C1184" s="24" t="str">
        <f>+'[1]Consolidado ORG'!G1180</f>
        <v>JULIAN DAVID ARIAS CUBILLOS</v>
      </c>
      <c r="D1184" s="24" t="str">
        <f>+'[1]Consolidado ORG'!E1180</f>
        <v>5 Contratación directa</v>
      </c>
      <c r="E1184" s="24" t="str">
        <f>+'[1]Consolidado ORG'!F1180</f>
        <v>33 Prestación de Servicios Profesionales y Apoyo (5-8)</v>
      </c>
      <c r="F1184" s="24" t="str">
        <f>+'[1]Consolidado ORG'!L1180</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1184" s="24">
        <f>+'[1]Consolidado ORG'!M1180</f>
        <v>45017</v>
      </c>
      <c r="H1184" s="24">
        <f>+'[1]Consolidado ORG'!N1180</f>
        <v>45290</v>
      </c>
      <c r="I1184" s="25">
        <f>+'[1]Consolidado ORG'!AG1180</f>
        <v>91</v>
      </c>
      <c r="J1184" s="26">
        <f>+'[1]Consolidado ORG'!T1180</f>
        <v>22349532</v>
      </c>
      <c r="K1184" s="26">
        <f>+'[1]Consolidado ORG'!AE1180</f>
        <v>11174766</v>
      </c>
      <c r="L1184" s="40">
        <f>+'[1]Consolidado ORG'!AS1180</f>
        <v>1</v>
      </c>
      <c r="M1184" s="38" t="str">
        <f>+'[1]Consolidado ORG'!AL1180</f>
        <v>https://community.secop.gov.co/Public/Tendering/ContractDetailView/Index?UniqueIdentifier=CO1.PCCNTR.4769521</v>
      </c>
      <c r="N1184" s="39" t="str">
        <f t="shared" si="18"/>
        <v>Link Contrato u Orden</v>
      </c>
    </row>
    <row r="1185" spans="1:14" s="3" customFormat="1" ht="42" customHeight="1" x14ac:dyDescent="0.25">
      <c r="A1185" s="23" t="str">
        <f>+'[1]Consolidado ORG'!A1181</f>
        <v>SCJ-1204-2023</v>
      </c>
      <c r="B1185" s="24">
        <f>+'[1]Consolidado ORG'!B1181</f>
        <v>45007</v>
      </c>
      <c r="C1185" s="24" t="str">
        <f>+'[1]Consolidado ORG'!G1181</f>
        <v>DANIEL FELIPE OJEDA VARGAS</v>
      </c>
      <c r="D1185" s="24" t="str">
        <f>+'[1]Consolidado ORG'!E1181</f>
        <v>5 Contratación directa</v>
      </c>
      <c r="E1185" s="24" t="str">
        <f>+'[1]Consolidado ORG'!F1181</f>
        <v>33 Prestación de Servicios Profesionales y Apoyo (5-8)</v>
      </c>
      <c r="F1185" s="24" t="str">
        <f>+'[1]Consolidado ORG'!L1181</f>
        <v>PRESTAR LOS SERVICIOS DE APOYO A LA GESTION PARA LA ATENCIÓN DE EMERGENCIAS O URGENCIAS, Y DESPACHO A LOS ORGANISMOS DE EMERGENCIA Y SEGURIDAD QUE INTEGRAN EL NUSE 123 DEL SISTEMA CENTRO DE COMANDO, CONTROL, COMUNICACIONES Y CÓMPUTO C4</v>
      </c>
      <c r="G1185" s="24">
        <f>+'[1]Consolidado ORG'!M1181</f>
        <v>45008</v>
      </c>
      <c r="H1185" s="24">
        <f>+'[1]Consolidado ORG'!N1181</f>
        <v>45352</v>
      </c>
      <c r="I1185" s="25">
        <f>+'[1]Consolidado ORG'!AG1181</f>
        <v>0</v>
      </c>
      <c r="J1185" s="26">
        <f>+'[1]Consolidado ORG'!T1181</f>
        <v>28221000</v>
      </c>
      <c r="K1185" s="26">
        <f>+'[1]Consolidado ORG'!AE1181</f>
        <v>0</v>
      </c>
      <c r="L1185" s="40">
        <f>+'[1]Consolidado ORG'!AS1181</f>
        <v>1</v>
      </c>
      <c r="M1185" s="38" t="str">
        <f>+'[1]Consolidado ORG'!AL1181</f>
        <v>https://community.secop.gov.co/Public/Tendering/ContractDetailView/Index?UniqueIdentifier=CO1.PCCNTR.4766515</v>
      </c>
      <c r="N1185" s="39" t="str">
        <f t="shared" si="18"/>
        <v>Link Contrato u Orden</v>
      </c>
    </row>
    <row r="1186" spans="1:14" s="3" customFormat="1" ht="42" customHeight="1" x14ac:dyDescent="0.25">
      <c r="A1186" s="23" t="str">
        <f>+'[1]Consolidado ORG'!A1182</f>
        <v>SCJ-1205-2023</v>
      </c>
      <c r="B1186" s="24">
        <f>+'[1]Consolidado ORG'!B1182</f>
        <v>45006</v>
      </c>
      <c r="C1186" s="24" t="str">
        <f>+'[1]Consolidado ORG'!G1182</f>
        <v xml:space="preserve">NATALIA JULIETH MEDINA </v>
      </c>
      <c r="D1186" s="24" t="str">
        <f>+'[1]Consolidado ORG'!E1182</f>
        <v>5 Contratación directa</v>
      </c>
      <c r="E1186" s="24" t="str">
        <f>+'[1]Consolidado ORG'!F1182</f>
        <v>33 Prestación de Servicios Profesionales y Apoyo (5-8)</v>
      </c>
      <c r="F1186" s="24" t="str">
        <f>+'[1]Consolidado ORG'!L1182</f>
        <v>PRESTAR LOS SERVICIOS DE APOYO A LA GESTION PARA LA ATENCIÓN DE EMERGENCIAS O URGENCIAS, Y DESPACHO A LOS ORGANISMOS DE EMERGENCIA Y SEGURIDAD QUE INTEGRAN EL NUSE 123 DEL SISTEMA CENTRO DE COMANDO, CONTROL, COMUNICACIONES Y CÓMPUTO C4</v>
      </c>
      <c r="G1186" s="24">
        <f>+'[1]Consolidado ORG'!M1182</f>
        <v>45012</v>
      </c>
      <c r="H1186" s="24">
        <f>+'[1]Consolidado ORG'!N1182</f>
        <v>45356</v>
      </c>
      <c r="I1186" s="25">
        <f>+'[1]Consolidado ORG'!AG1182</f>
        <v>0</v>
      </c>
      <c r="J1186" s="26">
        <f>+'[1]Consolidado ORG'!T1182</f>
        <v>28221000</v>
      </c>
      <c r="K1186" s="26">
        <f>+'[1]Consolidado ORG'!AE1182</f>
        <v>0</v>
      </c>
      <c r="L1186" s="40">
        <f>+'[1]Consolidado ORG'!AS1182</f>
        <v>1</v>
      </c>
      <c r="M1186" s="38" t="str">
        <f>+'[1]Consolidado ORG'!AL1182</f>
        <v>https://community.secop.gov.co/Public/Tendering/ContractDetailView/Index?UniqueIdentifier=CO1.PCCNTR.4766658</v>
      </c>
      <c r="N1186" s="39" t="str">
        <f t="shared" si="18"/>
        <v>Link Contrato u Orden</v>
      </c>
    </row>
    <row r="1187" spans="1:14" s="3" customFormat="1" ht="42" customHeight="1" x14ac:dyDescent="0.25">
      <c r="A1187" s="23" t="str">
        <f>+'[1]Consolidado ORG'!A1183</f>
        <v>SCJ-1206-2023</v>
      </c>
      <c r="B1187" s="24">
        <f>+'[1]Consolidado ORG'!B1183</f>
        <v>45006</v>
      </c>
      <c r="C1187" s="24" t="str">
        <f>+'[1]Consolidado ORG'!G1183</f>
        <v>ELEAZAR SAAVEDRA RINCON</v>
      </c>
      <c r="D1187" s="24" t="str">
        <f>+'[1]Consolidado ORG'!E1183</f>
        <v>5 Contratación directa</v>
      </c>
      <c r="E1187" s="24" t="str">
        <f>+'[1]Consolidado ORG'!F1183</f>
        <v>33 Prestación de Servicios Profesionales y Apoyo (5-8)</v>
      </c>
      <c r="F1187" s="24" t="str">
        <f>+'[1]Consolidado ORG'!L1183</f>
        <v>PRESTAR LOS SERVICIOS DE APOYO A LA GESTIÓN PARA LA ATENCIÓN DE EMERGENCIAS O URGENCIAS, Y DESPACHO A LOS ORGANISMOS DE EMERGENCIA Y SEGURIDAD QUE INTEGRAN EL NUSE 123 DEL SISTEMA CENTRO DE COMANDO, CONTROL, COMUNICACIONES Y CÓMPUTO C4.</v>
      </c>
      <c r="G1187" s="24">
        <f>+'[1]Consolidado ORG'!M1183</f>
        <v>45017</v>
      </c>
      <c r="H1187" s="24">
        <f>+'[1]Consolidado ORG'!N1183</f>
        <v>45361</v>
      </c>
      <c r="I1187" s="25">
        <f>+'[1]Consolidado ORG'!AG1183</f>
        <v>0</v>
      </c>
      <c r="J1187" s="26">
        <f>+'[1]Consolidado ORG'!T1183</f>
        <v>28221000</v>
      </c>
      <c r="K1187" s="26">
        <f>+'[1]Consolidado ORG'!AE1183</f>
        <v>0</v>
      </c>
      <c r="L1187" s="40">
        <f>+'[1]Consolidado ORG'!AS1183</f>
        <v>1</v>
      </c>
      <c r="M1187" s="38" t="str">
        <f>+'[1]Consolidado ORG'!AL1183</f>
        <v>https://community.secop.gov.co/Public/Tendering/ContractDetailView/Index?UniqueIdentifier=CO1.PCCNTR.4766553</v>
      </c>
      <c r="N1187" s="39" t="str">
        <f t="shared" si="18"/>
        <v>Link Contrato u Orden</v>
      </c>
    </row>
    <row r="1188" spans="1:14" s="3" customFormat="1" ht="42" customHeight="1" x14ac:dyDescent="0.25">
      <c r="A1188" s="23" t="str">
        <f>+'[1]Consolidado ORG'!A1184</f>
        <v>SCJ-1207-2023</v>
      </c>
      <c r="B1188" s="24">
        <f>+'[1]Consolidado ORG'!B1184</f>
        <v>45006</v>
      </c>
      <c r="C1188" s="24" t="str">
        <f>+'[1]Consolidado ORG'!G1184</f>
        <v>SANDRA MILENA BARRERA MUÑOZ</v>
      </c>
      <c r="D1188" s="24" t="str">
        <f>+'[1]Consolidado ORG'!E1184</f>
        <v>5 Contratación directa</v>
      </c>
      <c r="E1188" s="24" t="str">
        <f>+'[1]Consolidado ORG'!F1184</f>
        <v>33 Prestación de Servicios Profesionales y Apoyo (5-8)</v>
      </c>
      <c r="F1188" s="24" t="str">
        <f>+'[1]Consolidado ORG'!L1184</f>
        <v>PRESTAR LOS SERVICIOS DE APOYO A LA GESTION PARA LA ATENCIÓN DE EMERGENCIAS O URGENCIAS, Y DESPACHO A LOS ORGANISMOS DE EMERGENCIA Y SEGURIDAD QUE INTEGRAN EL NUSE 123 DEL SISTEMA CENTRO DE COMANDO, CONTROL, COMUNICACIONES Y CÓMPUTO C4</v>
      </c>
      <c r="G1188" s="24">
        <f>+'[1]Consolidado ORG'!M1184</f>
        <v>45017</v>
      </c>
      <c r="H1188" s="24">
        <f>+'[1]Consolidado ORG'!N1184</f>
        <v>45361</v>
      </c>
      <c r="I1188" s="25">
        <f>+'[1]Consolidado ORG'!AG1184</f>
        <v>0</v>
      </c>
      <c r="J1188" s="26">
        <f>+'[1]Consolidado ORG'!T1184</f>
        <v>28221000</v>
      </c>
      <c r="K1188" s="26">
        <f>+'[1]Consolidado ORG'!AE1184</f>
        <v>0</v>
      </c>
      <c r="L1188" s="40">
        <f>+'[1]Consolidado ORG'!AS1184</f>
        <v>1</v>
      </c>
      <c r="M1188" s="38" t="str">
        <f>+'[1]Consolidado ORG'!AL1184</f>
        <v>https://community.secop.gov.co/Public/Tendering/ContractDetailView/Index?UniqueIdentifier=CO1.PCCNTR.4766779</v>
      </c>
      <c r="N1188" s="39" t="str">
        <f t="shared" si="18"/>
        <v>Link Contrato u Orden</v>
      </c>
    </row>
    <row r="1189" spans="1:14" s="3" customFormat="1" ht="42" customHeight="1" x14ac:dyDescent="0.25">
      <c r="A1189" s="23" t="str">
        <f>+'[1]Consolidado ORG'!A1185</f>
        <v>SCJ-1208-2023</v>
      </c>
      <c r="B1189" s="24">
        <f>+'[1]Consolidado ORG'!B1185</f>
        <v>44999</v>
      </c>
      <c r="C1189" s="24" t="str">
        <f>+'[1]Consolidado ORG'!G1185</f>
        <v>LEIDY TATIANA OSUNA CACERES</v>
      </c>
      <c r="D1189" s="24" t="str">
        <f>+'[1]Consolidado ORG'!E1185</f>
        <v>5 Contratación directa</v>
      </c>
      <c r="E1189" s="24" t="str">
        <f>+'[1]Consolidado ORG'!F1185</f>
        <v>33 Prestación de Servicios Profesionales y Apoyo (5-8)</v>
      </c>
      <c r="F1189" s="24" t="str">
        <f>+'[1]Consolidado ORG'!L1185</f>
        <v xml:space="preserve">PRESTAR SERVICIOS PROFESIONALES A LA DIRECCIÓN DE RESPONSABILIDAD PENAL
ADOLESCENTE PARA APLICAR LAS RUTAS DE PRESELECCIÓN DEL PROGRAMA DE SEGUIMIENTO JUDICIAL AL TRATAMIENTO DE DROGAS Y APOYAR EN LOS CASOS QUE LE
SEAN ASIGNADOS PARA BRINDAR ATENCIÓN PSICOLÓGICA Y FACILITAR PROCESOS
RESTAURATIVOS
</v>
      </c>
      <c r="G1189" s="24">
        <f>+'[1]Consolidado ORG'!M1185</f>
        <v>45002</v>
      </c>
      <c r="H1189" s="24">
        <f>+'[1]Consolidado ORG'!N1185</f>
        <v>45486</v>
      </c>
      <c r="I1189" s="25">
        <f>+'[1]Consolidado ORG'!AG1185</f>
        <v>0</v>
      </c>
      <c r="J1189" s="26">
        <f>+'[1]Consolidado ORG'!T1185</f>
        <v>54717600</v>
      </c>
      <c r="K1189" s="26">
        <f>+'[1]Consolidado ORG'!AE1185</f>
        <v>0</v>
      </c>
      <c r="L1189" s="40">
        <f>+'[1]Consolidado ORG'!AS1185</f>
        <v>0.84710743801652888</v>
      </c>
      <c r="M1189" s="38" t="str">
        <f>+'[1]Consolidado ORG'!AL1185</f>
        <v>https://community.secop.gov.co/Public/Tendering/ContractDetailView/Index?UniqueIdentifier=CO1.PCCNTR.4769402</v>
      </c>
      <c r="N1189" s="39" t="str">
        <f t="shared" si="18"/>
        <v>Link Contrato u Orden</v>
      </c>
    </row>
    <row r="1190" spans="1:14" s="3" customFormat="1" ht="42" customHeight="1" x14ac:dyDescent="0.25">
      <c r="A1190" s="23" t="str">
        <f>+'[1]Consolidado ORG'!A1186</f>
        <v>SCJ-1209-2023</v>
      </c>
      <c r="B1190" s="24">
        <f>+'[1]Consolidado ORG'!B1186</f>
        <v>44999</v>
      </c>
      <c r="C1190" s="24" t="str">
        <f>+'[1]Consolidado ORG'!G1186</f>
        <v>OVEIDA GONZÁLEZ VELANDIA</v>
      </c>
      <c r="D1190" s="24" t="str">
        <f>+'[1]Consolidado ORG'!E1186</f>
        <v>5 Contratación directa</v>
      </c>
      <c r="E1190" s="24" t="str">
        <f>+'[1]Consolidado ORG'!F1186</f>
        <v>33 Prestación de Servicios Profesionales y Apoyo (5-8)</v>
      </c>
      <c r="F1190" s="24" t="str">
        <f>+'[1]Consolidado ORG'!L1186</f>
        <v xml:space="preserve"> 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190" s="24">
        <f>+'[1]Consolidado ORG'!M1186</f>
        <v>45006</v>
      </c>
      <c r="H1190" s="24">
        <f>+'[1]Consolidado ORG'!N1186</f>
        <v>45311</v>
      </c>
      <c r="I1190" s="25">
        <f>+'[1]Consolidado ORG'!AG1186</f>
        <v>0</v>
      </c>
      <c r="J1190" s="26">
        <f>+'[1]Consolidado ORG'!T1186</f>
        <v>27110000</v>
      </c>
      <c r="K1190" s="26">
        <f>+'[1]Consolidado ORG'!AE1186</f>
        <v>0</v>
      </c>
      <c r="L1190" s="40">
        <f>+'[1]Consolidado ORG'!AS1186</f>
        <v>1</v>
      </c>
      <c r="M1190" s="38" t="str">
        <f>+'[1]Consolidado ORG'!AL1186</f>
        <v>https://community.secop.gov.co/Public/Tendering/ContractDetailView/Index?UniqueIdentifier=CO1.PCCNTR.4769238</v>
      </c>
      <c r="N1190" s="39" t="str">
        <f t="shared" si="18"/>
        <v>Link Contrato u Orden</v>
      </c>
    </row>
    <row r="1191" spans="1:14" s="3" customFormat="1" ht="42" customHeight="1" x14ac:dyDescent="0.25">
      <c r="A1191" s="23" t="str">
        <f>+'[1]Consolidado ORG'!A1187</f>
        <v>SCJ-1210-2023</v>
      </c>
      <c r="B1191" s="24">
        <f>+'[1]Consolidado ORG'!B1187</f>
        <v>45006</v>
      </c>
      <c r="C1191" s="24" t="str">
        <f>+'[1]Consolidado ORG'!G1187</f>
        <v>LEIDY  GONZALEZ MONTENEGRO</v>
      </c>
      <c r="D1191" s="24" t="str">
        <f>+'[1]Consolidado ORG'!E1187</f>
        <v>5 Contratación directa</v>
      </c>
      <c r="E1191" s="24" t="str">
        <f>+'[1]Consolidado ORG'!F1187</f>
        <v>33 Prestación de Servicios Profesionales y Apoyo (5-8)</v>
      </c>
      <c r="F1191" s="24" t="str">
        <f>+'[1]Consolidado ORG'!L1187</f>
        <v>PRESTAR LOS SERVICIOS DE APOYO A LA GESTION PARA LA ATENCION DE EMERGENCIAS O URGENCIAS, Y DESPACHO A LOS ORGANISMOS DE EMERGENCIA Y SEGURIDAD QUE INTEGRAN EL NUSE 123 DEL SISTEMA CENTRO DE COMANDO, CONTROL, COMUNICACIONES Y COMPUTO C4</v>
      </c>
      <c r="G1191" s="24">
        <f>+'[1]Consolidado ORG'!M1187</f>
        <v>45012</v>
      </c>
      <c r="H1191" s="24">
        <f>+'[1]Consolidado ORG'!N1187</f>
        <v>45378</v>
      </c>
      <c r="I1191" s="25">
        <f>+'[1]Consolidado ORG'!AG1187</f>
        <v>0</v>
      </c>
      <c r="J1191" s="26">
        <f>+'[1]Consolidado ORG'!T1187</f>
        <v>26994000</v>
      </c>
      <c r="K1191" s="26">
        <f>+'[1]Consolidado ORG'!AE1187</f>
        <v>0</v>
      </c>
      <c r="L1191" s="40">
        <f>+'[1]Consolidado ORG'!AS1187</f>
        <v>1</v>
      </c>
      <c r="M1191" s="38" t="str">
        <f>+'[1]Consolidado ORG'!AL1187</f>
        <v>https://community.secop.gov.co/Public/Tendering/ContractDetailView/Index?UniqueIdentifier=CO1.PCCNTR.4766581</v>
      </c>
      <c r="N1191" s="39" t="str">
        <f t="shared" si="18"/>
        <v>Link Contrato u Orden</v>
      </c>
    </row>
    <row r="1192" spans="1:14" s="3" customFormat="1" ht="42" customHeight="1" x14ac:dyDescent="0.25">
      <c r="A1192" s="23" t="str">
        <f>+'[1]Consolidado ORG'!A1188</f>
        <v>SCJ-1211-2023</v>
      </c>
      <c r="B1192" s="24">
        <f>+'[1]Consolidado ORG'!B1188</f>
        <v>45013</v>
      </c>
      <c r="C1192" s="24" t="str">
        <f>+'[1]Consolidado ORG'!G1188</f>
        <v>YAYLENNE  ORTIZ VERGARA</v>
      </c>
      <c r="D1192" s="24" t="str">
        <f>+'[1]Consolidado ORG'!E1188</f>
        <v>5 Contratación directa</v>
      </c>
      <c r="E1192" s="24" t="str">
        <f>+'[1]Consolidado ORG'!F1188</f>
        <v>33 Prestación de Servicios Profesionales y Apoyo (5-8)</v>
      </c>
      <c r="F1192" s="24" t="str">
        <f>+'[1]Consolidado ORG'!L1188</f>
        <v>PRESTAR LOS SERVICIOS PROFESIONALES EN INGENIERA AMBIENTAL A LA SECRETARÍA DISTRITAL DE SEGURIDAD, CONVIVENCIA Y JUSTICIA, PARA APOYAR LA GESTION DE LA DÉCIMA TERCERA BRIGADA DEL EJÉRCITO EN LA CIUDAD DE BOGOTÁ</v>
      </c>
      <c r="G1192" s="24">
        <f>+'[1]Consolidado ORG'!M1188</f>
        <v>45019</v>
      </c>
      <c r="H1192" s="24">
        <f>+'[1]Consolidado ORG'!N1188</f>
        <v>45324</v>
      </c>
      <c r="I1192" s="25">
        <f>+'[1]Consolidado ORG'!AG1188</f>
        <v>0</v>
      </c>
      <c r="J1192" s="26">
        <f>+'[1]Consolidado ORG'!T1188</f>
        <v>37249220</v>
      </c>
      <c r="K1192" s="26">
        <f>+'[1]Consolidado ORG'!AE1188</f>
        <v>0</v>
      </c>
      <c r="L1192" s="40">
        <f>+'[1]Consolidado ORG'!AS1188</f>
        <v>1</v>
      </c>
      <c r="M1192" s="38" t="str">
        <f>+'[1]Consolidado ORG'!AL1188</f>
        <v>https://community.secop.gov.co/Public/Tendering/ContractDetailView/Index?UniqueIdentifier=CO1.PCCNTR.4767459</v>
      </c>
      <c r="N1192" s="39" t="str">
        <f t="shared" si="18"/>
        <v>Link Contrato u Orden</v>
      </c>
    </row>
    <row r="1193" spans="1:14" s="3" customFormat="1" ht="42" customHeight="1" x14ac:dyDescent="0.25">
      <c r="A1193" s="23" t="str">
        <f>+'[1]Consolidado ORG'!A1189</f>
        <v>SCJ-1212-2023</v>
      </c>
      <c r="B1193" s="24">
        <f>+'[1]Consolidado ORG'!B1189</f>
        <v>45006</v>
      </c>
      <c r="C1193" s="24" t="str">
        <f>+'[1]Consolidado ORG'!G1189</f>
        <v>LAURA FERNANDA VALENCIA CARPIO</v>
      </c>
      <c r="D1193" s="24" t="str">
        <f>+'[1]Consolidado ORG'!E1189</f>
        <v>5 Contratación directa</v>
      </c>
      <c r="E1193" s="24" t="str">
        <f>+'[1]Consolidado ORG'!F1189</f>
        <v>33 Prestación de Servicios Profesionales y Apoyo (5-8)</v>
      </c>
      <c r="F1193" s="24" t="str">
        <f>+'[1]Consolidado ORG'!L1189</f>
        <v>PRESTAR LOS SERVICIOS DE APOYO A LA GESTION PARA LA ATENCIÓN DE EMERGENCIAS O URGENCIAS, Y DESPACHO A LOS ORGANISMOS DE EMERGENCIA Y SEGURIDAD QUE INTEGRAN EL NUSE 123 DEL SISTEMA CENTRO DE COMANDO, CONTROL, COMUNICACIONES Y CÓMPUTO C4</v>
      </c>
      <c r="G1193" s="24">
        <f>+'[1]Consolidado ORG'!M1189</f>
        <v>45017</v>
      </c>
      <c r="H1193" s="24">
        <f>+'[1]Consolidado ORG'!N1189</f>
        <v>45361</v>
      </c>
      <c r="I1193" s="25">
        <f>+'[1]Consolidado ORG'!AG1189</f>
        <v>0</v>
      </c>
      <c r="J1193" s="26">
        <f>+'[1]Consolidado ORG'!T1189</f>
        <v>28221000</v>
      </c>
      <c r="K1193" s="26">
        <f>+'[1]Consolidado ORG'!AE1189</f>
        <v>0</v>
      </c>
      <c r="L1193" s="40">
        <f>+'[1]Consolidado ORG'!AS1189</f>
        <v>1</v>
      </c>
      <c r="M1193" s="38" t="str">
        <f>+'[1]Consolidado ORG'!AL1189</f>
        <v>https://community.secop.gov.co/Public/Tendering/ContractDetailView/Index?UniqueIdentifier=CO1.PCCNTR.4767802</v>
      </c>
      <c r="N1193" s="39" t="str">
        <f t="shared" si="18"/>
        <v>Link Contrato u Orden</v>
      </c>
    </row>
    <row r="1194" spans="1:14" s="3" customFormat="1" ht="42" customHeight="1" x14ac:dyDescent="0.25">
      <c r="A1194" s="23" t="str">
        <f>+'[1]Consolidado ORG'!A1190</f>
        <v>SCJ-1213-2023</v>
      </c>
      <c r="B1194" s="24">
        <f>+'[1]Consolidado ORG'!B1190</f>
        <v>45006</v>
      </c>
      <c r="C1194" s="24" t="str">
        <f>+'[1]Consolidado ORG'!G1190</f>
        <v>CANGREJO TOLE JOHN YEFERSSON</v>
      </c>
      <c r="D1194" s="24" t="str">
        <f>+'[1]Consolidado ORG'!E1190</f>
        <v>5 Contratación directa</v>
      </c>
      <c r="E1194" s="24" t="str">
        <f>+'[1]Consolidado ORG'!F1190</f>
        <v>33 Prestación de Servicios Profesionales y Apoyo (5-8)</v>
      </c>
      <c r="F1194" s="24" t="str">
        <f>+'[1]Consolidado ORG'!L1190</f>
        <v>PRESTACIÓN DE SERVICIOS DE APOYO A LA GESTIÓN PARA APOYAR EN EL SEGUIMIENTO Y VERIFICACIÓN DE LAS ACTIVIDADES RELACIONADAS CON LA OPERACIÓN DE RECEPCIÓN Y TRÁMITE DE INCIDENTES DEL NUSE 123 DEL CENTRO DE COMANDO, CONTROL, COMUNICACIONES Y CÓMPUTO C4</v>
      </c>
      <c r="G1194" s="24">
        <f>+'[1]Consolidado ORG'!M1190</f>
        <v>45008</v>
      </c>
      <c r="H1194" s="24">
        <f>+'[1]Consolidado ORG'!N1190</f>
        <v>45344</v>
      </c>
      <c r="I1194" s="25">
        <f>+'[1]Consolidado ORG'!AG1190</f>
        <v>0</v>
      </c>
      <c r="J1194" s="26">
        <f>+'[1]Consolidado ORG'!T1190</f>
        <v>30800000</v>
      </c>
      <c r="K1194" s="26">
        <f>+'[1]Consolidado ORG'!AE1190</f>
        <v>0</v>
      </c>
      <c r="L1194" s="40">
        <f>+'[1]Consolidado ORG'!AS1190</f>
        <v>1</v>
      </c>
      <c r="M1194" s="38" t="str">
        <f>+'[1]Consolidado ORG'!AL1190</f>
        <v>https://community.secop.gov.co/Public/Tendering/ContractDetailView/Index?UniqueIdentifier=CO1.PCCNTR.4767496</v>
      </c>
      <c r="N1194" s="39" t="str">
        <f t="shared" si="18"/>
        <v>Link Contrato u Orden</v>
      </c>
    </row>
    <row r="1195" spans="1:14" s="3" customFormat="1" ht="42" customHeight="1" x14ac:dyDescent="0.25">
      <c r="A1195" s="23" t="str">
        <f>+'[1]Consolidado ORG'!A1191</f>
        <v>SCJ-1214-2023</v>
      </c>
      <c r="B1195" s="24">
        <f>+'[1]Consolidado ORG'!B1191</f>
        <v>45006</v>
      </c>
      <c r="C1195" s="24" t="str">
        <f>+'[1]Consolidado ORG'!G1191</f>
        <v>RODOLFO  SUESCUN VERGARA</v>
      </c>
      <c r="D1195" s="24" t="str">
        <f>+'[1]Consolidado ORG'!E1191</f>
        <v>5 Contratación directa</v>
      </c>
      <c r="E1195" s="24" t="str">
        <f>+'[1]Consolidado ORG'!F1191</f>
        <v>33 Prestación de Servicios Profesionales y Apoyo (5-8)</v>
      </c>
      <c r="F1195" s="24" t="str">
        <f>+'[1]Consolidado ORG'!L1191</f>
        <v>PRESTAR LOS SERVICIOS DE APOYO A LA GESTION PARA LA ATENCIÓN DE EMERGENCIAS O URGENCIAS, Y DESPACHO A LOS ORGANISMOS DE EMERGENCIA Y SEGURIDAD QUE INTEGRAN EL NUSE 123 DEL SISTEMA CENTRO DE COMANDO, CONTROL, COMUNICACIONES Y CÓMPUTO C4.</v>
      </c>
      <c r="G1195" s="24">
        <f>+'[1]Consolidado ORG'!M1191</f>
        <v>45008</v>
      </c>
      <c r="H1195" s="24">
        <f>+'[1]Consolidado ORG'!N1191</f>
        <v>45344</v>
      </c>
      <c r="I1195" s="25">
        <f>+'[1]Consolidado ORG'!AG1191</f>
        <v>0</v>
      </c>
      <c r="J1195" s="26">
        <f>+'[1]Consolidado ORG'!T1191</f>
        <v>26994000</v>
      </c>
      <c r="K1195" s="26">
        <f>+'[1]Consolidado ORG'!AE1191</f>
        <v>0</v>
      </c>
      <c r="L1195" s="40">
        <f>+'[1]Consolidado ORG'!AS1191</f>
        <v>1</v>
      </c>
      <c r="M1195" s="38" t="str">
        <f>+'[1]Consolidado ORG'!AL1191</f>
        <v>https://community.secop.gov.co/Public/Tendering/ContractDetailView/Index?UniqueIdentifier=CO1.PCCNTR.4768303</v>
      </c>
      <c r="N1195" s="39" t="str">
        <f t="shared" si="18"/>
        <v>Link Contrato u Orden</v>
      </c>
    </row>
    <row r="1196" spans="1:14" s="3" customFormat="1" ht="42" customHeight="1" x14ac:dyDescent="0.25">
      <c r="A1196" s="23" t="str">
        <f>+'[1]Consolidado ORG'!A1192</f>
        <v>SCJ-1215-2023</v>
      </c>
      <c r="B1196" s="24">
        <f>+'[1]Consolidado ORG'!B1192</f>
        <v>44999</v>
      </c>
      <c r="C1196" s="24" t="str">
        <f>+'[1]Consolidado ORG'!G1192</f>
        <v>ANA MARITZA MARTÍNEZ PENAGOS</v>
      </c>
      <c r="D1196" s="24" t="str">
        <f>+'[1]Consolidado ORG'!E1192</f>
        <v>5 Contratación directa</v>
      </c>
      <c r="E1196" s="24" t="str">
        <f>+'[1]Consolidado ORG'!F1192</f>
        <v>33 Prestación de Servicios Profesionales y Apoyo (5-8)</v>
      </c>
      <c r="F1196" s="24" t="str">
        <f>+'[1]Consolidado ORG'!L1192</f>
        <v>PRESTAR SERVICIOS PROFESIONALES A DIRECCIÓN DE LA CÁRCEL DISTRITAL APOYANDO EL SEGUIMIENTO A LOS LINEAMIENTOS CONCERNIENTES AL MODELO INTEGRADO DE PLANEACION Y GESTIÓN – MIPG.</v>
      </c>
      <c r="G1196" s="24">
        <f>+'[1]Consolidado ORG'!M1192</f>
        <v>45006</v>
      </c>
      <c r="H1196" s="24">
        <f>+'[1]Consolidado ORG'!N1192</f>
        <v>45381</v>
      </c>
      <c r="I1196" s="25">
        <f>+'[1]Consolidado ORG'!AG1192</f>
        <v>50</v>
      </c>
      <c r="J1196" s="26">
        <f>+'[1]Consolidado ORG'!T1192</f>
        <v>55817760</v>
      </c>
      <c r="K1196" s="26">
        <f>+'[1]Consolidado ORG'!AE1192</f>
        <v>8721525</v>
      </c>
      <c r="L1196" s="40">
        <f>+'[1]Consolidado ORG'!AS1192</f>
        <v>1</v>
      </c>
      <c r="M1196" s="38" t="str">
        <f>+'[1]Consolidado ORG'!AL1192</f>
        <v>https://community.secop.gov.co/Public/Tendering/ContractDetailView/Index?UniqueIdentifier=CO1.PCCNTR.4769275</v>
      </c>
      <c r="N1196" s="39" t="str">
        <f t="shared" si="18"/>
        <v>Link Contrato u Orden</v>
      </c>
    </row>
    <row r="1197" spans="1:14" s="3" customFormat="1" ht="42" customHeight="1" x14ac:dyDescent="0.25">
      <c r="A1197" s="23" t="str">
        <f>+'[1]Consolidado ORG'!A1193</f>
        <v>SCJ-1216-2023</v>
      </c>
      <c r="B1197" s="24">
        <f>+'[1]Consolidado ORG'!B1193</f>
        <v>44999</v>
      </c>
      <c r="C1197" s="24" t="str">
        <f>+'[1]Consolidado ORG'!G1193</f>
        <v>JAVIER ANTONIO ESPITIA GÓMEZ</v>
      </c>
      <c r="D1197" s="24" t="str">
        <f>+'[1]Consolidado ORG'!E1193</f>
        <v>5 Contratación directa</v>
      </c>
      <c r="E1197" s="24" t="str">
        <f>+'[1]Consolidado ORG'!F1193</f>
        <v>33 Prestación de Servicios Profesionales y Apoyo (5-8)</v>
      </c>
      <c r="F1197" s="24" t="str">
        <f>+'[1]Consolidado ORG'!L1193</f>
        <v>PRESTAR SERVICIOS DE APOYO A LA GESTIÓN AL ÁREA DE ATENCIÓN INTEGRAL PARA EL DESARROLLO DE LAS ACTIVIDADES ADMINISTRATIVAS PROGRAMAS Y TALLERES A LAS PERSONAS PRIVADAS DE LA LIBERTAD EN LA CÁRCEL DISTRITAL DE VARONES Y ANEXO DE 
MUJERES.</v>
      </c>
      <c r="G1197" s="24">
        <f>+'[1]Consolidado ORG'!M1193</f>
        <v>45006</v>
      </c>
      <c r="H1197" s="24">
        <f>+'[1]Consolidado ORG'!N1193</f>
        <v>45331</v>
      </c>
      <c r="I1197" s="25">
        <f>+'[1]Consolidado ORG'!AG1193</f>
        <v>0</v>
      </c>
      <c r="J1197" s="26">
        <f>+'[1]Consolidado ORG'!T1193</f>
        <v>31460800</v>
      </c>
      <c r="K1197" s="26">
        <f>+'[1]Consolidado ORG'!AE1193</f>
        <v>0</v>
      </c>
      <c r="L1197" s="40">
        <f>+'[1]Consolidado ORG'!AS1193</f>
        <v>1</v>
      </c>
      <c r="M1197" s="38" t="str">
        <f>+'[1]Consolidado ORG'!AL1193</f>
        <v>https://community.secop.gov.co/Public/Tendering/ContractDetailView/Index?UniqueIdentifier=CO1.PCCNTR.4769546</v>
      </c>
      <c r="N1197" s="39" t="str">
        <f t="shared" si="18"/>
        <v>Link Contrato u Orden</v>
      </c>
    </row>
    <row r="1198" spans="1:14" s="3" customFormat="1" ht="42" customHeight="1" x14ac:dyDescent="0.25">
      <c r="A1198" s="23" t="str">
        <f>+'[1]Consolidado ORG'!A1194</f>
        <v>SCJ-1217-2023</v>
      </c>
      <c r="B1198" s="24">
        <f>+'[1]Consolidado ORG'!B1194</f>
        <v>44999</v>
      </c>
      <c r="C1198" s="24" t="str">
        <f>+'[1]Consolidado ORG'!G1194</f>
        <v>NATALHIE PARRA RAMÍREZ</v>
      </c>
      <c r="D1198" s="24" t="str">
        <f>+'[1]Consolidado ORG'!E1194</f>
        <v>5 Contratación directa</v>
      </c>
      <c r="E1198" s="24" t="str">
        <f>+'[1]Consolidado ORG'!F1194</f>
        <v>33 Prestación de Servicios Profesionales y Apoyo (5-8)</v>
      </c>
      <c r="F1198" s="24" t="str">
        <f>+'[1]Consolidado ORG'!L1194</f>
        <v>PRESTAR SERVICIOS PROFESIONALES APOYANDO LOS TRATAMIENTO DE ENFERMEDADES  CRÓNICAS Y ADULTOS MAYORES CONTRIBUYENDO A MEJORAR EL ESTILO DE VIDA DE LAS  PERSONAS PRIVADAS DE LA LIBERTAD EN LA CÁRCEL DISTRITAL DE VARONES Y ANEXO DE 
MUJERES.</v>
      </c>
      <c r="G1198" s="24">
        <f>+'[1]Consolidado ORG'!M1194</f>
        <v>45006</v>
      </c>
      <c r="H1198" s="24">
        <f>+'[1]Consolidado ORG'!N1194</f>
        <v>45382</v>
      </c>
      <c r="I1198" s="25">
        <f>+'[1]Consolidado ORG'!AG1194</f>
        <v>50</v>
      </c>
      <c r="J1198" s="26">
        <f>+'[1]Consolidado ORG'!T1194</f>
        <v>44654208</v>
      </c>
      <c r="K1198" s="26">
        <f>+'[1]Consolidado ORG'!AE1194</f>
        <v>6977220</v>
      </c>
      <c r="L1198" s="40">
        <f>+'[1]Consolidado ORG'!AS1194</f>
        <v>1</v>
      </c>
      <c r="M1198" s="38" t="str">
        <f>+'[1]Consolidado ORG'!AL1194</f>
        <v>https://community.secop.gov.co/Public/Tendering/ContractDetailView/Index?UniqueIdentifier=CO1.PCCNTR.4769808</v>
      </c>
      <c r="N1198" s="39" t="str">
        <f t="shared" si="18"/>
        <v>Link Contrato u Orden</v>
      </c>
    </row>
    <row r="1199" spans="1:14" s="3" customFormat="1" ht="42" customHeight="1" x14ac:dyDescent="0.25">
      <c r="A1199" s="23" t="str">
        <f>+'[1]Consolidado ORG'!A1195</f>
        <v>SCJ-1218-2023</v>
      </c>
      <c r="B1199" s="24">
        <f>+'[1]Consolidado ORG'!B1195</f>
        <v>44999</v>
      </c>
      <c r="C1199" s="24" t="str">
        <f>+'[1]Consolidado ORG'!G1195</f>
        <v>YURANY KATHERIN BUITRAGO RIOS</v>
      </c>
      <c r="D1199" s="24" t="str">
        <f>+'[1]Consolidado ORG'!E1195</f>
        <v>5 Contratación directa</v>
      </c>
      <c r="E1199" s="24" t="str">
        <f>+'[1]Consolidado ORG'!F1195</f>
        <v>33 Prestación de Servicios Profesionales y Apoyo (5-8)</v>
      </c>
      <c r="F1199" s="24" t="str">
        <f>+'[1]Consolidado ORG'!L1195</f>
        <v>PRESTAR SERVICIOS DE APOYO A LA GESTIÓN CON EL TRÁMITE ADMINISTRATIVO DE LOS  TALLERES DE REDENCIÓN DE PENA A LOS QUE PERTENECEN LOS PRIVADOS DE LA  LIBERTAD QUE SON ASIGNADOS POR LA JUNTA DE TRABAJO, ESTUDIO Y ENSEÑANZA - JETEE</v>
      </c>
      <c r="G1199" s="24">
        <f>+'[1]Consolidado ORG'!M1195</f>
        <v>45006</v>
      </c>
      <c r="H1199" s="24">
        <f>+'[1]Consolidado ORG'!N1195</f>
        <v>45381</v>
      </c>
      <c r="I1199" s="25">
        <f>+'[1]Consolidado ORG'!AG1195</f>
        <v>50</v>
      </c>
      <c r="J1199" s="26">
        <f>+'[1]Consolidado ORG'!T1195</f>
        <v>24706283</v>
      </c>
      <c r="K1199" s="26">
        <f>+'[1]Consolidado ORG'!AE1195</f>
        <v>3860357</v>
      </c>
      <c r="L1199" s="40">
        <f>+'[1]Consolidado ORG'!AS1195</f>
        <v>1</v>
      </c>
      <c r="M1199" s="38" t="str">
        <f>+'[1]Consolidado ORG'!AL1195</f>
        <v>https://community.secop.gov.co/Public/Tendering/ContractDetailView/Index?UniqueIdentifier=CO1.PCCNTR.4769287</v>
      </c>
      <c r="N1199" s="39" t="str">
        <f t="shared" si="18"/>
        <v>Link Contrato u Orden</v>
      </c>
    </row>
    <row r="1200" spans="1:14" s="3" customFormat="1" ht="42" customHeight="1" x14ac:dyDescent="0.25">
      <c r="A1200" s="23" t="str">
        <f>+'[1]Consolidado ORG'!A1196</f>
        <v>SCJ-1219-2023</v>
      </c>
      <c r="B1200" s="24">
        <f>+'[1]Consolidado ORG'!B1196</f>
        <v>44999</v>
      </c>
      <c r="C1200" s="24" t="str">
        <f>+'[1]Consolidado ORG'!G1196</f>
        <v>AUGUSTO DANIEL CHAVEZ NAVARRETE</v>
      </c>
      <c r="D1200" s="24" t="str">
        <f>+'[1]Consolidado ORG'!E1196</f>
        <v>5 Contratación directa</v>
      </c>
      <c r="E1200" s="24" t="str">
        <f>+'[1]Consolidado ORG'!F1196</f>
        <v>33 Prestación de Servicios Profesionales y Apoyo (5-8)</v>
      </c>
      <c r="F1200" s="24" t="str">
        <f>+'[1]Consolidado ORG'!L1196</f>
        <v>PRESTAR LOS SERVICIOS DE APOYO A LA SUBSECRETARÍA DE SEGURIDAD Y CONVIVENCIA EN LAS ACTIVIDADES TERRITORIALES ENCAMINADAS AL BUEN DESARROLLO DE LA ESTRATEGIA DE PREVENCION DE VIOLENCIA JUVENIL QUE LIDERA LA DIRECCIÓN DE PREVENCIÓN Y CULTURA CIUDADANA.</v>
      </c>
      <c r="G1200" s="24">
        <f>+'[1]Consolidado ORG'!M1196</f>
        <v>45002</v>
      </c>
      <c r="H1200" s="24">
        <f>+'[1]Consolidado ORG'!N1196</f>
        <v>45322</v>
      </c>
      <c r="I1200" s="25">
        <f>+'[1]Consolidado ORG'!AG1196</f>
        <v>44</v>
      </c>
      <c r="J1200" s="26">
        <f>+'[1]Consolidado ORG'!T1196</f>
        <v>24039000</v>
      </c>
      <c r="K1200" s="26">
        <f>+'[1]Consolidado ORG'!AE1196</f>
        <v>3917467</v>
      </c>
      <c r="L1200" s="40">
        <f>+'[1]Consolidado ORG'!AS1196</f>
        <v>1</v>
      </c>
      <c r="M1200" s="38" t="str">
        <f>+'[1]Consolidado ORG'!AL1196</f>
        <v>https://community.secop.gov.co/Public/Tendering/ContractDetailView/Index?UniqueIdentifier=CO1.PCCNTR.4768784</v>
      </c>
      <c r="N1200" s="39" t="str">
        <f t="shared" si="18"/>
        <v>Link Contrato u Orden</v>
      </c>
    </row>
    <row r="1201" spans="1:14" s="3" customFormat="1" ht="42" customHeight="1" x14ac:dyDescent="0.25">
      <c r="A1201" s="23" t="str">
        <f>+'[1]Consolidado ORG'!A1197</f>
        <v>SCJ-1220-2023</v>
      </c>
      <c r="B1201" s="24">
        <f>+'[1]Consolidado ORG'!B1197</f>
        <v>44999</v>
      </c>
      <c r="C1201" s="24" t="str">
        <f>+'[1]Consolidado ORG'!G1197</f>
        <v>ELKIN JOSE CAYON NAGLES</v>
      </c>
      <c r="D1201" s="24" t="str">
        <f>+'[1]Consolidado ORG'!E1197</f>
        <v>5 Contratación directa</v>
      </c>
      <c r="E1201" s="24" t="str">
        <f>+'[1]Consolidado ORG'!F1197</f>
        <v>33 Prestación de Servicios Profesionales y Apoyo (5-8)</v>
      </c>
      <c r="F1201" s="24" t="str">
        <f>+'[1]Consolidado ORG'!L1197</f>
        <v>PRESTAR LOS SERVICIOS DE APOYO A LA SUBSECRETARÍA DE SEGURIDAD Y CONVIVENCIA EN LAS ACTIVIDADES TERRITORIALES ENCAMINADAS AL BUEN DESARROLLO DE LA ESTRATEGIA DE PREVENCION DE VIOLENCIA JUVENIL QUE LIDERA LA DIRECCIÓN DE PREVENCIÓN Y CULTURA CIUDADANA.</v>
      </c>
      <c r="G1201" s="24">
        <f>+'[1]Consolidado ORG'!M1197</f>
        <v>45002</v>
      </c>
      <c r="H1201" s="24">
        <f>+'[1]Consolidado ORG'!N1197</f>
        <v>45412</v>
      </c>
      <c r="I1201" s="25">
        <f>+'[1]Consolidado ORG'!AG1197</f>
        <v>134</v>
      </c>
      <c r="J1201" s="26">
        <f>+'[1]Consolidado ORG'!T1197</f>
        <v>24039000</v>
      </c>
      <c r="K1201" s="26">
        <f>+'[1]Consolidado ORG'!AE1197</f>
        <v>11930467</v>
      </c>
      <c r="L1201" s="40">
        <f>+'[1]Consolidado ORG'!AS1197</f>
        <v>1</v>
      </c>
      <c r="M1201" s="38" t="str">
        <f>+'[1]Consolidado ORG'!AL1197</f>
        <v>https://community.secop.gov.co/Public/Tendering/ContractDetailView/Index?UniqueIdentifier=CO1.PCCNTR.4769267</v>
      </c>
      <c r="N1201" s="39" t="str">
        <f t="shared" si="18"/>
        <v>Link Contrato u Orden</v>
      </c>
    </row>
    <row r="1202" spans="1:14" s="3" customFormat="1" ht="42" customHeight="1" x14ac:dyDescent="0.25">
      <c r="A1202" s="23" t="str">
        <f>+'[1]Consolidado ORG'!A1198</f>
        <v>SCJ-1221-2023</v>
      </c>
      <c r="B1202" s="24">
        <f>+'[1]Consolidado ORG'!B1198</f>
        <v>44999</v>
      </c>
      <c r="C1202" s="24" t="str">
        <f>+'[1]Consolidado ORG'!G1198</f>
        <v>JHON SEBASTIAN CAMPOS CRUZ</v>
      </c>
      <c r="D1202" s="24" t="str">
        <f>+'[1]Consolidado ORG'!E1198</f>
        <v>5 Contratación directa</v>
      </c>
      <c r="E1202" s="24" t="str">
        <f>+'[1]Consolidado ORG'!F1198</f>
        <v>33 Prestación de Servicios Profesionales y Apoyo (5-8)</v>
      </c>
      <c r="F1202" s="24" t="str">
        <f>+'[1]Consolidado ORG'!L1198</f>
        <v>PRESTAR LOS SERVICIOS DE APOYO A LA SUBSECRETARÍA DE SEGURIDAD Y CONVIVENCIA EN LAS ACTIVIDADES TERRITORIALES ENCAMINADAS AL BUEN DESARROLLO DE LA ESTRATEGIA DE PREVENCION DE VIOLENCIA JUVENIL QUE LIDERA LA DIRECCIÓN DE PREVENCIÓN Y CULTURA CIUDADANA.</v>
      </c>
      <c r="G1202" s="24">
        <f>+'[1]Consolidado ORG'!M1198</f>
        <v>45009</v>
      </c>
      <c r="H1202" s="24">
        <f>+'[1]Consolidado ORG'!N1198</f>
        <v>45322</v>
      </c>
      <c r="I1202" s="25">
        <f>+'[1]Consolidado ORG'!AG1198</f>
        <v>37</v>
      </c>
      <c r="J1202" s="26">
        <f>+'[1]Consolidado ORG'!T1198</f>
        <v>24039000</v>
      </c>
      <c r="K1202" s="26">
        <f>+'[1]Consolidado ORG'!AE1198</f>
        <v>3294233</v>
      </c>
      <c r="L1202" s="40">
        <f>+'[1]Consolidado ORG'!AS1198</f>
        <v>1</v>
      </c>
      <c r="M1202" s="38" t="str">
        <f>+'[1]Consolidado ORG'!AL1198</f>
        <v>https://community.secop.gov.co/Public/Tendering/ContractDetailView/Index?UniqueIdentifier=CO1.PCCNTR.4769540</v>
      </c>
      <c r="N1202" s="39" t="str">
        <f t="shared" si="18"/>
        <v>Link Contrato u Orden</v>
      </c>
    </row>
    <row r="1203" spans="1:14" s="3" customFormat="1" ht="42" customHeight="1" x14ac:dyDescent="0.25">
      <c r="A1203" s="23" t="str">
        <f>+'[1]Consolidado ORG'!A1199</f>
        <v>SCJ-1222-2023</v>
      </c>
      <c r="B1203" s="24">
        <f>+'[1]Consolidado ORG'!B1199</f>
        <v>44999</v>
      </c>
      <c r="C1203" s="24" t="str">
        <f>+'[1]Consolidado ORG'!G1199</f>
        <v>LAURA NATALIA AREVALO AVILA</v>
      </c>
      <c r="D1203" s="24" t="str">
        <f>+'[1]Consolidado ORG'!E1199</f>
        <v>5 Contratación directa</v>
      </c>
      <c r="E1203" s="24" t="str">
        <f>+'[1]Consolidado ORG'!F1199</f>
        <v>33 Prestación de Servicios Profesionales y Apoyo (5-8)</v>
      </c>
      <c r="F1203" s="24" t="str">
        <f>+'[1]Consolidado ORG'!L1199</f>
        <v>PRESTAR LOS SERVICIOS DE APOYO A LA SUBSECRETARÍA DE SEGURIDAD Y CONVIVENCIA EN LAS ACTIVIDADES TERRITORIALES ENCAMINADAS AL BUEN DESARROLLO DE LA ESTRATEGIA DE PREVENCION DE VIOLENCIA JUVENIL QUE LIDERA LA DIRECCIÓN DE PREVENCIÓN Y CULTURA CIUDADANA.</v>
      </c>
      <c r="G1203" s="24">
        <f>+'[1]Consolidado ORG'!M1199</f>
        <v>45007</v>
      </c>
      <c r="H1203" s="24">
        <f>+'[1]Consolidado ORG'!N1199</f>
        <v>45322</v>
      </c>
      <c r="I1203" s="25">
        <f>+'[1]Consolidado ORG'!AG1199</f>
        <v>39</v>
      </c>
      <c r="J1203" s="26">
        <f>+'[1]Consolidado ORG'!T1199</f>
        <v>24039000</v>
      </c>
      <c r="K1203" s="26">
        <f>+'[1]Consolidado ORG'!AE1199</f>
        <v>3472300</v>
      </c>
      <c r="L1203" s="40">
        <f>+'[1]Consolidado ORG'!AS1199</f>
        <v>1</v>
      </c>
      <c r="M1203" s="38" t="str">
        <f>+'[1]Consolidado ORG'!AL1199</f>
        <v>https://community.secop.gov.co/Public/Tendering/ContractDetailView/Index?UniqueIdentifier=CO1.PCCNTR.4768980</v>
      </c>
      <c r="N1203" s="39" t="str">
        <f t="shared" si="18"/>
        <v>Link Contrato u Orden</v>
      </c>
    </row>
    <row r="1204" spans="1:14" s="3" customFormat="1" ht="42" customHeight="1" x14ac:dyDescent="0.25">
      <c r="A1204" s="23" t="str">
        <f>+'[1]Consolidado ORG'!A1200</f>
        <v>SCJ-1223-2023</v>
      </c>
      <c r="B1204" s="24">
        <f>+'[1]Consolidado ORG'!B1200</f>
        <v>44999</v>
      </c>
      <c r="C1204" s="24" t="str">
        <f>+'[1]Consolidado ORG'!G1200</f>
        <v>CESAR ANTONIO GIL FORERO</v>
      </c>
      <c r="D1204" s="24" t="str">
        <f>+'[1]Consolidado ORG'!E1200</f>
        <v>5 Contratación directa</v>
      </c>
      <c r="E1204" s="24" t="str">
        <f>+'[1]Consolidado ORG'!F1200</f>
        <v>33 Prestación de Servicios Profesionales y Apoyo (5-8)</v>
      </c>
      <c r="F1204" s="24" t="str">
        <f>+'[1]Consolidado ORG'!L1200</f>
        <v>PRESTAR LOS SERVICIOS PROFESIONALES A LA SUBSECRETARÍA DE SEGURIDAD Y CONVIVENCIA, PARA REALIZAR EL SEGUIMIENTO, DE LOS PROGRAMAS, ESTRATEGIAS Y PLANES DE ACCIÓN QUE SE ENCUENTREN A CARGO DE LA DIRECCIÓN DE PREVENCIÓN Y CULTURA CIUDADANA</v>
      </c>
      <c r="G1204" s="24">
        <f>+'[1]Consolidado ORG'!M1200</f>
        <v>45002</v>
      </c>
      <c r="H1204" s="24">
        <f>+'[1]Consolidado ORG'!N1200</f>
        <v>45307</v>
      </c>
      <c r="I1204" s="25">
        <f>+'[1]Consolidado ORG'!AG1200</f>
        <v>0</v>
      </c>
      <c r="J1204" s="26">
        <f>+'[1]Consolidado ORG'!T1200</f>
        <v>77100000</v>
      </c>
      <c r="K1204" s="26">
        <f>+'[1]Consolidado ORG'!AE1200</f>
        <v>0</v>
      </c>
      <c r="L1204" s="40">
        <f>+'[1]Consolidado ORG'!AS1200</f>
        <v>1</v>
      </c>
      <c r="M1204" s="38" t="str">
        <f>+'[1]Consolidado ORG'!AL1200</f>
        <v>https://community.secop.gov.co/Public/Tendering/ContractDetailView/Index?UniqueIdentifier=CO1.PCCNTR.4768620</v>
      </c>
      <c r="N1204" s="39" t="str">
        <f t="shared" si="18"/>
        <v>Link Contrato u Orden</v>
      </c>
    </row>
    <row r="1205" spans="1:14" s="3" customFormat="1" ht="42" customHeight="1" x14ac:dyDescent="0.25">
      <c r="A1205" s="23" t="str">
        <f>+'[1]Consolidado ORG'!A1201</f>
        <v>SCJ-1224-2023</v>
      </c>
      <c r="B1205" s="24">
        <f>+'[1]Consolidado ORG'!B1201</f>
        <v>44999</v>
      </c>
      <c r="C1205" s="24" t="str">
        <f>+'[1]Consolidado ORG'!G1201</f>
        <v>GLORIA MARIBEL CUETOCUE CHÁVEZ</v>
      </c>
      <c r="D1205" s="24" t="str">
        <f>+'[1]Consolidado ORG'!E1201</f>
        <v>5 Contratación directa</v>
      </c>
      <c r="E1205" s="24" t="str">
        <f>+'[1]Consolidado ORG'!F1201</f>
        <v>33 Prestación de Servicios Profesionales y Apoyo (5-8)</v>
      </c>
      <c r="F1205" s="24" t="str">
        <f>+'[1]Consolidado ORG'!L1201</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205" s="24">
        <f>+'[1]Consolidado ORG'!M1201</f>
        <v>45007</v>
      </c>
      <c r="H1205" s="24">
        <f>+'[1]Consolidado ORG'!N1201</f>
        <v>45312</v>
      </c>
      <c r="I1205" s="25">
        <f>+'[1]Consolidado ORG'!AG1201</f>
        <v>0</v>
      </c>
      <c r="J1205" s="26">
        <f>+'[1]Consolidado ORG'!T1201</f>
        <v>26710000</v>
      </c>
      <c r="K1205" s="26">
        <f>+'[1]Consolidado ORG'!AE1201</f>
        <v>0</v>
      </c>
      <c r="L1205" s="40">
        <f>+'[1]Consolidado ORG'!AS1201</f>
        <v>1</v>
      </c>
      <c r="M1205" s="38" t="str">
        <f>+'[1]Consolidado ORG'!AL1201</f>
        <v>https://community.secop.gov.co/Public/Tendering/ContractDetailView/Index?UniqueIdentifier=CO1.PCCNTR.4768337</v>
      </c>
      <c r="N1205" s="39" t="str">
        <f t="shared" si="18"/>
        <v>Link Contrato u Orden</v>
      </c>
    </row>
    <row r="1206" spans="1:14" s="3" customFormat="1" ht="42" customHeight="1" x14ac:dyDescent="0.25">
      <c r="A1206" s="23" t="str">
        <f>+'[1]Consolidado ORG'!A1202</f>
        <v>SCJ-1225-2023</v>
      </c>
      <c r="B1206" s="24">
        <f>+'[1]Consolidado ORG'!B1202</f>
        <v>44999</v>
      </c>
      <c r="C1206" s="24" t="str">
        <f>+'[1]Consolidado ORG'!G1202</f>
        <v xml:space="preserve"> DIANA MARCELA BERMÚDEZ CUEVAS</v>
      </c>
      <c r="D1206" s="24" t="str">
        <f>+'[1]Consolidado ORG'!E1202</f>
        <v>5 Contratación directa</v>
      </c>
      <c r="E1206" s="24" t="str">
        <f>+'[1]Consolidado ORG'!F1202</f>
        <v>33 Prestación de Servicios Profesionales y Apoyo (5-8)</v>
      </c>
      <c r="F1206" s="24" t="str">
        <f>+'[1]Consolidado ORG'!L1202</f>
        <v>PRESTAR LOS SERVICIOS PROFESIONALES A LA SUBSECRETARIA DE SEGURIDAD Y CONVIVENCIA APOYANDO A LA DIRECCIÓN DE PREVENCIÓN Y CULTURA CIUDADANA, CON EL SEGUIMIENTO, ARTICULACIÓN, FORMULACIÓN EN LOS PROCESOS RELACIONADOS CON PARTICIPACIÓN COMUNITARIA, MEDIANTE LA ESTRATEGIA DE FORTALECIMIENTO A GRUPOS CIUDADANOS COMPROMETIDOS CON LA SEGURIDAD Y CONVIVENCIA</v>
      </c>
      <c r="G1206" s="24">
        <f>+'[1]Consolidado ORG'!M1202</f>
        <v>45002</v>
      </c>
      <c r="H1206" s="24">
        <f>+'[1]Consolidado ORG'!N1202</f>
        <v>45322</v>
      </c>
      <c r="I1206" s="25">
        <f>+'[1]Consolidado ORG'!AG1202</f>
        <v>30</v>
      </c>
      <c r="J1206" s="26">
        <f>+'[1]Consolidado ORG'!T1202</f>
        <v>77000000</v>
      </c>
      <c r="K1206" s="26">
        <f>+'[1]Consolidado ORG'!AE1202</f>
        <v>0</v>
      </c>
      <c r="L1206" s="40">
        <f>+'[1]Consolidado ORG'!AS1202</f>
        <v>1</v>
      </c>
      <c r="M1206" s="38" t="str">
        <f>+'[1]Consolidado ORG'!AL1202</f>
        <v>https://community.secop.gov.co/Public/Tendering/ContractDetailView/Index?UniqueIdentifier=CO1.PCCNTR.4768512</v>
      </c>
      <c r="N1206" s="39" t="str">
        <f t="shared" si="18"/>
        <v>Link Contrato u Orden</v>
      </c>
    </row>
    <row r="1207" spans="1:14" s="3" customFormat="1" ht="42" customHeight="1" x14ac:dyDescent="0.25">
      <c r="A1207" s="23" t="str">
        <f>+'[1]Consolidado ORG'!A1203</f>
        <v>SCJ-1226-2023</v>
      </c>
      <c r="B1207" s="24">
        <f>+'[1]Consolidado ORG'!B1203</f>
        <v>44999</v>
      </c>
      <c r="C1207" s="24" t="str">
        <f>+'[1]Consolidado ORG'!G1203</f>
        <v>MAY KATERINE PINTO BARAJAS</v>
      </c>
      <c r="D1207" s="24" t="str">
        <f>+'[1]Consolidado ORG'!E1203</f>
        <v>5 Contratación directa</v>
      </c>
      <c r="E1207" s="24" t="str">
        <f>+'[1]Consolidado ORG'!F1203</f>
        <v>33 Prestación de Servicios Profesionales y Apoyo (5-8)</v>
      </c>
      <c r="F1207" s="24" t="str">
        <f>+'[1]Consolidado ORG'!L1203</f>
        <v>PRESTAR LOS SERVICIOS PROFESIONALES A LA SUBSECRETARÍA DE SEGURIDAD Y CONVIVENCIA, APOYANDO LA IMPLEMENTACIÓN DE ACCIONES DIRIGIDAS A MUJERES, EN RELACIÓN CON TEMAS DE SEGURIDAD Y PREVENCIÓN DE VIOLENCIAS BASADAS EN GÉNERO A CARGO DE LA DIRECCIÓN DE PREVENCIÓN Y CULTURA CIUDADANA.</v>
      </c>
      <c r="G1207" s="24">
        <f>+'[1]Consolidado ORG'!M1203</f>
        <v>45002</v>
      </c>
      <c r="H1207" s="24">
        <f>+'[1]Consolidado ORG'!N1203</f>
        <v>45322</v>
      </c>
      <c r="I1207" s="25">
        <f>+'[1]Consolidado ORG'!AG1203</f>
        <v>30</v>
      </c>
      <c r="J1207" s="26">
        <f>+'[1]Consolidado ORG'!T1203</f>
        <v>55000000</v>
      </c>
      <c r="K1207" s="26">
        <f>+'[1]Consolidado ORG'!AE1203</f>
        <v>0</v>
      </c>
      <c r="L1207" s="40">
        <f>+'[1]Consolidado ORG'!AS1203</f>
        <v>1</v>
      </c>
      <c r="M1207" s="38" t="str">
        <f>+'[1]Consolidado ORG'!AL1203</f>
        <v>https://community.secop.gov.co/Public/Tendering/ContractDetailView/Index?UniqueIdentifier=CO1.PCCNTR.4768702</v>
      </c>
      <c r="N1207" s="39" t="str">
        <f t="shared" si="18"/>
        <v>Link Contrato u Orden</v>
      </c>
    </row>
    <row r="1208" spans="1:14" s="3" customFormat="1" ht="42" customHeight="1" x14ac:dyDescent="0.25">
      <c r="A1208" s="23" t="str">
        <f>+'[1]Consolidado ORG'!A1204</f>
        <v>SCJ-1227-2023</v>
      </c>
      <c r="B1208" s="24">
        <f>+'[1]Consolidado ORG'!B1204</f>
        <v>44999</v>
      </c>
      <c r="C1208" s="24" t="str">
        <f>+'[1]Consolidado ORG'!G1204</f>
        <v>ANGELA PIEDAD MELO BEJARANO</v>
      </c>
      <c r="D1208" s="24" t="str">
        <f>+'[1]Consolidado ORG'!E1204</f>
        <v>5 Contratación directa</v>
      </c>
      <c r="E1208" s="24" t="str">
        <f>+'[1]Consolidado ORG'!F1204</f>
        <v>33 Prestación de Servicios Profesionales y Apoyo (5-8)</v>
      </c>
      <c r="F1208" s="24" t="str">
        <f>+'[1]Consolidado ORG'!L1204</f>
        <v>PRESTAR LOS SERVICIOS PROFESIONALES DESARROLLANDO ACTIVIDADES DE ACONDICIONAMIENTO FÍSICO, RECREACIÓN Y DEPORTE, ENFOCADAS A IMPARTIR VALORES Y CONTRIBUYENDO AL DESARROLLO FÍSICO DE LAS PERSONAS PRIVADAS DE LA LIBERTAD 
EN LA CÁRCEL DISTRITAL DE VARONES Y ANEXO DE MUJERES</v>
      </c>
      <c r="G1208" s="24">
        <f>+'[1]Consolidado ORG'!M1204</f>
        <v>45006</v>
      </c>
      <c r="H1208" s="24">
        <f>+'[1]Consolidado ORG'!N1204</f>
        <v>45380</v>
      </c>
      <c r="I1208" s="25">
        <f>+'[1]Consolidado ORG'!AG1204</f>
        <v>49</v>
      </c>
      <c r="J1208" s="26">
        <f>+'[1]Consolidado ORG'!T1204</f>
        <v>39732501</v>
      </c>
      <c r="K1208" s="26">
        <f>+'[1]Consolidado ORG'!AE1204</f>
        <v>6208203</v>
      </c>
      <c r="L1208" s="40">
        <f>+'[1]Consolidado ORG'!AS1204</f>
        <v>1</v>
      </c>
      <c r="M1208" s="38" t="str">
        <f>+'[1]Consolidado ORG'!AL1204</f>
        <v>https://community.secop.gov.co/Public/Tendering/ContractDetailView/Index?UniqueIdentifier=CO1.PCCNTR.4769918</v>
      </c>
      <c r="N1208" s="39" t="str">
        <f t="shared" si="18"/>
        <v>Link Contrato u Orden</v>
      </c>
    </row>
    <row r="1209" spans="1:14" s="3" customFormat="1" ht="42" customHeight="1" x14ac:dyDescent="0.25">
      <c r="A1209" s="23" t="str">
        <f>+'[1]Consolidado ORG'!A1205</f>
        <v>SCJ-1228-2023</v>
      </c>
      <c r="B1209" s="24">
        <f>+'[1]Consolidado ORG'!B1205</f>
        <v>44999</v>
      </c>
      <c r="C1209" s="24" t="str">
        <f>+'[1]Consolidado ORG'!G1205</f>
        <v>DAVID ALEXANDER CUTIVA ROA</v>
      </c>
      <c r="D1209" s="24" t="str">
        <f>+'[1]Consolidado ORG'!E1205</f>
        <v>5 Contratación directa</v>
      </c>
      <c r="E1209" s="24" t="str">
        <f>+'[1]Consolidado ORG'!F1205</f>
        <v>33 Prestación de Servicios Profesionales y Apoyo (5-8)</v>
      </c>
      <c r="F1209" s="24" t="str">
        <f>+'[1]Consolidado ORG'!L1205</f>
        <v>PRESTAR SERVICIOS DE APOYO A LA GESTIÓN EN EL ÁREA DE ATENCIÓN INTEGRAL DE LA CÁRCEL DISTRITAL GESTIONANDO Y ACOMPAÑANDO TODAS LAS RESPUESTAS A LOS DIFERENTES REQUERIMIENTOS DEL ÁREA Y GARANTIZANDO EL FUNCIONAMIENTO DEL SISTEMA VISITOR DE LA CÁRCEL DISTRITAL</v>
      </c>
      <c r="G1209" s="24">
        <f>+'[1]Consolidado ORG'!M1205</f>
        <v>45006</v>
      </c>
      <c r="H1209" s="24">
        <f>+'[1]Consolidado ORG'!N1205</f>
        <v>45381</v>
      </c>
      <c r="I1209" s="25">
        <f>+'[1]Consolidado ORG'!AG1205</f>
        <v>50</v>
      </c>
      <c r="J1209" s="26">
        <f>+'[1]Consolidado ORG'!T1205</f>
        <v>30544459</v>
      </c>
      <c r="K1209" s="26">
        <f>+'[1]Consolidado ORG'!AE1205</f>
        <v>4772572</v>
      </c>
      <c r="L1209" s="40">
        <f>+'[1]Consolidado ORG'!AS1205</f>
        <v>1</v>
      </c>
      <c r="M1209" s="38" t="str">
        <f>+'[1]Consolidado ORG'!AL1205</f>
        <v>https://community.secop.gov.co/Public/Tendering/ContractDetailView/Index?UniqueIdentifier=CO1.PCCNTR.4768783</v>
      </c>
      <c r="N1209" s="39" t="str">
        <f t="shared" si="18"/>
        <v>Link Contrato u Orden</v>
      </c>
    </row>
    <row r="1210" spans="1:14" s="3" customFormat="1" ht="42" customHeight="1" x14ac:dyDescent="0.25">
      <c r="A1210" s="23" t="str">
        <f>+'[1]Consolidado ORG'!A1206</f>
        <v>SCJ-1229-2023</v>
      </c>
      <c r="B1210" s="24">
        <f>+'[1]Consolidado ORG'!B1206</f>
        <v>44999</v>
      </c>
      <c r="C1210" s="24" t="str">
        <f>+'[1]Consolidado ORG'!G1206</f>
        <v>HOOVER ALBERTO ABADIA DUARTE</v>
      </c>
      <c r="D1210" s="24" t="str">
        <f>+'[1]Consolidado ORG'!E1206</f>
        <v>5 Contratación directa</v>
      </c>
      <c r="E1210" s="24" t="str">
        <f>+'[1]Consolidado ORG'!F1206</f>
        <v>33 Prestación de Servicios Profesionales y Apoyo (5-8)</v>
      </c>
      <c r="F1210" s="24" t="str">
        <f>+'[1]Consolidado ORG'!L1206</f>
        <v xml:space="preserve">PRESTAR SERVICIOS PROFESIONALES APOYANDO EL ÁREA DE ATENCIÓN INTEGRAL EN EL  PROGRAMA DE SALUD MENTAL DE MANERA GRUPAL E INDIVIDUAL DE LAS PERSONAS PRIVADAS DE LA LIBERTAD.
</v>
      </c>
      <c r="G1210" s="24">
        <f>+'[1]Consolidado ORG'!M1206</f>
        <v>45002</v>
      </c>
      <c r="H1210" s="24">
        <f>+'[1]Consolidado ORG'!N1206</f>
        <v>45381</v>
      </c>
      <c r="I1210" s="25">
        <f>+'[1]Consolidado ORG'!AG1206</f>
        <v>54</v>
      </c>
      <c r="J1210" s="26">
        <f>+'[1]Consolidado ORG'!T1206</f>
        <v>55817760</v>
      </c>
      <c r="K1210" s="26">
        <f>+'[1]Consolidado ORG'!AE1206</f>
        <v>9419247</v>
      </c>
      <c r="L1210" s="40">
        <f>+'[1]Consolidado ORG'!AS1206</f>
        <v>1</v>
      </c>
      <c r="M1210" s="38" t="str">
        <f>+'[1]Consolidado ORG'!AL1206</f>
        <v>https://community.secop.gov.co/Public/Tendering/ContractDetailView/Index?UniqueIdentifier=CO1.PCCNTR.4769852</v>
      </c>
      <c r="N1210" s="39" t="str">
        <f t="shared" si="18"/>
        <v>Link Contrato u Orden</v>
      </c>
    </row>
    <row r="1211" spans="1:14" s="3" customFormat="1" ht="42" customHeight="1" x14ac:dyDescent="0.25">
      <c r="A1211" s="23" t="str">
        <f>+'[1]Consolidado ORG'!A1207</f>
        <v>SCJ-1230-2023</v>
      </c>
      <c r="B1211" s="24">
        <f>+'[1]Consolidado ORG'!B1207</f>
        <v>44999</v>
      </c>
      <c r="C1211" s="24" t="str">
        <f>+'[1]Consolidado ORG'!G1207</f>
        <v>NELSON YAIR ROMERO MUÑOZ</v>
      </c>
      <c r="D1211" s="24" t="str">
        <f>+'[1]Consolidado ORG'!E1207</f>
        <v>5 Contratación directa</v>
      </c>
      <c r="E1211" s="24" t="str">
        <f>+'[1]Consolidado ORG'!F1207</f>
        <v>33 Prestación de Servicios Profesionales y Apoyo (5-8)</v>
      </c>
      <c r="F1211" s="24" t="str">
        <f>+'[1]Consolidado ORG'!L1207</f>
        <v>PRESTAR SERVICIOS PROFESIONALES ESPECIALIZADOS EN LA IMPLEMENTACIÓN, SEGUIMIENTO Y VERIFICACIÓN DE LAS ACTIVIDADES ESTABLECIDAS EN EL CUMPLIMIENTO 
DE LOS ESTANDARES DE LA ASOCIACIÓN AMERICANA DE CORRECCIONALES –ACA A LA DIRECCIÓN DE LA CÁRCEL DISTRITAL DE VARONES Y ANEXO DE MUJERES.</v>
      </c>
      <c r="G1211" s="24">
        <f>+'[1]Consolidado ORG'!M1207</f>
        <v>45006</v>
      </c>
      <c r="H1211" s="24">
        <f>+'[1]Consolidado ORG'!N1207</f>
        <v>45381</v>
      </c>
      <c r="I1211" s="25">
        <f>+'[1]Consolidado ORG'!AG1207</f>
        <v>50</v>
      </c>
      <c r="J1211" s="26">
        <f>+'[1]Consolidado ORG'!T1207</f>
        <v>88000000</v>
      </c>
      <c r="K1211" s="26">
        <f>+'[1]Consolidado ORG'!AE1207</f>
        <v>13750000</v>
      </c>
      <c r="L1211" s="40">
        <f>+'[1]Consolidado ORG'!AS1207</f>
        <v>1</v>
      </c>
      <c r="M1211" s="38" t="str">
        <f>+'[1]Consolidado ORG'!AL1207</f>
        <v>https://community.secop.gov.co/Public/Tendering/ContractDetailView/Index?UniqueIdentifier=CO1.PCCNTR.4770003</v>
      </c>
      <c r="N1211" s="39" t="str">
        <f t="shared" si="18"/>
        <v>Link Contrato u Orden</v>
      </c>
    </row>
    <row r="1212" spans="1:14" s="3" customFormat="1" ht="42" customHeight="1" x14ac:dyDescent="0.25">
      <c r="A1212" s="23" t="str">
        <f>+'[1]Consolidado ORG'!A1208</f>
        <v>SCJ-1231-2023</v>
      </c>
      <c r="B1212" s="24">
        <f>+'[1]Consolidado ORG'!B1208</f>
        <v>44999</v>
      </c>
      <c r="C1212" s="24" t="str">
        <f>+'[1]Consolidado ORG'!G1208</f>
        <v>JOHN JENRY AYALA GUIO</v>
      </c>
      <c r="D1212" s="24" t="str">
        <f>+'[1]Consolidado ORG'!E1208</f>
        <v>5 Contratación directa</v>
      </c>
      <c r="E1212" s="24" t="str">
        <f>+'[1]Consolidado ORG'!F1208</f>
        <v>33 Prestación de Servicios Profesionales y Apoyo (5-8)</v>
      </c>
      <c r="F1212" s="24" t="str">
        <f>+'[1]Consolidado ORG'!L1208</f>
        <v>PRESTAR SUS SERVICIOS PROFESIONALES APOYANDO LAS ESTRATEGIAS DE MERCADO PARA POTENCIALIZAR LOS PRODUCTOS Y ARTESANIAS QUE ELABORAN LAS PERSONAS PRIVADAS DE LA LIBERTAD LA CÁRCEL DISTRITAL DE VARONES Y ANEXO DE MUJERES</v>
      </c>
      <c r="G1212" s="24">
        <f>+'[1]Consolidado ORG'!M1208</f>
        <v>45006</v>
      </c>
      <c r="H1212" s="24">
        <f>+'[1]Consolidado ORG'!N1208</f>
        <v>45382</v>
      </c>
      <c r="I1212" s="25">
        <f>+'[1]Consolidado ORG'!AG1208</f>
        <v>49</v>
      </c>
      <c r="J1212" s="26">
        <f>+'[1]Consolidado ORG'!T1208</f>
        <v>42666667</v>
      </c>
      <c r="K1212" s="26">
        <f>+'[1]Consolidado ORG'!AE1208</f>
        <v>6666666</v>
      </c>
      <c r="L1212" s="40">
        <f>+'[1]Consolidado ORG'!AS1208</f>
        <v>1</v>
      </c>
      <c r="M1212" s="38" t="str">
        <f>+'[1]Consolidado ORG'!AL1208</f>
        <v>https://community.secop.gov.co/Public/Tendering/ContractDetailView/Index?UniqueIdentifier=CO1.PCCNTR.4770101</v>
      </c>
      <c r="N1212" s="39" t="str">
        <f t="shared" si="18"/>
        <v>Link Contrato u Orden</v>
      </c>
    </row>
    <row r="1213" spans="1:14" s="3" customFormat="1" ht="42" customHeight="1" x14ac:dyDescent="0.25">
      <c r="A1213" s="23" t="str">
        <f>+'[1]Consolidado ORG'!A1209</f>
        <v>SCJ-1232-2023</v>
      </c>
      <c r="B1213" s="24">
        <f>+'[1]Consolidado ORG'!B1209</f>
        <v>44999</v>
      </c>
      <c r="C1213" s="24" t="str">
        <f>+'[1]Consolidado ORG'!G1209</f>
        <v>NOLBERTO OLAYA SANTOS</v>
      </c>
      <c r="D1213" s="24" t="str">
        <f>+'[1]Consolidado ORG'!E1209</f>
        <v>5 Contratación directa</v>
      </c>
      <c r="E1213" s="24" t="str">
        <f>+'[1]Consolidado ORG'!F1209</f>
        <v>33 Prestación de Servicios Profesionales y Apoyo (5-8)</v>
      </c>
      <c r="F1213" s="24" t="str">
        <f>+'[1]Consolidado ORG'!L1209</f>
        <v>PRESTAR SERVICIOS PROFESIONALES APOYANDO EL DESARROLLO DE ACTIVIDADES, TALLERES Y PROGRAMAS DE SENSIBILIZACIÓN ORIENTADOS A LA INTEGRACIÓN SOCIAL Y
FAMILIAR DE LAS PERSONAS PRIVADAS DE LA LIBERTAD EN LA CÁRCEL DISTRITAL DE VARONES Y ANEXO DE MUJERES</v>
      </c>
      <c r="G1213" s="24">
        <f>+'[1]Consolidado ORG'!M1209</f>
        <v>45006</v>
      </c>
      <c r="H1213" s="24">
        <f>+'[1]Consolidado ORG'!N1209</f>
        <v>45382</v>
      </c>
      <c r="I1213" s="25">
        <f>+'[1]Consolidado ORG'!AG1209</f>
        <v>50</v>
      </c>
      <c r="J1213" s="26">
        <f>+'[1]Consolidado ORG'!T1209</f>
        <v>49412555</v>
      </c>
      <c r="K1213" s="26">
        <f>+'[1]Consolidado ORG'!AE1209</f>
        <v>7720712</v>
      </c>
      <c r="L1213" s="40">
        <f>+'[1]Consolidado ORG'!AS1209</f>
        <v>1</v>
      </c>
      <c r="M1213" s="38" t="str">
        <f>+'[1]Consolidado ORG'!AL1209</f>
        <v>https://community.secop.gov.co/Public/Tendering/ContractDetailView/Index?UniqueIdentifier=CO1.PCCNTR.4770109</v>
      </c>
      <c r="N1213" s="39" t="str">
        <f t="shared" si="18"/>
        <v>Link Contrato u Orden</v>
      </c>
    </row>
    <row r="1214" spans="1:14" s="3" customFormat="1" ht="42" customHeight="1" x14ac:dyDescent="0.25">
      <c r="A1214" s="23" t="str">
        <f>+'[1]Consolidado ORG'!A1210</f>
        <v>SCJ-1233-2023</v>
      </c>
      <c r="B1214" s="24">
        <f>+'[1]Consolidado ORG'!B1210</f>
        <v>45006</v>
      </c>
      <c r="C1214" s="24" t="str">
        <f>+'[1]Consolidado ORG'!G1210</f>
        <v>CESAR AUGUSTO AGUIRRE ARENAS</v>
      </c>
      <c r="D1214" s="24" t="str">
        <f>+'[1]Consolidado ORG'!E1210</f>
        <v>5 Contratación directa</v>
      </c>
      <c r="E1214" s="24" t="str">
        <f>+'[1]Consolidado ORG'!F1210</f>
        <v>33 Prestación de Servicios Profesionales y Apoyo (5-8)</v>
      </c>
      <c r="F1214" s="24" t="str">
        <f>+'[1]Consolidado ORG'!L1210</f>
        <v>PRESTAR LOS SERVICIOS PROFESIONALES A LA SECRETARÍA DISTRITAL DE SEGURIDAD, CONVIVENCIA Y JUSTICIA, PARA APOYAR LA GESTIÓN JURÍDICA DE LA DÉCIMA TERCERA BRIGADA DEL EJÉRCITO EN EL MARCO DEL DESARROLLO INSTITUCIONAL DE LAS OPERACIONES Y ACCIONES ADMINISTRATIVAS</v>
      </c>
      <c r="G1214" s="24">
        <f>+'[1]Consolidado ORG'!M1210</f>
        <v>45008</v>
      </c>
      <c r="H1214" s="24">
        <f>+'[1]Consolidado ORG'!N1210</f>
        <v>45313</v>
      </c>
      <c r="I1214" s="25">
        <f>+'[1]Consolidado ORG'!AG1210</f>
        <v>0</v>
      </c>
      <c r="J1214" s="26">
        <f>+'[1]Consolidado ORG'!T1210</f>
        <v>53642640</v>
      </c>
      <c r="K1214" s="26">
        <f>+'[1]Consolidado ORG'!AE1210</f>
        <v>0</v>
      </c>
      <c r="L1214" s="40">
        <f>+'[1]Consolidado ORG'!AS1210</f>
        <v>1</v>
      </c>
      <c r="M1214" s="38" t="str">
        <f>+'[1]Consolidado ORG'!AL1210</f>
        <v>https://community.secop.gov.co/Public/Tendering/ContractDetailView/Index?UniqueIdentifier=CO1.PCCNTR.4771911</v>
      </c>
      <c r="N1214" s="39" t="str">
        <f t="shared" si="18"/>
        <v>Link Contrato u Orden</v>
      </c>
    </row>
    <row r="1215" spans="1:14" s="3" customFormat="1" ht="42" customHeight="1" x14ac:dyDescent="0.25">
      <c r="A1215" s="23" t="str">
        <f>+'[1]Consolidado ORG'!A1211</f>
        <v>SCJ-1234-2023</v>
      </c>
      <c r="B1215" s="24">
        <f>+'[1]Consolidado ORG'!B1211</f>
        <v>45006</v>
      </c>
      <c r="C1215" s="24" t="str">
        <f>+'[1]Consolidado ORG'!G1211</f>
        <v>RAFAEL  TOLEDO PUENTES</v>
      </c>
      <c r="D1215" s="24" t="str">
        <f>+'[1]Consolidado ORG'!E1211</f>
        <v>5 Contratación directa</v>
      </c>
      <c r="E1215" s="24" t="str">
        <f>+'[1]Consolidado ORG'!F1211</f>
        <v>33 Prestación de Servicios Profesionales y Apoyo (5-8)</v>
      </c>
      <c r="F1215" s="24" t="str">
        <f>+'[1]Consolidado ORG'!L1211</f>
        <v>PRESTACION DE SERVICIOS DE APOYO A LA GESTION PARA APOYAR EN EL SEGUIMIENTO Y VERIFICACION DE LAS ACTIVIDADES RELACIONADAS CON LA OPERACIÓN DE RECEPCION Y TRAMITE DE INCIDENTES DEL NUSE 123 DEL CENTRO DE COMANDO, CONTROL, COMUNICACIONES Y COMPUTO C4</v>
      </c>
      <c r="G1215" s="24">
        <f>+'[1]Consolidado ORG'!M1211</f>
        <v>45009</v>
      </c>
      <c r="H1215" s="24">
        <f>+'[1]Consolidado ORG'!N1211</f>
        <v>45353</v>
      </c>
      <c r="I1215" s="25">
        <f>+'[1]Consolidado ORG'!AG1211</f>
        <v>0</v>
      </c>
      <c r="J1215" s="26">
        <f>+'[1]Consolidado ORG'!T1211</f>
        <v>32200000</v>
      </c>
      <c r="K1215" s="26">
        <f>+'[1]Consolidado ORG'!AE1211</f>
        <v>0</v>
      </c>
      <c r="L1215" s="40">
        <f>+'[1]Consolidado ORG'!AS1211</f>
        <v>1</v>
      </c>
      <c r="M1215" s="38" t="str">
        <f>+'[1]Consolidado ORG'!AL1211</f>
        <v>https://community.secop.gov.co/Public/Tendering/ContractDetailView/Index?UniqueIdentifier=CO1.PCCNTR.4771804</v>
      </c>
      <c r="N1215" s="39" t="str">
        <f t="shared" si="18"/>
        <v>Link Contrato u Orden</v>
      </c>
    </row>
    <row r="1216" spans="1:14" s="3" customFormat="1" ht="42" customHeight="1" x14ac:dyDescent="0.25">
      <c r="A1216" s="23" t="str">
        <f>+'[1]Consolidado ORG'!A1212</f>
        <v>SCJ-1235-2023</v>
      </c>
      <c r="B1216" s="24">
        <f>+'[1]Consolidado ORG'!B1212</f>
        <v>45006</v>
      </c>
      <c r="C1216" s="24" t="str">
        <f>+'[1]Consolidado ORG'!G1212</f>
        <v>JINNETT ROSSANA GUASCA MORENO</v>
      </c>
      <c r="D1216" s="24" t="str">
        <f>+'[1]Consolidado ORG'!E1212</f>
        <v>5 Contratación directa</v>
      </c>
      <c r="E1216" s="24" t="str">
        <f>+'[1]Consolidado ORG'!F1212</f>
        <v>33 Prestación de Servicios Profesionales y Apoyo (5-8)</v>
      </c>
      <c r="F1216" s="24" t="str">
        <f>+'[1]Consolidado ORG'!L1212</f>
        <v>PRESTAR LOS SERVICIOS DE APOYO A LA GESTION PARA LA ATENCION DE EMERGENCIAS O URGENCIAS, Y DESPACHO A LOS ORGANISMOS DE EMERGENCIA Y SEGURIDAD QUE INTEGRAN EL NUSE 123 DEL SISTEMA CENTRO DE COMANDO, CONTROL, COMUNICACIONES Y COMPUTO C4</v>
      </c>
      <c r="G1216" s="24">
        <f>+'[1]Consolidado ORG'!M1212</f>
        <v>45017</v>
      </c>
      <c r="H1216" s="24">
        <f>+'[1]Consolidado ORG'!N1212</f>
        <v>45361</v>
      </c>
      <c r="I1216" s="25">
        <f>+'[1]Consolidado ORG'!AG1212</f>
        <v>0</v>
      </c>
      <c r="J1216" s="26">
        <f>+'[1]Consolidado ORG'!T1212</f>
        <v>28221000</v>
      </c>
      <c r="K1216" s="26">
        <f>+'[1]Consolidado ORG'!AE1212</f>
        <v>0</v>
      </c>
      <c r="L1216" s="40">
        <f>+'[1]Consolidado ORG'!AS1212</f>
        <v>1</v>
      </c>
      <c r="M1216" s="38" t="str">
        <f>+'[1]Consolidado ORG'!AL1212</f>
        <v>https://community.secop.gov.co/Public/Tendering/ContractDetailView/Index?UniqueIdentifier=CO1.PCCNTR.4771605</v>
      </c>
      <c r="N1216" s="39" t="str">
        <f t="shared" si="18"/>
        <v>Link Contrato u Orden</v>
      </c>
    </row>
    <row r="1217" spans="1:14" s="3" customFormat="1" ht="42" customHeight="1" x14ac:dyDescent="0.25">
      <c r="A1217" s="23" t="str">
        <f>+'[1]Consolidado ORG'!A1213</f>
        <v>SCJ-1236-2023</v>
      </c>
      <c r="B1217" s="24">
        <f>+'[1]Consolidado ORG'!B1213</f>
        <v>45006</v>
      </c>
      <c r="C1217" s="24" t="str">
        <f>+'[1]Consolidado ORG'!G1213</f>
        <v>ELCIDA PAOLA RINCON VILLAMIZAR</v>
      </c>
      <c r="D1217" s="24" t="str">
        <f>+'[1]Consolidado ORG'!E1213</f>
        <v>5 Contratación directa</v>
      </c>
      <c r="E1217" s="24" t="str">
        <f>+'[1]Consolidado ORG'!F1213</f>
        <v>33 Prestación de Servicios Profesionales y Apoyo (5-8)</v>
      </c>
      <c r="F1217" s="24" t="str">
        <f>+'[1]Consolidado ORG'!L1213</f>
        <v>PRESTAR LOS SERVICIOS DE APOYO A LA GESTION PARA LA ATENCION DE EMERGENCIAS O URGENCIAS, Y DESPACHO A LOS ORGANISMOS DE EMERGENCIA Y SEGURIDAD QUE INTEGRAN EL NUSE 123 DEL SISTEMA CENTRO DE COMANDO, CONTROL, COMUNICACIONES Y COMPUTO C4</v>
      </c>
      <c r="G1217" s="24">
        <f>+'[1]Consolidado ORG'!M1213</f>
        <v>45017</v>
      </c>
      <c r="H1217" s="24">
        <f>+'[1]Consolidado ORG'!N1213</f>
        <v>45361</v>
      </c>
      <c r="I1217" s="25">
        <f>+'[1]Consolidado ORG'!AG1213</f>
        <v>0</v>
      </c>
      <c r="J1217" s="26">
        <f>+'[1]Consolidado ORG'!T1213</f>
        <v>28221000</v>
      </c>
      <c r="K1217" s="26">
        <f>+'[1]Consolidado ORG'!AE1213</f>
        <v>0</v>
      </c>
      <c r="L1217" s="40">
        <f>+'[1]Consolidado ORG'!AS1213</f>
        <v>1</v>
      </c>
      <c r="M1217" s="38" t="str">
        <f>+'[1]Consolidado ORG'!AL1213</f>
        <v>https://community.secop.gov.co/Public/Tendering/ContractDetailView/Index?UniqueIdentifier=CO1.PCCNTR.4771603</v>
      </c>
      <c r="N1217" s="39" t="str">
        <f t="shared" si="18"/>
        <v>Link Contrato u Orden</v>
      </c>
    </row>
    <row r="1218" spans="1:14" s="3" customFormat="1" ht="42" customHeight="1" x14ac:dyDescent="0.25">
      <c r="A1218" s="23" t="str">
        <f>+'[1]Consolidado ORG'!A1214</f>
        <v>SCJ-1237-2023</v>
      </c>
      <c r="B1218" s="24">
        <f>+'[1]Consolidado ORG'!B1214</f>
        <v>45000</v>
      </c>
      <c r="C1218" s="24" t="str">
        <f>+'[1]Consolidado ORG'!G1214</f>
        <v>FANNY MARÍN RINCÓN</v>
      </c>
      <c r="D1218" s="24" t="str">
        <f>+'[1]Consolidado ORG'!E1214</f>
        <v>5 Contratación directa</v>
      </c>
      <c r="E1218" s="24" t="str">
        <f>+'[1]Consolidado ORG'!F1214</f>
        <v>33 Prestación de Servicios Profesionales y Apoyo (5-8)</v>
      </c>
      <c r="F1218" s="24" t="str">
        <f>+'[1]Consolidado ORG'!L1214</f>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
      <c r="G1218" s="24">
        <f>+'[1]Consolidado ORG'!M1214</f>
        <v>45012</v>
      </c>
      <c r="H1218" s="24">
        <f>+'[1]Consolidado ORG'!N1214</f>
        <v>45381</v>
      </c>
      <c r="I1218" s="25">
        <f>+'[1]Consolidado ORG'!AG1214</f>
        <v>64</v>
      </c>
      <c r="J1218" s="26">
        <f>+'[1]Consolidado ORG'!T1214</f>
        <v>37249220</v>
      </c>
      <c r="K1218" s="26">
        <f>+'[1]Consolidado ORG'!AE1214</f>
        <v>7325680</v>
      </c>
      <c r="L1218" s="40">
        <f>+'[1]Consolidado ORG'!AS1214</f>
        <v>1</v>
      </c>
      <c r="M1218" s="38" t="str">
        <f>+'[1]Consolidado ORG'!AL1214</f>
        <v>https://community.secop.gov.co/Public/Tendering/ContractDetailView/Index?UniqueIdentifier=CO1.PCCNTR.4771850</v>
      </c>
      <c r="N1218" s="39" t="str">
        <f t="shared" si="18"/>
        <v>Link Contrato u Orden</v>
      </c>
    </row>
    <row r="1219" spans="1:14" s="3" customFormat="1" ht="42" customHeight="1" x14ac:dyDescent="0.25">
      <c r="A1219" s="23" t="str">
        <f>+'[1]Consolidado ORG'!A1215</f>
        <v>SCJ-1238-2023</v>
      </c>
      <c r="B1219" s="24">
        <f>+'[1]Consolidado ORG'!B1215</f>
        <v>45000</v>
      </c>
      <c r="C1219" s="24" t="str">
        <f>+'[1]Consolidado ORG'!G1215</f>
        <v>JOHANA VARGAS BAQUERO</v>
      </c>
      <c r="D1219" s="24" t="str">
        <f>+'[1]Consolidado ORG'!E1215</f>
        <v>5 Contratación directa</v>
      </c>
      <c r="E1219" s="24" t="str">
        <f>+'[1]Consolidado ORG'!F1215</f>
        <v>33 Prestación de Servicios Profesionales y Apoyo (5-8)</v>
      </c>
      <c r="F1219" s="24" t="str">
        <f>+'[1]Consolidado ORG'!L1215</f>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
      <c r="G1219" s="24">
        <f>+'[1]Consolidado ORG'!M1215</f>
        <v>45012</v>
      </c>
      <c r="H1219" s="24">
        <f>+'[1]Consolidado ORG'!N1215</f>
        <v>45381</v>
      </c>
      <c r="I1219" s="25">
        <f>+'[1]Consolidado ORG'!AG1215</f>
        <v>64</v>
      </c>
      <c r="J1219" s="26">
        <f>+'[1]Consolidado ORG'!T1215</f>
        <v>37249220</v>
      </c>
      <c r="K1219" s="26">
        <f>+'[1]Consolidado ORG'!AE1215</f>
        <v>7946500</v>
      </c>
      <c r="L1219" s="40">
        <f>+'[1]Consolidado ORG'!AS1215</f>
        <v>1</v>
      </c>
      <c r="M1219" s="38" t="str">
        <f>+'[1]Consolidado ORG'!AL1215</f>
        <v>https://community.secop.gov.co/Public/Tendering/ContractDetailView/Index?UniqueIdentifier=CO1.PCCNTR.4771957</v>
      </c>
      <c r="N1219" s="39" t="str">
        <f t="shared" si="18"/>
        <v>Link Contrato u Orden</v>
      </c>
    </row>
    <row r="1220" spans="1:14" s="3" customFormat="1" ht="42" customHeight="1" x14ac:dyDescent="0.25">
      <c r="A1220" s="23" t="str">
        <f>+'[1]Consolidado ORG'!A1216</f>
        <v>SCJ-1239-2023</v>
      </c>
      <c r="B1220" s="24">
        <f>+'[1]Consolidado ORG'!B1216</f>
        <v>45000</v>
      </c>
      <c r="C1220" s="24" t="str">
        <f>+'[1]Consolidado ORG'!G1216</f>
        <v>ALCIRA LEONOR HERRERA GUALTEROS</v>
      </c>
      <c r="D1220" s="24" t="str">
        <f>+'[1]Consolidado ORG'!E1216</f>
        <v>5 Contratación directa</v>
      </c>
      <c r="E1220" s="24" t="str">
        <f>+'[1]Consolidado ORG'!F1216</f>
        <v>33 Prestación de Servicios Profesionales y Apoyo (5-8)</v>
      </c>
      <c r="F1220" s="24" t="str">
        <f>+'[1]Consolidado ORG'!L1216</f>
        <v>PRESTAR SERVICIOS PROFESIONALES A LA DIRECCIÓN DE ACCESO A LA JUSTICIA, PARA ACOMPAÑAR LAS ACCIONES NECESARIAS EN EL MARCO DE LA ESTRATEGIA “RUTA DE ATENCIÓN INTEGRAL PARA LAS MUJERES VÍCTIMAS DE VIOLENCIAS” Y EL “PROTOCOLO DE ATENCIÓN A NIÑOS, NIÑAS Y ADOLESCENTES VÍCTIMAS DE VIOLENCIA SEXUAL”, REALIZANDO EL SEGUIMIENTO Y REPORTE DENTRO DE LOS PLANES Y METAS A CARGO DE LA DEPENDENCIA.</v>
      </c>
      <c r="G1220" s="24">
        <f>+'[1]Consolidado ORG'!M1216</f>
        <v>45012</v>
      </c>
      <c r="H1220" s="24">
        <f>+'[1]Consolidado ORG'!N1216</f>
        <v>45342</v>
      </c>
      <c r="I1220" s="25">
        <f>+'[1]Consolidado ORG'!AG1216</f>
        <v>0</v>
      </c>
      <c r="J1220" s="26">
        <f>+'[1]Consolidado ORG'!T1216</f>
        <v>73500000</v>
      </c>
      <c r="K1220" s="26">
        <f>+'[1]Consolidado ORG'!AE1216</f>
        <v>0</v>
      </c>
      <c r="L1220" s="40">
        <f>+'[1]Consolidado ORG'!AS1216</f>
        <v>1</v>
      </c>
      <c r="M1220" s="38" t="str">
        <f>+'[1]Consolidado ORG'!AL1216</f>
        <v>https://community.secop.gov.co/Public/Tendering/ContractDetailView/Index?UniqueIdentifier=CO1.PCCNTR.4772403</v>
      </c>
      <c r="N1220" s="39" t="str">
        <f t="shared" si="18"/>
        <v>Link Contrato u Orden</v>
      </c>
    </row>
    <row r="1221" spans="1:14" s="3" customFormat="1" ht="42" customHeight="1" x14ac:dyDescent="0.25">
      <c r="A1221" s="23" t="str">
        <f>+'[1]Consolidado ORG'!A1217</f>
        <v>SCJ-1240-2023</v>
      </c>
      <c r="B1221" s="24">
        <f>+'[1]Consolidado ORG'!B1217</f>
        <v>45000</v>
      </c>
      <c r="C1221" s="24" t="str">
        <f>+'[1]Consolidado ORG'!G1217</f>
        <v>SERVICIOS POSTALES NACIONALES S.A.S.</v>
      </c>
      <c r="D1221" s="24" t="str">
        <f>+'[1]Consolidado ORG'!E1217</f>
        <v>5 Contratación directa</v>
      </c>
      <c r="E1221" s="24" t="str">
        <f>+'[1]Consolidado ORG'!F1217</f>
        <v>29 Otras Formas de Contratación Directa (5)</v>
      </c>
      <c r="F1221" s="24" t="str">
        <f>+'[1]Consolidado ORG'!L1217</f>
        <v xml:space="preserve">CONTRATAR LA PRESTACIÓN DEL SERVICIO DE MENSAJERÍA EXPRESA Y CORREO ELECTRÓNICO CERTIFICADO, EN LA DISTRIBUCIÓN POSTAL GENERADA POR LA SECRETARIA DISTRITAL DE SEGURIDAD, CONVIVENCIA Y JUSTICIA Y LAS SEDES A SU CARGO. </v>
      </c>
      <c r="G1221" s="24">
        <f>+'[1]Consolidado ORG'!M1217</f>
        <v>45017</v>
      </c>
      <c r="H1221" s="24">
        <f>+'[1]Consolidado ORG'!N1217</f>
        <v>45351</v>
      </c>
      <c r="I1221" s="25">
        <f>+'[1]Consolidado ORG'!AG1217</f>
        <v>60</v>
      </c>
      <c r="J1221" s="26">
        <f>+'[1]Consolidado ORG'!T1217</f>
        <v>194312511</v>
      </c>
      <c r="K1221" s="26">
        <f>+'[1]Consolidado ORG'!AE1217</f>
        <v>28957252</v>
      </c>
      <c r="L1221" s="40">
        <f>+'[1]Consolidado ORG'!AS1217</f>
        <v>1</v>
      </c>
      <c r="M1221" s="38" t="str">
        <f>+'[1]Consolidado ORG'!AL1217</f>
        <v>https://community.secop.gov.co/Public/Tendering/ContractDetailView/Index?UniqueIdentifier=CO1.PCCNTR.4771927</v>
      </c>
      <c r="N1221" s="39" t="str">
        <f t="shared" si="18"/>
        <v>Link Contrato u Orden</v>
      </c>
    </row>
    <row r="1222" spans="1:14" s="3" customFormat="1" ht="42" customHeight="1" x14ac:dyDescent="0.25">
      <c r="A1222" s="23" t="str">
        <f>+'[1]Consolidado ORG'!A1218</f>
        <v>SCJ-1241-2023</v>
      </c>
      <c r="B1222" s="24">
        <f>+'[1]Consolidado ORG'!B1218</f>
        <v>45006</v>
      </c>
      <c r="C1222" s="24" t="str">
        <f>+'[1]Consolidado ORG'!G1218</f>
        <v>LUISA VALENTINA SANCHEZ MEDINA</v>
      </c>
      <c r="D1222" s="24" t="str">
        <f>+'[1]Consolidado ORG'!E1218</f>
        <v>5 Contratación directa</v>
      </c>
      <c r="E1222" s="24" t="str">
        <f>+'[1]Consolidado ORG'!F1218</f>
        <v>33 Prestación de Servicios Profesionales y Apoyo (5-8)</v>
      </c>
      <c r="F1222" s="24" t="str">
        <f>+'[1]Consolidado ORG'!L1218</f>
        <v>PRESTAR SERVICIOS PROFESIONALES EN EL DISEÑO, IMPLEMENTACIÓN, DOCUMENTACIÓN, VALORACIÓN Y SEGUIMIENTO A LAS ACTIVIDADES QUE SE DESARROLLEN EN EL MARCO DE LA ESTRATEGIA DE CUALIFICACIÓN DIRIGIDA AL PERSONAL DE LA FUERZA PÚBLICA, ORGANISMOS DE SEGURIDAD Y LOS SERVIDORES PÚBLICOS DE LA SUBSECRETARIA DE SEGURIDAD Y CONVIVENCIA</v>
      </c>
      <c r="G1222" s="24">
        <f>+'[1]Consolidado ORG'!M1218</f>
        <v>45012</v>
      </c>
      <c r="H1222" s="24">
        <f>+'[1]Consolidado ORG'!N1218</f>
        <v>45195</v>
      </c>
      <c r="I1222" s="25">
        <f>+'[1]Consolidado ORG'!AG1218</f>
        <v>0</v>
      </c>
      <c r="J1222" s="26">
        <f>+'[1]Consolidado ORG'!T1218</f>
        <v>48000000</v>
      </c>
      <c r="K1222" s="26">
        <f>+'[1]Consolidado ORG'!AE1218</f>
        <v>0</v>
      </c>
      <c r="L1222" s="40">
        <f>+'[1]Consolidado ORG'!AS1218</f>
        <v>1</v>
      </c>
      <c r="M1222" s="38" t="str">
        <f>+'[1]Consolidado ORG'!AL1218</f>
        <v>https://community.secop.gov.co/Public/Tendering/ContractDetailView/Index?UniqueIdentifier=CO1.PCCNTR.4774277</v>
      </c>
      <c r="N1222" s="39" t="str">
        <f t="shared" si="18"/>
        <v>Link Contrato u Orden</v>
      </c>
    </row>
    <row r="1223" spans="1:14" s="3" customFormat="1" ht="42" customHeight="1" x14ac:dyDescent="0.25">
      <c r="A1223" s="23" t="str">
        <f>+'[1]Consolidado ORG'!A1219</f>
        <v>SCJ-1242-2023</v>
      </c>
      <c r="B1223" s="24">
        <f>+'[1]Consolidado ORG'!B1219</f>
        <v>45009</v>
      </c>
      <c r="C1223" s="24" t="str">
        <f>+'[1]Consolidado ORG'!G1219</f>
        <v>DEICY  VASQUEZ SANCHEZ</v>
      </c>
      <c r="D1223" s="24" t="str">
        <f>+'[1]Consolidado ORG'!E1219</f>
        <v>5 Contratación directa</v>
      </c>
      <c r="E1223" s="24" t="str">
        <f>+'[1]Consolidado ORG'!F1219</f>
        <v>33 Prestación de Servicios Profesionales y Apoyo (5-8)</v>
      </c>
      <c r="F1223" s="24" t="str">
        <f>+'[1]Consolidado ORG'!L1219</f>
        <v>PRESTACIÓN DE SERVICIOS PROFESIONALES PARA REALIZAR APOYO PSICOSOCIAL A LA SECRETARÍA DE SEGURIDAD CONVIVENCIA Y JUSTICIA, PARA SOPORTAR LA GESTIÓN EN LA PM15 UNIDAD ADSCRITA A LA DÉCIMA TERCERA BRIGADA</v>
      </c>
      <c r="G1223" s="24">
        <f>+'[1]Consolidado ORG'!M1219</f>
        <v>45013</v>
      </c>
      <c r="H1223" s="24">
        <f>+'[1]Consolidado ORG'!N1219</f>
        <v>45318</v>
      </c>
      <c r="I1223" s="25">
        <f>+'[1]Consolidado ORG'!AG1219</f>
        <v>0</v>
      </c>
      <c r="J1223" s="26">
        <f>+'[1]Consolidado ORG'!T1219</f>
        <v>37249220</v>
      </c>
      <c r="K1223" s="26">
        <f>+'[1]Consolidado ORG'!AE1219</f>
        <v>0</v>
      </c>
      <c r="L1223" s="40">
        <f>+'[1]Consolidado ORG'!AS1219</f>
        <v>1</v>
      </c>
      <c r="M1223" s="38" t="str">
        <f>+'[1]Consolidado ORG'!AL1219</f>
        <v>https://community.secop.gov.co/Public/Tendering/ContractDetailView/Index?UniqueIdentifier=CO1.PCCNTR.4772904</v>
      </c>
      <c r="N1223" s="39" t="str">
        <f t="shared" ref="N1223:N1286" si="19">HYPERLINK(M1223,"Link Contrato u Orden")</f>
        <v>Link Contrato u Orden</v>
      </c>
    </row>
    <row r="1224" spans="1:14" s="3" customFormat="1" ht="42" customHeight="1" x14ac:dyDescent="0.25">
      <c r="A1224" s="23" t="str">
        <f>+'[1]Consolidado ORG'!A1220</f>
        <v>SCJ-1243-2023</v>
      </c>
      <c r="B1224" s="24">
        <f>+'[1]Consolidado ORG'!B1220</f>
        <v>45001</v>
      </c>
      <c r="C1224" s="24" t="str">
        <f>+'[1]Consolidado ORG'!G1220</f>
        <v>ANDREA CAROLINA LOZANO AGUIRRE</v>
      </c>
      <c r="D1224" s="24" t="str">
        <f>+'[1]Consolidado ORG'!E1220</f>
        <v>5 Contratación directa</v>
      </c>
      <c r="E1224" s="24" t="str">
        <f>+'[1]Consolidado ORG'!F1220</f>
        <v>33 Prestación de Servicios Profesionales y Apoyo (5-8)</v>
      </c>
      <c r="F1224" s="24" t="str">
        <f>+'[1]Consolidado ORG'!L1220</f>
        <v>PRESTAR LOS SERVICIOS DE APOYO A LA GESTIÓN A LA SUBSECRETARÍA DE SEGURIDAD Y CONVIVENCIA PARA DESARROLLAR ACTIVIDADES DE PREVENCIÓN Y CULTURA CIUDADANA EN LAS LOCALIDADES DEL DISTRITO CAPITAL, TENDIENTES A LA PROMOCIÓN Y EL FORTALECIMIENTO DE LA PARTICIPACION CIUDADANA</v>
      </c>
      <c r="G1224" s="24">
        <f>+'[1]Consolidado ORG'!M1220</f>
        <v>45006</v>
      </c>
      <c r="H1224" s="24">
        <f>+'[1]Consolidado ORG'!N1220</f>
        <v>45311</v>
      </c>
      <c r="I1224" s="25">
        <f>+'[1]Consolidado ORG'!AG1220</f>
        <v>0</v>
      </c>
      <c r="J1224" s="26">
        <f>+'[1]Consolidado ORG'!T1220</f>
        <v>27110000</v>
      </c>
      <c r="K1224" s="26">
        <f>+'[1]Consolidado ORG'!AE1220</f>
        <v>0</v>
      </c>
      <c r="L1224" s="40">
        <f>+'[1]Consolidado ORG'!AS1220</f>
        <v>1</v>
      </c>
      <c r="M1224" s="38" t="str">
        <f>+'[1]Consolidado ORG'!AL1220</f>
        <v>https://community.secop.gov.co/Public/Tendering/ContractDetailView/Index?UniqueIdentifier=CO1.PCCNTR.4773963</v>
      </c>
      <c r="N1224" s="39" t="str">
        <f t="shared" si="19"/>
        <v>Link Contrato u Orden</v>
      </c>
    </row>
    <row r="1225" spans="1:14" s="3" customFormat="1" ht="42" customHeight="1" x14ac:dyDescent="0.25">
      <c r="A1225" s="23" t="str">
        <f>+'[1]Consolidado ORG'!A1221</f>
        <v>SCJ-1244-2023</v>
      </c>
      <c r="B1225" s="24">
        <f>+'[1]Consolidado ORG'!B1221</f>
        <v>45001</v>
      </c>
      <c r="C1225" s="24" t="str">
        <f>+'[1]Consolidado ORG'!G1221</f>
        <v>DANIELA MAURY PINEDA</v>
      </c>
      <c r="D1225" s="24" t="str">
        <f>+'[1]Consolidado ORG'!E1221</f>
        <v>5 Contratación directa</v>
      </c>
      <c r="E1225" s="24" t="str">
        <f>+'[1]Consolidado ORG'!F1221</f>
        <v>33 Prestación de Servicios Profesionales y Apoyo (5-8)</v>
      </c>
      <c r="F1225" s="24" t="str">
        <f>+'[1]Consolidado ORG'!L1221</f>
        <v xml:space="preserve">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
      <c r="G1225" s="24">
        <f>+'[1]Consolidado ORG'!M1221</f>
        <v>45006</v>
      </c>
      <c r="H1225" s="24">
        <f>+'[1]Consolidado ORG'!N1221</f>
        <v>45311</v>
      </c>
      <c r="I1225" s="25">
        <f>+'[1]Consolidado ORG'!AG1221</f>
        <v>0</v>
      </c>
      <c r="J1225" s="26">
        <f>+'[1]Consolidado ORG'!T1221</f>
        <v>29700000</v>
      </c>
      <c r="K1225" s="26">
        <f>+'[1]Consolidado ORG'!AE1221</f>
        <v>0</v>
      </c>
      <c r="L1225" s="40">
        <f>+'[1]Consolidado ORG'!AS1221</f>
        <v>1</v>
      </c>
      <c r="M1225" s="38" t="str">
        <f>+'[1]Consolidado ORG'!AL1221</f>
        <v>https://community.secop.gov.co/Public/Tendering/ContractDetailView/Index?UniqueIdentifier=CO1.PCCNTR.4774349</v>
      </c>
      <c r="N1225" s="39" t="str">
        <f t="shared" si="19"/>
        <v>Link Contrato u Orden</v>
      </c>
    </row>
    <row r="1226" spans="1:14" s="3" customFormat="1" ht="42" customHeight="1" x14ac:dyDescent="0.25">
      <c r="A1226" s="23" t="str">
        <f>+'[1]Consolidado ORG'!A1222</f>
        <v>SCJ-1245-2023</v>
      </c>
      <c r="B1226" s="24">
        <f>+'[1]Consolidado ORG'!B1222</f>
        <v>45001</v>
      </c>
      <c r="C1226" s="24" t="str">
        <f>+'[1]Consolidado ORG'!G1222</f>
        <v>JHON EDWIN HERNANDEZ TRIANA</v>
      </c>
      <c r="D1226" s="24" t="str">
        <f>+'[1]Consolidado ORG'!E1222</f>
        <v>5 Contratación directa</v>
      </c>
      <c r="E1226" s="24" t="str">
        <f>+'[1]Consolidado ORG'!F1222</f>
        <v>33 Prestación de Servicios Profesionales y Apoyo (5-8)</v>
      </c>
      <c r="F1226" s="24" t="str">
        <f>+'[1]Consolidado ORG'!L1222</f>
        <v>PRESTAR LOS SERVICIOS DE APOYO A LA GESTIÓN A LA SUBSECRETARÍA DE SEGURIDAD Y CONVIVENCIA PARA DESARROLLAR ACTIVIDADES DE PREVENCIÓN Y CULTURA CIUDADANA EN LAS LOCALIDADES DEL DISTRITO CAPITAL, TENDIENTES A LA PROMOCIÓN Y EL FORTALECIMIENTO DE LA PARTICIPACION CIUDADANA</v>
      </c>
      <c r="G1226" s="24">
        <f>+'[1]Consolidado ORG'!M1222</f>
        <v>45006</v>
      </c>
      <c r="H1226" s="24">
        <f>+'[1]Consolidado ORG'!N1222</f>
        <v>45311</v>
      </c>
      <c r="I1226" s="25">
        <f>+'[1]Consolidado ORG'!AG1222</f>
        <v>0</v>
      </c>
      <c r="J1226" s="26">
        <f>+'[1]Consolidado ORG'!T1222</f>
        <v>27110000</v>
      </c>
      <c r="K1226" s="26">
        <f>+'[1]Consolidado ORG'!AE1222</f>
        <v>0</v>
      </c>
      <c r="L1226" s="40">
        <f>+'[1]Consolidado ORG'!AS1222</f>
        <v>1</v>
      </c>
      <c r="M1226" s="38" t="str">
        <f>+'[1]Consolidado ORG'!AL1222</f>
        <v>https://community.secop.gov.co/Public/Tendering/ContractDetailView/Index?UniqueIdentifier=CO1.PCCNTR.4774440</v>
      </c>
      <c r="N1226" s="39" t="str">
        <f t="shared" si="19"/>
        <v>Link Contrato u Orden</v>
      </c>
    </row>
    <row r="1227" spans="1:14" s="3" customFormat="1" ht="42" customHeight="1" x14ac:dyDescent="0.25">
      <c r="A1227" s="23" t="str">
        <f>+'[1]Consolidado ORG'!A1223</f>
        <v>SCJ-1246-2023</v>
      </c>
      <c r="B1227" s="24">
        <f>+'[1]Consolidado ORG'!B1223</f>
        <v>45001</v>
      </c>
      <c r="C1227" s="24" t="str">
        <f>+'[1]Consolidado ORG'!G1223</f>
        <v>JULIO FERNANDO MESA FERRUCHO</v>
      </c>
      <c r="D1227" s="24" t="str">
        <f>+'[1]Consolidado ORG'!E1223</f>
        <v>5 Contratación directa</v>
      </c>
      <c r="E1227" s="24" t="str">
        <f>+'[1]Consolidado ORG'!F1223</f>
        <v>33 Prestación de Servicios Profesionales y Apoyo (5-8)</v>
      </c>
      <c r="F1227" s="24" t="str">
        <f>+'[1]Consolidado ORG'!L1223</f>
        <v>PRESTAR LOS SERVICIOS DE APOYO A LA GESTIÓN A LA SUBSECRETARÍA DE SEGURIDAD Y CONVIVENCIA PARA DESARROLLAR ACTIVIDADES DE PREVENCIÓN Y CULTURA CIUDADANA EN LAS LOCALIDADES DEL DISTRITO CAPITAL, TENDIENTES A LA PROMOCIÓN Y EL FORTALECIMIENTO DE LA PARTICIPACION CIUDADANA</v>
      </c>
      <c r="G1227" s="24">
        <f>+'[1]Consolidado ORG'!M1223</f>
        <v>45006</v>
      </c>
      <c r="H1227" s="24">
        <f>+'[1]Consolidado ORG'!N1223</f>
        <v>45311</v>
      </c>
      <c r="I1227" s="25">
        <f>+'[1]Consolidado ORG'!AG1223</f>
        <v>0</v>
      </c>
      <c r="J1227" s="26">
        <f>+'[1]Consolidado ORG'!T1223</f>
        <v>27110000</v>
      </c>
      <c r="K1227" s="26">
        <f>+'[1]Consolidado ORG'!AE1223</f>
        <v>0</v>
      </c>
      <c r="L1227" s="40">
        <f>+'[1]Consolidado ORG'!AS1223</f>
        <v>1</v>
      </c>
      <c r="M1227" s="38" t="str">
        <f>+'[1]Consolidado ORG'!AL1223</f>
        <v>https://community.secop.gov.co/Public/Tendering/ContractDetailView/Index?UniqueIdentifier=CO1.PCCNTR.4774458</v>
      </c>
      <c r="N1227" s="39" t="str">
        <f t="shared" si="19"/>
        <v>Link Contrato u Orden</v>
      </c>
    </row>
    <row r="1228" spans="1:14" s="3" customFormat="1" ht="42" customHeight="1" x14ac:dyDescent="0.25">
      <c r="A1228" s="23" t="str">
        <f>+'[1]Consolidado ORG'!A1224</f>
        <v>SCJ-1247-2023</v>
      </c>
      <c r="B1228" s="24">
        <f>+'[1]Consolidado ORG'!B1224</f>
        <v>45001</v>
      </c>
      <c r="C1228" s="24" t="str">
        <f>+'[1]Consolidado ORG'!G1224</f>
        <v>MARÍA TERESA PINZÓN SIERRA</v>
      </c>
      <c r="D1228" s="24" t="str">
        <f>+'[1]Consolidado ORG'!E1224</f>
        <v>5 Contratación directa</v>
      </c>
      <c r="E1228" s="24" t="str">
        <f>+'[1]Consolidado ORG'!F1224</f>
        <v>33 Prestación de Servicios Profesionales y Apoyo (5-8)</v>
      </c>
      <c r="F1228" s="24" t="str">
        <f>+'[1]Consolidado ORG'!L1224</f>
        <v>PRESTAR SERVICIOS PROFESIONALES EN EL AREA ATENCIÓN INTEGRAL APOYANDO EL SEGUIMIENTO Y VERIFICACIÓN DE LAS ACTIVIDADES DE LOS TALLERES DENTRO DEL PROCESO DE REDENCIÓN DE PENA DE LAS PERSONAS PRIVADAS DE LA LIBERTAD DE LA CÁRCEL DISTRITAL DE VARONES Y ANEXO DE MUJERES</v>
      </c>
      <c r="G1228" s="24">
        <f>+'[1]Consolidado ORG'!M1224</f>
        <v>45017</v>
      </c>
      <c r="H1228" s="24">
        <f>+'[1]Consolidado ORG'!N1224</f>
        <v>45342</v>
      </c>
      <c r="I1228" s="25">
        <f>+'[1]Consolidado ORG'!AG1224</f>
        <v>0</v>
      </c>
      <c r="J1228" s="26">
        <f>+'[1]Consolidado ORG'!T1224</f>
        <v>58666667</v>
      </c>
      <c r="K1228" s="26">
        <f>+'[1]Consolidado ORG'!AE1224</f>
        <v>0</v>
      </c>
      <c r="L1228" s="40">
        <f>+'[1]Consolidado ORG'!AS1224</f>
        <v>1</v>
      </c>
      <c r="M1228" s="38" t="str">
        <f>+'[1]Consolidado ORG'!AL1224</f>
        <v>https://community.secop.gov.co/Public/Tendering/ContractDetailView/Index?UniqueIdentifier=CO1.PCCNTR.4774306</v>
      </c>
      <c r="N1228" s="39" t="str">
        <f t="shared" si="19"/>
        <v>Link Contrato u Orden</v>
      </c>
    </row>
    <row r="1229" spans="1:14" s="3" customFormat="1" ht="42" customHeight="1" x14ac:dyDescent="0.25">
      <c r="A1229" s="23" t="str">
        <f>+'[1]Consolidado ORG'!A1225</f>
        <v>SCJ-1248-2023</v>
      </c>
      <c r="B1229" s="24">
        <f>+'[1]Consolidado ORG'!B1225</f>
        <v>45001</v>
      </c>
      <c r="C1229" s="24" t="str">
        <f>+'[1]Consolidado ORG'!G1225</f>
        <v>EDISON LINARES MUÑOZ</v>
      </c>
      <c r="D1229" s="24" t="str">
        <f>+'[1]Consolidado ORG'!E1225</f>
        <v>5 Contratación directa</v>
      </c>
      <c r="E1229" s="24" t="str">
        <f>+'[1]Consolidado ORG'!F1225</f>
        <v>33 Prestación de Servicios Profesionales y Apoyo (5-8)</v>
      </c>
      <c r="F1229" s="24" t="str">
        <f>+'[1]Consolidado ORG'!L1225</f>
        <v>PRESTAR LOS SERVICIOS DE APOYO A LA SUBSECRETARÍA DE SEGURIDAD Y CONVIVENCIA EN LAS ACTIVIDADES TERRITORIALES ENCAMINADAS AL BUEN DESARROLLO DE LA ESTRATEGIA DE PREVENCION DE VIOLENCIA JUVENIL QUE LIDERA LA DIRECCIÓN DE PREVENCIÓN Y CULTURA CIUDADANA.</v>
      </c>
      <c r="G1229" s="24">
        <f>+'[1]Consolidado ORG'!M1225</f>
        <v>45006</v>
      </c>
      <c r="H1229" s="24">
        <f>+'[1]Consolidado ORG'!N1225</f>
        <v>45322</v>
      </c>
      <c r="I1229" s="25">
        <f>+'[1]Consolidado ORG'!AG1225</f>
        <v>41</v>
      </c>
      <c r="J1229" s="26">
        <f>+'[1]Consolidado ORG'!T1225</f>
        <v>24039000</v>
      </c>
      <c r="K1229" s="26">
        <f>+'[1]Consolidado ORG'!AE1225</f>
        <v>3561333</v>
      </c>
      <c r="L1229" s="40">
        <f>+'[1]Consolidado ORG'!AS1225</f>
        <v>1</v>
      </c>
      <c r="M1229" s="38" t="str">
        <f>+'[1]Consolidado ORG'!AL1225</f>
        <v>https://community.secop.gov.co/Public/Tendering/ContractDetailView/Index?UniqueIdentifier=CO1.PCCNTR.4775394</v>
      </c>
      <c r="N1229" s="39" t="str">
        <f t="shared" si="19"/>
        <v>Link Contrato u Orden</v>
      </c>
    </row>
    <row r="1230" spans="1:14" s="3" customFormat="1" ht="42" customHeight="1" x14ac:dyDescent="0.25">
      <c r="A1230" s="23" t="str">
        <f>+'[1]Consolidado ORG'!A1226</f>
        <v>SCJ-1249-2023</v>
      </c>
      <c r="B1230" s="24">
        <f>+'[1]Consolidado ORG'!B1226</f>
        <v>45001</v>
      </c>
      <c r="C1230" s="24" t="str">
        <f>+'[1]Consolidado ORG'!G1226</f>
        <v>JAVIER ARMANDO CORTES NIVIA</v>
      </c>
      <c r="D1230" s="24" t="str">
        <f>+'[1]Consolidado ORG'!E1226</f>
        <v>5 Contratación directa</v>
      </c>
      <c r="E1230" s="24" t="str">
        <f>+'[1]Consolidado ORG'!F1226</f>
        <v>33 Prestación de Servicios Profesionales y Apoyo (5-8)</v>
      </c>
      <c r="F1230" s="24" t="str">
        <f>+'[1]Consolidado ORG'!L1226</f>
        <v>PRESTAR LOS SERVICIOS DE APOYO A LA SUBSECRETARÍA DE SEGURIDAD Y CONVIVENCIA EN LAS ACTIVIDADES TERRITORIALES ENCAMINADAS AL BUEN DESARROLLO DE LA ESTRATEGIA DE PREVENCION DE VIOLENCIA JUVENIL QUE LIDERA LA DIRECCIÓN DE PREVENCIÓN Y CULTURA CIUDADANA.</v>
      </c>
      <c r="G1230" s="24">
        <f>+'[1]Consolidado ORG'!M1226</f>
        <v>45017</v>
      </c>
      <c r="H1230" s="24">
        <f>+'[1]Consolidado ORG'!N1226</f>
        <v>45322</v>
      </c>
      <c r="I1230" s="25">
        <f>+'[1]Consolidado ORG'!AG1226</f>
        <v>30</v>
      </c>
      <c r="J1230" s="26">
        <f>+'[1]Consolidado ORG'!T1226</f>
        <v>24039000</v>
      </c>
      <c r="K1230" s="26">
        <f>+'[1]Consolidado ORG'!AE1226</f>
        <v>2671000</v>
      </c>
      <c r="L1230" s="40">
        <f>+'[1]Consolidado ORG'!AS1226</f>
        <v>1</v>
      </c>
      <c r="M1230" s="38" t="str">
        <f>+'[1]Consolidado ORG'!AL1226</f>
        <v>https://community.secop.gov.co/Public/Tendering/ContractDetailView/Index?UniqueIdentifier=CO1.PCCNTR.4775432</v>
      </c>
      <c r="N1230" s="39" t="str">
        <f t="shared" si="19"/>
        <v>Link Contrato u Orden</v>
      </c>
    </row>
    <row r="1231" spans="1:14" s="3" customFormat="1" ht="42" customHeight="1" x14ac:dyDescent="0.25">
      <c r="A1231" s="23" t="str">
        <f>+'[1]Consolidado ORG'!A1227</f>
        <v>SCJ-1250-2023</v>
      </c>
      <c r="B1231" s="24">
        <f>+'[1]Consolidado ORG'!B1227</f>
        <v>45002</v>
      </c>
      <c r="C1231" s="24" t="str">
        <f>+'[1]Consolidado ORG'!G1227</f>
        <v>ADRIANA CASAS ARCINIEGAS</v>
      </c>
      <c r="D1231" s="24" t="str">
        <f>+'[1]Consolidado ORG'!E1227</f>
        <v>5 Contratación directa</v>
      </c>
      <c r="E1231" s="24" t="str">
        <f>+'[1]Consolidado ORG'!F1227</f>
        <v>33 Prestación de Servicios Profesionales y Apoyo (5-8)</v>
      </c>
      <c r="F1231" s="24" t="str">
        <f>+'[1]Consolidado ORG'!L1227</f>
        <v>PRESTAR SERVICIOS PROFESIONALES EN LA DIRECCIÓN DE BIENES, ACOMPAÑANDO EL SEGUIMIENTO, EJECUCIÓN Y CONTROL, DE LOS BIENES Y SERVICIOS PROPIOS O ADMINISTRADOS POR LA ENTIDAD</v>
      </c>
      <c r="G1231" s="24">
        <f>+'[1]Consolidado ORG'!M1227</f>
        <v>45002</v>
      </c>
      <c r="H1231" s="24">
        <f>+'[1]Consolidado ORG'!N1227</f>
        <v>45351</v>
      </c>
      <c r="I1231" s="25">
        <f>+'[1]Consolidado ORG'!AG1227</f>
        <v>44</v>
      </c>
      <c r="J1231" s="26">
        <f>+'[1]Consolidado ORG'!T1227</f>
        <v>80000000</v>
      </c>
      <c r="K1231" s="26">
        <f>+'[1]Consolidado ORG'!AE1227</f>
        <v>11733333</v>
      </c>
      <c r="L1231" s="40">
        <f>+'[1]Consolidado ORG'!AS1227</f>
        <v>1</v>
      </c>
      <c r="M1231" s="38" t="str">
        <f>+'[1]Consolidado ORG'!AL1227</f>
        <v>https://community.secop.gov.co/Public/Tendering/ContractDetailView/Index?UniqueIdentifier=CO1.PCCNTR.4775337</v>
      </c>
      <c r="N1231" s="39" t="str">
        <f t="shared" si="19"/>
        <v>Link Contrato u Orden</v>
      </c>
    </row>
    <row r="1232" spans="1:14" s="3" customFormat="1" ht="42" customHeight="1" x14ac:dyDescent="0.25">
      <c r="A1232" s="23" t="str">
        <f>+'[1]Consolidado ORG'!A1228</f>
        <v>SCJ-1251-2023</v>
      </c>
      <c r="B1232" s="24">
        <f>+'[1]Consolidado ORG'!B1228</f>
        <v>45001</v>
      </c>
      <c r="C1232" s="24" t="str">
        <f>+'[1]Consolidado ORG'!G1228</f>
        <v>ALEJANDRA SOFÍA ZAMBRANO VILLAMIZAR</v>
      </c>
      <c r="D1232" s="24" t="str">
        <f>+'[1]Consolidado ORG'!E1228</f>
        <v>5 Contratación directa</v>
      </c>
      <c r="E1232" s="24" t="str">
        <f>+'[1]Consolidado ORG'!F1228</f>
        <v>33 Prestación de Servicios Profesionales y Apoyo (5-8)</v>
      </c>
      <c r="F1232" s="24" t="str">
        <f>+'[1]Consolidado ORG'!L1228</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1232" s="24">
        <f>+'[1]Consolidado ORG'!M1228</f>
        <v>45009</v>
      </c>
      <c r="H1232" s="24">
        <f>+'[1]Consolidado ORG'!N1228</f>
        <v>45328</v>
      </c>
      <c r="I1232" s="25">
        <f>+'[1]Consolidado ORG'!AG1228</f>
        <v>0</v>
      </c>
      <c r="J1232" s="26">
        <f>+'[1]Consolidado ORG'!T1228</f>
        <v>69062175</v>
      </c>
      <c r="K1232" s="26">
        <f>+'[1]Consolidado ORG'!AE1228</f>
        <v>0</v>
      </c>
      <c r="L1232" s="40">
        <f>+'[1]Consolidado ORG'!AS1228</f>
        <v>1</v>
      </c>
      <c r="M1232" s="38" t="str">
        <f>+'[1]Consolidado ORG'!AL1228</f>
        <v>https://community.secop.gov.co/Public/Tendering/ContractDetailView/Index?UniqueIdentifier=CO1.PCCNTR.4776557</v>
      </c>
      <c r="N1232" s="39" t="str">
        <f t="shared" si="19"/>
        <v>Link Contrato u Orden</v>
      </c>
    </row>
    <row r="1233" spans="1:14" s="3" customFormat="1" ht="42" customHeight="1" x14ac:dyDescent="0.25">
      <c r="A1233" s="23" t="str">
        <f>+'[1]Consolidado ORG'!A1229</f>
        <v>SCJ-1252-2023</v>
      </c>
      <c r="B1233" s="24">
        <f>+'[1]Consolidado ORG'!B1229</f>
        <v>45001</v>
      </c>
      <c r="C1233" s="24" t="str">
        <f>+'[1]Consolidado ORG'!G1229</f>
        <v>LUZ MARÍA AURORA JACANAMIJOY JANSASOY</v>
      </c>
      <c r="D1233" s="24" t="str">
        <f>+'[1]Consolidado ORG'!E1229</f>
        <v>5 Contratación directa</v>
      </c>
      <c r="E1233" s="24" t="str">
        <f>+'[1]Consolidado ORG'!F1229</f>
        <v>33 Prestación de Servicios Profesionales y Apoyo (5-8)</v>
      </c>
      <c r="F1233" s="24" t="str">
        <f>+'[1]Consolidado ORG'!L1229</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233" s="24">
        <f>+'[1]Consolidado ORG'!M1229</f>
        <v>45007</v>
      </c>
      <c r="H1233" s="24">
        <f>+'[1]Consolidado ORG'!N1229</f>
        <v>45312</v>
      </c>
      <c r="I1233" s="25">
        <f>+'[1]Consolidado ORG'!AG1229</f>
        <v>0</v>
      </c>
      <c r="J1233" s="26">
        <f>+'[1]Consolidado ORG'!T1229</f>
        <v>26710000</v>
      </c>
      <c r="K1233" s="26">
        <f>+'[1]Consolidado ORG'!AE1229</f>
        <v>0</v>
      </c>
      <c r="L1233" s="40">
        <f>+'[1]Consolidado ORG'!AS1229</f>
        <v>1</v>
      </c>
      <c r="M1233" s="38" t="str">
        <f>+'[1]Consolidado ORG'!AL1229</f>
        <v>https://community.secop.gov.co/Public/Tendering/ContractDetailView/Index?UniqueIdentifier=CO1.PCCNTR.4775086</v>
      </c>
      <c r="N1233" s="39" t="str">
        <f t="shared" si="19"/>
        <v>Link Contrato u Orden</v>
      </c>
    </row>
    <row r="1234" spans="1:14" s="3" customFormat="1" ht="42" customHeight="1" x14ac:dyDescent="0.25">
      <c r="A1234" s="23" t="str">
        <f>+'[1]Consolidado ORG'!A1230</f>
        <v>SCJ-1253-2023</v>
      </c>
      <c r="B1234" s="24">
        <f>+'[1]Consolidado ORG'!B1230</f>
        <v>45001</v>
      </c>
      <c r="C1234" s="24" t="str">
        <f>+'[1]Consolidado ORG'!G1230</f>
        <v>RENE PIZARE MÁLAGA</v>
      </c>
      <c r="D1234" s="24" t="str">
        <f>+'[1]Consolidado ORG'!E1230</f>
        <v>5 Contratación directa</v>
      </c>
      <c r="E1234" s="24" t="str">
        <f>+'[1]Consolidado ORG'!F1230</f>
        <v>33 Prestación de Servicios Profesionales y Apoyo (5-8)</v>
      </c>
      <c r="F1234" s="24" t="str">
        <f>+'[1]Consolidado ORG'!L1230</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234" s="24">
        <f>+'[1]Consolidado ORG'!M1230</f>
        <v>45007</v>
      </c>
      <c r="H1234" s="24">
        <f>+'[1]Consolidado ORG'!N1230</f>
        <v>45312</v>
      </c>
      <c r="I1234" s="25">
        <f>+'[1]Consolidado ORG'!AG1230</f>
        <v>0</v>
      </c>
      <c r="J1234" s="26">
        <f>+'[1]Consolidado ORG'!T1230</f>
        <v>26710000</v>
      </c>
      <c r="K1234" s="26">
        <f>+'[1]Consolidado ORG'!AE1230</f>
        <v>0</v>
      </c>
      <c r="L1234" s="40">
        <f>+'[1]Consolidado ORG'!AS1230</f>
        <v>1</v>
      </c>
      <c r="M1234" s="38" t="str">
        <f>+'[1]Consolidado ORG'!AL1230</f>
        <v>https://community.secop.gov.co/Public/Tendering/ContractDetailView/Index?UniqueIdentifier=CO1.PCCNTR.4774892</v>
      </c>
      <c r="N1234" s="39" t="str">
        <f t="shared" si="19"/>
        <v>Link Contrato u Orden</v>
      </c>
    </row>
    <row r="1235" spans="1:14" s="3" customFormat="1" ht="42" customHeight="1" x14ac:dyDescent="0.25">
      <c r="A1235" s="23" t="str">
        <f>+'[1]Consolidado ORG'!A1231</f>
        <v>SCJ-1254-2023</v>
      </c>
      <c r="B1235" s="24">
        <f>+'[1]Consolidado ORG'!B1231</f>
        <v>45001</v>
      </c>
      <c r="C1235" s="24" t="str">
        <f>+'[1]Consolidado ORG'!G1231</f>
        <v>RICARDO MACHUCA DORIGAMA</v>
      </c>
      <c r="D1235" s="24" t="str">
        <f>+'[1]Consolidado ORG'!E1231</f>
        <v>5 Contratación directa</v>
      </c>
      <c r="E1235" s="24" t="str">
        <f>+'[1]Consolidado ORG'!F1231</f>
        <v>33 Prestación de Servicios Profesionales y Apoyo (5-8)</v>
      </c>
      <c r="F1235" s="24" t="str">
        <f>+'[1]Consolidado ORG'!L1231</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235" s="24">
        <f>+'[1]Consolidado ORG'!M1231</f>
        <v>45008</v>
      </c>
      <c r="H1235" s="24">
        <f>+'[1]Consolidado ORG'!N1231</f>
        <v>45313</v>
      </c>
      <c r="I1235" s="25">
        <f>+'[1]Consolidado ORG'!AG1231</f>
        <v>0</v>
      </c>
      <c r="J1235" s="26">
        <f>+'[1]Consolidado ORG'!T1231</f>
        <v>26710000</v>
      </c>
      <c r="K1235" s="26">
        <f>+'[1]Consolidado ORG'!AE1231</f>
        <v>0</v>
      </c>
      <c r="L1235" s="40">
        <f>+'[1]Consolidado ORG'!AS1231</f>
        <v>1</v>
      </c>
      <c r="M1235" s="38" t="str">
        <f>+'[1]Consolidado ORG'!AL1231</f>
        <v>https://community.secop.gov.co/Public/Tendering/ContractDetailView/Index?UniqueIdentifier=CO1.PCCNTR.4775204</v>
      </c>
      <c r="N1235" s="39" t="str">
        <f t="shared" si="19"/>
        <v>Link Contrato u Orden</v>
      </c>
    </row>
    <row r="1236" spans="1:14" s="3" customFormat="1" ht="42" customHeight="1" x14ac:dyDescent="0.25">
      <c r="A1236" s="23" t="str">
        <f>+'[1]Consolidado ORG'!A1232</f>
        <v>SCJ-1255-2023</v>
      </c>
      <c r="B1236" s="24">
        <f>+'[1]Consolidado ORG'!B1232</f>
        <v>45001</v>
      </c>
      <c r="C1236" s="24" t="str">
        <f>+'[1]Consolidado ORG'!G1232</f>
        <v>RIGOBERTO TOMBÉ TROCHEZ</v>
      </c>
      <c r="D1236" s="24" t="str">
        <f>+'[1]Consolidado ORG'!E1232</f>
        <v>5 Contratación directa</v>
      </c>
      <c r="E1236" s="24" t="str">
        <f>+'[1]Consolidado ORG'!F1232</f>
        <v>33 Prestación de Servicios Profesionales y Apoyo (5-8)</v>
      </c>
      <c r="F1236" s="24" t="str">
        <f>+'[1]Consolidado ORG'!L1232</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236" s="24">
        <f>+'[1]Consolidado ORG'!M1232</f>
        <v>45007</v>
      </c>
      <c r="H1236" s="24">
        <f>+'[1]Consolidado ORG'!N1232</f>
        <v>45312</v>
      </c>
      <c r="I1236" s="25">
        <f>+'[1]Consolidado ORG'!AG1232</f>
        <v>0</v>
      </c>
      <c r="J1236" s="26">
        <f>+'[1]Consolidado ORG'!T1232</f>
        <v>26710000</v>
      </c>
      <c r="K1236" s="26">
        <f>+'[1]Consolidado ORG'!AE1232</f>
        <v>0</v>
      </c>
      <c r="L1236" s="40">
        <f>+'[1]Consolidado ORG'!AS1232</f>
        <v>1</v>
      </c>
      <c r="M1236" s="38" t="str">
        <f>+'[1]Consolidado ORG'!AL1232</f>
        <v>https://community.secop.gov.co/Public/Tendering/ContractDetailView/Index?UniqueIdentifier=CO1.PCCNTR.4775205</v>
      </c>
      <c r="N1236" s="39" t="str">
        <f t="shared" si="19"/>
        <v>Link Contrato u Orden</v>
      </c>
    </row>
    <row r="1237" spans="1:14" s="3" customFormat="1" ht="42" customHeight="1" x14ac:dyDescent="0.25">
      <c r="A1237" s="23" t="str">
        <f>+'[1]Consolidado ORG'!A1233</f>
        <v>SCJ-1256-2023</v>
      </c>
      <c r="B1237" s="24">
        <f>+'[1]Consolidado ORG'!B1233</f>
        <v>45001</v>
      </c>
      <c r="C1237" s="24" t="str">
        <f>+'[1]Consolidado ORG'!G1233</f>
        <v>ANGEL DANIEL CORDOBA BERMUDEZ</v>
      </c>
      <c r="D1237" s="24" t="str">
        <f>+'[1]Consolidado ORG'!E1233</f>
        <v>5 Contratación directa</v>
      </c>
      <c r="E1237" s="24" t="str">
        <f>+'[1]Consolidado ORG'!F1233</f>
        <v>33 Prestación de Servicios Profesionales y Apoyo (5-8)</v>
      </c>
      <c r="F1237" s="24" t="str">
        <f>+'[1]Consolidado ORG'!L1233</f>
        <v>PRESTAR SERVICIOS DE APOYO A LA GESTIÓN PARA LA IDENTIFICACIÓN, CARACTERIZACIÓN Y DESARROLLO DE INTERVENCIONES EN CLAVE DE CONTROL DEL DELITO FRENTE A LOS FENÓMENOS Y MERCADOS CRIMINALES QUE HACEN PRESENCIA EN LA CIUDAD.</v>
      </c>
      <c r="G1237" s="24">
        <f>+'[1]Consolidado ORG'!M1233</f>
        <v>45006</v>
      </c>
      <c r="H1237" s="24">
        <f>+'[1]Consolidado ORG'!N1233</f>
        <v>45412</v>
      </c>
      <c r="I1237" s="25">
        <f>+'[1]Consolidado ORG'!AG1233</f>
        <v>130</v>
      </c>
      <c r="J1237" s="26">
        <f>+'[1]Consolidado ORG'!T1233</f>
        <v>24606000</v>
      </c>
      <c r="K1237" s="26">
        <f>+'[1]Consolidado ORG'!AE1233</f>
        <v>11847333</v>
      </c>
      <c r="L1237" s="40">
        <f>+'[1]Consolidado ORG'!AS1233</f>
        <v>1</v>
      </c>
      <c r="M1237" s="38" t="str">
        <f>+'[1]Consolidado ORG'!AL1233</f>
        <v>https://community.secop.gov.co/Public/Tendering/ContractDetailView/Index?UniqueIdentifier=CO1.PCCNTR.4775699</v>
      </c>
      <c r="N1237" s="39" t="str">
        <f t="shared" si="19"/>
        <v>Link Contrato u Orden</v>
      </c>
    </row>
    <row r="1238" spans="1:14" s="3" customFormat="1" ht="42" customHeight="1" x14ac:dyDescent="0.25">
      <c r="A1238" s="23" t="str">
        <f>+'[1]Consolidado ORG'!A1234</f>
        <v>SCJ-1257-2023</v>
      </c>
      <c r="B1238" s="24">
        <f>+'[1]Consolidado ORG'!B1234</f>
        <v>45001</v>
      </c>
      <c r="C1238" s="24" t="str">
        <f>+'[1]Consolidado ORG'!G1234</f>
        <v>GUILLERMO FAUSTO CRUZ PEREZ</v>
      </c>
      <c r="D1238" s="24" t="str">
        <f>+'[1]Consolidado ORG'!E1234</f>
        <v>5 Contratación directa</v>
      </c>
      <c r="E1238" s="24" t="str">
        <f>+'[1]Consolidado ORG'!F1234</f>
        <v>33 Prestación de Servicios Profesionales y Apoyo (5-8)</v>
      </c>
      <c r="F1238" s="24" t="str">
        <f>+'[1]Consolidado ORG'!L1234</f>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v>
      </c>
      <c r="G1238" s="24">
        <f>+'[1]Consolidado ORG'!M1234</f>
        <v>45013</v>
      </c>
      <c r="H1238" s="24">
        <f>+'[1]Consolidado ORG'!N1234</f>
        <v>45287</v>
      </c>
      <c r="I1238" s="25">
        <f>+'[1]Consolidado ORG'!AG1234</f>
        <v>0</v>
      </c>
      <c r="J1238" s="26">
        <f>+'[1]Consolidado ORG'!T1234</f>
        <v>24039000</v>
      </c>
      <c r="K1238" s="26">
        <f>+'[1]Consolidado ORG'!AE1234</f>
        <v>0</v>
      </c>
      <c r="L1238" s="40">
        <f>+'[1]Consolidado ORG'!AS1234</f>
        <v>1</v>
      </c>
      <c r="M1238" s="38" t="str">
        <f>+'[1]Consolidado ORG'!AL1234</f>
        <v>https://community.secop.gov.co/Public/Tendering/ContractDetailView/Index?UniqueIdentifier=CO1.PCCNTR.4776114</v>
      </c>
      <c r="N1238" s="39" t="str">
        <f t="shared" si="19"/>
        <v>Link Contrato u Orden</v>
      </c>
    </row>
    <row r="1239" spans="1:14" s="3" customFormat="1" ht="42" customHeight="1" x14ac:dyDescent="0.25">
      <c r="A1239" s="23" t="str">
        <f>+'[1]Consolidado ORG'!A1235</f>
        <v>SCJ-1258-2023</v>
      </c>
      <c r="B1239" s="24">
        <f>+'[1]Consolidado ORG'!B1235</f>
        <v>45001</v>
      </c>
      <c r="C1239" s="24" t="str">
        <f>+'[1]Consolidado ORG'!G1235</f>
        <v>CRISANTO SNEIDER MOSQUERA</v>
      </c>
      <c r="D1239" s="24" t="str">
        <f>+'[1]Consolidado ORG'!E1235</f>
        <v>5 Contratación directa</v>
      </c>
      <c r="E1239" s="24" t="str">
        <f>+'[1]Consolidado ORG'!F1235</f>
        <v>33 Prestación de Servicios Profesionales y Apoyo (5-8)</v>
      </c>
      <c r="F1239" s="24" t="str">
        <f>+'[1]Consolidado ORG'!L1235</f>
        <v>PRESTAR SERVICIOS PROFESIONALES COMO ABOGADO EN LO RELACIONADO CON LOS REQUERIMIENTOS Y NECESIDADES JUDICIALES, NOTARIALES Y ADMINISTRATIVAS DE LAS PERSONAS PRIVADAS DE LA LIBERTAD DE LA CÁRCEL DISTRITAL DE VARONES Y ANEXO DE MUJERES</v>
      </c>
      <c r="G1239" s="24">
        <f>+'[1]Consolidado ORG'!M1235</f>
        <v>45006</v>
      </c>
      <c r="H1239" s="24">
        <f>+'[1]Consolidado ORG'!N1235</f>
        <v>45380</v>
      </c>
      <c r="I1239" s="25">
        <f>+'[1]Consolidado ORG'!AG1235</f>
        <v>49</v>
      </c>
      <c r="J1239" s="26">
        <f>+'[1]Consolidado ORG'!T1235</f>
        <v>39732501</v>
      </c>
      <c r="K1239" s="26">
        <f>+'[1]Consolidado ORG'!AE1235</f>
        <v>6208203</v>
      </c>
      <c r="L1239" s="40">
        <f>+'[1]Consolidado ORG'!AS1235</f>
        <v>1</v>
      </c>
      <c r="M1239" s="38" t="str">
        <f>+'[1]Consolidado ORG'!AL1235</f>
        <v>https://community.secop.gov.co/Public/Tendering/ContractDetailView/Index?UniqueIdentifier=CO1.PCCNTR.4776716</v>
      </c>
      <c r="N1239" s="39" t="str">
        <f t="shared" si="19"/>
        <v>Link Contrato u Orden</v>
      </c>
    </row>
    <row r="1240" spans="1:14" s="3" customFormat="1" ht="42" customHeight="1" x14ac:dyDescent="0.25">
      <c r="A1240" s="23" t="str">
        <f>+'[1]Consolidado ORG'!A1236</f>
        <v>SCJ-1259-2023</v>
      </c>
      <c r="B1240" s="24">
        <f>+'[1]Consolidado ORG'!B1236</f>
        <v>45001</v>
      </c>
      <c r="C1240" s="24" t="str">
        <f>+'[1]Consolidado ORG'!G1236</f>
        <v>JUAN DAVID PINZÓN ROMERO</v>
      </c>
      <c r="D1240" s="24" t="str">
        <f>+'[1]Consolidado ORG'!E1236</f>
        <v>5 Contratación directa</v>
      </c>
      <c r="E1240" s="24" t="str">
        <f>+'[1]Consolidado ORG'!F1236</f>
        <v>33 Prestación de Servicios Profesionales y Apoyo (5-8)</v>
      </c>
      <c r="F1240" s="24" t="str">
        <f>+'[1]Consolidado ORG'!L1236</f>
        <v>PRESTAR SERVICIOS PROFESIONALES COMO ABOGADO EN LO RELACIONADO CON LOS REQUERIMIENTOS Y NECESIDADES JUDICIALES, NOTARIALES Y ADMINISTRATIVAS DE LAS PERSONAS PRIVADAS DE LA LIBERTAD DE LA CÁRCEL DISTRITAL DE VARONES Y ANEXO DE MUJERES</v>
      </c>
      <c r="G1240" s="24">
        <f>+'[1]Consolidado ORG'!M1236</f>
        <v>45006</v>
      </c>
      <c r="H1240" s="24">
        <f>+'[1]Consolidado ORG'!N1236</f>
        <v>45380</v>
      </c>
      <c r="I1240" s="25">
        <f>+'[1]Consolidado ORG'!AG1236</f>
        <v>49</v>
      </c>
      <c r="J1240" s="26">
        <f>+'[1]Consolidado ORG'!T1236</f>
        <v>39732501</v>
      </c>
      <c r="K1240" s="26">
        <f>+'[1]Consolidado ORG'!AE1236</f>
        <v>6208203</v>
      </c>
      <c r="L1240" s="40">
        <f>+'[1]Consolidado ORG'!AS1236</f>
        <v>1</v>
      </c>
      <c r="M1240" s="38" t="str">
        <f>+'[1]Consolidado ORG'!AL1236</f>
        <v>https://community.secop.gov.co/Public/Tendering/ContractDetailView/Index?UniqueIdentifier=CO1.PCCNTR.4776493</v>
      </c>
      <c r="N1240" s="39" t="str">
        <f t="shared" si="19"/>
        <v>Link Contrato u Orden</v>
      </c>
    </row>
    <row r="1241" spans="1:14" s="3" customFormat="1" ht="42" customHeight="1" x14ac:dyDescent="0.25">
      <c r="A1241" s="23" t="str">
        <f>+'[1]Consolidado ORG'!A1237</f>
        <v>SCJ-1260-2023</v>
      </c>
      <c r="B1241" s="24">
        <f>+'[1]Consolidado ORG'!B1237</f>
        <v>45001</v>
      </c>
      <c r="C1241" s="24" t="str">
        <f>+'[1]Consolidado ORG'!G1237</f>
        <v>LUIS DANIEL VARGAS BERNAL</v>
      </c>
      <c r="D1241" s="24" t="str">
        <f>+'[1]Consolidado ORG'!E1237</f>
        <v>5 Contratación directa</v>
      </c>
      <c r="E1241" s="24" t="str">
        <f>+'[1]Consolidado ORG'!F1237</f>
        <v>33 Prestación de Servicios Profesionales y Apoyo (5-8)</v>
      </c>
      <c r="F1241" s="24" t="str">
        <f>+'[1]Consolidado ORG'!L1237</f>
        <v>PRESTAR SERVICIOS PROFESIONALES COMO ABOGADO EN LO RELACIONADO CON LOS REQUERIMIENTOS Y NECESIDADES JUDICIALES, NOTARIALES Y ADMINISTRATIVAS DE LAS PERSONAS PRIVADAS DE LA LIBERTAD DE LA CÁRCEL DISTRITAL DE VARONES Y ANEXO DE MUJERES</v>
      </c>
      <c r="G1241" s="24">
        <f>+'[1]Consolidado ORG'!M1237</f>
        <v>45006</v>
      </c>
      <c r="H1241" s="24">
        <f>+'[1]Consolidado ORG'!N1237</f>
        <v>45382</v>
      </c>
      <c r="I1241" s="25">
        <f>+'[1]Consolidado ORG'!AG1237</f>
        <v>49</v>
      </c>
      <c r="J1241" s="26">
        <f>+'[1]Consolidado ORG'!T1237</f>
        <v>39732501</v>
      </c>
      <c r="K1241" s="26">
        <f>+'[1]Consolidado ORG'!AE1237</f>
        <v>6208203</v>
      </c>
      <c r="L1241" s="40">
        <f>+'[1]Consolidado ORG'!AS1237</f>
        <v>1</v>
      </c>
      <c r="M1241" s="38" t="str">
        <f>+'[1]Consolidado ORG'!AL1237</f>
        <v>https://community.secop.gov.co/Public/Tendering/ContractDetailView/Index?UniqueIdentifier=CO1.PCCNTR.4776297</v>
      </c>
      <c r="N1241" s="39" t="str">
        <f t="shared" si="19"/>
        <v>Link Contrato u Orden</v>
      </c>
    </row>
    <row r="1242" spans="1:14" s="3" customFormat="1" ht="42" customHeight="1" x14ac:dyDescent="0.25">
      <c r="A1242" s="23" t="str">
        <f>+'[1]Consolidado ORG'!A1238</f>
        <v>SCJ-1261-2023</v>
      </c>
      <c r="B1242" s="24">
        <f>+'[1]Consolidado ORG'!B1238</f>
        <v>45001</v>
      </c>
      <c r="C1242" s="24" t="str">
        <f>+'[1]Consolidado ORG'!G1238</f>
        <v>GERMAN RODRIGUEZ MORENO</v>
      </c>
      <c r="D1242" s="24" t="str">
        <f>+'[1]Consolidado ORG'!E1238</f>
        <v>5 Contratación directa</v>
      </c>
      <c r="E1242" s="24" t="str">
        <f>+'[1]Consolidado ORG'!F1238</f>
        <v>33 Prestación de Servicios Profesionales y Apoyo (5-8)</v>
      </c>
      <c r="F1242" s="24" t="str">
        <f>+'[1]Consolidado ORG'!L1238</f>
        <v>PRESTAR LOS SERVICIOS DE APOYO A LA GESTIÓN A LA SUBSECRETARÍA DE SEGURIDAD Y CONVIVENCIA PARA DESARROLLAR ACTIVIDADES DE PREVENCIÓN Y CULTURA CIUDADANA EN LAS LOCALIDADES DEL DISTRITO CAPITAL, TENDIENTES A LA PROMOCIÓN Y EL FORTALECIMIENTO DE LA PARTICIPACION CIUDADANA</v>
      </c>
      <c r="G1242" s="24">
        <f>+'[1]Consolidado ORG'!M1238</f>
        <v>45006</v>
      </c>
      <c r="H1242" s="24">
        <f>+'[1]Consolidado ORG'!N1238</f>
        <v>45311</v>
      </c>
      <c r="I1242" s="25">
        <f>+'[1]Consolidado ORG'!AG1238</f>
        <v>0</v>
      </c>
      <c r="J1242" s="26">
        <f>+'[1]Consolidado ORG'!T1238</f>
        <v>27110000</v>
      </c>
      <c r="K1242" s="26">
        <f>+'[1]Consolidado ORG'!AE1238</f>
        <v>0</v>
      </c>
      <c r="L1242" s="40">
        <f>+'[1]Consolidado ORG'!AS1238</f>
        <v>1</v>
      </c>
      <c r="M1242" s="38" t="str">
        <f>+'[1]Consolidado ORG'!AL1238</f>
        <v>https://community.secop.gov.co/Public/Tendering/ContractDetailView/Index?UniqueIdentifier=CO1.PCCNTR.4776603</v>
      </c>
      <c r="N1242" s="39" t="str">
        <f t="shared" si="19"/>
        <v>Link Contrato u Orden</v>
      </c>
    </row>
    <row r="1243" spans="1:14" s="3" customFormat="1" ht="42" customHeight="1" x14ac:dyDescent="0.25">
      <c r="A1243" s="23" t="str">
        <f>+'[1]Consolidado ORG'!A1239</f>
        <v>SCJ-1262-2023</v>
      </c>
      <c r="B1243" s="24">
        <f>+'[1]Consolidado ORG'!B1239</f>
        <v>45001</v>
      </c>
      <c r="C1243" s="24" t="str">
        <f>+'[1]Consolidado ORG'!G1239</f>
        <v>JEIMMY CAROLINA QUITIÁN GERENA</v>
      </c>
      <c r="D1243" s="24" t="str">
        <f>+'[1]Consolidado ORG'!E1239</f>
        <v>5 Contratación directa</v>
      </c>
      <c r="E1243" s="24" t="str">
        <f>+'[1]Consolidado ORG'!F1239</f>
        <v>33 Prestación de Servicios Profesionales y Apoyo (5-8)</v>
      </c>
      <c r="F1243" s="24" t="str">
        <f>+'[1]Consolidado ORG'!L1239</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1243" s="24">
        <f>+'[1]Consolidado ORG'!M1239</f>
        <v>45006</v>
      </c>
      <c r="H1243" s="24">
        <f>+'[1]Consolidado ORG'!N1239</f>
        <v>45382</v>
      </c>
      <c r="I1243" s="25">
        <f>+'[1]Consolidado ORG'!AG1239</f>
        <v>55</v>
      </c>
      <c r="J1243" s="26">
        <f>+'[1]Consolidado ORG'!T1239</f>
        <v>54717600</v>
      </c>
      <c r="K1243" s="26">
        <f>+'[1]Consolidado ORG'!AE1239</f>
        <v>9553867</v>
      </c>
      <c r="L1243" s="40">
        <f>+'[1]Consolidado ORG'!AS1239</f>
        <v>1</v>
      </c>
      <c r="M1243" s="38" t="str">
        <f>+'[1]Consolidado ORG'!AL1239</f>
        <v>https://community.secop.gov.co/Public/Tendering/ContractDetailView/Index?UniqueIdentifier=CO1.PCCNTR.4776195</v>
      </c>
      <c r="N1243" s="39" t="str">
        <f t="shared" si="19"/>
        <v>Link Contrato u Orden</v>
      </c>
    </row>
    <row r="1244" spans="1:14" s="3" customFormat="1" ht="42" customHeight="1" x14ac:dyDescent="0.25">
      <c r="A1244" s="23" t="str">
        <f>+'[1]Consolidado ORG'!A1240</f>
        <v>SCJ-1263-2023</v>
      </c>
      <c r="B1244" s="24">
        <f>+'[1]Consolidado ORG'!B1240</f>
        <v>45001</v>
      </c>
      <c r="C1244" s="24" t="str">
        <f>+'[1]Consolidado ORG'!G1240</f>
        <v>JESÚS DAVID SUÁREZ SUÁREZ</v>
      </c>
      <c r="D1244" s="24" t="str">
        <f>+'[1]Consolidado ORG'!E1240</f>
        <v>5 Contratación directa</v>
      </c>
      <c r="E1244" s="24" t="str">
        <f>+'[1]Consolidado ORG'!F1240</f>
        <v>33 Prestación de Servicios Profesionales y Apoyo (5-8)</v>
      </c>
      <c r="F1244" s="24" t="str">
        <f>+'[1]Consolidado ORG'!L1240</f>
        <v>PRESTAR SERVICIOS PROFESIONALES A LA DIRECCIÓN DE RESPONSABILIDAD PENAL ADOLESCENTE DESDE LA PERSPECTIVA DEL MURALISMO Y LAS ARTES PLÁSTICAS EN EL PROGRAMA DISTRITAL DE JUSTICIA JUVENIL RESTAURATIVA Y LAS DEMÁS ESTRATEGIAS QUE SE IMPLEMENTAN DESDE LA DIRECCIÓN</v>
      </c>
      <c r="G1244" s="24">
        <f>+'[1]Consolidado ORG'!M1240</f>
        <v>45009</v>
      </c>
      <c r="H1244" s="24">
        <f>+'[1]Consolidado ORG'!N1240</f>
        <v>45336</v>
      </c>
      <c r="I1244" s="25">
        <f>+'[1]Consolidado ORG'!AG1240</f>
        <v>0</v>
      </c>
      <c r="J1244" s="26">
        <f>+'[1]Consolidado ORG'!T1240</f>
        <v>64619625</v>
      </c>
      <c r="K1244" s="26">
        <f>+'[1]Consolidado ORG'!AE1240</f>
        <v>0</v>
      </c>
      <c r="L1244" s="40">
        <f>+'[1]Consolidado ORG'!AS1240</f>
        <v>1</v>
      </c>
      <c r="M1244" s="38" t="str">
        <f>+'[1]Consolidado ORG'!AL1240</f>
        <v>https://community.secop.gov.co/Public/Tendering/ContractDetailView/Index?UniqueIdentifier=CO1.PCCNTR.4776352</v>
      </c>
      <c r="N1244" s="39" t="str">
        <f t="shared" si="19"/>
        <v>Link Contrato u Orden</v>
      </c>
    </row>
    <row r="1245" spans="1:14" s="3" customFormat="1" ht="42" customHeight="1" x14ac:dyDescent="0.25">
      <c r="A1245" s="23" t="str">
        <f>+'[1]Consolidado ORG'!A1241</f>
        <v>SCJ-1264-2023</v>
      </c>
      <c r="B1245" s="24">
        <f>+'[1]Consolidado ORG'!B1241</f>
        <v>45013</v>
      </c>
      <c r="C1245" s="24" t="str">
        <f>+'[1]Consolidado ORG'!G1241</f>
        <v>DEISY  FONSECA VALENCIA</v>
      </c>
      <c r="D1245" s="24" t="str">
        <f>+'[1]Consolidado ORG'!E1241</f>
        <v>5 Contratación directa</v>
      </c>
      <c r="E1245" s="24" t="str">
        <f>+'[1]Consolidado ORG'!F1241</f>
        <v>33 Prestación de Servicios Profesionales y Apoyo (5-8)</v>
      </c>
      <c r="F1245" s="24" t="str">
        <f>+'[1]Consolidado ORG'!L1241</f>
        <v>PRESTAR LOS SERVICIOS DE APOYO DE FORMACIÓN Y SOCIALIZACIÓN DE LOS PROCESOS Y PROCEDIMIENTOS DEL NUSE 123 DEL CENTRO DE COMANDO, CONTROL, COMUNICACIONES Y CÓMPUTO C4.</v>
      </c>
      <c r="G1245" s="24">
        <f>+'[1]Consolidado ORG'!M1241</f>
        <v>45019</v>
      </c>
      <c r="H1245" s="24">
        <f>+'[1]Consolidado ORG'!N1241</f>
        <v>45333</v>
      </c>
      <c r="I1245" s="25">
        <f>+'[1]Consolidado ORG'!AG1241</f>
        <v>0</v>
      </c>
      <c r="J1245" s="26">
        <f>+'[1]Consolidado ORG'!T1241</f>
        <v>39165000</v>
      </c>
      <c r="K1245" s="26">
        <f>+'[1]Consolidado ORG'!AE1241</f>
        <v>0</v>
      </c>
      <c r="L1245" s="40">
        <f>+'[1]Consolidado ORG'!AS1241</f>
        <v>1</v>
      </c>
      <c r="M1245" s="38" t="str">
        <f>+'[1]Consolidado ORG'!AL1241</f>
        <v>https://community.secop.gov.co/Public/Tendering/ContractDetailView/Index?UniqueIdentifier=CO1.PCCNTR.4775979</v>
      </c>
      <c r="N1245" s="39" t="str">
        <f t="shared" si="19"/>
        <v>Link Contrato u Orden</v>
      </c>
    </row>
    <row r="1246" spans="1:14" s="3" customFormat="1" ht="42" customHeight="1" x14ac:dyDescent="0.25">
      <c r="A1246" s="23" t="str">
        <f>+'[1]Consolidado ORG'!A1242</f>
        <v>SCJ-1265-2023</v>
      </c>
      <c r="B1246" s="24">
        <f>+'[1]Consolidado ORG'!B1242</f>
        <v>45002</v>
      </c>
      <c r="C1246" s="24" t="str">
        <f>+'[1]Consolidado ORG'!G1242</f>
        <v>ZAYRA LIBERTAD CASTILLO ACOSTA</v>
      </c>
      <c r="D1246" s="24" t="str">
        <f>+'[1]Consolidado ORG'!E1242</f>
        <v>5 Contratación directa</v>
      </c>
      <c r="E1246" s="24" t="str">
        <f>+'[1]Consolidado ORG'!F1242</f>
        <v>33 Prestación de Servicios Profesionales y Apoyo (5-8)</v>
      </c>
      <c r="F1246" s="24" t="str">
        <f>+'[1]Consolidado ORG'!L1242</f>
        <v>PRESTACIÓN DE SERVICIOS PROFESIONALES PARA ACOMPAÑAR EL SEGUIMIENTO Y EJECUCIÓN DE TEMAS PRIORITARIOS RELACIONADOS CON LA GESTIÓN ADMINISTRATIVA DE LA ENTIDAD A CARGO DE LA OFICINA ASESORA DE PLANEACIÓN.</v>
      </c>
      <c r="G1246" s="24">
        <f>+'[1]Consolidado ORG'!M1242</f>
        <v>45006</v>
      </c>
      <c r="H1246" s="24">
        <f>+'[1]Consolidado ORG'!N1242</f>
        <v>45326</v>
      </c>
      <c r="I1246" s="25">
        <f>+'[1]Consolidado ORG'!AG1242</f>
        <v>0</v>
      </c>
      <c r="J1246" s="26">
        <f>+'[1]Consolidado ORG'!T1242</f>
        <v>61251288</v>
      </c>
      <c r="K1246" s="26">
        <f>+'[1]Consolidado ORG'!AE1242</f>
        <v>0</v>
      </c>
      <c r="L1246" s="40">
        <f>+'[1]Consolidado ORG'!AS1242</f>
        <v>1</v>
      </c>
      <c r="M1246" s="38" t="str">
        <f>+'[1]Consolidado ORG'!AL1242</f>
        <v>https://community.secop.gov.co/Public/Tendering/ContractDetailView/Index?UniqueIdentifier=CO1.PCCNTR.4779511</v>
      </c>
      <c r="N1246" s="39" t="str">
        <f t="shared" si="19"/>
        <v>Link Contrato u Orden</v>
      </c>
    </row>
    <row r="1247" spans="1:14" s="3" customFormat="1" ht="42" customHeight="1" x14ac:dyDescent="0.25">
      <c r="A1247" s="23" t="str">
        <f>+'[1]Consolidado ORG'!A1243</f>
        <v>SCJ-1266-2023</v>
      </c>
      <c r="B1247" s="24">
        <f>+'[1]Consolidado ORG'!B1243</f>
        <v>45002</v>
      </c>
      <c r="C1247" s="24" t="str">
        <f>+'[1]Consolidado ORG'!G1243</f>
        <v>GRACIELA LUCÍA MEDINA QUIRÓZ</v>
      </c>
      <c r="D1247" s="24" t="str">
        <f>+'[1]Consolidado ORG'!E1243</f>
        <v>5 Contratación directa</v>
      </c>
      <c r="E1247" s="24" t="str">
        <f>+'[1]Consolidado ORG'!F1243</f>
        <v>33 Prestación de Servicios Profesionales y Apoyo (5-8)</v>
      </c>
      <c r="F1247" s="24" t="str">
        <f>+'[1]Consolidado ORG'!L1243</f>
        <v>PRESTAR SERVICIOS COMO AUXILIAR DE ENFERMERÍA PARA APOYAR CON EL SEGUIMIENTO Y CONTROL DEL ESTADO DE SALUD DE LOS PPL, Y LOS DIFERENTES PROCEDIMIENTOS MÉDICOS Y ODONTOLÓGICOS</v>
      </c>
      <c r="G1247" s="24">
        <f>+'[1]Consolidado ORG'!M1243</f>
        <v>45007</v>
      </c>
      <c r="H1247" s="24">
        <f>+'[1]Consolidado ORG'!N1243</f>
        <v>45332</v>
      </c>
      <c r="I1247" s="25">
        <f>+'[1]Consolidado ORG'!AG1243</f>
        <v>0</v>
      </c>
      <c r="J1247" s="26">
        <f>+'[1]Consolidado ORG'!T1243</f>
        <v>31460789</v>
      </c>
      <c r="K1247" s="26">
        <f>+'[1]Consolidado ORG'!AE1243</f>
        <v>0</v>
      </c>
      <c r="L1247" s="40">
        <f>+'[1]Consolidado ORG'!AS1243</f>
        <v>1</v>
      </c>
      <c r="M1247" s="38" t="str">
        <f>+'[1]Consolidado ORG'!AL1243</f>
        <v>https://community.secop.gov.co/Public/Tendering/ContractDetailView/Index?UniqueIdentifier=CO1.PCCNTR.4780201</v>
      </c>
      <c r="N1247" s="39" t="str">
        <f t="shared" si="19"/>
        <v>Link Contrato u Orden</v>
      </c>
    </row>
    <row r="1248" spans="1:14" s="3" customFormat="1" ht="42" customHeight="1" x14ac:dyDescent="0.25">
      <c r="A1248" s="23" t="str">
        <f>+'[1]Consolidado ORG'!A1244</f>
        <v>SCJ-1267-2023</v>
      </c>
      <c r="B1248" s="24">
        <f>+'[1]Consolidado ORG'!B1244</f>
        <v>45002</v>
      </c>
      <c r="C1248" s="24" t="str">
        <f>+'[1]Consolidado ORG'!G1244</f>
        <v>DIEGO FERNANDO APONTE RESTREPO</v>
      </c>
      <c r="D1248" s="24" t="str">
        <f>+'[1]Consolidado ORG'!E1244</f>
        <v>5 Contratación directa</v>
      </c>
      <c r="E1248" s="24" t="str">
        <f>+'[1]Consolidado ORG'!F1244</f>
        <v>33 Prestación de Servicios Profesionales y Apoyo (5-8)</v>
      </c>
      <c r="F1248" s="24" t="str">
        <f>+'[1]Consolidado ORG'!L1244</f>
        <v>PRESTAR SERVICIOS PROFESIONALES BRINDANDO ATENCIÓN PSICOSOCIAL A LA POBLACIÓN PRIVADA DE LA LIBERTAD DE LA CÁRCEL DISTRITAL DE VARONES Y ANEXO DE MUJERES, DE ORDEN INDIVIDUAL, GRUPAL Y FAMILIAR PARA EL FORTALECIMIENTO DE SU PROYECTO DE VIDA.</v>
      </c>
      <c r="G1248" s="24">
        <f>+'[1]Consolidado ORG'!M1244</f>
        <v>45007</v>
      </c>
      <c r="H1248" s="24">
        <f>+'[1]Consolidado ORG'!N1244</f>
        <v>45332</v>
      </c>
      <c r="I1248" s="25">
        <f>+'[1]Consolidado ORG'!AG1244</f>
        <v>0</v>
      </c>
      <c r="J1248" s="26">
        <f>+'[1]Consolidado ORG'!T1244</f>
        <v>39732501</v>
      </c>
      <c r="K1248" s="26">
        <f>+'[1]Consolidado ORG'!AE1244</f>
        <v>0</v>
      </c>
      <c r="L1248" s="40">
        <f>+'[1]Consolidado ORG'!AS1244</f>
        <v>1</v>
      </c>
      <c r="M1248" s="38" t="str">
        <f>+'[1]Consolidado ORG'!AL1244</f>
        <v>https://community.secop.gov.co/Public/Tendering/ContractDetailView/Index?UniqueIdentifier=CO1.PCCNTR.4779696</v>
      </c>
      <c r="N1248" s="39" t="str">
        <f t="shared" si="19"/>
        <v>Link Contrato u Orden</v>
      </c>
    </row>
    <row r="1249" spans="1:14" s="3" customFormat="1" ht="42" customHeight="1" x14ac:dyDescent="0.25">
      <c r="A1249" s="23" t="str">
        <f>+'[1]Consolidado ORG'!A1245</f>
        <v>SCJ-1268-2023</v>
      </c>
      <c r="B1249" s="24">
        <f>+'[1]Consolidado ORG'!B1245</f>
        <v>45002</v>
      </c>
      <c r="C1249" s="24" t="str">
        <f>+'[1]Consolidado ORG'!G1245</f>
        <v>LUZ HERLENNY SILVA PEDRAZA</v>
      </c>
      <c r="D1249" s="24" t="str">
        <f>+'[1]Consolidado ORG'!E1245</f>
        <v>5 Contratación directa</v>
      </c>
      <c r="E1249" s="24" t="str">
        <f>+'[1]Consolidado ORG'!F1245</f>
        <v>33 Prestación de Servicios Profesionales y Apoyo (5-8)</v>
      </c>
      <c r="F1249" s="24" t="str">
        <f>+'[1]Consolidado ORG'!L1245</f>
        <v>PRESTAR LOS SERVICIOS DE APOYO A LA SUBSECRETARÍA DE SEGURIDAD Y CONVIVENCIA EN LAS ACTIVIDADES TERRITORIALES ENCAMINADAS AL BUEN DESARROLLO DE LA ESTRATEGIA DE PREVENCION DE VIOLENCIA JUVENIL QUE LIDERA LA DIRECCIÓN DE PREVENCIÓN Y CULTURA CIUDADANA.</v>
      </c>
      <c r="G1249" s="24">
        <f>+'[1]Consolidado ORG'!M1245</f>
        <v>45012</v>
      </c>
      <c r="H1249" s="24">
        <f>+'[1]Consolidado ORG'!N1245</f>
        <v>45322</v>
      </c>
      <c r="I1249" s="25">
        <f>+'[1]Consolidado ORG'!AG1245</f>
        <v>34</v>
      </c>
      <c r="J1249" s="26">
        <f>+'[1]Consolidado ORG'!T1245</f>
        <v>24039000</v>
      </c>
      <c r="K1249" s="26">
        <f>+'[1]Consolidado ORG'!AE1245</f>
        <v>3027133</v>
      </c>
      <c r="L1249" s="40">
        <f>+'[1]Consolidado ORG'!AS1245</f>
        <v>1</v>
      </c>
      <c r="M1249" s="38" t="str">
        <f>+'[1]Consolidado ORG'!AL1245</f>
        <v>https://community.secop.gov.co/Public/Tendering/ContractDetailView/Index?UniqueIdentifier=CO1.PCCNTR.4780882</v>
      </c>
      <c r="N1249" s="39" t="str">
        <f t="shared" si="19"/>
        <v>Link Contrato u Orden</v>
      </c>
    </row>
    <row r="1250" spans="1:14" s="3" customFormat="1" ht="42" customHeight="1" x14ac:dyDescent="0.25">
      <c r="A1250" s="23" t="str">
        <f>+'[1]Consolidado ORG'!A1246</f>
        <v>SCJ-1269-2023</v>
      </c>
      <c r="B1250" s="24">
        <f>+'[1]Consolidado ORG'!B1246</f>
        <v>45002</v>
      </c>
      <c r="C1250" s="24" t="str">
        <f>+'[1]Consolidado ORG'!G1246</f>
        <v>PAMELA DAYANNA GONZALEZ ARREDONDO</v>
      </c>
      <c r="D1250" s="24" t="str">
        <f>+'[1]Consolidado ORG'!E1246</f>
        <v>5 Contratación directa</v>
      </c>
      <c r="E1250" s="24" t="str">
        <f>+'[1]Consolidado ORG'!F1246</f>
        <v>33 Prestación de Servicios Profesionales y Apoyo (5-8)</v>
      </c>
      <c r="F1250" s="24" t="str">
        <f>+'[1]Consolidado ORG'!L1246</f>
        <v>PRESTAR LOS SERVICIOS DE APOYO A LA SUBSECRETARÍA DE SEGURIDAD Y CONVIVENCIA EN LAS ACTIVIDADES TERRITORIALES ENCAMINADAS AL BUEN DESARROLLO DE LA ESTRATEGIA DE PREVENCION DE VIOLENCIA JUVENIL QUE LIDERA LA DIRECCIÓN DE PREVENCIÓN Y CULTURA CIUDADANA.</v>
      </c>
      <c r="G1250" s="24">
        <f>+'[1]Consolidado ORG'!M1246</f>
        <v>45007</v>
      </c>
      <c r="H1250" s="24">
        <f>+'[1]Consolidado ORG'!N1246</f>
        <v>45322</v>
      </c>
      <c r="I1250" s="25">
        <f>+'[1]Consolidado ORG'!AG1246</f>
        <v>39</v>
      </c>
      <c r="J1250" s="26">
        <f>+'[1]Consolidado ORG'!T1246</f>
        <v>24039000</v>
      </c>
      <c r="K1250" s="26">
        <f>+'[1]Consolidado ORG'!AE1246</f>
        <v>3472300</v>
      </c>
      <c r="L1250" s="40">
        <f>+'[1]Consolidado ORG'!AS1246</f>
        <v>1</v>
      </c>
      <c r="M1250" s="38" t="str">
        <f>+'[1]Consolidado ORG'!AL1246</f>
        <v>https://community.secop.gov.co/Public/Tendering/ContractDetailView/Index?UniqueIdentifier=CO1.PCCNTR.4781748</v>
      </c>
      <c r="N1250" s="39" t="str">
        <f t="shared" si="19"/>
        <v>Link Contrato u Orden</v>
      </c>
    </row>
    <row r="1251" spans="1:14" s="3" customFormat="1" ht="42" customHeight="1" x14ac:dyDescent="0.25">
      <c r="A1251" s="23" t="str">
        <f>+'[1]Consolidado ORG'!A1247</f>
        <v>SCJ-1270-2023</v>
      </c>
      <c r="B1251" s="24">
        <f>+'[1]Consolidado ORG'!B1247</f>
        <v>45002</v>
      </c>
      <c r="C1251" s="24" t="str">
        <f>+'[1]Consolidado ORG'!G1247</f>
        <v>CARLOS DANIEL RAMOS BÁEZ</v>
      </c>
      <c r="D1251" s="24" t="str">
        <f>+'[1]Consolidado ORG'!E1247</f>
        <v>5 Contratación directa</v>
      </c>
      <c r="E1251" s="24" t="str">
        <f>+'[1]Consolidado ORG'!F1247</f>
        <v>33 Prestación de Servicios Profesionales y Apoyo (5-8)</v>
      </c>
      <c r="F1251" s="24" t="str">
        <f>+'[1]Consolidado ORG'!L1247</f>
        <v>PRESTAR SERVICIOS COMO AUXILIAR DE ENFERMERÍA PARA APOYAR CON EL SEGUIMIENTO Y CONTROL DEL ESTADO DE SALUD DE LOS PPL, Y LOS DIFERENTES PROCEDIMIENTOS MÉDICOS Y ODONTOLÓGICOS</v>
      </c>
      <c r="G1251" s="24">
        <f>+'[1]Consolidado ORG'!M1247</f>
        <v>45007</v>
      </c>
      <c r="H1251" s="24">
        <f>+'[1]Consolidado ORG'!N1247</f>
        <v>45332</v>
      </c>
      <c r="I1251" s="25">
        <f>+'[1]Consolidado ORG'!AG1247</f>
        <v>0</v>
      </c>
      <c r="J1251" s="26">
        <f>+'[1]Consolidado ORG'!T1247</f>
        <v>31460789</v>
      </c>
      <c r="K1251" s="26">
        <f>+'[1]Consolidado ORG'!AE1247</f>
        <v>0</v>
      </c>
      <c r="L1251" s="40">
        <f>+'[1]Consolidado ORG'!AS1247</f>
        <v>1</v>
      </c>
      <c r="M1251" s="38" t="str">
        <f>+'[1]Consolidado ORG'!AL1247</f>
        <v>https://community.secop.gov.co/Public/Tendering/ContractDetailView/Index?UniqueIdentifier=CO1.PCCNTR.4780858</v>
      </c>
      <c r="N1251" s="39" t="str">
        <f t="shared" si="19"/>
        <v>Link Contrato u Orden</v>
      </c>
    </row>
    <row r="1252" spans="1:14" s="3" customFormat="1" ht="42" customHeight="1" x14ac:dyDescent="0.25">
      <c r="A1252" s="23" t="str">
        <f>+'[1]Consolidado ORG'!A1248</f>
        <v>SCJ-1271-2023</v>
      </c>
      <c r="B1252" s="24">
        <f>+'[1]Consolidado ORG'!B1248</f>
        <v>45002</v>
      </c>
      <c r="C1252" s="24" t="str">
        <f>+'[1]Consolidado ORG'!G1248</f>
        <v>WADAD THERESSA CLAVIJO SÁNCHEZ</v>
      </c>
      <c r="D1252" s="24" t="str">
        <f>+'[1]Consolidado ORG'!E1248</f>
        <v>5 Contratación directa</v>
      </c>
      <c r="E1252" s="24" t="str">
        <f>+'[1]Consolidado ORG'!F1248</f>
        <v>33 Prestación de Servicios Profesionales y Apoyo (5-8)</v>
      </c>
      <c r="F1252" s="24" t="str">
        <f>+'[1]Consolidado ORG'!L1248</f>
        <v>PRESTAR SERVICIOS PROFESIONALES BRINDANDO ATENCIÓN PSICOSOCIAL A LA POBLACIÓN PRIVADA DE LA LIBERTAD DE LA CÁRCEL DISTRITAL DE VARONES Y ANEXO DE MUJERES, DE ORDEN INDIVIDUAL, GRUPAL Y FAMILIAR PARA EL FORTALECIMIENTO DE SU PROYECTO DE VIDA.</v>
      </c>
      <c r="G1252" s="24">
        <f>+'[1]Consolidado ORG'!M1248</f>
        <v>45008</v>
      </c>
      <c r="H1252" s="24">
        <f>+'[1]Consolidado ORG'!N1248</f>
        <v>45333</v>
      </c>
      <c r="I1252" s="25">
        <f>+'[1]Consolidado ORG'!AG1248</f>
        <v>0</v>
      </c>
      <c r="J1252" s="26">
        <f>+'[1]Consolidado ORG'!T1248</f>
        <v>39732501</v>
      </c>
      <c r="K1252" s="26">
        <f>+'[1]Consolidado ORG'!AE1248</f>
        <v>0</v>
      </c>
      <c r="L1252" s="40">
        <f>+'[1]Consolidado ORG'!AS1248</f>
        <v>1</v>
      </c>
      <c r="M1252" s="38" t="str">
        <f>+'[1]Consolidado ORG'!AL1248</f>
        <v>https://community.secop.gov.co/Public/Tendering/ContractDetailView/Index?UniqueIdentifier=CO1.PCCNTR.4781090</v>
      </c>
      <c r="N1252" s="39" t="str">
        <f t="shared" si="19"/>
        <v>Link Contrato u Orden</v>
      </c>
    </row>
    <row r="1253" spans="1:14" s="3" customFormat="1" ht="42" customHeight="1" x14ac:dyDescent="0.25">
      <c r="A1253" s="23" t="str">
        <f>+'[1]Consolidado ORG'!A1249</f>
        <v>SCJ-1272-2023</v>
      </c>
      <c r="B1253" s="24">
        <f>+'[1]Consolidado ORG'!B1249</f>
        <v>45002</v>
      </c>
      <c r="C1253" s="24" t="str">
        <f>+'[1]Consolidado ORG'!G1249</f>
        <v>YANETH ALEXANDRA PINO CUESTA</v>
      </c>
      <c r="D1253" s="24" t="str">
        <f>+'[1]Consolidado ORG'!E1249</f>
        <v>5 Contratación directa</v>
      </c>
      <c r="E1253" s="24" t="str">
        <f>+'[1]Consolidado ORG'!F1249</f>
        <v>33 Prestación de Servicios Profesionales y Apoyo (5-8)</v>
      </c>
      <c r="F1253" s="24" t="str">
        <f>+'[1]Consolidado ORG'!L1249</f>
        <v>PRESTAR SERVICIOS PROFESIONALES BRINDANDO ATENCIÓN PSICOSOCIAL A LA POBLACIÓN PRIVADA DE LA LIBERTAD DE LA CÁRCEL DISTRITAL DE VARONES Y ANEXO DE MUJERES, DE ORDEN INDIVIDUAL, GRUPAL Y FAMILIAR PARA EL FORTALECIMIENTO DE SU PROYECTO DE VIDA.</v>
      </c>
      <c r="G1253" s="24">
        <f>+'[1]Consolidado ORG'!M1249</f>
        <v>45007</v>
      </c>
      <c r="H1253" s="24">
        <f>+'[1]Consolidado ORG'!N1249</f>
        <v>45332</v>
      </c>
      <c r="I1253" s="25">
        <f>+'[1]Consolidado ORG'!AG1249</f>
        <v>0</v>
      </c>
      <c r="J1253" s="26">
        <f>+'[1]Consolidado ORG'!T1249</f>
        <v>39732501</v>
      </c>
      <c r="K1253" s="26">
        <f>+'[1]Consolidado ORG'!AE1249</f>
        <v>0</v>
      </c>
      <c r="L1253" s="40">
        <f>+'[1]Consolidado ORG'!AS1249</f>
        <v>1</v>
      </c>
      <c r="M1253" s="38" t="str">
        <f>+'[1]Consolidado ORG'!AL1249</f>
        <v>https://community.secop.gov.co/Public/Tendering/ContractDetailView/Index?UniqueIdentifier=CO1.PCCNTR.4781161</v>
      </c>
      <c r="N1253" s="39" t="str">
        <f t="shared" si="19"/>
        <v>Link Contrato u Orden</v>
      </c>
    </row>
    <row r="1254" spans="1:14" s="3" customFormat="1" ht="42" customHeight="1" x14ac:dyDescent="0.25">
      <c r="A1254" s="23" t="str">
        <f>+'[1]Consolidado ORG'!A1250</f>
        <v>SCJ-1273-2023</v>
      </c>
      <c r="B1254" s="24">
        <f>+'[1]Consolidado ORG'!B1250</f>
        <v>45002</v>
      </c>
      <c r="C1254" s="24" t="str">
        <f>+'[1]Consolidado ORG'!G1250</f>
        <v>YOLANDA RODRÍGUEZ REINA</v>
      </c>
      <c r="D1254" s="24" t="str">
        <f>+'[1]Consolidado ORG'!E1250</f>
        <v>5 Contratación directa</v>
      </c>
      <c r="E1254" s="24" t="str">
        <f>+'[1]Consolidado ORG'!F1250</f>
        <v>33 Prestación de Servicios Profesionales y Apoyo (5-8)</v>
      </c>
      <c r="F1254" s="24" t="str">
        <f>+'[1]Consolidado ORG'!L1250</f>
        <v>PRESTAR SERVICIOS COMO AUXILIAR DE ENFERMERÍA PARA APOYAR CON EL SEGUIMIENTO Y CONTROL DEL ESTADO DE SALUD DE LOS PPL, Y LOS DIFERENTES PROCEDIMIENTOS MÉDICOS Y ODONTOLÓGICOS</v>
      </c>
      <c r="G1254" s="24">
        <f>+'[1]Consolidado ORG'!M1250</f>
        <v>45007</v>
      </c>
      <c r="H1254" s="24">
        <f>+'[1]Consolidado ORG'!N1250</f>
        <v>45332</v>
      </c>
      <c r="I1254" s="25">
        <f>+'[1]Consolidado ORG'!AG1250</f>
        <v>0</v>
      </c>
      <c r="J1254" s="26">
        <f>+'[1]Consolidado ORG'!T1250</f>
        <v>31460789</v>
      </c>
      <c r="K1254" s="26">
        <f>+'[1]Consolidado ORG'!AE1250</f>
        <v>0</v>
      </c>
      <c r="L1254" s="40">
        <f>+'[1]Consolidado ORG'!AS1250</f>
        <v>1</v>
      </c>
      <c r="M1254" s="38" t="str">
        <f>+'[1]Consolidado ORG'!AL1250</f>
        <v>https://community.secop.gov.co/Public/Tendering/ContractDetailView/Index?UniqueIdentifier=CO1.PCCNTR.4781143</v>
      </c>
      <c r="N1254" s="39" t="str">
        <f t="shared" si="19"/>
        <v>Link Contrato u Orden</v>
      </c>
    </row>
    <row r="1255" spans="1:14" s="3" customFormat="1" ht="42" customHeight="1" x14ac:dyDescent="0.25">
      <c r="A1255" s="23" t="str">
        <f>+'[1]Consolidado ORG'!A1251</f>
        <v>SCJ-1274-2023</v>
      </c>
      <c r="B1255" s="24">
        <f>+'[1]Consolidado ORG'!B1251</f>
        <v>45002</v>
      </c>
      <c r="C1255" s="24" t="str">
        <f>+'[1]Consolidado ORG'!G1251</f>
        <v>LUISA FERNANDA BARRETO ANGEL</v>
      </c>
      <c r="D1255" s="24" t="str">
        <f>+'[1]Consolidado ORG'!E1251</f>
        <v>5 Contratación directa</v>
      </c>
      <c r="E1255" s="24" t="str">
        <f>+'[1]Consolidado ORG'!F1251</f>
        <v>33 Prestación de Servicios Profesionales y Apoyo (5-8)</v>
      </c>
      <c r="F1255" s="24" t="str">
        <f>+'[1]Consolidado ORG'!L1251</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1255" s="24">
        <f>+'[1]Consolidado ORG'!M1251</f>
        <v>45007</v>
      </c>
      <c r="H1255" s="24">
        <f>+'[1]Consolidado ORG'!N1251</f>
        <v>45381</v>
      </c>
      <c r="I1255" s="25">
        <f>+'[1]Consolidado ORG'!AG1251</f>
        <v>69</v>
      </c>
      <c r="J1255" s="26">
        <f>+'[1]Consolidado ORG'!T1251</f>
        <v>52112000</v>
      </c>
      <c r="K1255" s="26">
        <f>+'[1]Consolidado ORG'!AE1251</f>
        <v>11985760</v>
      </c>
      <c r="L1255" s="40">
        <f>+'[1]Consolidado ORG'!AS1251</f>
        <v>1</v>
      </c>
      <c r="M1255" s="38" t="str">
        <f>+'[1]Consolidado ORG'!AL1251</f>
        <v>https://community.secop.gov.co/Public/Tendering/ContractDetailView/Index?UniqueIdentifier=CO1.PCCNTR.4781605</v>
      </c>
      <c r="N1255" s="39" t="str">
        <f t="shared" si="19"/>
        <v>Link Contrato u Orden</v>
      </c>
    </row>
    <row r="1256" spans="1:14" s="3" customFormat="1" ht="42" customHeight="1" x14ac:dyDescent="0.25">
      <c r="A1256" s="23" t="str">
        <f>+'[1]Consolidado ORG'!A1252</f>
        <v>SCJ-1275-2023</v>
      </c>
      <c r="B1256" s="24">
        <f>+'[1]Consolidado ORG'!B1252</f>
        <v>45002</v>
      </c>
      <c r="C1256" s="24" t="str">
        <f>+'[1]Consolidado ORG'!G1252</f>
        <v>HERNANDO SANTOS MAHECHA</v>
      </c>
      <c r="D1256" s="24" t="str">
        <f>+'[1]Consolidado ORG'!E1252</f>
        <v>5 Contratación directa</v>
      </c>
      <c r="E1256" s="24" t="str">
        <f>+'[1]Consolidado ORG'!F1252</f>
        <v>33 Prestación de Servicios Profesionales y Apoyo (5-8)</v>
      </c>
      <c r="F1256" s="24" t="str">
        <f>+'[1]Consolidado ORG'!L1252</f>
        <v>PRESTAR SERVICIOS PROFESIONALES A LA DIRECCIÓN DE SEGURIDAD PARA APOYAR LA COORDINACIÓN Y DINAMIZACION DE LAS ACCIONES CONJUNTAS CON LA FUERZA PUBLICA EN CLAVE DE CONTROL DEL DELITO</v>
      </c>
      <c r="G1256" s="24">
        <f>+'[1]Consolidado ORG'!M1252</f>
        <v>45008</v>
      </c>
      <c r="H1256" s="24">
        <f>+'[1]Consolidado ORG'!N1252</f>
        <v>45352</v>
      </c>
      <c r="I1256" s="25">
        <f>+'[1]Consolidado ORG'!AG1252</f>
        <v>0</v>
      </c>
      <c r="J1256" s="26">
        <f>+'[1]Consolidado ORG'!T1252</f>
        <v>71610933</v>
      </c>
      <c r="K1256" s="26">
        <f>+'[1]Consolidado ORG'!AE1252</f>
        <v>0</v>
      </c>
      <c r="L1256" s="40">
        <f>+'[1]Consolidado ORG'!AS1252</f>
        <v>1</v>
      </c>
      <c r="M1256" s="38" t="str">
        <f>+'[1]Consolidado ORG'!AL1252</f>
        <v>https://community.secop.gov.co/Public/Tendering/ContractDetailView/Index?UniqueIdentifier=CO1.PCCNTR.4781906</v>
      </c>
      <c r="N1256" s="39" t="str">
        <f t="shared" si="19"/>
        <v>Link Contrato u Orden</v>
      </c>
    </row>
    <row r="1257" spans="1:14" s="3" customFormat="1" ht="42" customHeight="1" x14ac:dyDescent="0.25">
      <c r="A1257" s="23" t="str">
        <f>+'[1]Consolidado ORG'!A1253</f>
        <v>SCJ-1276-2023</v>
      </c>
      <c r="B1257" s="24">
        <f>+'[1]Consolidado ORG'!B1253</f>
        <v>45002</v>
      </c>
      <c r="C1257" s="24" t="str">
        <f>+'[1]Consolidado ORG'!G1253</f>
        <v>ANDRES CAMILO VANEGAS AREVALO</v>
      </c>
      <c r="D1257" s="24" t="str">
        <f>+'[1]Consolidado ORG'!E1253</f>
        <v>5 Contratación directa</v>
      </c>
      <c r="E1257" s="24" t="str">
        <f>+'[1]Consolidado ORG'!F1253</f>
        <v>33 Prestación de Servicios Profesionales y Apoyo (5-8)</v>
      </c>
      <c r="F1257" s="24" t="str">
        <f>+'[1]Consolidado ORG'!L1253</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1257" s="24">
        <f>+'[1]Consolidado ORG'!M1253</f>
        <v>45009</v>
      </c>
      <c r="H1257" s="24">
        <f>+'[1]Consolidado ORG'!N1253</f>
        <v>45322</v>
      </c>
      <c r="I1257" s="25">
        <f>+'[1]Consolidado ORG'!AG1253</f>
        <v>37</v>
      </c>
      <c r="J1257" s="26">
        <f>+'[1]Consolidado ORG'!T1253</f>
        <v>24039000</v>
      </c>
      <c r="K1257" s="26">
        <f>+'[1]Consolidado ORG'!AE1253</f>
        <v>3294233</v>
      </c>
      <c r="L1257" s="40">
        <f>+'[1]Consolidado ORG'!AS1253</f>
        <v>1</v>
      </c>
      <c r="M1257" s="38" t="str">
        <f>+'[1]Consolidado ORG'!AL1253</f>
        <v>https://community.secop.gov.co/Public/Tendering/ContractDetailView/Index?UniqueIdentifier=CO1.PCCNTR.4781655</v>
      </c>
      <c r="N1257" s="39" t="str">
        <f t="shared" si="19"/>
        <v>Link Contrato u Orden</v>
      </c>
    </row>
    <row r="1258" spans="1:14" s="3" customFormat="1" ht="42" customHeight="1" x14ac:dyDescent="0.25">
      <c r="A1258" s="23" t="str">
        <f>+'[1]Consolidado ORG'!A1254</f>
        <v>SCJ-1277-2023</v>
      </c>
      <c r="B1258" s="24">
        <f>+'[1]Consolidado ORG'!B1254</f>
        <v>45002</v>
      </c>
      <c r="C1258" s="24" t="str">
        <f>+'[1]Consolidado ORG'!G1254</f>
        <v>AZURA AMEZQUITA MALAVER</v>
      </c>
      <c r="D1258" s="24" t="str">
        <f>+'[1]Consolidado ORG'!E1254</f>
        <v>5 Contratación directa</v>
      </c>
      <c r="E1258" s="24" t="str">
        <f>+'[1]Consolidado ORG'!F1254</f>
        <v>33 Prestación de Servicios Profesionales y Apoyo (5-8)</v>
      </c>
      <c r="F1258" s="24" t="str">
        <f>+'[1]Consolidado ORG'!L1254</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1258" s="24">
        <f>+'[1]Consolidado ORG'!M1254</f>
        <v>45009</v>
      </c>
      <c r="H1258" s="24">
        <f>+'[1]Consolidado ORG'!N1254</f>
        <v>45412</v>
      </c>
      <c r="I1258" s="25">
        <f>+'[1]Consolidado ORG'!AG1254</f>
        <v>127</v>
      </c>
      <c r="J1258" s="26">
        <f>+'[1]Consolidado ORG'!T1254</f>
        <v>24039000</v>
      </c>
      <c r="K1258" s="26">
        <f>+'[1]Consolidado ORG'!AE1254</f>
        <v>11307233</v>
      </c>
      <c r="L1258" s="40">
        <f>+'[1]Consolidado ORG'!AS1254</f>
        <v>1</v>
      </c>
      <c r="M1258" s="38" t="str">
        <f>+'[1]Consolidado ORG'!AL1254</f>
        <v>https://community.secop.gov.co/Public/Tendering/ContractDetailView/Index?UniqueIdentifier=CO1.PCCNTR.4781641</v>
      </c>
      <c r="N1258" s="39" t="str">
        <f t="shared" si="19"/>
        <v>Link Contrato u Orden</v>
      </c>
    </row>
    <row r="1259" spans="1:14" s="3" customFormat="1" ht="42" customHeight="1" x14ac:dyDescent="0.25">
      <c r="A1259" s="23" t="str">
        <f>+'[1]Consolidado ORG'!A1255</f>
        <v>SCJ-1278-2023</v>
      </c>
      <c r="B1259" s="24">
        <f>+'[1]Consolidado ORG'!B1255</f>
        <v>45002</v>
      </c>
      <c r="C1259" s="24" t="str">
        <f>+'[1]Consolidado ORG'!G1255</f>
        <v>CAMILO IVAN CADENA ARANGO</v>
      </c>
      <c r="D1259" s="24" t="str">
        <f>+'[1]Consolidado ORG'!E1255</f>
        <v>5 Contratación directa</v>
      </c>
      <c r="E1259" s="24" t="str">
        <f>+'[1]Consolidado ORG'!F1255</f>
        <v>33 Prestación de Servicios Profesionales y Apoyo (5-8)</v>
      </c>
      <c r="F1259" s="24" t="str">
        <f>+'[1]Consolidado ORG'!L1255</f>
        <v>PRESTAR LOS SERVICIOS DE APOYO A LA GESTIÓN A LA SUBSECRETARÍA DE SEGURIDAD Y
CONVIVENCIA, POR MEDIO DE LA EJECUCIÓN DE ACTIVIDADES OPERATIVAS Y LOGISTICAS, A
NIVEL TERRITORIAL, PARA LA PROMOCION DE LA CONVIVENCIA PACIFICA, LA PREVENCIÓN Y
MANEJO DE CONFLICTIVIDADES DESDE EL ENFOQUE DIFERENC IAL DEL PUEBLO GITANO (RROM) ,
EN CUMPLIMIENTO DE LOS PROYECTOS Y PROGRAMAS DEL PLAN INTEGRAL DE SEGURID A D
CONVIVENCIAS CIUDADANA Y JUSTICIA - PISCCJ, EN BOGOTÁ, D.C.</v>
      </c>
      <c r="G1259" s="24">
        <f>+'[1]Consolidado ORG'!M1255</f>
        <v>45012</v>
      </c>
      <c r="H1259" s="24">
        <f>+'[1]Consolidado ORG'!N1255</f>
        <v>45317</v>
      </c>
      <c r="I1259" s="25">
        <f>+'[1]Consolidado ORG'!AG1255</f>
        <v>0</v>
      </c>
      <c r="J1259" s="26">
        <f>+'[1]Consolidado ORG'!T1255</f>
        <v>26710000</v>
      </c>
      <c r="K1259" s="26">
        <f>+'[1]Consolidado ORG'!AE1255</f>
        <v>0</v>
      </c>
      <c r="L1259" s="40">
        <f>+'[1]Consolidado ORG'!AS1255</f>
        <v>1</v>
      </c>
      <c r="M1259" s="38" t="str">
        <f>+'[1]Consolidado ORG'!AL1255</f>
        <v>https://community.secop.gov.co/Public/Tendering/ContractDetailView/Index?UniqueIdentifier=CO1.PCCNTR.4781670</v>
      </c>
      <c r="N1259" s="39" t="str">
        <f t="shared" si="19"/>
        <v>Link Contrato u Orden</v>
      </c>
    </row>
    <row r="1260" spans="1:14" s="3" customFormat="1" ht="42" customHeight="1" x14ac:dyDescent="0.25">
      <c r="A1260" s="23" t="str">
        <f>+'[1]Consolidado ORG'!A1256</f>
        <v>SCJ-1279-2023</v>
      </c>
      <c r="B1260" s="24">
        <f>+'[1]Consolidado ORG'!B1256</f>
        <v>45002</v>
      </c>
      <c r="C1260" s="24" t="str">
        <f>+'[1]Consolidado ORG'!G1256</f>
        <v>JULIANA URIBE SIERRA</v>
      </c>
      <c r="D1260" s="24" t="str">
        <f>+'[1]Consolidado ORG'!E1256</f>
        <v>5 Contratación directa</v>
      </c>
      <c r="E1260" s="24" t="str">
        <f>+'[1]Consolidado ORG'!F1256</f>
        <v>33 Prestación de Servicios Profesionales y Apoyo (5-8)</v>
      </c>
      <c r="F1260" s="24" t="str">
        <f>+'[1]Consolidado ORG'!L1256</f>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PISCCJ,EN BOGOTÁ D.C.</v>
      </c>
      <c r="G1260" s="24">
        <f>+'[1]Consolidado ORG'!M1256</f>
        <v>45008</v>
      </c>
      <c r="H1260" s="24">
        <f>+'[1]Consolidado ORG'!N1256</f>
        <v>45282</v>
      </c>
      <c r="I1260" s="25">
        <f>+'[1]Consolidado ORG'!AG1256</f>
        <v>0</v>
      </c>
      <c r="J1260" s="26">
        <f>+'[1]Consolidado ORG'!T1256</f>
        <v>24039000</v>
      </c>
      <c r="K1260" s="26">
        <f>+'[1]Consolidado ORG'!AE1256</f>
        <v>0</v>
      </c>
      <c r="L1260" s="40">
        <f>+'[1]Consolidado ORG'!AS1256</f>
        <v>1</v>
      </c>
      <c r="M1260" s="38" t="str">
        <f>+'[1]Consolidado ORG'!AL1256</f>
        <v>https://community.secop.gov.co/Public/Tendering/ContractDetailView/Index?UniqueIdentifier=CO1.PCCNTR.4781928</v>
      </c>
      <c r="N1260" s="39" t="str">
        <f t="shared" si="19"/>
        <v>Link Contrato u Orden</v>
      </c>
    </row>
    <row r="1261" spans="1:14" s="3" customFormat="1" ht="42" customHeight="1" x14ac:dyDescent="0.25">
      <c r="A1261" s="23" t="str">
        <f>+'[1]Consolidado ORG'!A1257</f>
        <v>SCJ-1280-2023</v>
      </c>
      <c r="B1261" s="24">
        <f>+'[1]Consolidado ORG'!B1257</f>
        <v>45002</v>
      </c>
      <c r="C1261" s="24" t="str">
        <f>+'[1]Consolidado ORG'!G1257</f>
        <v>NAIFER JULIETH GOYES ARAUJO</v>
      </c>
      <c r="D1261" s="24" t="str">
        <f>+'[1]Consolidado ORG'!E1257</f>
        <v>5 Contratación directa</v>
      </c>
      <c r="E1261" s="24" t="str">
        <f>+'[1]Consolidado ORG'!F1257</f>
        <v>33 Prestación de Servicios Profesionales y Apoyo (5-8)</v>
      </c>
      <c r="F1261" s="24" t="str">
        <f>+'[1]Consolidado ORG'!L1257</f>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PISCCJ,EN BOGOTÁ D.C.</v>
      </c>
      <c r="G1261" s="24">
        <f>+'[1]Consolidado ORG'!M1257</f>
        <v>45012</v>
      </c>
      <c r="H1261" s="24">
        <f>+'[1]Consolidado ORG'!N1257</f>
        <v>45286</v>
      </c>
      <c r="I1261" s="25">
        <f>+'[1]Consolidado ORG'!AG1257</f>
        <v>0</v>
      </c>
      <c r="J1261" s="26">
        <f>+'[1]Consolidado ORG'!T1257</f>
        <v>24039000</v>
      </c>
      <c r="K1261" s="26">
        <f>+'[1]Consolidado ORG'!AE1257</f>
        <v>0</v>
      </c>
      <c r="L1261" s="40">
        <f>+'[1]Consolidado ORG'!AS1257</f>
        <v>1</v>
      </c>
      <c r="M1261" s="38" t="str">
        <f>+'[1]Consolidado ORG'!AL1257</f>
        <v>https://community.secop.gov.co/Public/Tendering/ContractDetailView/Index?UniqueIdentifier=CO1.PCCNTR.4782205</v>
      </c>
      <c r="N1261" s="39" t="str">
        <f t="shared" si="19"/>
        <v>Link Contrato u Orden</v>
      </c>
    </row>
    <row r="1262" spans="1:14" s="3" customFormat="1" ht="42" customHeight="1" x14ac:dyDescent="0.25">
      <c r="A1262" s="23" t="str">
        <f>+'[1]Consolidado ORG'!A1258</f>
        <v>SCJ-1281-2023</v>
      </c>
      <c r="B1262" s="24">
        <f>+'[1]Consolidado ORG'!B1258</f>
        <v>45002</v>
      </c>
      <c r="C1262" s="24" t="str">
        <f>+'[1]Consolidado ORG'!G1258</f>
        <v>NEILY STEFANNY ROMÁN CHASOY</v>
      </c>
      <c r="D1262" s="24" t="str">
        <f>+'[1]Consolidado ORG'!E1258</f>
        <v>5 Contratación directa</v>
      </c>
      <c r="E1262" s="24" t="str">
        <f>+'[1]Consolidado ORG'!F1258</f>
        <v>33 Prestación de Servicios Profesionales y Apoyo (5-8)</v>
      </c>
      <c r="F1262" s="24" t="str">
        <f>+'[1]Consolidado ORG'!L1258</f>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PISCCJ,EN BOGOTÁ D.C.</v>
      </c>
      <c r="G1262" s="24">
        <f>+'[1]Consolidado ORG'!M1258</f>
        <v>45012</v>
      </c>
      <c r="H1262" s="24">
        <f>+'[1]Consolidado ORG'!N1258</f>
        <v>45286</v>
      </c>
      <c r="I1262" s="25">
        <f>+'[1]Consolidado ORG'!AG1258</f>
        <v>0</v>
      </c>
      <c r="J1262" s="26">
        <f>+'[1]Consolidado ORG'!T1258</f>
        <v>24039000</v>
      </c>
      <c r="K1262" s="26">
        <f>+'[1]Consolidado ORG'!AE1258</f>
        <v>0</v>
      </c>
      <c r="L1262" s="40">
        <f>+'[1]Consolidado ORG'!AS1258</f>
        <v>1</v>
      </c>
      <c r="M1262" s="38" t="str">
        <f>+'[1]Consolidado ORG'!AL1258</f>
        <v>https://community.secop.gov.co/Public/Tendering/ContractDetailView/Index?UniqueIdentifier=CO1.PCCNTR.4782307</v>
      </c>
      <c r="N1262" s="39" t="str">
        <f t="shared" si="19"/>
        <v>Link Contrato u Orden</v>
      </c>
    </row>
    <row r="1263" spans="1:14" s="3" customFormat="1" ht="42" customHeight="1" x14ac:dyDescent="0.25">
      <c r="A1263" s="23" t="str">
        <f>+'[1]Consolidado ORG'!A1259</f>
        <v>SCJ-1282-2023</v>
      </c>
      <c r="B1263" s="24">
        <f>+'[1]Consolidado ORG'!B1259</f>
        <v>45002</v>
      </c>
      <c r="C1263" s="24" t="str">
        <f>+'[1]Consolidado ORG'!G1259</f>
        <v>XIOMARA PAOLA PEÑA HERNÁNDEZ</v>
      </c>
      <c r="D1263" s="24" t="str">
        <f>+'[1]Consolidado ORG'!E1259</f>
        <v>5 Contratación directa</v>
      </c>
      <c r="E1263" s="24" t="str">
        <f>+'[1]Consolidado ORG'!F1259</f>
        <v>33 Prestación de Servicios Profesionales y Apoyo (5-8)</v>
      </c>
      <c r="F1263" s="24" t="str">
        <f>+'[1]Consolidado ORG'!L1259</f>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PISCCJ,EN BOGOTÁ D.C.</v>
      </c>
      <c r="G1263" s="24">
        <f>+'[1]Consolidado ORG'!M1259</f>
        <v>45012</v>
      </c>
      <c r="H1263" s="24">
        <f>+'[1]Consolidado ORG'!N1259</f>
        <v>45286</v>
      </c>
      <c r="I1263" s="25">
        <f>+'[1]Consolidado ORG'!AG1259</f>
        <v>0</v>
      </c>
      <c r="J1263" s="26">
        <f>+'[1]Consolidado ORG'!T1259</f>
        <v>24039000</v>
      </c>
      <c r="K1263" s="26">
        <f>+'[1]Consolidado ORG'!AE1259</f>
        <v>0</v>
      </c>
      <c r="L1263" s="40">
        <f>+'[1]Consolidado ORG'!AS1259</f>
        <v>1</v>
      </c>
      <c r="M1263" s="38" t="str">
        <f>+'[1]Consolidado ORG'!AL1259</f>
        <v>https://community.secop.gov.co/Public/Tendering/ContractDetailView/Index?UniqueIdentifier=CO1.PCCNTR.4781785</v>
      </c>
      <c r="N1263" s="39" t="str">
        <f t="shared" si="19"/>
        <v>Link Contrato u Orden</v>
      </c>
    </row>
    <row r="1264" spans="1:14" s="3" customFormat="1" ht="42" customHeight="1" x14ac:dyDescent="0.25">
      <c r="A1264" s="23" t="str">
        <f>+'[1]Consolidado ORG'!A1260</f>
        <v>SCJ-1283-2023</v>
      </c>
      <c r="B1264" s="24">
        <f>+'[1]Consolidado ORG'!B1260</f>
        <v>45002</v>
      </c>
      <c r="C1264" s="24" t="str">
        <f>+'[1]Consolidado ORG'!G1260</f>
        <v>CEIN  CASTRO GUTIERREZ</v>
      </c>
      <c r="D1264" s="24" t="str">
        <f>+'[1]Consolidado ORG'!E1260</f>
        <v>5 Contratación directa</v>
      </c>
      <c r="E1264" s="24" t="str">
        <f>+'[1]Consolidado ORG'!F1260</f>
        <v>33 Prestación de Servicios Profesionales y Apoyo (5-8)</v>
      </c>
      <c r="F1264" s="24" t="str">
        <f>+'[1]Consolidado ORG'!L1260</f>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
      <c r="G1264" s="24">
        <f>+'[1]Consolidado ORG'!M1260</f>
        <v>45006</v>
      </c>
      <c r="H1264" s="24">
        <f>+'[1]Consolidado ORG'!N1260</f>
        <v>45374</v>
      </c>
      <c r="I1264" s="25">
        <f>+'[1]Consolidado ORG'!AG1260</f>
        <v>54</v>
      </c>
      <c r="J1264" s="26">
        <f>+'[1]Consolidado ORG'!T1260</f>
        <v>129675000</v>
      </c>
      <c r="K1264" s="26">
        <f>+'[1]Consolidado ORG'!AE1260</f>
        <v>22230000</v>
      </c>
      <c r="L1264" s="40">
        <f>+'[1]Consolidado ORG'!AS1260</f>
        <v>1</v>
      </c>
      <c r="M1264" s="38" t="str">
        <f>+'[1]Consolidado ORG'!AL1260</f>
        <v>https://community.secop.gov.co/Public/Tendering/ContractDetailView/Index?UniqueIdentifier=CO1.PCCNTR.4783336</v>
      </c>
      <c r="N1264" s="39" t="str">
        <f t="shared" si="19"/>
        <v>Link Contrato u Orden</v>
      </c>
    </row>
    <row r="1265" spans="1:14" s="3" customFormat="1" ht="42" customHeight="1" x14ac:dyDescent="0.25">
      <c r="A1265" s="23" t="str">
        <f>+'[1]Consolidado ORG'!A1261</f>
        <v>SCJ-1284-2023</v>
      </c>
      <c r="B1265" s="24">
        <f>+'[1]Consolidado ORG'!B1261</f>
        <v>45009</v>
      </c>
      <c r="C1265" s="24" t="str">
        <f>+'[1]Consolidado ORG'!G1261</f>
        <v>LAURA DANIELA GOMEZ GARCES</v>
      </c>
      <c r="D1265" s="24" t="str">
        <f>+'[1]Consolidado ORG'!E1261</f>
        <v>5 Contratación directa</v>
      </c>
      <c r="E1265" s="24" t="str">
        <f>+'[1]Consolidado ORG'!F1261</f>
        <v>33 Prestación de Servicios Profesionales y Apoyo (5-8)</v>
      </c>
      <c r="F1265" s="24" t="str">
        <f>+'[1]Consolidado ORG'!L1261</f>
        <v>PRESTAR LOS SERVICIOS DE APOYO A LA GESTION PARA LA ATENCIÓN DE EMERGENCIAS O URGENCIAS, Y DESPACHO A LOS ORGANISMOS DE EMERGENCIA Y SEGURIDAD QUE INTEGRAN EL NUSE 123 DEL SISTEMA CENTRO DE COMANDO, CONTROL, COMUNICACIONES Y CÓMPUTO C4</v>
      </c>
      <c r="G1265" s="24">
        <f>+'[1]Consolidado ORG'!M1261</f>
        <v>45013</v>
      </c>
      <c r="H1265" s="24">
        <f>+'[1]Consolidado ORG'!N1261</f>
        <v>45349</v>
      </c>
      <c r="I1265" s="25">
        <f>+'[1]Consolidado ORG'!AG1261</f>
        <v>0</v>
      </c>
      <c r="J1265" s="26">
        <f>+'[1]Consolidado ORG'!T1261</f>
        <v>26994000</v>
      </c>
      <c r="K1265" s="26">
        <f>+'[1]Consolidado ORG'!AE1261</f>
        <v>0</v>
      </c>
      <c r="L1265" s="40">
        <f>+'[1]Consolidado ORG'!AS1261</f>
        <v>1</v>
      </c>
      <c r="M1265" s="38" t="str">
        <f>+'[1]Consolidado ORG'!AL1261</f>
        <v>https://community.secop.gov.co/Public/Tendering/ContractDetailView/Index?UniqueIdentifier=CO1.PCCNTR.4790279</v>
      </c>
      <c r="N1265" s="39" t="str">
        <f t="shared" si="19"/>
        <v>Link Contrato u Orden</v>
      </c>
    </row>
    <row r="1266" spans="1:14" s="3" customFormat="1" ht="42" customHeight="1" x14ac:dyDescent="0.25">
      <c r="A1266" s="23" t="str">
        <f>+'[1]Consolidado ORG'!A1262</f>
        <v>SCJ-1285-2023</v>
      </c>
      <c r="B1266" s="24">
        <f>+'[1]Consolidado ORG'!B1262</f>
        <v>45006</v>
      </c>
      <c r="C1266" s="24" t="str">
        <f>+'[1]Consolidado ORG'!G1262</f>
        <v>MAYRA ALEJANDRA RAMOS ORTEGA</v>
      </c>
      <c r="D1266" s="24" t="str">
        <f>+'[1]Consolidado ORG'!E1262</f>
        <v>5 Contratación directa</v>
      </c>
      <c r="E1266" s="24" t="str">
        <f>+'[1]Consolidado ORG'!F1262</f>
        <v>33 Prestación de Servicios Profesionales y Apoyo (5-8)</v>
      </c>
      <c r="F1266" s="24" t="str">
        <f>+'[1]Consolidado ORG'!L1262</f>
        <v>PRESTAR LOS SERVICIOS PROFESIONALES, A LA SUBSECRETARÍA DE SEGURIDAD Y CONVIVENCIA, PARA LA ELABORACIÓN, PROYECCIÓN Y TRÁMITE DE RESPUESTAS A REQUERIMIENTOS JURÍDICOS RELACIONADOS CON LOS PROYECTOS DE INVERSIÓN A CARGO DE LA DEPENDENCIA.</v>
      </c>
      <c r="G1266" s="24">
        <f>+'[1]Consolidado ORG'!M1262</f>
        <v>45009</v>
      </c>
      <c r="H1266" s="24">
        <f>+'[1]Consolidado ORG'!N1262</f>
        <v>45302</v>
      </c>
      <c r="I1266" s="25">
        <f>+'[1]Consolidado ORG'!AG1262</f>
        <v>30</v>
      </c>
      <c r="J1266" s="26">
        <f>+'[1]Consolidado ORG'!T1262</f>
        <v>52666667</v>
      </c>
      <c r="K1266" s="26">
        <f>+'[1]Consolidado ORG'!AE1262</f>
        <v>0</v>
      </c>
      <c r="L1266" s="40">
        <f>+'[1]Consolidado ORG'!AS1262</f>
        <v>1</v>
      </c>
      <c r="M1266" s="38" t="str">
        <f>+'[1]Consolidado ORG'!AL1262</f>
        <v>https://community.secop.gov.co/Public/Tendering/ContractDetailView/Index?UniqueIdentifier=CO1.PCCNTR.4787756</v>
      </c>
      <c r="N1266" s="39" t="str">
        <f t="shared" si="19"/>
        <v>Link Contrato u Orden</v>
      </c>
    </row>
    <row r="1267" spans="1:14" s="3" customFormat="1" ht="42" customHeight="1" x14ac:dyDescent="0.25">
      <c r="A1267" s="23" t="str">
        <f>+'[1]Consolidado ORG'!A1263</f>
        <v>SCJ-1286-2023</v>
      </c>
      <c r="B1267" s="24">
        <f>+'[1]Consolidado ORG'!B1263</f>
        <v>45006</v>
      </c>
      <c r="C1267" s="24" t="str">
        <f>+'[1]Consolidado ORG'!G1263</f>
        <v>CONSTANZA MILENA CERON GUZMÁN</v>
      </c>
      <c r="D1267" s="24" t="str">
        <f>+'[1]Consolidado ORG'!E1263</f>
        <v>5 Contratación directa</v>
      </c>
      <c r="E1267" s="24" t="str">
        <f>+'[1]Consolidado ORG'!F1263</f>
        <v>33 Prestación de Servicios Profesionales y Apoyo (5-8)</v>
      </c>
      <c r="F1267" s="24" t="str">
        <f>+'[1]Consolidado ORG'!L1263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1267" s="24">
        <f>+'[1]Consolidado ORG'!M1263</f>
        <v>45008</v>
      </c>
      <c r="H1267" s="24">
        <f>+'[1]Consolidado ORG'!N1263</f>
        <v>45382</v>
      </c>
      <c r="I1267" s="25">
        <f>+'[1]Consolidado ORG'!AG1263</f>
        <v>52</v>
      </c>
      <c r="J1267" s="26">
        <f>+'[1]Consolidado ORG'!T1263</f>
        <v>54717600</v>
      </c>
      <c r="K1267" s="26">
        <f>+'[1]Consolidado ORG'!AE1263</f>
        <v>9206453</v>
      </c>
      <c r="L1267" s="40">
        <f>+'[1]Consolidado ORG'!AS1263</f>
        <v>1</v>
      </c>
      <c r="M1267" s="38" t="str">
        <f>+'[1]Consolidado ORG'!AL1263</f>
        <v>https://community.secop.gov.co/Public/Tendering/ContractDetailView/Index?UniqueIdentifier=CO1.PCCNTR.4787335</v>
      </c>
      <c r="N1267" s="39" t="str">
        <f t="shared" si="19"/>
        <v>Link Contrato u Orden</v>
      </c>
    </row>
    <row r="1268" spans="1:14" s="3" customFormat="1" ht="42" customHeight="1" x14ac:dyDescent="0.25">
      <c r="A1268" s="23" t="str">
        <f>+'[1]Consolidado ORG'!A1264</f>
        <v>SCJ-1287-2023</v>
      </c>
      <c r="B1268" s="24">
        <f>+'[1]Consolidado ORG'!B1264</f>
        <v>45009</v>
      </c>
      <c r="C1268" s="24" t="str">
        <f>+'[1]Consolidado ORG'!G1264</f>
        <v>DAIRA ALEJANDRA CAMARGO VANEGAS</v>
      </c>
      <c r="D1268" s="24" t="str">
        <f>+'[1]Consolidado ORG'!E1264</f>
        <v>5 Contratación directa</v>
      </c>
      <c r="E1268" s="24" t="str">
        <f>+'[1]Consolidado ORG'!F1264</f>
        <v>33 Prestación de Servicios Profesionales y Apoyo (5-8)</v>
      </c>
      <c r="F1268" s="24" t="str">
        <f>+'[1]Consolidado ORG'!L1264</f>
        <v>PRESTAR LOS SERVICIOS DE APOYO A LA GESTION PARA LA ATENCIÓN DE  EMERGENCIAS O URGENCIAS, Y DESPACHO A LOS ORGANISMOS DE EMERGENCIA Y  SEGURIDAD QUE INTEGRAN EL NUSE 123 DEL SISTEMA CENTRO DE COMANDO,  CONTROL, COMUNICACIONES Y CÓMPUTO C4.</v>
      </c>
      <c r="G1268" s="24">
        <f>+'[1]Consolidado ORG'!M1264</f>
        <v>45018</v>
      </c>
      <c r="H1268" s="24">
        <f>+'[1]Consolidado ORG'!N1264</f>
        <v>45352</v>
      </c>
      <c r="I1268" s="25">
        <f>+'[1]Consolidado ORG'!AG1264</f>
        <v>0</v>
      </c>
      <c r="J1268" s="26">
        <f>+'[1]Consolidado ORG'!T1264</f>
        <v>26994000</v>
      </c>
      <c r="K1268" s="26">
        <f>+'[1]Consolidado ORG'!AE1264</f>
        <v>0</v>
      </c>
      <c r="L1268" s="40">
        <f>+'[1]Consolidado ORG'!AS1264</f>
        <v>1</v>
      </c>
      <c r="M1268" s="38" t="str">
        <f>+'[1]Consolidado ORG'!AL1264</f>
        <v>https://community.secop.gov.co/Public/Tendering/ContractDetailView/Index?UniqueIdentifier=CO1.PCCNTR.4788480</v>
      </c>
      <c r="N1268" s="39" t="str">
        <f t="shared" si="19"/>
        <v>Link Contrato u Orden</v>
      </c>
    </row>
    <row r="1269" spans="1:14" s="3" customFormat="1" ht="42" customHeight="1" x14ac:dyDescent="0.25">
      <c r="A1269" s="23" t="str">
        <f>+'[1]Consolidado ORG'!A1265</f>
        <v>SCJ-1288-2023</v>
      </c>
      <c r="B1269" s="24">
        <f>+'[1]Consolidado ORG'!B1265</f>
        <v>45029</v>
      </c>
      <c r="C1269" s="24" t="str">
        <f>+'[1]Consolidado ORG'!G1265</f>
        <v xml:space="preserve">JENNYFER ROBLEDO DIAZ </v>
      </c>
      <c r="D1269" s="24" t="str">
        <f>+'[1]Consolidado ORG'!E1265</f>
        <v>5 Contratación directa</v>
      </c>
      <c r="E1269" s="24" t="str">
        <f>+'[1]Consolidado ORG'!F1265</f>
        <v>33 Prestación de Servicios Profesionales y Apoyo (5-8)</v>
      </c>
      <c r="F1269" s="24" t="str">
        <f>+'[1]Consolidado ORG'!L1265</f>
        <v>PRESTAR LOS SERVICIOS DE APOYO A LA GESTIÓN PARA TRAMITAR LAS LLAMADAS E INCIDENTES QUE SE GENERAN POR EL USO INADECUADO DEL SISTEMA DE NÚMERO ÚNICO DE SEGURIDAD Y EMERGENCIA 123 DEL CENTRO DE COMANDO, CONTROL, COMUNICACIONES Y COMPUTO –C4</v>
      </c>
      <c r="G1269" s="24">
        <f>+'[1]Consolidado ORG'!M1265</f>
        <v>45033</v>
      </c>
      <c r="H1269" s="24">
        <f>+'[1]Consolidado ORG'!N1265</f>
        <v>45375</v>
      </c>
      <c r="I1269" s="25">
        <f>+'[1]Consolidado ORG'!AG1265</f>
        <v>58</v>
      </c>
      <c r="J1269" s="26">
        <f>+'[1]Consolidado ORG'!T1265</f>
        <v>26600000</v>
      </c>
      <c r="K1269" s="26">
        <f>+'[1]Consolidado ORG'!AE1265</f>
        <v>5413333</v>
      </c>
      <c r="L1269" s="40">
        <f>+'[1]Consolidado ORG'!AS1265</f>
        <v>1</v>
      </c>
      <c r="M1269" s="38" t="str">
        <f>+'[1]Consolidado ORG'!AL1265</f>
        <v>https://community.secop.gov.co/Public/Tendering/ContractDetailView/Index?UniqueIdentifier=CO1.PCCNTR.4850651</v>
      </c>
      <c r="N1269" s="39" t="str">
        <f t="shared" si="19"/>
        <v>Link Contrato u Orden</v>
      </c>
    </row>
    <row r="1270" spans="1:14" s="3" customFormat="1" ht="42" customHeight="1" x14ac:dyDescent="0.25">
      <c r="A1270" s="23" t="str">
        <f>+'[1]Consolidado ORG'!A1266</f>
        <v>SCJ-1289-2023</v>
      </c>
      <c r="B1270" s="24">
        <f>+'[1]Consolidado ORG'!B1266</f>
        <v>45009</v>
      </c>
      <c r="C1270" s="24" t="str">
        <f>+'[1]Consolidado ORG'!G1266</f>
        <v>CRISTHIAN CAMILO PALACIOS ARIAS</v>
      </c>
      <c r="D1270" s="24" t="str">
        <f>+'[1]Consolidado ORG'!E1266</f>
        <v>5 Contratación directa</v>
      </c>
      <c r="E1270" s="24" t="str">
        <f>+'[1]Consolidado ORG'!F1266</f>
        <v>33 Prestación de Servicios Profesionales y Apoyo (5-8)</v>
      </c>
      <c r="F1270" s="24" t="str">
        <f>+'[1]Consolidado ORG'!L1266</f>
        <v>PRESTAR LOS SERVICIOS DE APOYO A LA GESTION PARA LA ATENCIÓN DE EMERGENCIAS O URGENCIAS, Y DESPACHO A LOS ORGANISMOS DE EMERGENCIA Y SEGURIDAD QUE INTEGRAN EL NUSE 123 DEL SISTEMA CENTRO DE COMANDO, CONTROL, COMUNICACIONES Y CÓMPUTO C4</v>
      </c>
      <c r="G1270" s="24">
        <f>+'[1]Consolidado ORG'!M1266</f>
        <v>45026</v>
      </c>
      <c r="H1270" s="24">
        <f>+'[1]Consolidado ORG'!N1266</f>
        <v>45340</v>
      </c>
      <c r="I1270" s="25">
        <f>+'[1]Consolidado ORG'!AG1266</f>
        <v>0</v>
      </c>
      <c r="J1270" s="26">
        <f>+'[1]Consolidado ORG'!T1266</f>
        <v>25767000</v>
      </c>
      <c r="K1270" s="26">
        <f>+'[1]Consolidado ORG'!AE1266</f>
        <v>0</v>
      </c>
      <c r="L1270" s="40">
        <f>+'[1]Consolidado ORG'!AS1266</f>
        <v>1</v>
      </c>
      <c r="M1270" s="38" t="str">
        <f>+'[1]Consolidado ORG'!AL1266</f>
        <v>https://community.secop.gov.co/Public/Tendering/ContractDetailView/Index?UniqueIdentifier=CO1.PCCNTR.4791808</v>
      </c>
      <c r="N1270" s="39" t="str">
        <f t="shared" si="19"/>
        <v>Link Contrato u Orden</v>
      </c>
    </row>
    <row r="1271" spans="1:14" s="3" customFormat="1" ht="42" customHeight="1" x14ac:dyDescent="0.25">
      <c r="A1271" s="23" t="str">
        <f>+'[1]Consolidado ORG'!A1267</f>
        <v>SCJ-1290-2023</v>
      </c>
      <c r="B1271" s="24">
        <f>+'[1]Consolidado ORG'!B1267</f>
        <v>45006</v>
      </c>
      <c r="C1271" s="24" t="str">
        <f>+'[1]Consolidado ORG'!G1267</f>
        <v>MONICA BURGOS MAHECHA</v>
      </c>
      <c r="D1271" s="24" t="str">
        <f>+'[1]Consolidado ORG'!E1267</f>
        <v>5 Contratación directa</v>
      </c>
      <c r="E1271" s="24" t="str">
        <f>+'[1]Consolidado ORG'!F1267</f>
        <v>33 Prestación de Servicios Profesionales y Apoyo (5-8)</v>
      </c>
      <c r="F1271" s="24" t="str">
        <f>+'[1]Consolidado ORG'!L1267</f>
        <v>PRESTAR LOS SERVICIOS PROFESIONALES A LA SUBSECRETARÍA DE SEGURIDAD Y CONVIVENCIA PARA BRINDAR ACOMPAÑAMIENTO EN LA IMPLEMENTACIÓN Y SEGUIMIENTO DEL PLAN INTEGRAL DE SEGURIDAD, CONVIVENCIA Y JUSTICIA EN LA CIUDAD DE BOGOTÁ.</v>
      </c>
      <c r="G1271" s="24">
        <f>+'[1]Consolidado ORG'!M1267</f>
        <v>45009</v>
      </c>
      <c r="H1271" s="24">
        <f>+'[1]Consolidado ORG'!N1267</f>
        <v>45314</v>
      </c>
      <c r="I1271" s="25">
        <f>+'[1]Consolidado ORG'!AG1267</f>
        <v>0</v>
      </c>
      <c r="J1271" s="26">
        <f>+'[1]Consolidado ORG'!T1267</f>
        <v>84210000</v>
      </c>
      <c r="K1271" s="26">
        <f>+'[1]Consolidado ORG'!AE1267</f>
        <v>0</v>
      </c>
      <c r="L1271" s="40">
        <f>+'[1]Consolidado ORG'!AS1267</f>
        <v>1</v>
      </c>
      <c r="M1271" s="38" t="str">
        <f>+'[1]Consolidado ORG'!AL1267</f>
        <v>https://community.secop.gov.co/Public/Tendering/ContractDetailView/Index?UniqueIdentifier=CO1.PCCNTR.4789587</v>
      </c>
      <c r="N1271" s="39" t="str">
        <f t="shared" si="19"/>
        <v>Link Contrato u Orden</v>
      </c>
    </row>
    <row r="1272" spans="1:14" s="3" customFormat="1" ht="42" customHeight="1" x14ac:dyDescent="0.25">
      <c r="A1272" s="23" t="str">
        <f>+'[1]Consolidado ORG'!A1268</f>
        <v>SCJ-1291-2023</v>
      </c>
      <c r="B1272" s="24">
        <f>+'[1]Consolidado ORG'!B1268</f>
        <v>45006</v>
      </c>
      <c r="C1272" s="24" t="str">
        <f>+'[1]Consolidado ORG'!G1268</f>
        <v>SANDY JULIETH PARRA TINTINAGO</v>
      </c>
      <c r="D1272" s="24" t="str">
        <f>+'[1]Consolidado ORG'!E1268</f>
        <v>5 Contratación directa</v>
      </c>
      <c r="E1272" s="24" t="str">
        <f>+'[1]Consolidado ORG'!F1268</f>
        <v>33 Prestación de Servicios Profesionales y Apoyo (5-8)</v>
      </c>
      <c r="F1272" s="24" t="str">
        <f>+'[1]Consolidado ORG'!L1268</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272" s="24">
        <f>+'[1]Consolidado ORG'!M1268</f>
        <v>45012</v>
      </c>
      <c r="H1272" s="24">
        <f>+'[1]Consolidado ORG'!N1268</f>
        <v>45317</v>
      </c>
      <c r="I1272" s="25">
        <f>+'[1]Consolidado ORG'!AG1268</f>
        <v>0</v>
      </c>
      <c r="J1272" s="26">
        <f>+'[1]Consolidado ORG'!T1268</f>
        <v>26710000</v>
      </c>
      <c r="K1272" s="26">
        <f>+'[1]Consolidado ORG'!AE1268</f>
        <v>0</v>
      </c>
      <c r="L1272" s="40">
        <f>+'[1]Consolidado ORG'!AS1268</f>
        <v>1</v>
      </c>
      <c r="M1272" s="38" t="str">
        <f>+'[1]Consolidado ORG'!AL1268</f>
        <v>https://community.secop.gov.co/Public/Tendering/ContractDetailView/Index?UniqueIdentifier=CO1.PCCNTR.4789974</v>
      </c>
      <c r="N1272" s="39" t="str">
        <f t="shared" si="19"/>
        <v>Link Contrato u Orden</v>
      </c>
    </row>
    <row r="1273" spans="1:14" s="3" customFormat="1" ht="42" customHeight="1" x14ac:dyDescent="0.25">
      <c r="A1273" s="23" t="str">
        <f>+'[1]Consolidado ORG'!A1269</f>
        <v>SCJ-1292-2023</v>
      </c>
      <c r="B1273" s="24">
        <f>+'[1]Consolidado ORG'!B1269</f>
        <v>45006</v>
      </c>
      <c r="C1273" s="24" t="str">
        <f>+'[1]Consolidado ORG'!G1269</f>
        <v>JEFREY JAIR GÓMEZ TOVAR</v>
      </c>
      <c r="D1273" s="24" t="str">
        <f>+'[1]Consolidado ORG'!E1269</f>
        <v>5 Contratación directa</v>
      </c>
      <c r="E1273" s="24" t="str">
        <f>+'[1]Consolidado ORG'!F1269</f>
        <v>33 Prestación de Servicios Profesionales y Apoyo (5-8)</v>
      </c>
      <c r="F1273" s="24" t="str">
        <f>+'[1]Consolidado ORG'!L1269</f>
        <v>PRESTAR LOS SERVICIOS DE APOYO A LA GESTIÓN DE LA SUBSECRETARÍA DE SEGURIDAD Y CONVIVENCIA, EN LA ARTICULACIÓN Y SEGUIMIENTO A LAS ACCIONES LOGÍSTICAS DEL ENFOQUE DIFERENCIAL ÉTNICO DEL PUEBLO GITANO – RROM, EN LOS PROYECTOS Y PROGRAMAS DEL PLAN INTEGRAL DE SEGURIDAD, CONVIVENCIA CIUDADANA Y JUSTICIA – PISCCJ.</v>
      </c>
      <c r="G1273" s="24">
        <f>+'[1]Consolidado ORG'!M1269</f>
        <v>45013</v>
      </c>
      <c r="H1273" s="24">
        <f>+'[1]Consolidado ORG'!N1269</f>
        <v>45318</v>
      </c>
      <c r="I1273" s="25">
        <f>+'[1]Consolidado ORG'!AG1269</f>
        <v>0</v>
      </c>
      <c r="J1273" s="26">
        <f>+'[1]Consolidado ORG'!T1269</f>
        <v>26710000</v>
      </c>
      <c r="K1273" s="26">
        <f>+'[1]Consolidado ORG'!AE1269</f>
        <v>0</v>
      </c>
      <c r="L1273" s="40">
        <f>+'[1]Consolidado ORG'!AS1269</f>
        <v>1</v>
      </c>
      <c r="M1273" s="38" t="str">
        <f>+'[1]Consolidado ORG'!AL1269</f>
        <v>https://community.secop.gov.co/Public/Tendering/ContractDetailView/Index?UniqueIdentifier=CO1.PCCNTR.4789870</v>
      </c>
      <c r="N1273" s="39" t="str">
        <f t="shared" si="19"/>
        <v>Link Contrato u Orden</v>
      </c>
    </row>
    <row r="1274" spans="1:14" s="3" customFormat="1" ht="42" customHeight="1" x14ac:dyDescent="0.25">
      <c r="A1274" s="23" t="str">
        <f>+'[1]Consolidado ORG'!A1270</f>
        <v>SCJ-1293-2023</v>
      </c>
      <c r="B1274" s="24">
        <f>+'[1]Consolidado ORG'!B1270</f>
        <v>45006</v>
      </c>
      <c r="C1274" s="24" t="str">
        <f>+'[1]Consolidado ORG'!G1270</f>
        <v>LUIS EDUARDO SEVILLA VELANDIA</v>
      </c>
      <c r="D1274" s="24" t="str">
        <f>+'[1]Consolidado ORG'!E1270</f>
        <v>5 Contratación directa</v>
      </c>
      <c r="E1274" s="24" t="str">
        <f>+'[1]Consolidado ORG'!F1270</f>
        <v>33 Prestación de Servicios Profesionales y Apoyo (5-8)</v>
      </c>
      <c r="F1274" s="24" t="str">
        <f>+'[1]Consolidado ORG'!L1270</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274" s="24">
        <f>+'[1]Consolidado ORG'!M1270</f>
        <v>45009</v>
      </c>
      <c r="H1274" s="24">
        <f>+'[1]Consolidado ORG'!N1270</f>
        <v>45314</v>
      </c>
      <c r="I1274" s="25">
        <f>+'[1]Consolidado ORG'!AG1270</f>
        <v>0</v>
      </c>
      <c r="J1274" s="26">
        <f>+'[1]Consolidado ORG'!T1270</f>
        <v>27110000</v>
      </c>
      <c r="K1274" s="26">
        <f>+'[1]Consolidado ORG'!AE1270</f>
        <v>0</v>
      </c>
      <c r="L1274" s="40">
        <f>+'[1]Consolidado ORG'!AS1270</f>
        <v>1</v>
      </c>
      <c r="M1274" s="38" t="str">
        <f>+'[1]Consolidado ORG'!AL1270</f>
        <v>https://community.secop.gov.co/Public/Tendering/ContractDetailView/Index?UniqueIdentifier=CO1.PCCNTR.4790213</v>
      </c>
      <c r="N1274" s="39" t="str">
        <f t="shared" si="19"/>
        <v>Link Contrato u Orden</v>
      </c>
    </row>
    <row r="1275" spans="1:14" s="3" customFormat="1" ht="42" customHeight="1" x14ac:dyDescent="0.25">
      <c r="A1275" s="23" t="str">
        <f>+'[1]Consolidado ORG'!A1271</f>
        <v>SCJ-1294-2023</v>
      </c>
      <c r="B1275" s="24">
        <f>+'[1]Consolidado ORG'!B1271</f>
        <v>45006</v>
      </c>
      <c r="C1275" s="24" t="str">
        <f>+'[1]Consolidado ORG'!G1271</f>
        <v>LUZ BETTY ASTROS SOLANO</v>
      </c>
      <c r="D1275" s="24" t="str">
        <f>+'[1]Consolidado ORG'!E1271</f>
        <v>5 Contratación directa</v>
      </c>
      <c r="E1275" s="24" t="str">
        <f>+'[1]Consolidado ORG'!F1271</f>
        <v>33 Prestación de Servicios Profesionales y Apoyo (5-8)</v>
      </c>
      <c r="F1275" s="24" t="str">
        <f>+'[1]Consolidado ORG'!L1271</f>
        <v>PRESTAR LOS SERVICIOS DE APOYO A LA GESTIÓN A LA SUBSECRETARÍA DE SEGURIDAD Y CONVIVENCIA, POR MEDIO DE LA EJECUCIÓN DE ACTIVIDADES OPERATIVAS Y LOGISTICAS, A NIVEL TERRITORIAL, PARA LA PROMOCION DE LA CONVIVENCIA PACIFICA, LA PREVENCIÓN Y MANEJO DE CONFLICTIVIDADES DESDE EL ENFOQUE DIFERENCIAL DEL PUEBLO GITANO (RROM), EN CUMPLIMIENTO DE LOS PROYECTOS Y PROGRAMAS DEL PLAN INTEGRAL DE SEGURIDAD CONVIVENCIAS CIUDADANA Y JUSTICIA - PISCCJ, EN BOGOTÁ, D.C.</v>
      </c>
      <c r="G1275" s="24">
        <f>+'[1]Consolidado ORG'!M1271</f>
        <v>45012</v>
      </c>
      <c r="H1275" s="24">
        <f>+'[1]Consolidado ORG'!N1271</f>
        <v>45317</v>
      </c>
      <c r="I1275" s="25">
        <f>+'[1]Consolidado ORG'!AG1271</f>
        <v>0</v>
      </c>
      <c r="J1275" s="26">
        <f>+'[1]Consolidado ORG'!T1271</f>
        <v>26710000</v>
      </c>
      <c r="K1275" s="26">
        <f>+'[1]Consolidado ORG'!AE1271</f>
        <v>0</v>
      </c>
      <c r="L1275" s="40">
        <f>+'[1]Consolidado ORG'!AS1271</f>
        <v>1</v>
      </c>
      <c r="M1275" s="38" t="str">
        <f>+'[1]Consolidado ORG'!AL1271</f>
        <v>https://community.secop.gov.co/Public/Tendering/ContractDetailView/Index?UniqueIdentifier=CO1.PCCNTR.4789879</v>
      </c>
      <c r="N1275" s="39" t="str">
        <f t="shared" si="19"/>
        <v>Link Contrato u Orden</v>
      </c>
    </row>
    <row r="1276" spans="1:14" s="3" customFormat="1" ht="42" customHeight="1" x14ac:dyDescent="0.25">
      <c r="A1276" s="23" t="str">
        <f>+'[1]Consolidado ORG'!A1272</f>
        <v>SCJ-1295-2023</v>
      </c>
      <c r="B1276" s="24">
        <f>+'[1]Consolidado ORG'!B1272</f>
        <v>45006</v>
      </c>
      <c r="C1276" s="24" t="str">
        <f>+'[1]Consolidado ORG'!G1272</f>
        <v>MÓNICA ANDREA RUIZ PLAZAS</v>
      </c>
      <c r="D1276" s="24" t="str">
        <f>+'[1]Consolidado ORG'!E1272</f>
        <v>5 Contratación directa</v>
      </c>
      <c r="E1276" s="24" t="str">
        <f>+'[1]Consolidado ORG'!F1272</f>
        <v>33 Prestación de Servicios Profesionales y Apoyo (5-8)</v>
      </c>
      <c r="F1276" s="24" t="str">
        <f>+'[1]Consolidado ORG'!L1272</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276" s="24">
        <f>+'[1]Consolidado ORG'!M1272</f>
        <v>45009</v>
      </c>
      <c r="H1276" s="24">
        <f>+'[1]Consolidado ORG'!N1272</f>
        <v>45314</v>
      </c>
      <c r="I1276" s="25">
        <f>+'[1]Consolidado ORG'!AG1272</f>
        <v>0</v>
      </c>
      <c r="J1276" s="26">
        <f>+'[1]Consolidado ORG'!T1272</f>
        <v>27110000</v>
      </c>
      <c r="K1276" s="26">
        <f>+'[1]Consolidado ORG'!AE1272</f>
        <v>0</v>
      </c>
      <c r="L1276" s="40">
        <f>+'[1]Consolidado ORG'!AS1272</f>
        <v>1</v>
      </c>
      <c r="M1276" s="38" t="str">
        <f>+'[1]Consolidado ORG'!AL1272</f>
        <v>https://community.secop.gov.co/Public/Tendering/ContractDetailView/Index?UniqueIdentifier=CO1.PCCNTR.4790121</v>
      </c>
      <c r="N1276" s="39" t="str">
        <f t="shared" si="19"/>
        <v>Link Contrato u Orden</v>
      </c>
    </row>
    <row r="1277" spans="1:14" s="3" customFormat="1" ht="42" customHeight="1" x14ac:dyDescent="0.25">
      <c r="A1277" s="23" t="str">
        <f>+'[1]Consolidado ORG'!A1273</f>
        <v>SCJ-1296-2023</v>
      </c>
      <c r="B1277" s="24">
        <f>+'[1]Consolidado ORG'!B1273</f>
        <v>45006</v>
      </c>
      <c r="C1277" s="24" t="str">
        <f>+'[1]Consolidado ORG'!G1273</f>
        <v>OLGA ROCÍO GUARÍN PUENTES</v>
      </c>
      <c r="D1277" s="24" t="str">
        <f>+'[1]Consolidado ORG'!E1273</f>
        <v>5 Contratación directa</v>
      </c>
      <c r="E1277" s="24" t="str">
        <f>+'[1]Consolidado ORG'!F1273</f>
        <v>33 Prestación de Servicios Profesionales y Apoyo (5-8)</v>
      </c>
      <c r="F1277" s="24" t="str">
        <f>+'[1]Consolidado ORG'!L1273</f>
        <v xml:space="preserve">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1277" s="24">
        <f>+'[1]Consolidado ORG'!M1273</f>
        <v>45009</v>
      </c>
      <c r="H1277" s="24">
        <f>+'[1]Consolidado ORG'!N1273</f>
        <v>45412</v>
      </c>
      <c r="I1277" s="25">
        <f>+'[1]Consolidado ORG'!AG1273</f>
        <v>127</v>
      </c>
      <c r="J1277" s="26">
        <f>+'[1]Consolidado ORG'!T1273</f>
        <v>24039000</v>
      </c>
      <c r="K1277" s="26">
        <f>+'[1]Consolidado ORG'!AE1273</f>
        <v>11307233</v>
      </c>
      <c r="L1277" s="40">
        <f>+'[1]Consolidado ORG'!AS1273</f>
        <v>1</v>
      </c>
      <c r="M1277" s="38" t="str">
        <f>+'[1]Consolidado ORG'!AL1273</f>
        <v>https://community.secop.gov.co/Public/Tendering/ContractDetailView/Index?UniqueIdentifier=CO1.PCCNTR.4790316</v>
      </c>
      <c r="N1277" s="39" t="str">
        <f t="shared" si="19"/>
        <v>Link Contrato u Orden</v>
      </c>
    </row>
    <row r="1278" spans="1:14" s="3" customFormat="1" ht="42" customHeight="1" x14ac:dyDescent="0.25">
      <c r="A1278" s="23" t="str">
        <f>+'[1]Consolidado ORG'!A1274</f>
        <v>SCJ-1297-2023</v>
      </c>
      <c r="B1278" s="24">
        <f>+'[1]Consolidado ORG'!B1274</f>
        <v>45006</v>
      </c>
      <c r="C1278" s="24" t="str">
        <f>+'[1]Consolidado ORG'!G1274</f>
        <v>OMAR DANIEL CADENA HERNÁNDEZ</v>
      </c>
      <c r="D1278" s="24" t="str">
        <f>+'[1]Consolidado ORG'!E1274</f>
        <v>5 Contratación directa</v>
      </c>
      <c r="E1278" s="24" t="str">
        <f>+'[1]Consolidado ORG'!F1274</f>
        <v>33 Prestación de Servicios Profesionales y Apoyo (5-8)</v>
      </c>
      <c r="F1278" s="24" t="str">
        <f>+'[1]Consolidado ORG'!L1274</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278" s="24">
        <f>+'[1]Consolidado ORG'!M1274</f>
        <v>45017</v>
      </c>
      <c r="H1278" s="24">
        <f>+'[1]Consolidado ORG'!N1274</f>
        <v>45322</v>
      </c>
      <c r="I1278" s="25">
        <f>+'[1]Consolidado ORG'!AG1274</f>
        <v>0</v>
      </c>
      <c r="J1278" s="26">
        <f>+'[1]Consolidado ORG'!T1274</f>
        <v>27110000</v>
      </c>
      <c r="K1278" s="26">
        <f>+'[1]Consolidado ORG'!AE1274</f>
        <v>0</v>
      </c>
      <c r="L1278" s="40">
        <f>+'[1]Consolidado ORG'!AS1274</f>
        <v>1</v>
      </c>
      <c r="M1278" s="38" t="str">
        <f>+'[1]Consolidado ORG'!AL1274</f>
        <v>https://community.secop.gov.co/Public/Tendering/ContractDetailView/Index?UniqueIdentifier=CO1.PCCNTR.4790217</v>
      </c>
      <c r="N1278" s="39" t="str">
        <f t="shared" si="19"/>
        <v>Link Contrato u Orden</v>
      </c>
    </row>
    <row r="1279" spans="1:14" s="3" customFormat="1" ht="42" customHeight="1" x14ac:dyDescent="0.25">
      <c r="A1279" s="23" t="str">
        <f>+'[1]Consolidado ORG'!A1275</f>
        <v>SCJ-1298-2023</v>
      </c>
      <c r="B1279" s="24">
        <f>+'[1]Consolidado ORG'!B1275</f>
        <v>45006</v>
      </c>
      <c r="C1279" s="24" t="str">
        <f>+'[1]Consolidado ORG'!G1275</f>
        <v>RUTH JANNETH LOMBANA TIBAQUIRA</v>
      </c>
      <c r="D1279" s="24" t="str">
        <f>+'[1]Consolidado ORG'!E1275</f>
        <v>5 Contratación directa</v>
      </c>
      <c r="E1279" s="24" t="str">
        <f>+'[1]Consolidado ORG'!F1275</f>
        <v>33 Prestación de Servicios Profesionales y Apoyo (5-8)</v>
      </c>
      <c r="F1279" s="24" t="str">
        <f>+'[1]Consolidado ORG'!L1275</f>
        <v>PRESTAR LOS SERVICIOS DE APOYO A LA GESTIÓN A LA SUBSECRETARÍA DE SEGURIDAD Y CONVIVENCIA, POR MEDIO DE LA EJECUCIÓN DE ACTIVIDADES OPERATIVAS Y LOGISTICAS, A NIVEL TERRITORIAL, PARA LA PROMOCION DE LA CONVIVENCIA PACIFICA, LA PREVENCIÓN Y MANEJO DE CONFLICTIVIDADES DESDE EL ENFOQUE DIFERENCIAL DEL PUEBLO GITANO (RROM), EN CUMPLIMIENTO DE LOS PROYECTOS Y PROGRAMAS DEL PLAN INTEGRAL DE SEGURIDAD CONVIVENCIAS CIUDADANA Y JUSTICIA - PISCCJ, EN BOGOTÁ, D.C.</v>
      </c>
      <c r="G1279" s="24">
        <f>+'[1]Consolidado ORG'!M1275</f>
        <v>45012</v>
      </c>
      <c r="H1279" s="24">
        <f>+'[1]Consolidado ORG'!N1275</f>
        <v>45317</v>
      </c>
      <c r="I1279" s="25">
        <f>+'[1]Consolidado ORG'!AG1275</f>
        <v>0</v>
      </c>
      <c r="J1279" s="26">
        <f>+'[1]Consolidado ORG'!T1275</f>
        <v>26710000</v>
      </c>
      <c r="K1279" s="26">
        <f>+'[1]Consolidado ORG'!AE1275</f>
        <v>0</v>
      </c>
      <c r="L1279" s="40">
        <f>+'[1]Consolidado ORG'!AS1275</f>
        <v>1</v>
      </c>
      <c r="M1279" s="38" t="str">
        <f>+'[1]Consolidado ORG'!AL1275</f>
        <v>https://community.secop.gov.co/Public/Tendering/ContractDetailView/Index?UniqueIdentifier=CO1.PCCNTR.4790205</v>
      </c>
      <c r="N1279" s="39" t="str">
        <f t="shared" si="19"/>
        <v>Link Contrato u Orden</v>
      </c>
    </row>
    <row r="1280" spans="1:14" s="3" customFormat="1" ht="42" customHeight="1" x14ac:dyDescent="0.25">
      <c r="A1280" s="23" t="str">
        <f>+'[1]Consolidado ORG'!A1276</f>
        <v>SCJ-1299-2023</v>
      </c>
      <c r="B1280" s="24">
        <f>+'[1]Consolidado ORG'!B1276</f>
        <v>45006</v>
      </c>
      <c r="C1280" s="24" t="str">
        <f>+'[1]Consolidado ORG'!G1276</f>
        <v>JHON ARIEL ROJAS FAGUA</v>
      </c>
      <c r="D1280" s="24" t="str">
        <f>+'[1]Consolidado ORG'!E1276</f>
        <v>5 Contratación directa</v>
      </c>
      <c r="E1280" s="24" t="str">
        <f>+'[1]Consolidado ORG'!F1276</f>
        <v>33 Prestación de Servicios Profesionales y Apoyo (5-8)</v>
      </c>
      <c r="F1280" s="24" t="str">
        <f>+'[1]Consolidado ORG'!L1276</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280" s="24">
        <f>+'[1]Consolidado ORG'!M1276</f>
        <v>45013</v>
      </c>
      <c r="H1280" s="24">
        <f>+'[1]Consolidado ORG'!N1276</f>
        <v>45318</v>
      </c>
      <c r="I1280" s="25">
        <f>+'[1]Consolidado ORG'!AG1276</f>
        <v>0</v>
      </c>
      <c r="J1280" s="26">
        <f>+'[1]Consolidado ORG'!T1276</f>
        <v>27110000</v>
      </c>
      <c r="K1280" s="26">
        <f>+'[1]Consolidado ORG'!AE1276</f>
        <v>0</v>
      </c>
      <c r="L1280" s="40">
        <f>+'[1]Consolidado ORG'!AS1276</f>
        <v>1</v>
      </c>
      <c r="M1280" s="38" t="str">
        <f>+'[1]Consolidado ORG'!AL1276</f>
        <v>https://community.secop.gov.co/Public/Tendering/ContractDetailView/Index?UniqueIdentifier=CO1.PCCNTR.4790221</v>
      </c>
      <c r="N1280" s="39" t="str">
        <f t="shared" si="19"/>
        <v>Link Contrato u Orden</v>
      </c>
    </row>
    <row r="1281" spans="1:14" s="3" customFormat="1" ht="42" customHeight="1" x14ac:dyDescent="0.25">
      <c r="A1281" s="23" t="str">
        <f>+'[1]Consolidado ORG'!A1277</f>
        <v>SCJ-1300-2023</v>
      </c>
      <c r="B1281" s="24">
        <f>+'[1]Consolidado ORG'!B1277</f>
        <v>45009</v>
      </c>
      <c r="C1281" s="24" t="str">
        <f>+'[1]Consolidado ORG'!G1277</f>
        <v>ANGHY LICED RUIZ SUAREZ</v>
      </c>
      <c r="D1281" s="24" t="str">
        <f>+'[1]Consolidado ORG'!E1277</f>
        <v>5 Contratación directa</v>
      </c>
      <c r="E1281" s="24" t="str">
        <f>+'[1]Consolidado ORG'!F1277</f>
        <v>33 Prestación de Servicios Profesionales y Apoyo (5-8)</v>
      </c>
      <c r="F1281" s="24" t="str">
        <f>+'[1]Consolidado ORG'!L1277</f>
        <v>PRESTAR LOS SERVICIOS DE APOYO A LA GESTION PARA LA ATENCIÓN DE EMERGENCIAS O URGENCIAS, Y DESPACHO A LOS ORGANISMOS DE EMERGENCIA Y SEGURIDAD QUE INTEGRAN EL NUSE 123 DEL SISTEMA CENTRO DE COMANDO, CONTROL, COMUNICACIONES Y CÓMPUTO C4.</v>
      </c>
      <c r="G1281" s="24">
        <f>+'[1]Consolidado ORG'!M1277</f>
        <v>45017</v>
      </c>
      <c r="H1281" s="24">
        <f>+'[1]Consolidado ORG'!N1277</f>
        <v>45351</v>
      </c>
      <c r="I1281" s="25">
        <f>+'[1]Consolidado ORG'!AG1277</f>
        <v>0</v>
      </c>
      <c r="J1281" s="26">
        <f>+'[1]Consolidado ORG'!T1277</f>
        <v>26994000</v>
      </c>
      <c r="K1281" s="26">
        <f>+'[1]Consolidado ORG'!AE1277</f>
        <v>0</v>
      </c>
      <c r="L1281" s="40">
        <f>+'[1]Consolidado ORG'!AS1277</f>
        <v>1</v>
      </c>
      <c r="M1281" s="38" t="str">
        <f>+'[1]Consolidado ORG'!AL1277</f>
        <v>https://community.secop.gov.co/Public/Tendering/ContractDetailView/Index?UniqueIdentifier=CO1.PCCNTR.4791708</v>
      </c>
      <c r="N1281" s="39" t="str">
        <f t="shared" si="19"/>
        <v>Link Contrato u Orden</v>
      </c>
    </row>
    <row r="1282" spans="1:14" s="3" customFormat="1" ht="42" customHeight="1" x14ac:dyDescent="0.25">
      <c r="A1282" s="23" t="str">
        <f>+'[1]Consolidado ORG'!A1278</f>
        <v>SCJ-1301-2023</v>
      </c>
      <c r="B1282" s="24">
        <f>+'[1]Consolidado ORG'!B1278</f>
        <v>45013</v>
      </c>
      <c r="C1282" s="24" t="str">
        <f>+'[1]Consolidado ORG'!G1278</f>
        <v>LILIANA PATRICIA RUIZ SALCEDO</v>
      </c>
      <c r="D1282" s="24" t="str">
        <f>+'[1]Consolidado ORG'!E1278</f>
        <v>5 Contratación directa</v>
      </c>
      <c r="E1282" s="24" t="str">
        <f>+'[1]Consolidado ORG'!F1278</f>
        <v>33 Prestación de Servicios Profesionales y Apoyo (5-8)</v>
      </c>
      <c r="F1282" s="24" t="str">
        <f>+'[1]Consolidado ORG'!L1278</f>
        <v>PRESTAR LOS SERVICIOS DE APOYO A LA GESTION PARA LA ATENCIÓN DE EMERGENCIAS O URGENCIAS, Y DESPACHO A LOS ORGANISMOS DE EMERGENCIA Y SEGURIDAD QUE INTEGRAN EL NUSE 123 DEL SISTEMA CENTRO DE COMANDO, CONTROL, COMUNICACIONES Y CÓMPUTO C4</v>
      </c>
      <c r="G1282" s="24">
        <f>+'[1]Consolidado ORG'!M1278</f>
        <v>45027</v>
      </c>
      <c r="H1282" s="24">
        <f>+'[1]Consolidado ORG'!N1278</f>
        <v>45361</v>
      </c>
      <c r="I1282" s="25">
        <f>+'[1]Consolidado ORG'!AG1278</f>
        <v>0</v>
      </c>
      <c r="J1282" s="26">
        <f>+'[1]Consolidado ORG'!T1278</f>
        <v>26994000</v>
      </c>
      <c r="K1282" s="26">
        <f>+'[1]Consolidado ORG'!AE1278</f>
        <v>0</v>
      </c>
      <c r="L1282" s="40">
        <f>+'[1]Consolidado ORG'!AS1278</f>
        <v>1</v>
      </c>
      <c r="M1282" s="38" t="str">
        <f>+'[1]Consolidado ORG'!AL1278</f>
        <v>https://community.secop.gov.co/Public/Tendering/ContractDetailView/Index?UniqueIdentifier=CO1.PCCNTR.4793231</v>
      </c>
      <c r="N1282" s="39" t="str">
        <f t="shared" si="19"/>
        <v>Link Contrato u Orden</v>
      </c>
    </row>
    <row r="1283" spans="1:14" s="3" customFormat="1" ht="42" customHeight="1" x14ac:dyDescent="0.25">
      <c r="A1283" s="23" t="str">
        <f>+'[1]Consolidado ORG'!A1279</f>
        <v>SCJ-1302-2023</v>
      </c>
      <c r="B1283" s="24">
        <f>+'[1]Consolidado ORG'!B1279</f>
        <v>45009</v>
      </c>
      <c r="C1283" s="24" t="str">
        <f>+'[1]Consolidado ORG'!G1279</f>
        <v>DIEGO JOSE AMADOR ROMERO</v>
      </c>
      <c r="D1283" s="24" t="str">
        <f>+'[1]Consolidado ORG'!E1279</f>
        <v>5 Contratación directa</v>
      </c>
      <c r="E1283" s="24" t="str">
        <f>+'[1]Consolidado ORG'!F1279</f>
        <v>33 Prestación de Servicios Profesionales y Apoyo (5-8)</v>
      </c>
      <c r="F1283" s="24" t="str">
        <f>+'[1]Consolidado ORG'!L1279</f>
        <v>PRESTAR LOS SERVICIOS DE APOYO A LA GESTION PARA LA ATENCIÓN DE EMERGENCIAS O URGENCIAS, Y DESPACHO A LOS ORGANISMOS DE EMERGENCIA Y SEGURIDAD QUE INTEGRAN EL NUSE 123 DEL SISTEMA CENTRO DE COMANDO, CONTROL, COMUNICACIONES Y CÓMPUTO C4</v>
      </c>
      <c r="G1283" s="24">
        <f>+'[1]Consolidado ORG'!M1279</f>
        <v>45019</v>
      </c>
      <c r="H1283" s="24">
        <f>+'[1]Consolidado ORG'!N1279</f>
        <v>45363</v>
      </c>
      <c r="I1283" s="25">
        <f>+'[1]Consolidado ORG'!AG1279</f>
        <v>0</v>
      </c>
      <c r="J1283" s="26">
        <f>+'[1]Consolidado ORG'!T1279</f>
        <v>28221000</v>
      </c>
      <c r="K1283" s="26">
        <f>+'[1]Consolidado ORG'!AE1279</f>
        <v>0</v>
      </c>
      <c r="L1283" s="40">
        <f>+'[1]Consolidado ORG'!AS1279</f>
        <v>1</v>
      </c>
      <c r="M1283" s="38" t="str">
        <f>+'[1]Consolidado ORG'!AL1279</f>
        <v>https://community.secop.gov.co/Public/Tendering/ContractDetailView/Index?UniqueIdentifier=CO1.PCCNTR.4793838</v>
      </c>
      <c r="N1283" s="39" t="str">
        <f t="shared" si="19"/>
        <v>Link Contrato u Orden</v>
      </c>
    </row>
    <row r="1284" spans="1:14" s="3" customFormat="1" ht="42" customHeight="1" x14ac:dyDescent="0.25">
      <c r="A1284" s="23" t="str">
        <f>+'[1]Consolidado ORG'!A1280</f>
        <v>SCJ-1303-2023</v>
      </c>
      <c r="B1284" s="24">
        <f>+'[1]Consolidado ORG'!B1280</f>
        <v>45009</v>
      </c>
      <c r="C1284" s="24" t="str">
        <f>+'[1]Consolidado ORG'!G1280</f>
        <v>PAOLA ALEJANDRA GONZALEZ GUERRERO</v>
      </c>
      <c r="D1284" s="24" t="str">
        <f>+'[1]Consolidado ORG'!E1280</f>
        <v>5 Contratación directa</v>
      </c>
      <c r="E1284" s="24" t="str">
        <f>+'[1]Consolidado ORG'!F1280</f>
        <v>33 Prestación de Servicios Profesionales y Apoyo (5-8)</v>
      </c>
      <c r="F1284" s="24" t="str">
        <f>+'[1]Consolidado ORG'!L1280</f>
        <v>PRESTACIÓN DE SERVICIOS DE APOYO A LA GESTIÓN PARA APOYAR EN EL SEGUIMIENTO Y VERIFICACIÓN DE LAS ACTIVIDADES RELACIONADAS CON LA OPERACIÓN DE RECEPCIÓN Y TRÁMITE DE INCIDENTES DEL NUSE 123 DEL CENTRO DE COMANDO, CONTROL, COMUNICACIONES Y CÓMPUTO C4.</v>
      </c>
      <c r="G1284" s="24">
        <f>+'[1]Consolidado ORG'!M1280</f>
        <v>45013</v>
      </c>
      <c r="H1284" s="24">
        <f>+'[1]Consolidado ORG'!N1280</f>
        <v>45349</v>
      </c>
      <c r="I1284" s="25">
        <f>+'[1]Consolidado ORG'!AG1280</f>
        <v>0</v>
      </c>
      <c r="J1284" s="26">
        <f>+'[1]Consolidado ORG'!T1280</f>
        <v>30800000</v>
      </c>
      <c r="K1284" s="26">
        <f>+'[1]Consolidado ORG'!AE1280</f>
        <v>0</v>
      </c>
      <c r="L1284" s="40">
        <f>+'[1]Consolidado ORG'!AS1280</f>
        <v>1</v>
      </c>
      <c r="M1284" s="38" t="str">
        <f>+'[1]Consolidado ORG'!AL1280</f>
        <v>https://community.secop.gov.co/Public/Tendering/ContractDetailView/Index?UniqueIdentifier=CO1.PCCNTR.4793886</v>
      </c>
      <c r="N1284" s="39" t="str">
        <f t="shared" si="19"/>
        <v>Link Contrato u Orden</v>
      </c>
    </row>
    <row r="1285" spans="1:14" s="3" customFormat="1" ht="42" customHeight="1" x14ac:dyDescent="0.25">
      <c r="A1285" s="23" t="str">
        <f>+'[1]Consolidado ORG'!A1281</f>
        <v>SCJ-1304-2023</v>
      </c>
      <c r="B1285" s="24">
        <f>+'[1]Consolidado ORG'!B1281</f>
        <v>45009</v>
      </c>
      <c r="C1285" s="24" t="str">
        <f>+'[1]Consolidado ORG'!G1281</f>
        <v>ERIKA LIZETH ROJAS RONDON</v>
      </c>
      <c r="D1285" s="24" t="str">
        <f>+'[1]Consolidado ORG'!E1281</f>
        <v>5 Contratación directa</v>
      </c>
      <c r="E1285" s="24" t="str">
        <f>+'[1]Consolidado ORG'!F1281</f>
        <v>33 Prestación de Servicios Profesionales y Apoyo (5-8)</v>
      </c>
      <c r="F1285" s="24" t="str">
        <f>+'[1]Consolidado ORG'!L1281</f>
        <v>PRESTACIÓN DE SERVICIOS DE APOYO A LA GESTIÓN PARA APOYAR EN EL SEGUIMIENTO Y VERIFICACIÓN DE LAS ACTIVIDADES RELACIONADAS CON LA OPERACIÓN DE RECEPCIÓN Y TRÁMITE DE INCIDENTES DEL NUSE 123 DEL CENTRO DE COMANDO, CONTROL, COMUNICACIONES Y CÓMPUTO C4.</v>
      </c>
      <c r="G1285" s="24">
        <f>+'[1]Consolidado ORG'!M1281</f>
        <v>45013</v>
      </c>
      <c r="H1285" s="24">
        <f>+'[1]Consolidado ORG'!N1281</f>
        <v>45349</v>
      </c>
      <c r="I1285" s="25">
        <f>+'[1]Consolidado ORG'!AG1281</f>
        <v>0</v>
      </c>
      <c r="J1285" s="26">
        <f>+'[1]Consolidado ORG'!T1281</f>
        <v>30800000</v>
      </c>
      <c r="K1285" s="26">
        <f>+'[1]Consolidado ORG'!AE1281</f>
        <v>0</v>
      </c>
      <c r="L1285" s="40">
        <f>+'[1]Consolidado ORG'!AS1281</f>
        <v>1</v>
      </c>
      <c r="M1285" s="38" t="str">
        <f>+'[1]Consolidado ORG'!AL1281</f>
        <v>https://community.secop.gov.co/Public/Tendering/ContractDetailView/Index?UniqueIdentifier=CO1.PCCNTR.4794329</v>
      </c>
      <c r="N1285" s="39" t="str">
        <f t="shared" si="19"/>
        <v>Link Contrato u Orden</v>
      </c>
    </row>
    <row r="1286" spans="1:14" s="3" customFormat="1" ht="42" customHeight="1" x14ac:dyDescent="0.25">
      <c r="A1286" s="23" t="str">
        <f>+'[1]Consolidado ORG'!A1282</f>
        <v>SCJ-1305-2023</v>
      </c>
      <c r="B1286" s="24">
        <f>+'[1]Consolidado ORG'!B1282</f>
        <v>45013</v>
      </c>
      <c r="C1286" s="24" t="str">
        <f>+'[1]Consolidado ORG'!G1282</f>
        <v>ARLENIS JOHANA FARELO JULIO</v>
      </c>
      <c r="D1286" s="24" t="str">
        <f>+'[1]Consolidado ORG'!E1282</f>
        <v>5 Contratación directa</v>
      </c>
      <c r="E1286" s="24" t="str">
        <f>+'[1]Consolidado ORG'!F1282</f>
        <v>33 Prestación de Servicios Profesionales y Apoyo (5-8)</v>
      </c>
      <c r="F1286" s="24" t="str">
        <f>+'[1]Consolidado ORG'!L1282</f>
        <v>PRESTAR LOS SERVICIOS DE APOYO A LA GESTION PARA LA ATENCIÓN DE EMERGENCIAS O URGENCIAS, Y DESPACHO A LOS ORGANISMOS DE EMERGENCIA Y SEGURIDAD QUE INTEGRAN EL NUSE 123 DEL SISTEMA CENTRO DE COMANDO, CONTROL, COMUNICACIONES Y CÓMPUTO C4</v>
      </c>
      <c r="G1286" s="24">
        <f>+'[1]Consolidado ORG'!M1282</f>
        <v>45068</v>
      </c>
      <c r="H1286" s="24">
        <f>+'[1]Consolidado ORG'!N1282</f>
        <v>45403</v>
      </c>
      <c r="I1286" s="25">
        <f>+'[1]Consolidado ORG'!AG1282</f>
        <v>0</v>
      </c>
      <c r="J1286" s="26">
        <f>+'[1]Consolidado ORG'!T1282</f>
        <v>26994000</v>
      </c>
      <c r="K1286" s="26">
        <f>+'[1]Consolidado ORG'!AE1282</f>
        <v>0</v>
      </c>
      <c r="L1286" s="40">
        <f>+'[1]Consolidado ORG'!AS1282</f>
        <v>1</v>
      </c>
      <c r="M1286" s="38" t="str">
        <f>+'[1]Consolidado ORG'!AL1282</f>
        <v>https://community.secop.gov.co/Public/Tendering/ContractDetailView/Index?UniqueIdentifier=CO1.PCCNTR.4795753</v>
      </c>
      <c r="N1286" s="39" t="str">
        <f t="shared" si="19"/>
        <v>Link Contrato u Orden</v>
      </c>
    </row>
    <row r="1287" spans="1:14" s="3" customFormat="1" ht="42" customHeight="1" x14ac:dyDescent="0.25">
      <c r="A1287" s="23" t="str">
        <f>+'[1]Consolidado ORG'!A1283</f>
        <v>SCJ-1306-2023</v>
      </c>
      <c r="B1287" s="24">
        <f>+'[1]Consolidado ORG'!B1283</f>
        <v>45013</v>
      </c>
      <c r="C1287" s="24" t="str">
        <f>+'[1]Consolidado ORG'!G1283</f>
        <v>MARGGY BIBIANA REY CABALLERO</v>
      </c>
      <c r="D1287" s="24" t="str">
        <f>+'[1]Consolidado ORG'!E1283</f>
        <v>5 Contratación directa</v>
      </c>
      <c r="E1287" s="24" t="str">
        <f>+'[1]Consolidado ORG'!F1283</f>
        <v>33 Prestación de Servicios Profesionales y Apoyo (5-8)</v>
      </c>
      <c r="F1287" s="24" t="str">
        <f>+'[1]Consolidado ORG'!L1283</f>
        <v>PRESTAR LOS SERVICIOS PROFESIONALES EN INGENIERA AMBIENTAL A LA SECRETARÍA DISTRITAL DE SEGURIDAD, CONVIVENCIA Y JUSTICIA, PARA APOYAR LA GESTION DE LA DÉCIMA TERCERA BRIGADA DEL EJÉRCITO EN LA CIUDAD DE BOGOTÁ</v>
      </c>
      <c r="G1287" s="24">
        <f>+'[1]Consolidado ORG'!M1283</f>
        <v>45015</v>
      </c>
      <c r="H1287" s="24">
        <f>+'[1]Consolidado ORG'!N1283</f>
        <v>45320</v>
      </c>
      <c r="I1287" s="25">
        <f>+'[1]Consolidado ORG'!AG1283</f>
        <v>0</v>
      </c>
      <c r="J1287" s="26">
        <f>+'[1]Consolidado ORG'!T1283</f>
        <v>42304310</v>
      </c>
      <c r="K1287" s="26">
        <f>+'[1]Consolidado ORG'!AE1283</f>
        <v>0</v>
      </c>
      <c r="L1287" s="40">
        <f>+'[1]Consolidado ORG'!AS1283</f>
        <v>1</v>
      </c>
      <c r="M1287" s="38" t="str">
        <f>+'[1]Consolidado ORG'!AL1283</f>
        <v>https://community.secop.gov.co/Public/Tendering/ContractDetailView/Index?UniqueIdentifier=CO1.PCCNTR.4795538</v>
      </c>
      <c r="N1287" s="39" t="str">
        <f t="shared" ref="N1287:N1350" si="20">HYPERLINK(M1287,"Link Contrato u Orden")</f>
        <v>Link Contrato u Orden</v>
      </c>
    </row>
    <row r="1288" spans="1:14" s="3" customFormat="1" ht="42" customHeight="1" x14ac:dyDescent="0.25">
      <c r="A1288" s="23" t="str">
        <f>+'[1]Consolidado ORG'!A1284</f>
        <v>SCJ-1307-2023</v>
      </c>
      <c r="B1288" s="24">
        <f>+'[1]Consolidado ORG'!B1284</f>
        <v>45013</v>
      </c>
      <c r="C1288" s="24" t="str">
        <f>+'[1]Consolidado ORG'!G1284</f>
        <v>CESAR AUGUSTO LANCHEROS CASAS</v>
      </c>
      <c r="D1288" s="24" t="str">
        <f>+'[1]Consolidado ORG'!E1284</f>
        <v>5 Contratación directa</v>
      </c>
      <c r="E1288" s="24" t="str">
        <f>+'[1]Consolidado ORG'!F1284</f>
        <v>33 Prestación de Servicios Profesionales y Apoyo (5-8)</v>
      </c>
      <c r="F1288" s="24" t="str">
        <f>+'[1]Consolidado ORG'!L1284</f>
        <v>PRESTAR SERVICIOS PROFESIONALES A LA SECRETARÍA DISTRITAL DE SEGURIDAD, CONVIVENCIA Y JUSTICIA EN LOS ASUNTOS JURÍDICOS QUE TENGAN RELACION CON LA LEY 1801 DE 2016 LA NORMA QUE LA REGLAMENTE, MODIFIQUE O SUSTITUYA</v>
      </c>
      <c r="G1288" s="24">
        <f>+'[1]Consolidado ORG'!M1284</f>
        <v>45017</v>
      </c>
      <c r="H1288" s="24">
        <f>+'[1]Consolidado ORG'!N1284</f>
        <v>45496</v>
      </c>
      <c r="I1288" s="25">
        <f>+'[1]Consolidado ORG'!AG1284</f>
        <v>160</v>
      </c>
      <c r="J1288" s="26">
        <f>+'[1]Consolidado ORG'!T1284</f>
        <v>59166827</v>
      </c>
      <c r="K1288" s="26">
        <f>+'[1]Consolidado ORG'!AE1284</f>
        <v>29583413</v>
      </c>
      <c r="L1288" s="40">
        <f>+'[1]Consolidado ORG'!AS1284</f>
        <v>0.82463465553235904</v>
      </c>
      <c r="M1288" s="38" t="str">
        <f>+'[1]Consolidado ORG'!AL1284</f>
        <v>https://community.secop.gov.co/Public/Tendering/ContractDetailView/Index?UniqueIdentifier=CO1.PCCNTR.4797923</v>
      </c>
      <c r="N1288" s="39" t="str">
        <f t="shared" si="20"/>
        <v>Link Contrato u Orden</v>
      </c>
    </row>
    <row r="1289" spans="1:14" s="3" customFormat="1" ht="42" customHeight="1" x14ac:dyDescent="0.25">
      <c r="A1289" s="23" t="str">
        <f>+'[1]Consolidado ORG'!A1285</f>
        <v>SCJ-1308-2023</v>
      </c>
      <c r="B1289" s="24">
        <f>+'[1]Consolidado ORG'!B1285</f>
        <v>45016</v>
      </c>
      <c r="C1289" s="24" t="str">
        <f>+'[1]Consolidado ORG'!G1285</f>
        <v>PAULA GONZALEZ VERGARA</v>
      </c>
      <c r="D1289" s="24" t="str">
        <f>+'[1]Consolidado ORG'!E1285</f>
        <v>5 Contratación directa</v>
      </c>
      <c r="E1289" s="24" t="str">
        <f>+'[1]Consolidado ORG'!F1285</f>
        <v>33 Prestación de Servicios Profesionales y Apoyo (5-8)</v>
      </c>
      <c r="F1289" s="24" t="str">
        <f>+'[1]Consolidado ORG'!L1285</f>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
      <c r="G1289" s="24">
        <f>+'[1]Consolidado ORG'!M1285</f>
        <v>45021</v>
      </c>
      <c r="H1289" s="24">
        <f>+'[1]Consolidado ORG'!N1285</f>
        <v>45326</v>
      </c>
      <c r="I1289" s="25">
        <f>+'[1]Consolidado ORG'!AG1285</f>
        <v>0</v>
      </c>
      <c r="J1289" s="26">
        <f>+'[1]Consolidado ORG'!T1285</f>
        <v>92700000</v>
      </c>
      <c r="K1289" s="26">
        <f>+'[1]Consolidado ORG'!AE1285</f>
        <v>0</v>
      </c>
      <c r="L1289" s="40">
        <f>+'[1]Consolidado ORG'!AS1285</f>
        <v>1</v>
      </c>
      <c r="M1289" s="38" t="str">
        <f>+'[1]Consolidado ORG'!AL1285</f>
        <v>https://community.secop.gov.co/Public/Tendering/ContractDetailView/Index?UniqueIdentifier=CO1.PCCNTR.4831097</v>
      </c>
      <c r="N1289" s="39" t="str">
        <f t="shared" si="20"/>
        <v>Link Contrato u Orden</v>
      </c>
    </row>
    <row r="1290" spans="1:14" s="3" customFormat="1" ht="42" customHeight="1" x14ac:dyDescent="0.25">
      <c r="A1290" s="23" t="str">
        <f>+'[1]Consolidado ORG'!A1286</f>
        <v>SCJ-1309-2023</v>
      </c>
      <c r="B1290" s="24">
        <f>+'[1]Consolidado ORG'!B1286</f>
        <v>45013</v>
      </c>
      <c r="C1290" s="24" t="str">
        <f>+'[1]Consolidado ORG'!G1286</f>
        <v>SANDRA LILIANA BAQUERO NIETO</v>
      </c>
      <c r="D1290" s="24" t="str">
        <f>+'[1]Consolidado ORG'!E1286</f>
        <v>5 Contratación directa</v>
      </c>
      <c r="E1290" s="24" t="str">
        <f>+'[1]Consolidado ORG'!F1286</f>
        <v>33 Prestación de Servicios Profesionales y Apoyo (5-8)</v>
      </c>
      <c r="F1290" s="24" t="str">
        <f>+'[1]Consolidado ORG'!L1286</f>
        <v>PRESTACIÓN DE SERVICIOS DE APOYO A LA GESTIÓN PARA APOYAR EN EL SEGUIMIENTO Y VERIFICACIÓN DE LAS ACTIVIDADES RELACIONADAS CON LA OPERACIÓN DE RECEPCIÓN Y TRÁMITE DE INCIDENTES DEL NUSE 123 DEL CENTRO DE COMANDO, CONTROL, COMUNICACIONES Y CÓMPUTO C4</v>
      </c>
      <c r="G1290" s="24">
        <f>+'[1]Consolidado ORG'!M1286</f>
        <v>45017</v>
      </c>
      <c r="H1290" s="24">
        <f>+'[1]Consolidado ORG'!N1286</f>
        <v>45361</v>
      </c>
      <c r="I1290" s="25">
        <f>+'[1]Consolidado ORG'!AG1286</f>
        <v>0</v>
      </c>
      <c r="J1290" s="26">
        <f>+'[1]Consolidado ORG'!T1286</f>
        <v>32200000</v>
      </c>
      <c r="K1290" s="26">
        <f>+'[1]Consolidado ORG'!AE1286</f>
        <v>0</v>
      </c>
      <c r="L1290" s="40">
        <f>+'[1]Consolidado ORG'!AS1286</f>
        <v>1</v>
      </c>
      <c r="M1290" s="38" t="str">
        <f>+'[1]Consolidado ORG'!AL1286</f>
        <v>https://community.secop.gov.co/Public/Tendering/ContractDetailView/Index?UniqueIdentifier=CO1.PCCNTR.4797731</v>
      </c>
      <c r="N1290" s="39" t="str">
        <f t="shared" si="20"/>
        <v>Link Contrato u Orden</v>
      </c>
    </row>
    <row r="1291" spans="1:14" s="3" customFormat="1" ht="42" customHeight="1" x14ac:dyDescent="0.25">
      <c r="A1291" s="23" t="str">
        <f>+'[1]Consolidado ORG'!A1287</f>
        <v>SCJ-1310-2023</v>
      </c>
      <c r="B1291" s="24">
        <f>+'[1]Consolidado ORG'!B1287</f>
        <v>45013</v>
      </c>
      <c r="C1291" s="24" t="str">
        <f>+'[1]Consolidado ORG'!G1287</f>
        <v>MARIA ELOISA GARZON ZAMORA</v>
      </c>
      <c r="D1291" s="24" t="str">
        <f>+'[1]Consolidado ORG'!E1287</f>
        <v>5 Contratación directa</v>
      </c>
      <c r="E1291" s="24" t="str">
        <f>+'[1]Consolidado ORG'!F1287</f>
        <v>33 Prestación de Servicios Profesionales y Apoyo (5-8)</v>
      </c>
      <c r="F1291" s="24" t="str">
        <f>+'[1]Consolidado ORG'!L1287</f>
        <v>PRESTAR LOS SERVICIOS DE APOYO A LA GESTION PARA LA ATENCION DE EMERGENCIAS O URGENCIAS, Y DESPACHO A LOS ORGANISMOS DE EMERGENCIA Y SEGURIDAD QUE INTEGRAN EL NUSE 123 DEL SISTEMA CENTRO DE COMANDO, CONTROL, COMUNICACIONES Y COMPUTO C4.</v>
      </c>
      <c r="G1291" s="24">
        <f>+'[1]Consolidado ORG'!M1287</f>
        <v>45017</v>
      </c>
      <c r="H1291" s="24">
        <f>+'[1]Consolidado ORG'!N1287</f>
        <v>45361</v>
      </c>
      <c r="I1291" s="25">
        <f>+'[1]Consolidado ORG'!AG1287</f>
        <v>0</v>
      </c>
      <c r="J1291" s="26">
        <f>+'[1]Consolidado ORG'!T1287</f>
        <v>28221000</v>
      </c>
      <c r="K1291" s="26">
        <f>+'[1]Consolidado ORG'!AE1287</f>
        <v>0</v>
      </c>
      <c r="L1291" s="40">
        <f>+'[1]Consolidado ORG'!AS1287</f>
        <v>1</v>
      </c>
      <c r="M1291" s="38" t="str">
        <f>+'[1]Consolidado ORG'!AL1287</f>
        <v>https://community.secop.gov.co/Public/Tendering/ContractDetailView/Index?UniqueIdentifier=CO1.PCCNTR.4799512</v>
      </c>
      <c r="N1291" s="39" t="str">
        <f t="shared" si="20"/>
        <v>Link Contrato u Orden</v>
      </c>
    </row>
    <row r="1292" spans="1:14" s="3" customFormat="1" ht="42" customHeight="1" x14ac:dyDescent="0.25">
      <c r="A1292" s="23" t="str">
        <f>+'[1]Consolidado ORG'!A1288</f>
        <v>SCJ-1311-2023</v>
      </c>
      <c r="B1292" s="24">
        <f>+'[1]Consolidado ORG'!B1288</f>
        <v>45008</v>
      </c>
      <c r="C1292" s="24" t="str">
        <f>+'[1]Consolidado ORG'!G1288</f>
        <v>LILIANA MARIBEL MESIAS GARCIA</v>
      </c>
      <c r="D1292" s="24" t="str">
        <f>+'[1]Consolidado ORG'!E1288</f>
        <v>5 Contratación directa</v>
      </c>
      <c r="E1292" s="24" t="str">
        <f>+'[1]Consolidado ORG'!F1288</f>
        <v>33 Prestación de Servicios Profesionales y Apoyo (5-8)</v>
      </c>
      <c r="F1292" s="24" t="str">
        <f>+'[1]Consolidado ORG'!L1288</f>
        <v>PRESTAR LOS SERVICIOS PROFESIONALES PARA LA FORMULACIÒN, VALIDACIÒN, IMPLEMENTACIÒN Y SEGUIMIENTO DE ACCIONES QUE CONTRIBUYAN A LA PROTECCIÒN DE LA INFRAESTRUCTURA VITAL DE LA CIUDAD FRENTE A AMENAZAS EN CLAVE DE SEGURIDAD CIUDADANA Y SEGURIDAD PÙBLICA.</v>
      </c>
      <c r="G1292" s="24">
        <f>+'[1]Consolidado ORG'!M1288</f>
        <v>45012</v>
      </c>
      <c r="H1292" s="24">
        <f>+'[1]Consolidado ORG'!N1288</f>
        <v>45286</v>
      </c>
      <c r="I1292" s="25">
        <f>+'[1]Consolidado ORG'!AG1288</f>
        <v>90</v>
      </c>
      <c r="J1292" s="26">
        <f>+'[1]Consolidado ORG'!T1288</f>
        <v>50400000</v>
      </c>
      <c r="K1292" s="26">
        <f>+'[1]Consolidado ORG'!AE1288</f>
        <v>25200000</v>
      </c>
      <c r="L1292" s="40">
        <f>+'[1]Consolidado ORG'!AS1288</f>
        <v>1</v>
      </c>
      <c r="M1292" s="38" t="str">
        <f>+'[1]Consolidado ORG'!AL1288</f>
        <v>https://community.secop.gov.co/Public/Tendering/ContractDetailView/Index?UniqueIdentifier=CO1.PCCNTR.4800411</v>
      </c>
      <c r="N1292" s="39" t="str">
        <f t="shared" si="20"/>
        <v>Link Contrato u Orden</v>
      </c>
    </row>
    <row r="1293" spans="1:14" s="3" customFormat="1" ht="42" customHeight="1" x14ac:dyDescent="0.25">
      <c r="A1293" s="23" t="str">
        <f>+'[1]Consolidado ORG'!A1289</f>
        <v>SCJ-1312-2023</v>
      </c>
      <c r="B1293" s="24">
        <f>+'[1]Consolidado ORG'!B1289</f>
        <v>45008</v>
      </c>
      <c r="C1293" s="24" t="str">
        <f>+'[1]Consolidado ORG'!G1289</f>
        <v>ROSA GERTRUDIS MAESTRE ARIAS</v>
      </c>
      <c r="D1293" s="24" t="str">
        <f>+'[1]Consolidado ORG'!E1289</f>
        <v>5 Contratación directa</v>
      </c>
      <c r="E1293" s="24" t="str">
        <f>+'[1]Consolidado ORG'!F1289</f>
        <v>33 Prestación de Servicios Profesionales y Apoyo (5-8)</v>
      </c>
      <c r="F1293" s="24" t="str">
        <f>+'[1]Consolidado ORG'!L1289</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293" s="24">
        <f>+'[1]Consolidado ORG'!M1289</f>
        <v>45013</v>
      </c>
      <c r="H1293" s="24">
        <f>+'[1]Consolidado ORG'!N1289</f>
        <v>45318</v>
      </c>
      <c r="I1293" s="25">
        <f>+'[1]Consolidado ORG'!AG1289</f>
        <v>0</v>
      </c>
      <c r="J1293" s="26">
        <f>+'[1]Consolidado ORG'!T1289</f>
        <v>26710000</v>
      </c>
      <c r="K1293" s="26">
        <f>+'[1]Consolidado ORG'!AE1289</f>
        <v>0</v>
      </c>
      <c r="L1293" s="40">
        <f>+'[1]Consolidado ORG'!AS1289</f>
        <v>1</v>
      </c>
      <c r="M1293" s="38" t="str">
        <f>+'[1]Consolidado ORG'!AL1289</f>
        <v>https://community.secop.gov.co/Public/Tendering/ContractDetailView/Index?UniqueIdentifier=CO1.PCCNTR.4800174</v>
      </c>
      <c r="N1293" s="39" t="str">
        <f t="shared" si="20"/>
        <v>Link Contrato u Orden</v>
      </c>
    </row>
    <row r="1294" spans="1:14" s="3" customFormat="1" ht="42" customHeight="1" x14ac:dyDescent="0.25">
      <c r="A1294" s="23" t="str">
        <f>+'[1]Consolidado ORG'!A1290</f>
        <v>SCJ-1313-2023</v>
      </c>
      <c r="B1294" s="24">
        <f>+'[1]Consolidado ORG'!B1290</f>
        <v>45015</v>
      </c>
      <c r="C1294" s="24" t="str">
        <f>+'[1]Consolidado ORG'!G1290</f>
        <v>ALEXANDER  DIAZ OLIVERA</v>
      </c>
      <c r="D1294" s="24" t="str">
        <f>+'[1]Consolidado ORG'!E1290</f>
        <v>5 Contratación directa</v>
      </c>
      <c r="E1294" s="24" t="str">
        <f>+'[1]Consolidado ORG'!F1290</f>
        <v>33 Prestación de Servicios Profesionales y Apoyo (5-8)</v>
      </c>
      <c r="F1294" s="24" t="str">
        <f>+'[1]Consolidado ORG'!L1290</f>
        <v>PRESTAR LOS SERVICIOS DE APOYO A LA GESTION PARA LA ATENCIÓN DE EMERGENCIAS O URGENCIAS, Y DESPACHO A LOS ORGANISMOS DE EMERGENCIA Y SEGURIDAD QUE INTEGRAN EL NUSE 123 DEL SISTEMA CENTRO DE COMANDO, CONTROL, COMUNICACIONES Y CÓMPUTO C4</v>
      </c>
      <c r="G1294" s="24">
        <f>+'[1]Consolidado ORG'!M1290</f>
        <v>45021</v>
      </c>
      <c r="H1294" s="24">
        <f>+'[1]Consolidado ORG'!N1290</f>
        <v>45365</v>
      </c>
      <c r="I1294" s="25">
        <f>+'[1]Consolidado ORG'!AG1290</f>
        <v>0</v>
      </c>
      <c r="J1294" s="26">
        <f>+'[1]Consolidado ORG'!T1290</f>
        <v>28221000</v>
      </c>
      <c r="K1294" s="26">
        <f>+'[1]Consolidado ORG'!AE1290</f>
        <v>0</v>
      </c>
      <c r="L1294" s="40">
        <f>+'[1]Consolidado ORG'!AS1290</f>
        <v>1</v>
      </c>
      <c r="M1294" s="38" t="str">
        <f>+'[1]Consolidado ORG'!AL1290</f>
        <v>https://community.secop.gov.co/Public/Tendering/ContractDetailView/Index?UniqueIdentifier=CO1.PCCNTR.4803287</v>
      </c>
      <c r="N1294" s="39" t="str">
        <f t="shared" si="20"/>
        <v>Link Contrato u Orden</v>
      </c>
    </row>
    <row r="1295" spans="1:14" s="3" customFormat="1" ht="42" customHeight="1" x14ac:dyDescent="0.25">
      <c r="A1295" s="23" t="str">
        <f>+'[1]Consolidado ORG'!A1291</f>
        <v>SCJ-1314-2023</v>
      </c>
      <c r="B1295" s="24">
        <f>+'[1]Consolidado ORG'!B1291</f>
        <v>45015</v>
      </c>
      <c r="C1295" s="24" t="str">
        <f>+'[1]Consolidado ORG'!G1291</f>
        <v>HECTOR DAMIAN PINEDA PRIETO</v>
      </c>
      <c r="D1295" s="24" t="str">
        <f>+'[1]Consolidado ORG'!E1291</f>
        <v>5 Contratación directa</v>
      </c>
      <c r="E1295" s="24" t="str">
        <f>+'[1]Consolidado ORG'!F1291</f>
        <v>33 Prestación de Servicios Profesionales y Apoyo (5-8)</v>
      </c>
      <c r="F1295" s="24" t="str">
        <f>+'[1]Consolidado ORG'!L1291</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295" s="24">
        <f>+'[1]Consolidado ORG'!M1291</f>
        <v>45019</v>
      </c>
      <c r="H1295" s="24">
        <f>+'[1]Consolidado ORG'!N1291</f>
        <v>45474</v>
      </c>
      <c r="I1295" s="25">
        <f>+'[1]Consolidado ORG'!AG1291</f>
        <v>150</v>
      </c>
      <c r="J1295" s="26">
        <f>+'[1]Consolidado ORG'!T1291</f>
        <v>25031660</v>
      </c>
      <c r="K1295" s="26">
        <f>+'[1]Consolidado ORG'!AE1291</f>
        <v>12515830</v>
      </c>
      <c r="L1295" s="40">
        <f>+'[1]Consolidado ORG'!AS1291</f>
        <v>0.86373626373626378</v>
      </c>
      <c r="M1295" s="38" t="str">
        <f>+'[1]Consolidado ORG'!AL1291</f>
        <v>https://community.secop.gov.co/Public/Tendering/ContractDetailView/Index?UniqueIdentifier=CO1.PCCNTR.4810516</v>
      </c>
      <c r="N1295" s="39" t="str">
        <f t="shared" si="20"/>
        <v>Link Contrato u Orden</v>
      </c>
    </row>
    <row r="1296" spans="1:14" s="3" customFormat="1" ht="42" customHeight="1" x14ac:dyDescent="0.25">
      <c r="A1296" s="23" t="str">
        <f>+'[1]Consolidado ORG'!A1292</f>
        <v>SCJ-1315-2023</v>
      </c>
      <c r="B1296" s="24">
        <f>+'[1]Consolidado ORG'!B1292</f>
        <v>45016</v>
      </c>
      <c r="C1296" s="24" t="str">
        <f>+'[1]Consolidado ORG'!G1292</f>
        <v>JUAN CARLOS SIERRA DELGADILLO</v>
      </c>
      <c r="D1296" s="24" t="str">
        <f>+'[1]Consolidado ORG'!E1292</f>
        <v>5 Contratación directa</v>
      </c>
      <c r="E1296" s="24" t="str">
        <f>+'[1]Consolidado ORG'!F1292</f>
        <v>33 Prestación de Servicios Profesionales y Apoyo (5-8)</v>
      </c>
      <c r="F1296" s="24" t="str">
        <f>+'[1]Consolidado ORG'!L1292</f>
        <v>PRESTAR LOS SERVICIOS PROFESIONALES COMO COMUNICADOR SOCIAL A LA SECRETARÍA DISTRITAL DE SEGURIDAD, CONVIVENCIA Y JUSTICIA, PARA APOYAR LA GESTIÓN DE LA DÉCIMA TERCERA BRIGADA DEL EJÉRCITO</v>
      </c>
      <c r="G1296" s="24">
        <f>+'[1]Consolidado ORG'!M1292</f>
        <v>45019</v>
      </c>
      <c r="H1296" s="24">
        <f>+'[1]Consolidado ORG'!N1292</f>
        <v>45324</v>
      </c>
      <c r="I1296" s="25">
        <f>+'[1]Consolidado ORG'!AG1292</f>
        <v>0</v>
      </c>
      <c r="J1296" s="26">
        <f>+'[1]Consolidado ORG'!T1292</f>
        <v>53642640</v>
      </c>
      <c r="K1296" s="26">
        <f>+'[1]Consolidado ORG'!AE1292</f>
        <v>0</v>
      </c>
      <c r="L1296" s="40">
        <f>+'[1]Consolidado ORG'!AS1292</f>
        <v>1</v>
      </c>
      <c r="M1296" s="38" t="str">
        <f>+'[1]Consolidado ORG'!AL1292</f>
        <v>https://community.secop.gov.co/Public/Tendering/ContractDetailView/Index?UniqueIdentifier=CO1.PCCNTR.4802855</v>
      </c>
      <c r="N1296" s="39" t="str">
        <f t="shared" si="20"/>
        <v>Link Contrato u Orden</v>
      </c>
    </row>
    <row r="1297" spans="1:14" s="3" customFormat="1" ht="42" customHeight="1" x14ac:dyDescent="0.25">
      <c r="A1297" s="23" t="str">
        <f>+'[1]Consolidado ORG'!A1293</f>
        <v>SCJ-1316-2023</v>
      </c>
      <c r="B1297" s="24">
        <f>+'[1]Consolidado ORG'!B1293</f>
        <v>45009</v>
      </c>
      <c r="C1297" s="24" t="str">
        <f>+'[1]Consolidado ORG'!G1293</f>
        <v>SUBRED INTEGRADA DE SERVICIOS DE SALUD CENTRO ORIENTE E.S.E</v>
      </c>
      <c r="D1297" s="24" t="str">
        <f>+'[1]Consolidado ORG'!E1293</f>
        <v>5 Contratación directa</v>
      </c>
      <c r="E1297" s="24" t="str">
        <f>+'[1]Consolidado ORG'!F1293</f>
        <v>13 Contratos Interadministrativos (5-8)</v>
      </c>
      <c r="F1297" s="24" t="str">
        <f>+'[1]Consolidado ORG'!L1293</f>
        <v>PRESTAR EL SERVICIO DE SALUD PARA OPERAR LA UNIDAD BÁSICA DE ATENCIÓN EN
CÁRCEL DISTRITAL DE VARONES Y ANEXO DE MUJERES Y CENTRO ESPECIAL DE RECLUSIÓN CER, REALIZANDO LOS
EXÁMENES MÉDICOS Y ODONTOLÓGICOS DE INGRESO Y EGRESO, ASÍ COMO EFECTUAR LA ATENCIÓN Y VALORACIÓN
PRIMARIA, EVALUANDO EL ESTADO FÍSICO, PATOLOGÍAS Y DEMÁS AFECCIONES QUE PRESENTEN TODAS LAS
PERSONAS PRIVADAS DE LA LIBERTAD Y REALIZAR LAS REMISIONES SEGÚN CORRESPONDA A LAS ENTIDADES
PRESTADORAS DE SALUD.</v>
      </c>
      <c r="G1297" s="24">
        <f>+'[1]Consolidado ORG'!M1293</f>
        <v>45014</v>
      </c>
      <c r="H1297" s="24">
        <f>+'[1]Consolidado ORG'!N1293</f>
        <v>45392</v>
      </c>
      <c r="I1297" s="25">
        <f>+'[1]Consolidado ORG'!AG1293</f>
        <v>89</v>
      </c>
      <c r="J1297" s="26">
        <f>+'[1]Consolidado ORG'!T1293</f>
        <v>1484302326</v>
      </c>
      <c r="K1297" s="26">
        <f>+'[1]Consolidado ORG'!AE1293</f>
        <v>465141502</v>
      </c>
      <c r="L1297" s="40">
        <f>+'[1]Consolidado ORG'!AS1293</f>
        <v>1</v>
      </c>
      <c r="M1297" s="38" t="str">
        <f>+'[1]Consolidado ORG'!AL1293</f>
        <v>https://community.secop.gov.co/Public/Tendering/ContractDetailView/Index?UniqueIdentifier=CO1.PCCNTR.4806385</v>
      </c>
      <c r="N1297" s="39" t="str">
        <f t="shared" si="20"/>
        <v>Link Contrato u Orden</v>
      </c>
    </row>
    <row r="1298" spans="1:14" s="3" customFormat="1" ht="42" customHeight="1" x14ac:dyDescent="0.25">
      <c r="A1298" s="23" t="str">
        <f>+'[1]Consolidado ORG'!A1294</f>
        <v>SCJ-1317-2023</v>
      </c>
      <c r="B1298" s="24">
        <f>+'[1]Consolidado ORG'!B1294</f>
        <v>45015</v>
      </c>
      <c r="C1298" s="24" t="str">
        <f>+'[1]Consolidado ORG'!G1294</f>
        <v>JUAN CARLOS RODRIGUEZ SIERRA</v>
      </c>
      <c r="D1298" s="24" t="str">
        <f>+'[1]Consolidado ORG'!E1294</f>
        <v>5 Contratación directa</v>
      </c>
      <c r="E1298" s="24" t="str">
        <f>+'[1]Consolidado ORG'!F1294</f>
        <v>33 Prestación de Servicios Profesionales y Apoyo (5-8)</v>
      </c>
      <c r="F1298" s="24" t="str">
        <f>+'[1]Consolidado ORG'!L1294</f>
        <v>PRESTACIÓN DE SERVICIOS DE APOYO A LA GESTIÓN PARA APOYAR EN EL SEGUIMIENTO Y VERIFICACIÓN DE LAS ACTIVIDADES RELACIONADAS CON LA OPERACIÓN DE RECEPCIÓN Y TRÁMITE DE INCIDENTES DEL NUSE 123 DEL CENTRO DE COMANDO, CONTROL, COMUNICACIONES Y CÓMPUTO C4</v>
      </c>
      <c r="G1298" s="24">
        <f>+'[1]Consolidado ORG'!M1294</f>
        <v>45023</v>
      </c>
      <c r="H1298" s="24">
        <f>+'[1]Consolidado ORG'!N1294</f>
        <v>45367</v>
      </c>
      <c r="I1298" s="25">
        <f>+'[1]Consolidado ORG'!AG1294</f>
        <v>0</v>
      </c>
      <c r="J1298" s="26">
        <f>+'[1]Consolidado ORG'!T1294</f>
        <v>32200000</v>
      </c>
      <c r="K1298" s="26">
        <f>+'[1]Consolidado ORG'!AE1294</f>
        <v>0</v>
      </c>
      <c r="L1298" s="40">
        <f>+'[1]Consolidado ORG'!AS1294</f>
        <v>1</v>
      </c>
      <c r="M1298" s="38" t="str">
        <f>+'[1]Consolidado ORG'!AL1294</f>
        <v>https://community.secop.gov.co/Public/Tendering/ContractDetailView/Index?UniqueIdentifier=CO1.PCCNTR.4805773</v>
      </c>
      <c r="N1298" s="39" t="str">
        <f t="shared" si="20"/>
        <v>Link Contrato u Orden</v>
      </c>
    </row>
    <row r="1299" spans="1:14" s="3" customFormat="1" ht="42" customHeight="1" x14ac:dyDescent="0.25">
      <c r="A1299" s="23" t="str">
        <f>+'[1]Consolidado ORG'!A1295</f>
        <v>SCJ-1318-2023</v>
      </c>
      <c r="B1299" s="24">
        <f>+'[1]Consolidado ORG'!B1295</f>
        <v>45012</v>
      </c>
      <c r="C1299" s="24" t="str">
        <f>+'[1]Consolidado ORG'!G1295</f>
        <v>CLAUDIA ALEJANDRA REYES GARCÍA</v>
      </c>
      <c r="D1299" s="24" t="str">
        <f>+'[1]Consolidado ORG'!E1295</f>
        <v>5 Contratación directa</v>
      </c>
      <c r="E1299" s="24" t="str">
        <f>+'[1]Consolidado ORG'!F1295</f>
        <v>33 Prestación de Servicios Profesionales y Apoyo (5-8)</v>
      </c>
      <c r="F1299" s="24" t="str">
        <f>+'[1]Consolidado ORG'!L1295</f>
        <v>PRESTAR LOS SERVICIOS PROFESIONALES PARA APOYAR LA ACTUALIZACIÓN, MEJORAMIENTO, PLANEACIÓN Y DISEÑO ESTRATÉGICO DE LA IMPLEMENTACIÓN DE MIPG Y ELSISTEMA DE GESTIÓN DE CALIDAD A CARGO DE LA OAP</v>
      </c>
      <c r="G1299" s="24">
        <f>+'[1]Consolidado ORG'!M1295</f>
        <v>45014</v>
      </c>
      <c r="H1299" s="24">
        <f>+'[1]Consolidado ORG'!N1295</f>
        <v>45319</v>
      </c>
      <c r="I1299" s="25">
        <f>+'[1]Consolidado ORG'!AG1295</f>
        <v>0</v>
      </c>
      <c r="J1299" s="26">
        <f>+'[1]Consolidado ORG'!T1295</f>
        <v>80000000</v>
      </c>
      <c r="K1299" s="26">
        <f>+'[1]Consolidado ORG'!AE1295</f>
        <v>0</v>
      </c>
      <c r="L1299" s="40">
        <f>+'[1]Consolidado ORG'!AS1295</f>
        <v>1</v>
      </c>
      <c r="M1299" s="38" t="str">
        <f>+'[1]Consolidado ORG'!AL1295</f>
        <v>https://community.secop.gov.co/Public/Tendering/ContractDetailView/Index?UniqueIdentifier=CO1.PCCNTR.4810565</v>
      </c>
      <c r="N1299" s="39" t="str">
        <f t="shared" si="20"/>
        <v>Link Contrato u Orden</v>
      </c>
    </row>
    <row r="1300" spans="1:14" s="3" customFormat="1" ht="42" customHeight="1" x14ac:dyDescent="0.25">
      <c r="A1300" s="23" t="str">
        <f>+'[1]Consolidado ORG'!A1296</f>
        <v>SCJ-1319-2023</v>
      </c>
      <c r="B1300" s="24">
        <f>+'[1]Consolidado ORG'!B1296</f>
        <v>45015</v>
      </c>
      <c r="C1300" s="24" t="str">
        <f>+'[1]Consolidado ORG'!G1296</f>
        <v>MERY  RAMIREZ LOAIZA</v>
      </c>
      <c r="D1300" s="24" t="str">
        <f>+'[1]Consolidado ORG'!E1296</f>
        <v>5 Contratación directa</v>
      </c>
      <c r="E1300" s="24" t="str">
        <f>+'[1]Consolidado ORG'!F1296</f>
        <v>33 Prestación de Servicios Profesionales y Apoyo (5-8)</v>
      </c>
      <c r="F1300" s="24" t="str">
        <f>+'[1]Consolidado ORG'!L1296</f>
        <v>PRESTAR LOS SERVICIOS DE APOYO A LA GESTION PARA LA ATENCIÓN DE EMERGENCIAS O URGENCIAS, Y DESPACHO A LOS ORGANISMOS DE EMERGENCIA Y SEGURIDAD QUE INTEGRAN EL NUSE 123 DEL SISTEMA CENTRO DE COMANDO, CONTROL, COMUNICACIONES Y CÓMPUTO C4</v>
      </c>
      <c r="G1300" s="24">
        <f>+'[1]Consolidado ORG'!M1296</f>
        <v>45021</v>
      </c>
      <c r="H1300" s="24">
        <f>+'[1]Consolidado ORG'!N1296</f>
        <v>45335</v>
      </c>
      <c r="I1300" s="25">
        <f>+'[1]Consolidado ORG'!AG1296</f>
        <v>0</v>
      </c>
      <c r="J1300" s="26">
        <f>+'[1]Consolidado ORG'!T1296</f>
        <v>25767000</v>
      </c>
      <c r="K1300" s="26">
        <f>+'[1]Consolidado ORG'!AE1296</f>
        <v>0</v>
      </c>
      <c r="L1300" s="40">
        <f>+'[1]Consolidado ORG'!AS1296</f>
        <v>1</v>
      </c>
      <c r="M1300" s="38" t="str">
        <f>+'[1]Consolidado ORG'!AL1296</f>
        <v>https://community.secop.gov.co/Public/Tendering/ContractDetailView/Index?UniqueIdentifier=CO1.PCCNTR.4814625</v>
      </c>
      <c r="N1300" s="39" t="str">
        <f t="shared" si="20"/>
        <v>Link Contrato u Orden</v>
      </c>
    </row>
    <row r="1301" spans="1:14" s="3" customFormat="1" ht="42" customHeight="1" x14ac:dyDescent="0.25">
      <c r="A1301" s="23" t="str">
        <f>+'[1]Consolidado ORG'!A1297</f>
        <v>SCJ-1321-2023</v>
      </c>
      <c r="B1301" s="24">
        <f>+'[1]Consolidado ORG'!B1297</f>
        <v>45016</v>
      </c>
      <c r="C1301" s="24" t="str">
        <f>+'[1]Consolidado ORG'!G1297</f>
        <v>DIEGO ALONSO CRUZ RODRIGUEZ</v>
      </c>
      <c r="D1301" s="24" t="str">
        <f>+'[1]Consolidado ORG'!E1297</f>
        <v>5 Contratación directa</v>
      </c>
      <c r="E1301" s="24" t="str">
        <f>+'[1]Consolidado ORG'!F1297</f>
        <v>33 Prestación de Servicios Profesionales y Apoyo (5-8)</v>
      </c>
      <c r="F1301" s="24" t="str">
        <f>+'[1]Consolidado ORG'!L1297</f>
        <v>PRESTAR LOS SERVICIOS DE APOYO A LA GESTION PARA LA ATENCIÓN DE EMERGENCIAS O URGENCIAS, Y DESPACHO A LOS ORGANISMOS DE EMERGENCIA Y SEGURIDAD QUE INTEGRAN EL NUSE 123 DEL SISTEMA CENTRO DE COMANDO, CONTROL, COMUNICACIONES Y CÓMPUTO C4</v>
      </c>
      <c r="G1301" s="24">
        <f>+'[1]Consolidado ORG'!M1297</f>
        <v>45024</v>
      </c>
      <c r="H1301" s="24">
        <f>+'[1]Consolidado ORG'!N1297</f>
        <v>45368</v>
      </c>
      <c r="I1301" s="25">
        <f>+'[1]Consolidado ORG'!AG1297</f>
        <v>0</v>
      </c>
      <c r="J1301" s="26">
        <f>+'[1]Consolidado ORG'!T1297</f>
        <v>28221000</v>
      </c>
      <c r="K1301" s="26">
        <f>+'[1]Consolidado ORG'!AE1297</f>
        <v>0</v>
      </c>
      <c r="L1301" s="40">
        <f>+'[1]Consolidado ORG'!AS1297</f>
        <v>1</v>
      </c>
      <c r="M1301" s="38" t="str">
        <f>+'[1]Consolidado ORG'!AL1297</f>
        <v>https://community.secop.gov.co/Public/Tendering/ContractDetailView/Index?UniqueIdentifier=CO1.PCCNTR.4813030</v>
      </c>
      <c r="N1301" s="39" t="str">
        <f t="shared" si="20"/>
        <v>Link Contrato u Orden</v>
      </c>
    </row>
    <row r="1302" spans="1:14" s="3" customFormat="1" ht="42" customHeight="1" x14ac:dyDescent="0.25">
      <c r="A1302" s="23" t="str">
        <f>+'[1]Consolidado ORG'!A1298</f>
        <v>SCJ-1322-2023</v>
      </c>
      <c r="B1302" s="24">
        <f>+'[1]Consolidado ORG'!B1298</f>
        <v>45015</v>
      </c>
      <c r="C1302" s="24" t="str">
        <f>+'[1]Consolidado ORG'!G1298</f>
        <v>SERGIO  CONTRERAS VELEZ</v>
      </c>
      <c r="D1302" s="24" t="str">
        <f>+'[1]Consolidado ORG'!E1298</f>
        <v>5 Contratación directa</v>
      </c>
      <c r="E1302" s="24" t="str">
        <f>+'[1]Consolidado ORG'!F1298</f>
        <v>33 Prestación de Servicios Profesionales y Apoyo (5-8)</v>
      </c>
      <c r="F1302" s="24" t="str">
        <f>+'[1]Consolidado ORG'!L1298</f>
        <v>PRESTAR SERVICIOS PROFESIONALES A LA SECRETARÍA DISTRITAL DE SEGURIDAD, CONVIVENCIA Y JUSTICIA APOYANDO EL DISEÑO DE DISPOSITIVOS DE INTERVENCIÓN CIUDADANA Y LA CREACIÓN DE ACCIONES DE COMUNICACIÓN CON ENFOQUE DE CULTURA CIUDADANA O CAMBIO COMPORTAMENTAL, QUE SE REALICEN EN EL MARCO DE LA LÍNEA DE PREVENCIÓN DEL CÓDIGO DE SEGURIDAD Y CONVIVENCIA CIUDADANA</v>
      </c>
      <c r="G1302" s="24">
        <f>+'[1]Consolidado ORG'!M1298</f>
        <v>45019</v>
      </c>
      <c r="H1302" s="24">
        <f>+'[1]Consolidado ORG'!N1298</f>
        <v>45338</v>
      </c>
      <c r="I1302" s="25">
        <f>+'[1]Consolidado ORG'!AG1298</f>
        <v>0</v>
      </c>
      <c r="J1302" s="26">
        <f>+'[1]Consolidado ORG'!T1298</f>
        <v>39732501</v>
      </c>
      <c r="K1302" s="26">
        <f>+'[1]Consolidado ORG'!AE1298</f>
        <v>0</v>
      </c>
      <c r="L1302" s="40">
        <f>+'[1]Consolidado ORG'!AS1298</f>
        <v>1</v>
      </c>
      <c r="M1302" s="38" t="str">
        <f>+'[1]Consolidado ORG'!AL1298</f>
        <v>https://community.secop.gov.co/Public/Tendering/ContractDetailView/Index?UniqueIdentifier=CO1.PCCNTR.4818419</v>
      </c>
      <c r="N1302" s="39" t="str">
        <f t="shared" si="20"/>
        <v>Link Contrato u Orden</v>
      </c>
    </row>
    <row r="1303" spans="1:14" s="3" customFormat="1" ht="42" customHeight="1" x14ac:dyDescent="0.25">
      <c r="A1303" s="23" t="str">
        <f>+'[1]Consolidado ORG'!A1299</f>
        <v>SCJ-1323-2023</v>
      </c>
      <c r="B1303" s="24">
        <f>+'[1]Consolidado ORG'!B1299</f>
        <v>45013</v>
      </c>
      <c r="C1303" s="24" t="str">
        <f>+'[1]Consolidado ORG'!G1299</f>
        <v>YUDI EMILSE FIGUEROA VALENCIA</v>
      </c>
      <c r="D1303" s="24" t="str">
        <f>+'[1]Consolidado ORG'!E1299</f>
        <v>5 Contratación directa</v>
      </c>
      <c r="E1303" s="24" t="str">
        <f>+'[1]Consolidado ORG'!F1299</f>
        <v>33 Prestación de Servicios Profesionales y Apoyo (5-8)</v>
      </c>
      <c r="F1303" s="24" t="str">
        <f>+'[1]Consolidado ORG'!L1299</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303" s="24">
        <f>+'[1]Consolidado ORG'!M1299</f>
        <v>45020</v>
      </c>
      <c r="H1303" s="24">
        <f>+'[1]Consolidado ORG'!N1299</f>
        <v>45325</v>
      </c>
      <c r="I1303" s="25">
        <f>+'[1]Consolidado ORG'!AG1299</f>
        <v>0</v>
      </c>
      <c r="J1303" s="26">
        <f>+'[1]Consolidado ORG'!T1299</f>
        <v>26710000</v>
      </c>
      <c r="K1303" s="26">
        <f>+'[1]Consolidado ORG'!AE1299</f>
        <v>0</v>
      </c>
      <c r="L1303" s="40">
        <f>+'[1]Consolidado ORG'!AS1299</f>
        <v>1</v>
      </c>
      <c r="M1303" s="38" t="str">
        <f>+'[1]Consolidado ORG'!AL1299</f>
        <v>https://community.secop.gov.co/Public/Tendering/ContractDetailView/Index?UniqueIdentifier=CO1.PCCNTR.4811503</v>
      </c>
      <c r="N1303" s="39" t="str">
        <f t="shared" si="20"/>
        <v>Link Contrato u Orden</v>
      </c>
    </row>
    <row r="1304" spans="1:14" s="3" customFormat="1" ht="42" customHeight="1" x14ac:dyDescent="0.25">
      <c r="A1304" s="23" t="str">
        <f>+'[1]Consolidado ORG'!A1300</f>
        <v>SCJ-1324-2023</v>
      </c>
      <c r="B1304" s="24">
        <f>+'[1]Consolidado ORG'!B1300</f>
        <v>45013</v>
      </c>
      <c r="C1304" s="24" t="str">
        <f>+'[1]Consolidado ORG'!G1300</f>
        <v>DAVID FELIPE ROA CHAVEZ</v>
      </c>
      <c r="D1304" s="24" t="str">
        <f>+'[1]Consolidado ORG'!E1300</f>
        <v>5 Contratación directa</v>
      </c>
      <c r="E1304" s="24" t="str">
        <f>+'[1]Consolidado ORG'!F1300</f>
        <v>33 Prestación de Servicios Profesionales y Apoyo (5-8)</v>
      </c>
      <c r="F1304" s="24" t="str">
        <f>+'[1]Consolidado ORG'!L1300</f>
        <v>PRESTAR SERVICIOS PROFESIONALES ESPECIALIZADOS A LA DIRECCIÓN DE ACCESO A LA JUSTICIA, CON AUTONOMÍA TÉCNICA Y ADMINISTRATIVA, APOYANDO LAS ACTIVIDADES NECESARIAS PARA EL ADECUADO FUNCIONAMIENTO DEL CENTRO INTEGRAL DE JUSTICIA – CAMPO VERDE, CONFORME A LAS ESTRATEGIAS Y PLANES DE ACCIÓN ESTABLECIDOS POR LA DIRECCIÓN Y, EN EL MARCO DEL FORTALECIMIENTO DEL SISTEMA DISTRITAL DE JUSTICIA.</v>
      </c>
      <c r="G1304" s="24">
        <f>+'[1]Consolidado ORG'!M1300</f>
        <v>45019</v>
      </c>
      <c r="H1304" s="24">
        <f>+'[1]Consolidado ORG'!N1300</f>
        <v>45324</v>
      </c>
      <c r="I1304" s="25">
        <f>+'[1]Consolidado ORG'!AG1300</f>
        <v>58</v>
      </c>
      <c r="J1304" s="26">
        <f>+'[1]Consolidado ORG'!T1300</f>
        <v>102800000</v>
      </c>
      <c r="K1304" s="26">
        <f>+'[1]Consolidado ORG'!AE1300</f>
        <v>19874667</v>
      </c>
      <c r="L1304" s="40">
        <f>+'[1]Consolidado ORG'!AS1300</f>
        <v>1</v>
      </c>
      <c r="M1304" s="38" t="str">
        <f>+'[1]Consolidado ORG'!AL1300</f>
        <v>https://community.secop.gov.co/Public/Tendering/ContractDetailView/Index?UniqueIdentifier=CO1.PCCNTR.4814114</v>
      </c>
      <c r="N1304" s="39" t="str">
        <f t="shared" si="20"/>
        <v>Link Contrato u Orden</v>
      </c>
    </row>
    <row r="1305" spans="1:14" s="3" customFormat="1" ht="42" customHeight="1" x14ac:dyDescent="0.25">
      <c r="A1305" s="23" t="str">
        <f>+'[1]Consolidado ORG'!A1301</f>
        <v>SCJ-1325-2023</v>
      </c>
      <c r="B1305" s="24">
        <f>+'[1]Consolidado ORG'!B1301</f>
        <v>45013</v>
      </c>
      <c r="C1305" s="24" t="str">
        <f>+'[1]Consolidado ORG'!G1301</f>
        <v>EDGAR FERNANDO RUIZ CARDOZO</v>
      </c>
      <c r="D1305" s="24" t="str">
        <f>+'[1]Consolidado ORG'!E1301</f>
        <v>5 Contratación directa</v>
      </c>
      <c r="E1305" s="24" t="str">
        <f>+'[1]Consolidado ORG'!F1301</f>
        <v>33 Prestación de Servicios Profesionales y Apoyo (5-8)</v>
      </c>
      <c r="F1305" s="24" t="str">
        <f>+'[1]Consolidado ORG'!L1301</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1305" s="24">
        <f>+'[1]Consolidado ORG'!M1301</f>
        <v>45019</v>
      </c>
      <c r="H1305" s="24">
        <f>+'[1]Consolidado ORG'!N1301</f>
        <v>45381</v>
      </c>
      <c r="I1305" s="25">
        <f>+'[1]Consolidado ORG'!AG1301</f>
        <v>57</v>
      </c>
      <c r="J1305" s="26">
        <f>+'[1]Consolidado ORG'!T1301</f>
        <v>26706560</v>
      </c>
      <c r="K1305" s="26">
        <f>+'[1]Consolidado ORG'!AE1301</f>
        <v>5163268</v>
      </c>
      <c r="L1305" s="40">
        <f>+'[1]Consolidado ORG'!AS1301</f>
        <v>1</v>
      </c>
      <c r="M1305" s="38" t="str">
        <f>+'[1]Consolidado ORG'!AL1301</f>
        <v>https://community.secop.gov.co/Public/Tendering/ContractDetailView/Index?UniqueIdentifier=CO1.PCCNTR.4815548</v>
      </c>
      <c r="N1305" s="39" t="str">
        <f t="shared" si="20"/>
        <v>Link Contrato u Orden</v>
      </c>
    </row>
    <row r="1306" spans="1:14" s="3" customFormat="1" ht="42" customHeight="1" x14ac:dyDescent="0.25">
      <c r="A1306" s="23" t="str">
        <f>+'[1]Consolidado ORG'!A1302</f>
        <v>SCJ-1326-2023</v>
      </c>
      <c r="B1306" s="24">
        <f>+'[1]Consolidado ORG'!B1302</f>
        <v>45013</v>
      </c>
      <c r="C1306" s="24" t="str">
        <f>+'[1]Consolidado ORG'!G1302</f>
        <v>JESSICA ESCALANTE JIMENEZ.</v>
      </c>
      <c r="D1306" s="24" t="str">
        <f>+'[1]Consolidado ORG'!E1302</f>
        <v>5 Contratación directa</v>
      </c>
      <c r="E1306" s="24" t="str">
        <f>+'[1]Consolidado ORG'!F1302</f>
        <v>33 Prestación de Servicios Profesionales y Apoyo (5-8)</v>
      </c>
      <c r="F1306" s="24" t="str">
        <f>+'[1]Consolidado ORG'!L1302</f>
        <v>PRESTAR SERVICIOS PROFESIONALES ESPECIALIZADOS A LA DIRECCIÓN DE ACCESO A LA JUSTICIA, APOYANDO LOS PROCESOS DE PLANEACIÓN ESTRATÉGICA DEL ÁREA, LA FORMULACIÓN DE POLÍTICAS PÚBLICAS A IMPLEMENTAR, ASÍ COMO, EL SEGUIMIENTO DE LA EJECUCIÓN PRESUPUESTAL, CUMPLIMIENTO Y REPORTE DE METAS A CARGO DE LA DIRECCIÓN.</v>
      </c>
      <c r="G1306" s="24">
        <f>+'[1]Consolidado ORG'!M1302</f>
        <v>45019</v>
      </c>
      <c r="H1306" s="24">
        <f>+'[1]Consolidado ORG'!N1302</f>
        <v>45324</v>
      </c>
      <c r="I1306" s="25">
        <f>+'[1]Consolidado ORG'!AG1302</f>
        <v>57</v>
      </c>
      <c r="J1306" s="26">
        <f>+'[1]Consolidado ORG'!T1302</f>
        <v>120000000</v>
      </c>
      <c r="K1306" s="26">
        <f>+'[1]Consolidado ORG'!AE1302</f>
        <v>22800000</v>
      </c>
      <c r="L1306" s="40">
        <f>+'[1]Consolidado ORG'!AS1302</f>
        <v>1</v>
      </c>
      <c r="M1306" s="38" t="str">
        <f>+'[1]Consolidado ORG'!AL1302</f>
        <v>https://community.secop.gov.co/Public/Tendering/ContractDetailView/Index?UniqueIdentifier=CO1.PCCNTR.4814119</v>
      </c>
      <c r="N1306" s="39" t="str">
        <f t="shared" si="20"/>
        <v>Link Contrato u Orden</v>
      </c>
    </row>
    <row r="1307" spans="1:14" s="3" customFormat="1" ht="42" customHeight="1" x14ac:dyDescent="0.25">
      <c r="A1307" s="23" t="str">
        <f>+'[1]Consolidado ORG'!A1303</f>
        <v>SCJ-1327-2023</v>
      </c>
      <c r="B1307" s="24">
        <f>+'[1]Consolidado ORG'!B1303</f>
        <v>45013</v>
      </c>
      <c r="C1307" s="24" t="str">
        <f>+'[1]Consolidado ORG'!G1303</f>
        <v>MARIA CAMILA MONROY MUNOZ</v>
      </c>
      <c r="D1307" s="24" t="str">
        <f>+'[1]Consolidado ORG'!E1303</f>
        <v>5 Contratación directa</v>
      </c>
      <c r="E1307" s="24" t="str">
        <f>+'[1]Consolidado ORG'!F1303</f>
        <v>33 Prestación de Servicios Profesionales y Apoyo (5-8)</v>
      </c>
      <c r="F1307" s="24" t="str">
        <f>+'[1]Consolidado ORG'!L1303</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Y LOS SISTEMAS LOCALES DE JUSTICIA.</v>
      </c>
      <c r="G1307" s="24">
        <f>+'[1]Consolidado ORG'!M1303</f>
        <v>45019</v>
      </c>
      <c r="H1307" s="24">
        <f>+'[1]Consolidado ORG'!N1303</f>
        <v>45381</v>
      </c>
      <c r="I1307" s="25">
        <f>+'[1]Consolidado ORG'!AG1303</f>
        <v>57</v>
      </c>
      <c r="J1307" s="26">
        <f>+'[1]Consolidado ORG'!T1303</f>
        <v>119000000</v>
      </c>
      <c r="K1307" s="26">
        <f>+'[1]Consolidado ORG'!AE1303</f>
        <v>22610000</v>
      </c>
      <c r="L1307" s="40">
        <f>+'[1]Consolidado ORG'!AS1303</f>
        <v>1</v>
      </c>
      <c r="M1307" s="38" t="str">
        <f>+'[1]Consolidado ORG'!AL1303</f>
        <v>https://community.secop.gov.co/Public/Tendering/ContractDetailView/Index?UniqueIdentifier=CO1.PCCNTR.4813772</v>
      </c>
      <c r="N1307" s="39" t="str">
        <f t="shared" si="20"/>
        <v>Link Contrato u Orden</v>
      </c>
    </row>
    <row r="1308" spans="1:14" s="3" customFormat="1" ht="42" customHeight="1" x14ac:dyDescent="0.25">
      <c r="A1308" s="23" t="str">
        <f>+'[1]Consolidado ORG'!A1304</f>
        <v>SCJ-1328-2023</v>
      </c>
      <c r="B1308" s="24">
        <f>+'[1]Consolidado ORG'!B1304</f>
        <v>45013</v>
      </c>
      <c r="C1308" s="24" t="str">
        <f>+'[1]Consolidado ORG'!G1304</f>
        <v>MARÍA ISABEL MELENDEZ SALAMANCA</v>
      </c>
      <c r="D1308" s="24" t="str">
        <f>+'[1]Consolidado ORG'!E1304</f>
        <v>5 Contratación directa</v>
      </c>
      <c r="E1308" s="24" t="str">
        <f>+'[1]Consolidado ORG'!F1304</f>
        <v>33 Prestación de Servicios Profesionales y Apoyo (5-8)</v>
      </c>
      <c r="F1308" s="24" t="str">
        <f>+'[1]Consolidado ORG'!L1304</f>
        <v>PRESTAR SERVICIOS PROFESIONALES A LA DIRECCIÓN DE ACCESO A LA JUSTICIA, PARA APOYAR A NIVEL TERRITORIAL, EL SEGUIMIENTO Y EVALUACIÓN AL MODELO DE ATENCIÓN PRESENCIAL Y NO PRESENCIAL RELACIONADO CON LA ESTRATEGIA DE FACILITADORES PARA EL ACCESO A LA JUSTICIA EN EL DISTRITO CAPITAL, ACOMPAÑANDO LA ARTICULACIÓN INTERINSTITUCIONAL CON LAS AUTORIDADES LOCALES Y LOS OPERADORES DE JUSTICIA.</v>
      </c>
      <c r="G1308" s="24">
        <f>+'[1]Consolidado ORG'!M1304</f>
        <v>45019</v>
      </c>
      <c r="H1308" s="24">
        <f>+'[1]Consolidado ORG'!N1304</f>
        <v>45382</v>
      </c>
      <c r="I1308" s="25">
        <f>+'[1]Consolidado ORG'!AG1304</f>
        <v>58</v>
      </c>
      <c r="J1308" s="26">
        <f>+'[1]Consolidado ORG'!T1304</f>
        <v>56208500</v>
      </c>
      <c r="K1308" s="26">
        <f>+'[1]Consolidado ORG'!AE1304</f>
        <v>10866977</v>
      </c>
      <c r="L1308" s="40">
        <f>+'[1]Consolidado ORG'!AS1304</f>
        <v>1</v>
      </c>
      <c r="M1308" s="38" t="str">
        <f>+'[1]Consolidado ORG'!AL1304</f>
        <v>https://community.secop.gov.co/Public/Tendering/ContractDetailView/Index?UniqueIdentifier=CO1.PCCNTR.4813776</v>
      </c>
      <c r="N1308" s="39" t="str">
        <f t="shared" si="20"/>
        <v>Link Contrato u Orden</v>
      </c>
    </row>
    <row r="1309" spans="1:14" s="3" customFormat="1" ht="42" customHeight="1" x14ac:dyDescent="0.25">
      <c r="A1309" s="23" t="str">
        <f>+'[1]Consolidado ORG'!A1305</f>
        <v>SCJ-1329-2023</v>
      </c>
      <c r="B1309" s="24">
        <f>+'[1]Consolidado ORG'!B1305</f>
        <v>45016</v>
      </c>
      <c r="C1309" s="24" t="str">
        <f>+'[1]Consolidado ORG'!G1305</f>
        <v>NELSON  TORRES AREVALO</v>
      </c>
      <c r="D1309" s="24" t="str">
        <f>+'[1]Consolidado ORG'!E1305</f>
        <v>5 Contratación directa</v>
      </c>
      <c r="E1309" s="24" t="str">
        <f>+'[1]Consolidado ORG'!F1305</f>
        <v>33 Prestación de Servicios Profesionales y Apoyo (5-8)</v>
      </c>
      <c r="F1309" s="24" t="str">
        <f>+'[1]Consolidado ORG'!L1305</f>
        <v>: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309" s="24">
        <f>+'[1]Consolidado ORG'!M1305</f>
        <v>45019</v>
      </c>
      <c r="H1309" s="24">
        <f>+'[1]Consolidado ORG'!N1305</f>
        <v>45474</v>
      </c>
      <c r="I1309" s="25">
        <f>+'[1]Consolidado ORG'!AG1305</f>
        <v>150</v>
      </c>
      <c r="J1309" s="26">
        <f>+'[1]Consolidado ORG'!T1305</f>
        <v>25031660</v>
      </c>
      <c r="K1309" s="26">
        <f>+'[1]Consolidado ORG'!AE1305</f>
        <v>12515830</v>
      </c>
      <c r="L1309" s="40">
        <f>+'[1]Consolidado ORG'!AS1305</f>
        <v>0.86373626373626378</v>
      </c>
      <c r="M1309" s="38" t="str">
        <f>+'[1]Consolidado ORG'!AL1305</f>
        <v>https://community.secop.gov.co/Public/Tendering/ContractDetailView/Index?UniqueIdentifier=CO1.PCCNTR.4831230</v>
      </c>
      <c r="N1309" s="39" t="str">
        <f t="shared" si="20"/>
        <v>Link Contrato u Orden</v>
      </c>
    </row>
    <row r="1310" spans="1:14" s="3" customFormat="1" ht="42" customHeight="1" x14ac:dyDescent="0.25">
      <c r="A1310" s="23" t="str">
        <f>+'[1]Consolidado ORG'!A1306</f>
        <v>SCJ-1330-2023</v>
      </c>
      <c r="B1310" s="24">
        <f>+'[1]Consolidado ORG'!B1306</f>
        <v>45016</v>
      </c>
      <c r="C1310" s="24" t="str">
        <f>+'[1]Consolidado ORG'!G1306</f>
        <v>JAIRO MAURICIO PALMA SANCHEZ</v>
      </c>
      <c r="D1310" s="24" t="str">
        <f>+'[1]Consolidado ORG'!E1306</f>
        <v>5 Contratación directa</v>
      </c>
      <c r="E1310" s="24" t="str">
        <f>+'[1]Consolidado ORG'!F1306</f>
        <v>33 Prestación de Servicios Profesionales y Apoyo (5-8)</v>
      </c>
      <c r="F1310" s="24" t="str">
        <f>+'[1]Consolidado ORG'!L1306</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1310" s="24">
        <f>+'[1]Consolidado ORG'!M1306</f>
        <v>45020</v>
      </c>
      <c r="H1310" s="24">
        <f>+'[1]Consolidado ORG'!N1306</f>
        <v>45475</v>
      </c>
      <c r="I1310" s="25">
        <f>+'[1]Consolidado ORG'!AG1306</f>
        <v>150</v>
      </c>
      <c r="J1310" s="26">
        <f>+'[1]Consolidado ORG'!T1306</f>
        <v>37249220</v>
      </c>
      <c r="K1310" s="26">
        <f>+'[1]Consolidado ORG'!AE1306</f>
        <v>18624610</v>
      </c>
      <c r="L1310" s="40">
        <f>+'[1]Consolidado ORG'!AS1306</f>
        <v>0.86153846153846159</v>
      </c>
      <c r="M1310" s="38" t="str">
        <f>+'[1]Consolidado ORG'!AL1306</f>
        <v>https://community.secop.gov.co/Public/Tendering/ContractDetailView/Index?UniqueIdentifier=CO1.PCCNTR.4832092</v>
      </c>
      <c r="N1310" s="39" t="str">
        <f t="shared" si="20"/>
        <v>Link Contrato u Orden</v>
      </c>
    </row>
    <row r="1311" spans="1:14" s="3" customFormat="1" ht="42" customHeight="1" x14ac:dyDescent="0.25">
      <c r="A1311" s="23" t="str">
        <f>+'[1]Consolidado ORG'!A1307</f>
        <v>SCJ-1331-2023</v>
      </c>
      <c r="B1311" s="24">
        <f>+'[1]Consolidado ORG'!B1307</f>
        <v>45015</v>
      </c>
      <c r="C1311" s="24" t="str">
        <f>+'[1]Consolidado ORG'!G1307</f>
        <v>DANNA FERNANDA RESTREPO CASTAÑEDA</v>
      </c>
      <c r="D1311" s="24" t="str">
        <f>+'[1]Consolidado ORG'!E1307</f>
        <v>5 Contratación directa</v>
      </c>
      <c r="E1311" s="24" t="str">
        <f>+'[1]Consolidado ORG'!F1307</f>
        <v>33 Prestación de Servicios Profesionales y Apoyo (5-8)</v>
      </c>
      <c r="F1311" s="24" t="str">
        <f>+'[1]Consolidado ORG'!L1307</f>
        <v>PRESTAR SERVICIOS DE APOYO A LA GESTIÓN A LA SECRETARIA DISTRITAL DE SEGURIDAD, CONVIVENCIA Y JUSTICIA, EN LAS ACCIONES NECESARIAS PARA LA ORIENTACIÓN Y CUMPLIMIENTO DE LAS MEDIDAS CORRECTIVAS DE LA SECRETARÍA, EN ATENCIÓN A LAS DISPOSICIONES PREVISTAS EN LA LEY 1801 DE 2016 O AQUELLA NORMA QUE LA REGLAMENTE, MODIFIQUE O SUSTITUYA</v>
      </c>
      <c r="G1311" s="24">
        <f>+'[1]Consolidado ORG'!M1307</f>
        <v>45019</v>
      </c>
      <c r="H1311" s="24">
        <f>+'[1]Consolidado ORG'!N1307</f>
        <v>45324</v>
      </c>
      <c r="I1311" s="25">
        <f>+'[1]Consolidado ORG'!AG1307</f>
        <v>0</v>
      </c>
      <c r="J1311" s="26">
        <f>+'[1]Consolidado ORG'!T1307</f>
        <v>25031660</v>
      </c>
      <c r="K1311" s="26">
        <f>+'[1]Consolidado ORG'!AE1307</f>
        <v>0</v>
      </c>
      <c r="L1311" s="40">
        <f>+'[1]Consolidado ORG'!AS1307</f>
        <v>1</v>
      </c>
      <c r="M1311" s="38" t="str">
        <f>+'[1]Consolidado ORG'!AL1307</f>
        <v>https://community.secop.gov.co/Public/Tendering/ContractDetailView/Index?UniqueIdentifier=CO1.PCCNTR.4817880</v>
      </c>
      <c r="N1311" s="39" t="str">
        <f t="shared" si="20"/>
        <v>Link Contrato u Orden</v>
      </c>
    </row>
    <row r="1312" spans="1:14" s="3" customFormat="1" ht="42" customHeight="1" x14ac:dyDescent="0.25">
      <c r="A1312" s="23" t="str">
        <f>+'[1]Consolidado ORG'!A1308</f>
        <v>SCJ-1332-2023</v>
      </c>
      <c r="B1312" s="24">
        <f>+'[1]Consolidado ORG'!B1308</f>
        <v>45016</v>
      </c>
      <c r="C1312" s="24" t="str">
        <f>+'[1]Consolidado ORG'!G1308</f>
        <v>SARA NATALIA APARICIO SILVA</v>
      </c>
      <c r="D1312" s="24" t="str">
        <f>+'[1]Consolidado ORG'!E1308</f>
        <v>5 Contratación directa</v>
      </c>
      <c r="E1312" s="24" t="str">
        <f>+'[1]Consolidado ORG'!F1308</f>
        <v>33 Prestación de Servicios Profesionales y Apoyo (5-8)</v>
      </c>
      <c r="F1312" s="24" t="str">
        <f>+'[1]Consolidado ORG'!L1308</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1312" s="24">
        <f>+'[1]Consolidado ORG'!M1308</f>
        <v>45020</v>
      </c>
      <c r="H1312" s="24">
        <f>+'[1]Consolidado ORG'!N1308</f>
        <v>45339</v>
      </c>
      <c r="I1312" s="25">
        <f>+'[1]Consolidado ORG'!AG1308</f>
        <v>0</v>
      </c>
      <c r="J1312" s="26">
        <f>+'[1]Consolidado ORG'!T1308</f>
        <v>39732501</v>
      </c>
      <c r="K1312" s="26">
        <f>+'[1]Consolidado ORG'!AE1308</f>
        <v>0</v>
      </c>
      <c r="L1312" s="40">
        <f>+'[1]Consolidado ORG'!AS1308</f>
        <v>1</v>
      </c>
      <c r="M1312" s="38" t="str">
        <f>+'[1]Consolidado ORG'!AL1308</f>
        <v>https://community.secop.gov.co/Public/Tendering/ContractDetailView/Index?UniqueIdentifier=CO1.PCCNTR.4818156</v>
      </c>
      <c r="N1312" s="39" t="str">
        <f t="shared" si="20"/>
        <v>Link Contrato u Orden</v>
      </c>
    </row>
    <row r="1313" spans="1:14" s="3" customFormat="1" ht="42" customHeight="1" x14ac:dyDescent="0.25">
      <c r="A1313" s="23" t="str">
        <f>+'[1]Consolidado ORG'!A1309</f>
        <v>SCJ-1333-2023</v>
      </c>
      <c r="B1313" s="24">
        <f>+'[1]Consolidado ORG'!B1309</f>
        <v>45016</v>
      </c>
      <c r="C1313" s="24" t="str">
        <f>+'[1]Consolidado ORG'!G1309</f>
        <v>ERIKA JOHANNA VELANDA AVILA</v>
      </c>
      <c r="D1313" s="24" t="str">
        <f>+'[1]Consolidado ORG'!E1309</f>
        <v>5 Contratación directa</v>
      </c>
      <c r="E1313" s="24" t="str">
        <f>+'[1]Consolidado ORG'!F1309</f>
        <v>33 Prestación de Servicios Profesionales y Apoyo (5-8)</v>
      </c>
      <c r="F1313" s="24" t="str">
        <f>+'[1]Consolidado ORG'!L1309</f>
        <v>PRESTAR SERVICIOS PROFESIONALES A LA SECRETARÍA DISTRITAL DE SEGURIDAD, CONVIVENCIA Y JUSTICIA APOYANDO LA IMPLEMENTACIÓN DE LA RED DE CONVIVENCIA EN EL MARCO DEL CÓDIGO DE SEGURIDAD Y CONVIVENCIA CIUDADANA, LEY 1801 DE 2016, LA NORMA QUE LO SUSTITUYA O REGLAMENTE</v>
      </c>
      <c r="G1313" s="24">
        <f>+'[1]Consolidado ORG'!M1309</f>
        <v>45021</v>
      </c>
      <c r="H1313" s="24">
        <f>+'[1]Consolidado ORG'!N1309</f>
        <v>45476</v>
      </c>
      <c r="I1313" s="25">
        <f>+'[1]Consolidado ORG'!AG1309</f>
        <v>150</v>
      </c>
      <c r="J1313" s="26">
        <f>+'[1]Consolidado ORG'!T1309</f>
        <v>54590000</v>
      </c>
      <c r="K1313" s="26">
        <f>+'[1]Consolidado ORG'!AE1309</f>
        <v>27295000</v>
      </c>
      <c r="L1313" s="40">
        <f>+'[1]Consolidado ORG'!AS1309</f>
        <v>0.85934065934065929</v>
      </c>
      <c r="M1313" s="38" t="str">
        <f>+'[1]Consolidado ORG'!AL1309</f>
        <v>https://community.secop.gov.co/Public/Tendering/ContractDetailView/Index?UniqueIdentifier=CO1.PCCNTR.4825990</v>
      </c>
      <c r="N1313" s="39" t="str">
        <f t="shared" si="20"/>
        <v>Link Contrato u Orden</v>
      </c>
    </row>
    <row r="1314" spans="1:14" s="3" customFormat="1" ht="42" customHeight="1" x14ac:dyDescent="0.25">
      <c r="A1314" s="23" t="str">
        <f>+'[1]Consolidado ORG'!A1310</f>
        <v>SCJ-1334-2023</v>
      </c>
      <c r="B1314" s="24">
        <f>+'[1]Consolidado ORG'!B1310</f>
        <v>45021</v>
      </c>
      <c r="C1314" s="24" t="str">
        <f>+'[1]Consolidado ORG'!G1310</f>
        <v>KAREN ALEXANDRA GONZALEZ RODRIGUEZ</v>
      </c>
      <c r="D1314" s="24" t="str">
        <f>+'[1]Consolidado ORG'!E1310</f>
        <v>5 Contratación directa</v>
      </c>
      <c r="E1314" s="24" t="str">
        <f>+'[1]Consolidado ORG'!F1310</f>
        <v>33 Prestación de Servicios Profesionales y Apoyo (5-8)</v>
      </c>
      <c r="F1314" s="24" t="str">
        <f>+'[1]Consolidado ORG'!L1310</f>
        <v>PRESTAR SERVICIOS PROFESIONALES A LA SECRETARÍA DISTRITAL DE SEGURIDAD, CONVIVENCIA Y JUSTICIA PARA LA IMPLEMENTACIÓN DE ACCIONES PEDAGÓGICAS Y DE FORMACIÓN QUE FORTALEZCAN LA CONVIVENCIA EN EL MARCO DEL CÓDIGO DE SEGURIDAD Y CONVIVENCIA CIUDADANA, LA NORMA QUE LO SUSTITUYA O REGLAMENTE</v>
      </c>
      <c r="G1314" s="24">
        <f>+'[1]Consolidado ORG'!M1310</f>
        <v>45027</v>
      </c>
      <c r="H1314" s="24">
        <f>+'[1]Consolidado ORG'!N1310</f>
        <v>45332</v>
      </c>
      <c r="I1314" s="25">
        <f>+'[1]Consolidado ORG'!AG1310</f>
        <v>0</v>
      </c>
      <c r="J1314" s="26">
        <f>+'[1]Consolidado ORG'!T1310</f>
        <v>53853000</v>
      </c>
      <c r="K1314" s="26">
        <f>+'[1]Consolidado ORG'!AE1310</f>
        <v>0</v>
      </c>
      <c r="L1314" s="40">
        <f>+'[1]Consolidado ORG'!AS1310</f>
        <v>1</v>
      </c>
      <c r="M1314" s="38" t="str">
        <f>+'[1]Consolidado ORG'!AL1310</f>
        <v>https://community.secop.gov.co/Public/Tendering/ContractDetailView/Index?UniqueIdentifier=CO1.PCCNTR.4844409</v>
      </c>
      <c r="N1314" s="39" t="str">
        <f t="shared" si="20"/>
        <v>Link Contrato u Orden</v>
      </c>
    </row>
    <row r="1315" spans="1:14" s="3" customFormat="1" ht="42" customHeight="1" x14ac:dyDescent="0.25">
      <c r="A1315" s="23" t="str">
        <f>+'[1]Consolidado ORG'!A1311</f>
        <v>SCJ-1335-2023</v>
      </c>
      <c r="B1315" s="24">
        <f>+'[1]Consolidado ORG'!B1311</f>
        <v>45016</v>
      </c>
      <c r="C1315" s="24" t="str">
        <f>+'[1]Consolidado ORG'!G1311</f>
        <v>JUAN DAVID MARTINEZ GOMEZ</v>
      </c>
      <c r="D1315" s="24" t="str">
        <f>+'[1]Consolidado ORG'!E1311</f>
        <v>5 Contratación directa</v>
      </c>
      <c r="E1315" s="24" t="str">
        <f>+'[1]Consolidado ORG'!F1311</f>
        <v>33 Prestación de Servicios Profesionales y Apoyo (5-8)</v>
      </c>
      <c r="F1315" s="24" t="str">
        <f>+'[1]Consolidado ORG'!L1311</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1315" s="24">
        <f>+'[1]Consolidado ORG'!M1311</f>
        <v>45020</v>
      </c>
      <c r="H1315" s="24">
        <f>+'[1]Consolidado ORG'!N1311</f>
        <v>45442</v>
      </c>
      <c r="I1315" s="25">
        <f>+'[1]Consolidado ORG'!AG1311</f>
        <v>117</v>
      </c>
      <c r="J1315" s="26">
        <f>+'[1]Consolidado ORG'!T1311</f>
        <v>70000000</v>
      </c>
      <c r="K1315" s="26">
        <f>+'[1]Consolidado ORG'!AE1311</f>
        <v>27300000</v>
      </c>
      <c r="L1315" s="40">
        <f>+'[1]Consolidado ORG'!AS1311</f>
        <v>0.92890995260663511</v>
      </c>
      <c r="M1315" s="38" t="str">
        <f>+'[1]Consolidado ORG'!AL1311</f>
        <v>https://community.secop.gov.co/Public/Tendering/ContractDetailView/Index?UniqueIdentifier=CO1.PCCNTR.4819262</v>
      </c>
      <c r="N1315" s="39" t="str">
        <f t="shared" si="20"/>
        <v>Link Contrato u Orden</v>
      </c>
    </row>
    <row r="1316" spans="1:14" s="3" customFormat="1" ht="42" customHeight="1" x14ac:dyDescent="0.25">
      <c r="A1316" s="23" t="str">
        <f>+'[1]Consolidado ORG'!A1312</f>
        <v>SCJ-1336-2023</v>
      </c>
      <c r="B1316" s="24">
        <f>+'[1]Consolidado ORG'!B1312</f>
        <v>45016</v>
      </c>
      <c r="C1316" s="24" t="str">
        <f>+'[1]Consolidado ORG'!G1312</f>
        <v>LUIS FELIPE VELEZ MURIEL</v>
      </c>
      <c r="D1316" s="24" t="str">
        <f>+'[1]Consolidado ORG'!E1312</f>
        <v>5 Contratación directa</v>
      </c>
      <c r="E1316" s="24" t="str">
        <f>+'[1]Consolidado ORG'!F1312</f>
        <v>33 Prestación de Servicios Profesionales y Apoyo (5-8)</v>
      </c>
      <c r="F1316" s="24" t="str">
        <f>+'[1]Consolidado ORG'!L1312</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316" s="24">
        <f>+'[1]Consolidado ORG'!M1312</f>
        <v>45020</v>
      </c>
      <c r="H1316" s="24">
        <f>+'[1]Consolidado ORG'!N1312</f>
        <v>45354</v>
      </c>
      <c r="I1316" s="25">
        <f>+'[1]Consolidado ORG'!AG1312</f>
        <v>0</v>
      </c>
      <c r="J1316" s="26">
        <f>+'[1]Consolidado ORG'!T1312</f>
        <v>41030000</v>
      </c>
      <c r="K1316" s="26">
        <f>+'[1]Consolidado ORG'!AE1312</f>
        <v>0</v>
      </c>
      <c r="L1316" s="40">
        <f>+'[1]Consolidado ORG'!AS1312</f>
        <v>1</v>
      </c>
      <c r="M1316" s="38" t="str">
        <f>+'[1]Consolidado ORG'!AL1312</f>
        <v>https://community.secop.gov.co/Public/Tendering/ContractDetailView/Index?UniqueIdentifier=CO1.PCCNTR.4819040</v>
      </c>
      <c r="N1316" s="39" t="str">
        <f t="shared" si="20"/>
        <v>Link Contrato u Orden</v>
      </c>
    </row>
    <row r="1317" spans="1:14" s="3" customFormat="1" ht="42" customHeight="1" x14ac:dyDescent="0.25">
      <c r="A1317" s="23" t="str">
        <f>+'[1]Consolidado ORG'!A1313</f>
        <v>SCJ-1337-2023</v>
      </c>
      <c r="B1317" s="24">
        <f>+'[1]Consolidado ORG'!B1313</f>
        <v>45014</v>
      </c>
      <c r="C1317" s="24" t="str">
        <f>+'[1]Consolidado ORG'!G1313</f>
        <v>NICOLS DAYANA LOPEZ LEON</v>
      </c>
      <c r="D1317" s="24" t="str">
        <f>+'[1]Consolidado ORG'!E1313</f>
        <v>5 Contratación directa</v>
      </c>
      <c r="E1317" s="24" t="str">
        <f>+'[1]Consolidado ORG'!F1313</f>
        <v>33 Prestación de Servicios Profesionales y Apoyo (5-8)</v>
      </c>
      <c r="F1317" s="24" t="str">
        <f>+'[1]Consolidado ORG'!L1313</f>
        <v>PRESTAR SERVICIOS PROFESIONALES A LA DIRECCIÓN DE ACCESO A LA JUSTICIA, PARA APOYAR EL DESARROLLO DE LAS ESTRATEGIAS RELACIONADAS CON LA ATENCIÓN A POBLACIÓN ÉTNICA Y RURAL EN EL DISTRITO Y DEMÁS PERSONAS EN SITUACIÓN DE VULNERABILIDAD O RIESGO, CON ENFOQUE POBLACIONAL, DIFERENCIAL, TERRITORIAL Y DE GÉNERO.</v>
      </c>
      <c r="G1317" s="24">
        <f>+'[1]Consolidado ORG'!M1313</f>
        <v>45026</v>
      </c>
      <c r="H1317" s="24">
        <f>+'[1]Consolidado ORG'!N1313</f>
        <v>45382</v>
      </c>
      <c r="I1317" s="25">
        <f>+'[1]Consolidado ORG'!AG1313</f>
        <v>51</v>
      </c>
      <c r="J1317" s="26">
        <f>+'[1]Consolidado ORG'!T1313</f>
        <v>70000000</v>
      </c>
      <c r="K1317" s="26">
        <f>+'[1]Consolidado ORG'!AE1313</f>
        <v>11900000</v>
      </c>
      <c r="L1317" s="40">
        <f>+'[1]Consolidado ORG'!AS1313</f>
        <v>1</v>
      </c>
      <c r="M1317" s="38" t="str">
        <f>+'[1]Consolidado ORG'!AL1313</f>
        <v>https://community.secop.gov.co/Public/Tendering/ContractDetailView/Index?UniqueIdentifier=CO1.PCCNTR.4819293</v>
      </c>
      <c r="N1317" s="39" t="str">
        <f t="shared" si="20"/>
        <v>Link Contrato u Orden</v>
      </c>
    </row>
    <row r="1318" spans="1:14" s="3" customFormat="1" ht="42" customHeight="1" x14ac:dyDescent="0.25">
      <c r="A1318" s="23" t="str">
        <f>+'[1]Consolidado ORG'!A1314</f>
        <v>SCJ-1338-2023</v>
      </c>
      <c r="B1318" s="24">
        <f>+'[1]Consolidado ORG'!B1314</f>
        <v>45015</v>
      </c>
      <c r="C1318" s="24" t="str">
        <f>+'[1]Consolidado ORG'!G1314</f>
        <v>JOHN JAIRO VALDERRAMA GARCIA</v>
      </c>
      <c r="D1318" s="24" t="str">
        <f>+'[1]Consolidado ORG'!E1314</f>
        <v>5 Contratación directa</v>
      </c>
      <c r="E1318" s="24" t="str">
        <f>+'[1]Consolidado ORG'!F1314</f>
        <v>33 Prestación de Servicios Profesionales y Apoyo (5-8)</v>
      </c>
      <c r="F1318" s="24" t="str">
        <f>+'[1]Consolidado ORG'!L1314</f>
        <v>PRESTAR LOS SERVICIOS DE APOYO A LA GESTION PARA LA ATENCION DE EMERGENCIAS O URGENCIAS, Y DESPACHO A LOS ORGANISMOS DE EMERGENCIA Y SEGURIDAD QUE INTEGRAN EL NUSE 123 DEL SISTEMA CENTRO DE COMANDO, CONTROL, COMUNICACIONES Y COMPUTO C4</v>
      </c>
      <c r="G1318" s="24">
        <f>+'[1]Consolidado ORG'!M1314</f>
        <v>45026</v>
      </c>
      <c r="H1318" s="24">
        <f>+'[1]Consolidado ORG'!N1314</f>
        <v>45340</v>
      </c>
      <c r="I1318" s="25">
        <f>+'[1]Consolidado ORG'!AG1314</f>
        <v>0</v>
      </c>
      <c r="J1318" s="26">
        <f>+'[1]Consolidado ORG'!T1314</f>
        <v>25767000</v>
      </c>
      <c r="K1318" s="26">
        <f>+'[1]Consolidado ORG'!AE1314</f>
        <v>0</v>
      </c>
      <c r="L1318" s="40">
        <f>+'[1]Consolidado ORG'!AS1314</f>
        <v>1</v>
      </c>
      <c r="M1318" s="38" t="str">
        <f>+'[1]Consolidado ORG'!AL1314</f>
        <v>https://community.secop.gov.co/Public/Tendering/ContractDetailView/Index?UniqueIdentifier=CO1.PCCNTR.4820803</v>
      </c>
      <c r="N1318" s="39" t="str">
        <f t="shared" si="20"/>
        <v>Link Contrato u Orden</v>
      </c>
    </row>
    <row r="1319" spans="1:14" s="3" customFormat="1" ht="42" customHeight="1" x14ac:dyDescent="0.25">
      <c r="A1319" s="23" t="str">
        <f>+'[1]Consolidado ORG'!A1315</f>
        <v>SCJ-1339-2023</v>
      </c>
      <c r="B1319" s="24">
        <f>+'[1]Consolidado ORG'!B1315</f>
        <v>45014</v>
      </c>
      <c r="C1319" s="24" t="str">
        <f>+'[1]Consolidado ORG'!G1315</f>
        <v>VIVIANA ANDREA GUEVARA ARDILA</v>
      </c>
      <c r="D1319" s="24" t="str">
        <f>+'[1]Consolidado ORG'!E1315</f>
        <v>5 Contratación directa</v>
      </c>
      <c r="E1319" s="24" t="str">
        <f>+'[1]Consolidado ORG'!F1315</f>
        <v>33 Prestación de Servicios Profesionales y Apoyo (5-8)</v>
      </c>
      <c r="F1319" s="24" t="str">
        <f>+'[1]Consolidado ORG'!L1315</f>
        <v>PRESTAR SERVICIOS DE APOYO A LA GESTIÓN EN LA OFICINA ASESORA DE COMUNICACIONES PARA EL
ACOMPAÑAMIENTO A LAS ESTRATEGIAS DIGITALES, EL CONTENIDO MULTIMEDIA Y CUBRIMIENTO DE LAS REDES
SOCIALES, QUE SE REQUIERAN PARA DAR A CONOCER LA GESTIÓN DE LA SECRETARÍA DISTRITAL DE SEGURIDAD,
CONVIVENCIA Y JUSTICIA</v>
      </c>
      <c r="G1319" s="24" t="str">
        <f>+'[1]Consolidado ORG'!M1315</f>
        <v>NO INICIÓ</v>
      </c>
      <c r="H1319" s="24">
        <f>+'[1]Consolidado ORG'!N1315</f>
        <v>45014</v>
      </c>
      <c r="I1319" s="25">
        <f>+'[1]Consolidado ORG'!AG1315</f>
        <v>0</v>
      </c>
      <c r="J1319" s="26">
        <f>+'[1]Consolidado ORG'!T1315</f>
        <v>37000000</v>
      </c>
      <c r="K1319" s="26">
        <f>+'[1]Consolidado ORG'!AE1315</f>
        <v>0</v>
      </c>
      <c r="L1319" s="40" t="e">
        <f>+'[1]Consolidado ORG'!AS1315</f>
        <v>#VALUE!</v>
      </c>
      <c r="M1319" s="38" t="str">
        <f>+'[1]Consolidado ORG'!AL1315</f>
        <v>https://community.secop.gov.co/Public/Tendering/ContractDetailView/Index?UniqueIdentifier=CO1.PCCNTR.4821914</v>
      </c>
      <c r="N1319" s="39" t="str">
        <f t="shared" si="20"/>
        <v>Link Contrato u Orden</v>
      </c>
    </row>
    <row r="1320" spans="1:14" s="3" customFormat="1" ht="42" customHeight="1" x14ac:dyDescent="0.25">
      <c r="A1320" s="23" t="str">
        <f>+'[1]Consolidado ORG'!A1316</f>
        <v>SCJ-1340-2023</v>
      </c>
      <c r="B1320" s="24">
        <f>+'[1]Consolidado ORG'!B1316</f>
        <v>45016</v>
      </c>
      <c r="C1320" s="24" t="str">
        <f>+'[1]Consolidado ORG'!G1316</f>
        <v>ERIKA TATIANA PARRA SOSA</v>
      </c>
      <c r="D1320" s="24" t="str">
        <f>+'[1]Consolidado ORG'!E1316</f>
        <v>5 Contratación directa</v>
      </c>
      <c r="E1320" s="24" t="str">
        <f>+'[1]Consolidado ORG'!F1316</f>
        <v>33 Prestación de Servicios Profesionales y Apoyo (5-8)</v>
      </c>
      <c r="F1320" s="24" t="str">
        <f>+'[1]Consolidado ORG'!L1316</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1320" s="24">
        <f>+'[1]Consolidado ORG'!M1316</f>
        <v>45020</v>
      </c>
      <c r="H1320" s="24">
        <f>+'[1]Consolidado ORG'!N1316</f>
        <v>45351</v>
      </c>
      <c r="I1320" s="25">
        <f>+'[1]Consolidado ORG'!AG1316</f>
        <v>26</v>
      </c>
      <c r="J1320" s="26">
        <f>+'[1]Consolidado ORG'!T1316</f>
        <v>37500000</v>
      </c>
      <c r="K1320" s="26">
        <f>+'[1]Consolidado ORG'!AE1316</f>
        <v>3250000</v>
      </c>
      <c r="L1320" s="40">
        <f>+'[1]Consolidado ORG'!AS1316</f>
        <v>1</v>
      </c>
      <c r="M1320" s="38" t="str">
        <f>+'[1]Consolidado ORG'!AL1316</f>
        <v>https://community.secop.gov.co/Public/Tendering/ContractDetailView/Index?UniqueIdentifier=CO1.PCCNTR.4832513</v>
      </c>
      <c r="N1320" s="39" t="str">
        <f t="shared" si="20"/>
        <v>Link Contrato u Orden</v>
      </c>
    </row>
    <row r="1321" spans="1:14" s="3" customFormat="1" ht="42" customHeight="1" x14ac:dyDescent="0.25">
      <c r="A1321" s="23" t="str">
        <f>+'[1]Consolidado ORG'!A1317</f>
        <v>SCJ-1342-2023</v>
      </c>
      <c r="B1321" s="24">
        <f>+'[1]Consolidado ORG'!B1317</f>
        <v>45016</v>
      </c>
      <c r="C1321" s="24" t="str">
        <f>+'[1]Consolidado ORG'!G1317</f>
        <v>JULIAN RICARDO BUITRAGO CUBIDES</v>
      </c>
      <c r="D1321" s="24" t="str">
        <f>+'[1]Consolidado ORG'!E1317</f>
        <v>5 Contratación directa</v>
      </c>
      <c r="E1321" s="24" t="str">
        <f>+'[1]Consolidado ORG'!F1317</f>
        <v>33 Prestación de Servicios Profesionales y Apoyo (5-8)</v>
      </c>
      <c r="F1321" s="24" t="str">
        <f>+'[1]Consolidado ORG'!L1317</f>
        <v>PRESTAR SERVICIOS PROFESIONALES EN EL DISEÑO, IMPLEMENTACIÓN, DOCUMENTACIÓN, VALORACIÓN Y SEGUIMIENTO A LAS ACTIVIDADES QUE SE DESARROLLEN EN EL MARCO DE LA ESTRATEGIA DE CUALIFICACIÓN DIRIGIDA AL PERSONAL DE LA FUERZA PÚBLICA, ORGANISMOS DE SEGURIDAD Y LOS SERVIDORES PÚBLICOS DE LA SUBSECRETARÍA DE SEGURIDAD Y CONVIVENCIA</v>
      </c>
      <c r="G1321" s="24">
        <f>+'[1]Consolidado ORG'!M1317</f>
        <v>45026</v>
      </c>
      <c r="H1321" s="24">
        <f>+'[1]Consolidado ORG'!N1317</f>
        <v>45208</v>
      </c>
      <c r="I1321" s="25">
        <f>+'[1]Consolidado ORG'!AG1317</f>
        <v>0</v>
      </c>
      <c r="J1321" s="26">
        <f>+'[1]Consolidado ORG'!T1317</f>
        <v>48000000</v>
      </c>
      <c r="K1321" s="26">
        <f>+'[1]Consolidado ORG'!AE1317</f>
        <v>0</v>
      </c>
      <c r="L1321" s="40">
        <f>+'[1]Consolidado ORG'!AS1317</f>
        <v>1</v>
      </c>
      <c r="M1321" s="38" t="str">
        <f>+'[1]Consolidado ORG'!AL1317</f>
        <v>https://community.secop.gov.co/Public/Tendering/ContractDetailView/Index?UniqueIdentifier=CO1.PCCNTR.4825915</v>
      </c>
      <c r="N1321" s="39" t="str">
        <f t="shared" si="20"/>
        <v>Link Contrato u Orden</v>
      </c>
    </row>
    <row r="1322" spans="1:14" s="3" customFormat="1" ht="42" customHeight="1" x14ac:dyDescent="0.25">
      <c r="A1322" s="23" t="str">
        <f>+'[1]Consolidado ORG'!A1318</f>
        <v>SCJ-1343-2023</v>
      </c>
      <c r="B1322" s="24">
        <f>+'[1]Consolidado ORG'!B1318</f>
        <v>45016</v>
      </c>
      <c r="C1322" s="24" t="str">
        <f>+'[1]Consolidado ORG'!G1318</f>
        <v>JORGE ANDRES MARTINEZ ZAMBRANO</v>
      </c>
      <c r="D1322" s="24" t="str">
        <f>+'[1]Consolidado ORG'!E1318</f>
        <v>5 Contratación directa</v>
      </c>
      <c r="E1322" s="24" t="str">
        <f>+'[1]Consolidado ORG'!F1318</f>
        <v>33 Prestación de Servicios Profesionales y Apoyo (5-8)</v>
      </c>
      <c r="F1322" s="24" t="str">
        <f>+'[1]Consolidado ORG'!L1318</f>
        <v>PRESTAR SERVICIOS PROFESIONALES A LA SECRETARÍA DISTRITAL DE SEGURIDAD CONVIVENCIA Y JUSTICIA PARA REALIZAR LA GESTIÓN Y SEGUIMIENTO A LOS TEMAS ADMINISTRATIVOS Y FINANCIEROS DEL PROYECTO DE INVERSIÓN NRO. 7767</v>
      </c>
      <c r="G1322" s="24">
        <f>+'[1]Consolidado ORG'!M1318</f>
        <v>45020</v>
      </c>
      <c r="H1322" s="24">
        <f>+'[1]Consolidado ORG'!N1318</f>
        <v>45353</v>
      </c>
      <c r="I1322" s="25">
        <f>+'[1]Consolidado ORG'!AG1318</f>
        <v>0</v>
      </c>
      <c r="J1322" s="26">
        <f>+'[1]Consolidado ORG'!T1318</f>
        <v>40197333</v>
      </c>
      <c r="K1322" s="26">
        <f>+'[1]Consolidado ORG'!AE1318</f>
        <v>0</v>
      </c>
      <c r="L1322" s="40">
        <f>+'[1]Consolidado ORG'!AS1318</f>
        <v>1</v>
      </c>
      <c r="M1322" s="38" t="str">
        <f>+'[1]Consolidado ORG'!AL1318</f>
        <v>https://community.secop.gov.co/Public/Tendering/ContractDetailView/Index?UniqueIdentifier=CO1.PCCNTR.4826005</v>
      </c>
      <c r="N1322" s="39" t="str">
        <f t="shared" si="20"/>
        <v>Link Contrato u Orden</v>
      </c>
    </row>
    <row r="1323" spans="1:14" s="3" customFormat="1" ht="42" customHeight="1" x14ac:dyDescent="0.25">
      <c r="A1323" s="23" t="str">
        <f>+'[1]Consolidado ORG'!A1319</f>
        <v>SCJ-1344-2023</v>
      </c>
      <c r="B1323" s="24">
        <f>+'[1]Consolidado ORG'!B1319</f>
        <v>45015</v>
      </c>
      <c r="C1323" s="24" t="str">
        <f>+'[1]Consolidado ORG'!G1319</f>
        <v>INVERSIONES UFASA S.A.S</v>
      </c>
      <c r="D1323" s="24" t="str">
        <f>+'[1]Consolidado ORG'!E1319</f>
        <v>5 Contratación directa</v>
      </c>
      <c r="E1323" s="24" t="str">
        <f>+'[1]Consolidado ORG'!F1319</f>
        <v>6 Arrendamientos y Adquisición de Inmuebles (5-8)</v>
      </c>
      <c r="F1323" s="24" t="str">
        <f>+'[1]Consolidado ORG'!L1319</f>
        <v>ARRENDAMIENTO DEL INMUEBLE PARA BODEGA DE BIENES DE LA SECRETARÍA DISTRITAL DE SEGURIDAD, CONVIVENCIA Y JUSTICIA</v>
      </c>
      <c r="G1323" s="24">
        <f>+'[1]Consolidado ORG'!M1319</f>
        <v>45017</v>
      </c>
      <c r="H1323" s="24">
        <f>+'[1]Consolidado ORG'!N1319</f>
        <v>45382</v>
      </c>
      <c r="I1323" s="25">
        <f>+'[1]Consolidado ORG'!AG1319</f>
        <v>60</v>
      </c>
      <c r="J1323" s="26">
        <f>+'[1]Consolidado ORG'!T1319</f>
        <v>311002540</v>
      </c>
      <c r="K1323" s="26">
        <f>+'[1]Consolidado ORG'!AE1319</f>
        <v>62200508</v>
      </c>
      <c r="L1323" s="40">
        <f>+'[1]Consolidado ORG'!AS1319</f>
        <v>1</v>
      </c>
      <c r="M1323" s="38" t="str">
        <f>+'[1]Consolidado ORG'!AL1319</f>
        <v>https://community.secop.gov.co/Public/Tendering/ContractDetailView/Index?UniqueIdentifier=CO1.PCCNTR.4826266</v>
      </c>
      <c r="N1323" s="39" t="str">
        <f t="shared" si="20"/>
        <v>Link Contrato u Orden</v>
      </c>
    </row>
    <row r="1324" spans="1:14" s="3" customFormat="1" ht="42" customHeight="1" x14ac:dyDescent="0.25">
      <c r="A1324" s="23" t="str">
        <f>+'[1]Consolidado ORG'!A1320</f>
        <v>SCJ-1345-2023</v>
      </c>
      <c r="B1324" s="24">
        <f>+'[1]Consolidado ORG'!B1320</f>
        <v>45015</v>
      </c>
      <c r="C1324" s="24" t="str">
        <f>+'[1]Consolidado ORG'!G1320</f>
        <v>INFORMÁTICA DOCUMENTAL S.A.S</v>
      </c>
      <c r="D1324" s="24" t="str">
        <f>+'[1]Consolidado ORG'!E1320</f>
        <v>5 Contratación directa</v>
      </c>
      <c r="E1324" s="24" t="str">
        <f>+'[1]Consolidado ORG'!F1320</f>
        <v>6 Arrendamientos y Adquisición de Inmuebles (5-8)</v>
      </c>
      <c r="F1324" s="24" t="str">
        <f>+'[1]Consolidado ORG'!L1320</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G1324" s="24">
        <f>+'[1]Consolidado ORG'!M1320</f>
        <v>45020</v>
      </c>
      <c r="H1324" s="24">
        <f>+'[1]Consolidado ORG'!N1320</f>
        <v>45385</v>
      </c>
      <c r="I1324" s="25">
        <f>+'[1]Consolidado ORG'!AG1320</f>
        <v>60</v>
      </c>
      <c r="J1324" s="26">
        <f>+'[1]Consolidado ORG'!T1320</f>
        <v>382320680</v>
      </c>
      <c r="K1324" s="26">
        <f>+'[1]Consolidado ORG'!AE1320</f>
        <v>76464136</v>
      </c>
      <c r="L1324" s="40">
        <f>+'[1]Consolidado ORG'!AS1320</f>
        <v>1</v>
      </c>
      <c r="M1324" s="38" t="str">
        <f>+'[1]Consolidado ORG'!AL1320</f>
        <v>https://community.secop.gov.co/Public/Tendering/ContractDetailView/Index?UniqueIdentifier=CO1.PCCNTR.4826234</v>
      </c>
      <c r="N1324" s="39" t="str">
        <f t="shared" si="20"/>
        <v>Link Contrato u Orden</v>
      </c>
    </row>
    <row r="1325" spans="1:14" s="3" customFormat="1" ht="42" customHeight="1" x14ac:dyDescent="0.25">
      <c r="A1325" s="23" t="str">
        <f>+'[1]Consolidado ORG'!A1321</f>
        <v>SCJ-1346-2023</v>
      </c>
      <c r="B1325" s="24">
        <f>+'[1]Consolidado ORG'!B1321</f>
        <v>45016</v>
      </c>
      <c r="C1325" s="24" t="str">
        <f>+'[1]Consolidado ORG'!G1321</f>
        <v>UNIDAD NACIONAL DE PROTECCIÓN</v>
      </c>
      <c r="D1325" s="24" t="str">
        <f>+'[1]Consolidado ORG'!E1321</f>
        <v>5 Contratación directa</v>
      </c>
      <c r="E1325" s="24" t="str">
        <f>+'[1]Consolidado ORG'!F1321</f>
        <v>15 Convenios Interadministrativos (5-8)</v>
      </c>
      <c r="F1325" s="24" t="str">
        <f>+'[1]Consolidado ORG'!L1321</f>
        <v>AUNAR ESFUERZOS TÉCNICOS, ADMINISTRATIVOS Y FINANCIEROS PARA EJERCER LA ADECUADA PROTECCIÓN DE LA DOCTORA CLAUDIA NAYIBE LÓPEZ HERNÁNDEZ, ALCALDESA MAYOR DE BOGOTÁ</v>
      </c>
      <c r="G1325" s="24">
        <f>+'[1]Consolidado ORG'!M1321</f>
        <v>45017</v>
      </c>
      <c r="H1325" s="24">
        <f>+'[1]Consolidado ORG'!N1321</f>
        <v>45291</v>
      </c>
      <c r="I1325" s="25">
        <f>+'[1]Consolidado ORG'!AG1321</f>
        <v>0</v>
      </c>
      <c r="J1325" s="26">
        <f>+'[1]Consolidado ORG'!T1321</f>
        <v>520000000</v>
      </c>
      <c r="K1325" s="26">
        <f>+'[1]Consolidado ORG'!AE1321</f>
        <v>0</v>
      </c>
      <c r="L1325" s="40">
        <f>+'[1]Consolidado ORG'!AS1321</f>
        <v>1</v>
      </c>
      <c r="M1325" s="38" t="str">
        <f>+'[1]Consolidado ORG'!AL1321</f>
        <v>https://community.secop.gov.co/Public/Tendering/ContractDetailView/Index?UniqueIdentifier=CO1.PCCNTR.4828310</v>
      </c>
      <c r="N1325" s="39" t="str">
        <f t="shared" si="20"/>
        <v>Link Contrato u Orden</v>
      </c>
    </row>
    <row r="1326" spans="1:14" s="3" customFormat="1" ht="42" customHeight="1" x14ac:dyDescent="0.25">
      <c r="A1326" s="23" t="str">
        <f>+'[1]Consolidado ORG'!A1322</f>
        <v>SCJ-1348-2023</v>
      </c>
      <c r="B1326" s="24">
        <f>+'[1]Consolidado ORG'!B1322</f>
        <v>45021</v>
      </c>
      <c r="C1326" s="24" t="str">
        <f>+'[1]Consolidado ORG'!G1322</f>
        <v>INGRID JOHANA JIMENEZ GONZALEZ</v>
      </c>
      <c r="D1326" s="24" t="str">
        <f>+'[1]Consolidado ORG'!E1322</f>
        <v>5 Contratación directa</v>
      </c>
      <c r="E1326" s="24" t="str">
        <f>+'[1]Consolidado ORG'!F1322</f>
        <v>33 Prestación de Servicios Profesionales y Apoyo (5-8)</v>
      </c>
      <c r="F1326" s="24" t="str">
        <f>+'[1]Consolidado ORG'!L1322</f>
        <v>PRESTACIÓN DE SERVICIOS PROFESIONALES PARA APOYAR EN LOS RELACIOMIENTOS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326" s="24">
        <f>+'[1]Consolidado ORG'!M1322</f>
        <v>45026</v>
      </c>
      <c r="H1326" s="24">
        <f>+'[1]Consolidado ORG'!N1322</f>
        <v>45370</v>
      </c>
      <c r="I1326" s="25">
        <f>+'[1]Consolidado ORG'!AG1322</f>
        <v>0</v>
      </c>
      <c r="J1326" s="26">
        <f>+'[1]Consolidado ORG'!T1322</f>
        <v>41030000</v>
      </c>
      <c r="K1326" s="26">
        <f>+'[1]Consolidado ORG'!AE1322</f>
        <v>0</v>
      </c>
      <c r="L1326" s="40">
        <f>+'[1]Consolidado ORG'!AS1322</f>
        <v>1</v>
      </c>
      <c r="M1326" s="38" t="str">
        <f>+'[1]Consolidado ORG'!AL1322</f>
        <v>https://community.secop.gov.co/Public/Tendering/ContractDetailView/Index?UniqueIdentifier=CO1.PCCNTR.4830570</v>
      </c>
      <c r="N1326" s="39" t="str">
        <f t="shared" si="20"/>
        <v>Link Contrato u Orden</v>
      </c>
    </row>
    <row r="1327" spans="1:14" s="3" customFormat="1" ht="42" customHeight="1" x14ac:dyDescent="0.25">
      <c r="A1327" s="23" t="str">
        <f>+'[1]Consolidado ORG'!A1323</f>
        <v>SCJ-1349-2023</v>
      </c>
      <c r="B1327" s="24">
        <f>+'[1]Consolidado ORG'!B1323</f>
        <v>45016</v>
      </c>
      <c r="C1327" s="24" t="str">
        <f>+'[1]Consolidado ORG'!G1323</f>
        <v>LUISA FERNANDA BARRETO GIRALDO</v>
      </c>
      <c r="D1327" s="24" t="str">
        <f>+'[1]Consolidado ORG'!E1323</f>
        <v>5 Contratación directa</v>
      </c>
      <c r="E1327" s="24" t="str">
        <f>+'[1]Consolidado ORG'!F1323</f>
        <v>33 Prestación de Servicios Profesionales y Apoyo (5-8)</v>
      </c>
      <c r="F1327" s="24" t="str">
        <f>+'[1]Consolidado ORG'!L1323</f>
        <v>PRESTAR SERVICIOS PROFESIONALES PARA APOYAR A LA DIRECCIÓN DE ACCESO A LA JUSTICIA EN LA GESTIÓN DE TRÁMITES QUE SE REQUIERAN PARA LA FORMULACIÓN, APLICACIÓN Y SEGUIMIENTO DE LOS PROCESOS MISIONALES IMPLEMENTADOS POR LOS FUNCIONARIOS A CARGO DE LA DEPENDENCIA</v>
      </c>
      <c r="G1327" s="24">
        <f>+'[1]Consolidado ORG'!M1323</f>
        <v>45021</v>
      </c>
      <c r="H1327" s="24">
        <f>+'[1]Consolidado ORG'!N1323</f>
        <v>45382</v>
      </c>
      <c r="I1327" s="25">
        <f>+'[1]Consolidado ORG'!AG1323</f>
        <v>56</v>
      </c>
      <c r="J1327" s="26">
        <f>+'[1]Consolidado ORG'!T1323</f>
        <v>64764000</v>
      </c>
      <c r="K1327" s="26">
        <f>+'[1]Consolidado ORG'!AE1323</f>
        <v>12089280</v>
      </c>
      <c r="L1327" s="40">
        <f>+'[1]Consolidado ORG'!AS1323</f>
        <v>1</v>
      </c>
      <c r="M1327" s="38" t="str">
        <f>+'[1]Consolidado ORG'!AL1323</f>
        <v>https://community.secop.gov.co/Public/Tendering/ContractDetailView/Index?UniqueIdentifier=CO1.PCCNTR.4830283</v>
      </c>
      <c r="N1327" s="39" t="str">
        <f t="shared" si="20"/>
        <v>Link Contrato u Orden</v>
      </c>
    </row>
    <row r="1328" spans="1:14" s="3" customFormat="1" ht="42" customHeight="1" x14ac:dyDescent="0.25">
      <c r="A1328" s="23" t="str">
        <f>+'[1]Consolidado ORG'!A1324</f>
        <v>SCJ-1350-2023</v>
      </c>
      <c r="B1328" s="24">
        <f>+'[1]Consolidado ORG'!B1324</f>
        <v>45021</v>
      </c>
      <c r="C1328" s="24" t="str">
        <f>+'[1]Consolidado ORG'!G1324</f>
        <v>ELIZABETH  GUZMAN LADINO</v>
      </c>
      <c r="D1328" s="24" t="str">
        <f>+'[1]Consolidado ORG'!E1324</f>
        <v>5 Contratación directa</v>
      </c>
      <c r="E1328" s="24" t="str">
        <f>+'[1]Consolidado ORG'!F1324</f>
        <v>33 Prestación de Servicios Profesionales y Apoyo (5-8)</v>
      </c>
      <c r="F1328" s="24" t="str">
        <f>+'[1]Consolidado ORG'!L1324</f>
        <v>PRESTACIÓN DE SERVICIOS PROFESIONALES PARA REALIZAR APOYO PSICOSOCIAL A LA SECRETARÍA DE SEGURIDAD CONVIVENCIA Y JUSTICIA, PARA SOPORTAR LA GESTIÓN EN EL BAMAR UNIDAD ADSCRITA A LA DÉCIMA TERCERA BRIGADA.</v>
      </c>
      <c r="G1328" s="24">
        <f>+'[1]Consolidado ORG'!M1324</f>
        <v>45026</v>
      </c>
      <c r="H1328" s="24">
        <f>+'[1]Consolidado ORG'!N1324</f>
        <v>45331</v>
      </c>
      <c r="I1328" s="25">
        <f>+'[1]Consolidado ORG'!AG1324</f>
        <v>0</v>
      </c>
      <c r="J1328" s="26">
        <f>+'[1]Consolidado ORG'!T1324</f>
        <v>37249220</v>
      </c>
      <c r="K1328" s="26">
        <f>+'[1]Consolidado ORG'!AE1324</f>
        <v>0</v>
      </c>
      <c r="L1328" s="40">
        <f>+'[1]Consolidado ORG'!AS1324</f>
        <v>1</v>
      </c>
      <c r="M1328" s="38" t="str">
        <f>+'[1]Consolidado ORG'!AL1324</f>
        <v>https://community.secop.gov.co/Public/Tendering/ContractDetailView/Index?UniqueIdentifier=CO1.PCCNTR.4830199</v>
      </c>
      <c r="N1328" s="39" t="str">
        <f t="shared" si="20"/>
        <v>Link Contrato u Orden</v>
      </c>
    </row>
    <row r="1329" spans="1:14" s="3" customFormat="1" ht="42" customHeight="1" x14ac:dyDescent="0.25">
      <c r="A1329" s="23" t="str">
        <f>+'[1]Consolidado ORG'!A1325</f>
        <v>SCJ-1351-2023</v>
      </c>
      <c r="B1329" s="24">
        <f>+'[1]Consolidado ORG'!B1325</f>
        <v>45016</v>
      </c>
      <c r="C1329" s="24" t="str">
        <f>+'[1]Consolidado ORG'!G1325</f>
        <v>PAULA ANDREA GONZALEZ RODRIGUEZ</v>
      </c>
      <c r="D1329" s="24" t="str">
        <f>+'[1]Consolidado ORG'!E1325</f>
        <v>5 Contratación directa</v>
      </c>
      <c r="E1329" s="24" t="str">
        <f>+'[1]Consolidado ORG'!F1325</f>
        <v>33 Prestación de Servicios Profesionales y Apoyo (5-8)</v>
      </c>
      <c r="F1329" s="24" t="str">
        <f>+'[1]Consolidado ORG'!L1325</f>
        <v>PRESTAR SERVICIOS PROFESIONALES PARA APOYAR LAS ACTIVIDADES RELACIONADAS CON LA PLANEACIÓN, SEGUIMIENTO, VERIFICACIÓN Y AJUSTES DE LOS INDICADORES Y METAS PRESUPUESTALES DE LA DIRECCIÓN DE ACCESO A LA JUSTICIA, ASÍ COMO, REALIZAR LA ARTICULACIÓN DE LOS PROCESOS NECESARIOS PARA SU EJECUCIÓN, EN EL MARCO DEL SISTEMA DISTRITAL DE JUSTICIA.</v>
      </c>
      <c r="G1329" s="24">
        <f>+'[1]Consolidado ORG'!M1325</f>
        <v>45021</v>
      </c>
      <c r="H1329" s="24">
        <f>+'[1]Consolidado ORG'!N1325</f>
        <v>45382</v>
      </c>
      <c r="I1329" s="25">
        <f>+'[1]Consolidado ORG'!AG1325</f>
        <v>56</v>
      </c>
      <c r="J1329" s="26">
        <f>+'[1]Consolidado ORG'!T1325</f>
        <v>51940000</v>
      </c>
      <c r="K1329" s="26">
        <f>+'[1]Consolidado ORG'!AE1325</f>
        <v>9695467</v>
      </c>
      <c r="L1329" s="40">
        <f>+'[1]Consolidado ORG'!AS1325</f>
        <v>1</v>
      </c>
      <c r="M1329" s="38" t="str">
        <f>+'[1]Consolidado ORG'!AL1325</f>
        <v>https://community.secop.gov.co/Public/Tendering/ContractDetailView/Index?UniqueIdentifier=CO1.PCCNTR.4830594</v>
      </c>
      <c r="N1329" s="39" t="str">
        <f t="shared" si="20"/>
        <v>Link Contrato u Orden</v>
      </c>
    </row>
    <row r="1330" spans="1:14" s="3" customFormat="1" ht="42" customHeight="1" x14ac:dyDescent="0.25">
      <c r="A1330" s="23" t="str">
        <f>+'[1]Consolidado ORG'!A1326</f>
        <v>SCJ-1353-2023</v>
      </c>
      <c r="B1330" s="24">
        <f>+'[1]Consolidado ORG'!B1326</f>
        <v>45016</v>
      </c>
      <c r="C1330" s="24" t="str">
        <f>+'[1]Consolidado ORG'!G1326</f>
        <v>GINNA MERCEDES VARGAS SANCHEZ</v>
      </c>
      <c r="D1330" s="24" t="str">
        <f>+'[1]Consolidado ORG'!E1326</f>
        <v>5 Contratación directa</v>
      </c>
      <c r="E1330" s="24" t="str">
        <f>+'[1]Consolidado ORG'!F1326</f>
        <v>33 Prestación de Servicios Profesionales y Apoyo (5-8)</v>
      </c>
      <c r="F1330" s="24" t="str">
        <f>+'[1]Consolidado ORG'!L1326</f>
        <v>PRESTAR LOS SERVICIOS DE APOYO A LA GESTION PARA LA ATENCIÓN DE EMERGENCIAS O URGENCIAS, Y DESPACHO A LOS ORGANISMOS DE EMERGENCIA Y SEGURIDAD QUE INTEGRAN EL NUSE 123 DEL SISTEMA CENTRO DE COMANDO, CONTROL, COMUNICACIONES Y CÓMPUTO C4</v>
      </c>
      <c r="G1330" s="24">
        <f>+'[1]Consolidado ORG'!M1326</f>
        <v>45029</v>
      </c>
      <c r="H1330" s="24">
        <f>+'[1]Consolidado ORG'!N1326</f>
        <v>45363</v>
      </c>
      <c r="I1330" s="25">
        <f>+'[1]Consolidado ORG'!AG1326</f>
        <v>0</v>
      </c>
      <c r="J1330" s="26">
        <f>+'[1]Consolidado ORG'!T1326</f>
        <v>26994000</v>
      </c>
      <c r="K1330" s="26">
        <f>+'[1]Consolidado ORG'!AE1326</f>
        <v>0</v>
      </c>
      <c r="L1330" s="40">
        <f>+'[1]Consolidado ORG'!AS1326</f>
        <v>1</v>
      </c>
      <c r="M1330" s="38" t="str">
        <f>+'[1]Consolidado ORG'!AL1326</f>
        <v>https://community.secop.gov.co/Public/Tendering/ContractDetailView/Index?UniqueIdentifier=CO1.PCCNTR.4830491</v>
      </c>
      <c r="N1330" s="39" t="str">
        <f t="shared" si="20"/>
        <v>Link Contrato u Orden</v>
      </c>
    </row>
    <row r="1331" spans="1:14" s="3" customFormat="1" ht="42" customHeight="1" x14ac:dyDescent="0.25">
      <c r="A1331" s="23" t="str">
        <f>+'[1]Consolidado ORG'!A1327</f>
        <v>SCJ-1354-2023</v>
      </c>
      <c r="B1331" s="24">
        <f>+'[1]Consolidado ORG'!B1327</f>
        <v>45016</v>
      </c>
      <c r="C1331" s="24" t="str">
        <f>+'[1]Consolidado ORG'!G1327</f>
        <v>DUVAN ARMANDO LIZCANO SANCHEZ</v>
      </c>
      <c r="D1331" s="24" t="str">
        <f>+'[1]Consolidado ORG'!E1327</f>
        <v>5 Contratación directa</v>
      </c>
      <c r="E1331" s="24" t="str">
        <f>+'[1]Consolidado ORG'!F1327</f>
        <v>33 Prestación de Servicios Profesionales y Apoyo (5-8)</v>
      </c>
      <c r="F1331" s="24" t="str">
        <f>+'[1]Consolidado ORG'!L1327</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331" s="24">
        <f>+'[1]Consolidado ORG'!M1327</f>
        <v>45020</v>
      </c>
      <c r="H1331" s="24">
        <f>+'[1]Consolidado ORG'!N1327</f>
        <v>45293</v>
      </c>
      <c r="I1331" s="25">
        <f>+'[1]Consolidado ORG'!AG1327</f>
        <v>91</v>
      </c>
      <c r="J1331" s="26">
        <f>+'[1]Consolidado ORG'!T1327</f>
        <v>15018996</v>
      </c>
      <c r="K1331" s="26">
        <f>+'[1]Consolidado ORG'!AE1327</f>
        <v>7509498</v>
      </c>
      <c r="L1331" s="40">
        <f>+'[1]Consolidado ORG'!AS1327</f>
        <v>1</v>
      </c>
      <c r="M1331" s="38" t="str">
        <f>+'[1]Consolidado ORG'!AL1327</f>
        <v>https://community.secop.gov.co/Public/Tendering/ContractDetailView/Index?UniqueIdentifier=CO1.PCCNTR.4830943</v>
      </c>
      <c r="N1331" s="39" t="str">
        <f t="shared" si="20"/>
        <v>Link Contrato u Orden</v>
      </c>
    </row>
    <row r="1332" spans="1:14" s="3" customFormat="1" ht="42" customHeight="1" x14ac:dyDescent="0.25">
      <c r="A1332" s="23" t="str">
        <f>+'[1]Consolidado ORG'!A1328</f>
        <v>SCJ-1355-2023</v>
      </c>
      <c r="B1332" s="24">
        <f>+'[1]Consolidado ORG'!B1328</f>
        <v>45016</v>
      </c>
      <c r="C1332" s="24" t="str">
        <f>+'[1]Consolidado ORG'!G1328</f>
        <v>ANGELA CRISTINA CARVAJAL TOVAR</v>
      </c>
      <c r="D1332" s="24" t="str">
        <f>+'[1]Consolidado ORG'!E1328</f>
        <v>5 Contratación directa</v>
      </c>
      <c r="E1332" s="24" t="str">
        <f>+'[1]Consolidado ORG'!F1328</f>
        <v>33 Prestación de Servicios Profesionales y Apoyo (5-8)</v>
      </c>
      <c r="F1332" s="24" t="str">
        <f>+'[1]Consolidado ORG'!L1328</f>
        <v>PRESTAR SERVICIOS PROFESIONALES A LA DIRECCIÓN DE SEGURIDAD APOYANDO LA GESTIÓN Y ACOMPAÑAMIENTO A LAS ACCIONES DE INTERVENCIÓN, EN CLAVE DE CONTROL, DESARROLLADAS EN LA CIUDAD</v>
      </c>
      <c r="G1332" s="24">
        <f>+'[1]Consolidado ORG'!M1328</f>
        <v>45020</v>
      </c>
      <c r="H1332" s="24">
        <f>+'[1]Consolidado ORG'!N1328</f>
        <v>45322</v>
      </c>
      <c r="I1332" s="25">
        <f>+'[1]Consolidado ORG'!AG1328</f>
        <v>30</v>
      </c>
      <c r="J1332" s="26">
        <f>+'[1]Consolidado ORG'!T1328</f>
        <v>68644800</v>
      </c>
      <c r="K1332" s="26">
        <f>+'[1]Consolidado ORG'!AE1328</f>
        <v>0</v>
      </c>
      <c r="L1332" s="40">
        <f>+'[1]Consolidado ORG'!AS1328</f>
        <v>1</v>
      </c>
      <c r="M1332" s="38" t="str">
        <f>+'[1]Consolidado ORG'!AL1328</f>
        <v>https://community.secop.gov.co/Public/Tendering/ContractDetailView/Index?UniqueIdentifier=CO1.PCCNTR.483201|8</v>
      </c>
      <c r="N1332" s="39" t="str">
        <f t="shared" si="20"/>
        <v>Link Contrato u Orden</v>
      </c>
    </row>
    <row r="1333" spans="1:14" s="3" customFormat="1" ht="42" customHeight="1" x14ac:dyDescent="0.25">
      <c r="A1333" s="23" t="str">
        <f>+'[1]Consolidado ORG'!A1329</f>
        <v>SCJ-1356-2023</v>
      </c>
      <c r="B1333" s="24">
        <f>+'[1]Consolidado ORG'!B1329</f>
        <v>45016</v>
      </c>
      <c r="C1333" s="24" t="str">
        <f>+'[1]Consolidado ORG'!G1329</f>
        <v>NATALIA MARÍA BOCANEGRA TOVAR</v>
      </c>
      <c r="D1333" s="24" t="str">
        <f>+'[1]Consolidado ORG'!E1329</f>
        <v>5 Contratación directa</v>
      </c>
      <c r="E1333" s="24" t="str">
        <f>+'[1]Consolidado ORG'!F1329</f>
        <v>33 Prestación de Servicios Profesionales y Apoyo (5-8)</v>
      </c>
      <c r="F1333" s="24" t="str">
        <f>+'[1]Consolidado ORG'!L1329</f>
        <v>PRESTAR LOS SERVICIOS PROFESIONALES A LA DIRECCIÓN DE PREVENCIÓN Y CULTURA CIUDADANA EN EL APOYO TÉCNICO, ADMINISTRATIVO Y TEMÁTICO, ENFOCADO A LOS GRUPOS PERTENECIENTES AL MARCO DE LAS ACCIONES AFIRMATIVAS CONCERTADAS CON LAS DIFERENTES POBLACIONES EN EL DISTRITO CAPITAL.”</v>
      </c>
      <c r="G1333" s="24">
        <f>+'[1]Consolidado ORG'!M1329</f>
        <v>45026</v>
      </c>
      <c r="H1333" s="24">
        <f>+'[1]Consolidado ORG'!N1329</f>
        <v>45376</v>
      </c>
      <c r="I1333" s="25">
        <f>+'[1]Consolidado ORG'!AG1329</f>
        <v>0</v>
      </c>
      <c r="J1333" s="26">
        <f>+'[1]Consolidado ORG'!T1329</f>
        <v>63664000</v>
      </c>
      <c r="K1333" s="26">
        <f>+'[1]Consolidado ORG'!AE1329</f>
        <v>0</v>
      </c>
      <c r="L1333" s="40">
        <f>+'[1]Consolidado ORG'!AS1329</f>
        <v>1</v>
      </c>
      <c r="M1333" s="38" t="str">
        <f>+'[1]Consolidado ORG'!AL1329</f>
        <v>https://community.secop.gov.co/Public/Tendering/ContractDetailView/Index?UniqueIdentifier=CO1.PCCNTR.4831853</v>
      </c>
      <c r="N1333" s="39" t="str">
        <f t="shared" si="20"/>
        <v>Link Contrato u Orden</v>
      </c>
    </row>
    <row r="1334" spans="1:14" s="3" customFormat="1" ht="42" customHeight="1" x14ac:dyDescent="0.25">
      <c r="A1334" s="23" t="str">
        <f>+'[1]Consolidado ORG'!A1330</f>
        <v>SCJ-1357-2023</v>
      </c>
      <c r="B1334" s="24">
        <f>+'[1]Consolidado ORG'!B1330</f>
        <v>45016</v>
      </c>
      <c r="C1334" s="24" t="str">
        <f>+'[1]Consolidado ORG'!G1330</f>
        <v>MARIA VICTORIA PEREZ POVEDA</v>
      </c>
      <c r="D1334" s="24" t="str">
        <f>+'[1]Consolidado ORG'!E1330</f>
        <v>5 Contratación directa</v>
      </c>
      <c r="E1334" s="24" t="str">
        <f>+'[1]Consolidado ORG'!F1330</f>
        <v>33 Prestación de Servicios Profesionales y Apoyo (5-8)</v>
      </c>
      <c r="F1334" s="24" t="str">
        <f>+'[1]Consolidado ORG'!L1330</f>
        <v>PRESTAR SERVICIOS PROFESIONALES A LA DIRECCIÓN DE PREVENCIÓN Y CULTURA CIUDADANA CON EL FIN DE APOYAR LA FORMULACIÓN, IMPLEMENTACIÓN Y SEGUIMIENTO DE LAS ESTRATEGIAS Y ACCIONES QUE SE REALIZAN EN PREVENCIÓN COMUNITARIA DE LA VIOLENCIA Y EL DELITO, CULTURA CIUDADANA Y PROMOCIÓN DE LA CONVIVENCIA.</v>
      </c>
      <c r="G1334" s="24">
        <f>+'[1]Consolidado ORG'!M1330</f>
        <v>45028</v>
      </c>
      <c r="H1334" s="24">
        <f>+'[1]Consolidado ORG'!N1330</f>
        <v>45322</v>
      </c>
      <c r="I1334" s="25">
        <f>+'[1]Consolidado ORG'!AG1330</f>
        <v>19</v>
      </c>
      <c r="J1334" s="26">
        <f>+'[1]Consolidado ORG'!T1330</f>
        <v>90000000</v>
      </c>
      <c r="K1334" s="26">
        <f>+'[1]Consolidado ORG'!AE1330</f>
        <v>6333333</v>
      </c>
      <c r="L1334" s="40">
        <f>+'[1]Consolidado ORG'!AS1330</f>
        <v>1</v>
      </c>
      <c r="M1334" s="38" t="str">
        <f>+'[1]Consolidado ORG'!AL1330</f>
        <v>https://community.secop.gov.co/Public/Tendering/ContractDetailView/Index?UniqueIdentifier=CO1.PCCNTR.4832052</v>
      </c>
      <c r="N1334" s="39" t="str">
        <f t="shared" si="20"/>
        <v>Link Contrato u Orden</v>
      </c>
    </row>
    <row r="1335" spans="1:14" s="3" customFormat="1" ht="42" customHeight="1" x14ac:dyDescent="0.25">
      <c r="A1335" s="23" t="str">
        <f>+'[1]Consolidado ORG'!A1331</f>
        <v>SCJ-1358-2023</v>
      </c>
      <c r="B1335" s="24">
        <f>+'[1]Consolidado ORG'!B1331</f>
        <v>45016</v>
      </c>
      <c r="C1335" s="24" t="str">
        <f>+'[1]Consolidado ORG'!G1331</f>
        <v>EDGAR ANDRÉS FANDIÑO BOHORQUEZ</v>
      </c>
      <c r="D1335" s="24" t="str">
        <f>+'[1]Consolidado ORG'!E1331</f>
        <v>5 Contratación directa</v>
      </c>
      <c r="E1335" s="24" t="str">
        <f>+'[1]Consolidado ORG'!F1331</f>
        <v>33 Prestación de Servicios Profesionales y Apoyo (5-8)</v>
      </c>
      <c r="F1335" s="24" t="str">
        <f>+'[1]Consolidado ORG'!L1331</f>
        <v>PRESTAR SERVICIOS PROFESIONALES A LA DIRECCIÓN DE RESPONSABILIDAD PENAL ADOLESCENTE EN LOS ASUNTOS JURÍDICOS Y CONTRACTUALES QUE LE SEAN ASIGNADOS</v>
      </c>
      <c r="G1335" s="24">
        <f>+'[1]Consolidado ORG'!M1331</f>
        <v>45020</v>
      </c>
      <c r="H1335" s="24">
        <f>+'[1]Consolidado ORG'!N1331</f>
        <v>45259</v>
      </c>
      <c r="I1335" s="25">
        <f>+'[1]Consolidado ORG'!AG1331</f>
        <v>0</v>
      </c>
      <c r="J1335" s="26">
        <f>+'[1]Consolidado ORG'!T1331</f>
        <v>78666666.666666672</v>
      </c>
      <c r="K1335" s="26">
        <f>+'[1]Consolidado ORG'!AE1331</f>
        <v>0</v>
      </c>
      <c r="L1335" s="40">
        <f>+'[1]Consolidado ORG'!AS1331</f>
        <v>1</v>
      </c>
      <c r="M1335" s="38" t="str">
        <f>+'[1]Consolidado ORG'!AL1331</f>
        <v>https://community.secop.gov.co/Public/Tendering/ContractDetailView/Index?UniqueIdentifier=CO1.PCCNTR.4831827</v>
      </c>
      <c r="N1335" s="39" t="str">
        <f t="shared" si="20"/>
        <v>Link Contrato u Orden</v>
      </c>
    </row>
    <row r="1336" spans="1:14" s="3" customFormat="1" ht="42" customHeight="1" x14ac:dyDescent="0.25">
      <c r="A1336" s="23" t="str">
        <f>+'[1]Consolidado ORG'!A1332</f>
        <v>SCJ-1359-2023</v>
      </c>
      <c r="B1336" s="24">
        <f>+'[1]Consolidado ORG'!B1332</f>
        <v>45016</v>
      </c>
      <c r="C1336" s="24" t="str">
        <f>+'[1]Consolidado ORG'!G1332</f>
        <v>LEONARDO CARLOS SAAVEDRA RUIZ</v>
      </c>
      <c r="D1336" s="24" t="str">
        <f>+'[1]Consolidado ORG'!E1332</f>
        <v>5 Contratación directa</v>
      </c>
      <c r="E1336" s="24" t="str">
        <f>+'[1]Consolidado ORG'!F1332</f>
        <v>33 Prestación de Servicios Profesionales y Apoyo (5-8)</v>
      </c>
      <c r="F1336" s="24" t="str">
        <f>+'[1]Consolidado ORG'!L1332</f>
        <v xml:space="preserve">PRESTAR SERVICIOS DE APOYO A LA GESTIÓN CON LAS ACTIVIDADES ENCAMINIADAS AL ENTRENAMIENTO DEPORTIVO Y EL FORTALECIMIENTO DEL RESPETO Y LA SANA CONVIVENCIA CON LAS PERSONAS PRIVADAS DE LA LIBERTAD DE LA CÁRCEL DISTRITAL DE VARONES Y ANEXO DE MUJERES </v>
      </c>
      <c r="G1336" s="24">
        <f>+'[1]Consolidado ORG'!M1332</f>
        <v>45020</v>
      </c>
      <c r="H1336" s="24">
        <f>+'[1]Consolidado ORG'!N1332</f>
        <v>45382</v>
      </c>
      <c r="I1336" s="25">
        <f>+'[1]Consolidado ORG'!AG1332</f>
        <v>56</v>
      </c>
      <c r="J1336" s="26">
        <f>+'[1]Consolidado ORG'!T1332</f>
        <v>37237760</v>
      </c>
      <c r="K1336" s="26">
        <f>+'[1]Consolidado ORG'!AE1332</f>
        <v>7075174</v>
      </c>
      <c r="L1336" s="40">
        <f>+'[1]Consolidado ORG'!AS1332</f>
        <v>1</v>
      </c>
      <c r="M1336" s="38" t="str">
        <f>+'[1]Consolidado ORG'!AL1332</f>
        <v>https://community.secop.gov.co/Public/Tendering/ContractDetailView/Index?UniqueIdentifier=CO1.PCCNTR.4831598</v>
      </c>
      <c r="N1336" s="39" t="str">
        <f t="shared" si="20"/>
        <v>Link Contrato u Orden</v>
      </c>
    </row>
    <row r="1337" spans="1:14" s="3" customFormat="1" ht="42" customHeight="1" x14ac:dyDescent="0.25">
      <c r="A1337" s="23" t="str">
        <f>+'[1]Consolidado ORG'!A1333</f>
        <v>SCJ-1360-2023</v>
      </c>
      <c r="B1337" s="24">
        <f>+'[1]Consolidado ORG'!B1333</f>
        <v>45016</v>
      </c>
      <c r="C1337" s="24" t="str">
        <f>+'[1]Consolidado ORG'!G1333</f>
        <v>PAOLA STEPHANY ARCINIEGAS OSORIO</v>
      </c>
      <c r="D1337" s="24" t="str">
        <f>+'[1]Consolidado ORG'!E1333</f>
        <v>5 Contratación directa</v>
      </c>
      <c r="E1337" s="24" t="str">
        <f>+'[1]Consolidado ORG'!F1333</f>
        <v>33 Prestación de Servicios Profesionales y Apoyo (5-8)</v>
      </c>
      <c r="F1337" s="24" t="str">
        <f>+'[1]Consolidado ORG'!L1333</f>
        <v>PRESTAR LOS SERVICIOS PROFESIONALES COMO PSICÓLOGA A LA SECRETARÍA ISTRITAL DE SEGURIDAD, CONVIVENCIA Y JUSTICIA, PARA APOYAR LA GESTIÓN DE LAS UNIDADES TÁCTICAS EN EL CANTÓN NORTE DE LA DÉCIMA TERCERA BRIGADA DEL EJÉRCITO.</v>
      </c>
      <c r="G1337" s="24">
        <f>+'[1]Consolidado ORG'!M1333</f>
        <v>45020</v>
      </c>
      <c r="H1337" s="24">
        <f>+'[1]Consolidado ORG'!N1333</f>
        <v>45325</v>
      </c>
      <c r="I1337" s="25">
        <f>+'[1]Consolidado ORG'!AG1333</f>
        <v>0</v>
      </c>
      <c r="J1337" s="26">
        <f>+'[1]Consolidado ORG'!T1333</f>
        <v>55130000</v>
      </c>
      <c r="K1337" s="26">
        <f>+'[1]Consolidado ORG'!AE1333</f>
        <v>0</v>
      </c>
      <c r="L1337" s="40">
        <f>+'[1]Consolidado ORG'!AS1333</f>
        <v>1</v>
      </c>
      <c r="M1337" s="38" t="str">
        <f>+'[1]Consolidado ORG'!AL1333</f>
        <v>https://community.secop.gov.co/Public/Tendering/ContractDetailView/Index?UniqueIdentifier=CO1.PCCNTR.4831807</v>
      </c>
      <c r="N1337" s="39" t="str">
        <f t="shared" si="20"/>
        <v>Link Contrato u Orden</v>
      </c>
    </row>
    <row r="1338" spans="1:14" s="3" customFormat="1" ht="42" customHeight="1" x14ac:dyDescent="0.25">
      <c r="A1338" s="23" t="str">
        <f>+'[1]Consolidado ORG'!A1334</f>
        <v>SCJ-1361-2023</v>
      </c>
      <c r="B1338" s="24">
        <f>+'[1]Consolidado ORG'!B1334</f>
        <v>45016</v>
      </c>
      <c r="C1338" s="24" t="str">
        <f>+'[1]Consolidado ORG'!G1334</f>
        <v>LUISA FERNANDA BARRETO VILLALBA</v>
      </c>
      <c r="D1338" s="24" t="str">
        <f>+'[1]Consolidado ORG'!E1334</f>
        <v>5 Contratación directa</v>
      </c>
      <c r="E1338" s="24" t="str">
        <f>+'[1]Consolidado ORG'!F1334</f>
        <v>33 Prestación de Servicios Profesionales y Apoyo (5-8)</v>
      </c>
      <c r="F1338" s="24" t="str">
        <f>+'[1]Consolidado ORG'!L1334</f>
        <v>PRESTAR LOS SERVICIOS PROFESIONALES EN DERECHO RELACIONADOS CON LA SUSTANCIACIÓN DE LAS HOJAS DE VIDA DE CONFORMIDAD CON EL PROCEDIMIENTO DISCIPLINARIO DE LA PERSONA PRIVADA DE LA LIBERTAD</v>
      </c>
      <c r="G1338" s="24">
        <f>+'[1]Consolidado ORG'!M1334</f>
        <v>45020</v>
      </c>
      <c r="H1338" s="24">
        <f>+'[1]Consolidado ORG'!N1334</f>
        <v>45294</v>
      </c>
      <c r="I1338" s="25">
        <f>+'[1]Consolidado ORG'!AG1334</f>
        <v>0</v>
      </c>
      <c r="J1338" s="26">
        <f>+'[1]Consolidado ORG'!T1334</f>
        <v>33524298</v>
      </c>
      <c r="K1338" s="26">
        <f>+'[1]Consolidado ORG'!AE1334</f>
        <v>0</v>
      </c>
      <c r="L1338" s="40">
        <f>+'[1]Consolidado ORG'!AS1334</f>
        <v>1</v>
      </c>
      <c r="M1338" s="38" t="str">
        <f>+'[1]Consolidado ORG'!AL1334</f>
        <v>https://community.secop.gov.co/Public/Tendering/ContractDetailView/Index?UniqueIdentifier=CO1.PCCNTR.4832044</v>
      </c>
      <c r="N1338" s="39" t="str">
        <f t="shared" si="20"/>
        <v>Link Contrato u Orden</v>
      </c>
    </row>
    <row r="1339" spans="1:14" s="3" customFormat="1" ht="42" customHeight="1" x14ac:dyDescent="0.25">
      <c r="A1339" s="23" t="str">
        <f>+'[1]Consolidado ORG'!A1335</f>
        <v>SCJ-1362-2023</v>
      </c>
      <c r="B1339" s="24">
        <f>+'[1]Consolidado ORG'!B1335</f>
        <v>45016</v>
      </c>
      <c r="C1339" s="24" t="str">
        <f>+'[1]Consolidado ORG'!G1335</f>
        <v>MAGALY PEÑA VARGAS</v>
      </c>
      <c r="D1339" s="24" t="str">
        <f>+'[1]Consolidado ORG'!E1335</f>
        <v>5 Contratación directa</v>
      </c>
      <c r="E1339" s="24" t="str">
        <f>+'[1]Consolidado ORG'!F1335</f>
        <v>33 Prestación de Servicios Profesionales y Apoyo (5-8)</v>
      </c>
      <c r="F1339" s="24" t="str">
        <f>+'[1]Consolidado ORG'!L1335</f>
        <v>PRESTAR SUS SERVICIOS PROFESIONALES EN LA CÁRCEL DISTRITAL DE VARONES Y ANEXO  DE MUJERES APOYANDO EL PROCEDIMIENTO DE PAGOS EN LOS DIFERENTES APLICATIVOS  DE LA ENTIDAD, ASÍ COMO TAMBIÉN, EL PROCESO DE MODIFICACIONES Y/O LIQUIDACIÓNES 
CONTRACTUALES QUE LO REQUIERAN.</v>
      </c>
      <c r="G1339" s="24">
        <f>+'[1]Consolidado ORG'!M1335</f>
        <v>45020</v>
      </c>
      <c r="H1339" s="24">
        <f>+'[1]Consolidado ORG'!N1335</f>
        <v>45382</v>
      </c>
      <c r="I1339" s="25">
        <f>+'[1]Consolidado ORG'!AG1335</f>
        <v>57</v>
      </c>
      <c r="J1339" s="26">
        <f>+'[1]Consolidado ORG'!T1335</f>
        <v>37249220</v>
      </c>
      <c r="K1339" s="26">
        <f>+'[1]Consolidado ORG'!AE1335</f>
        <v>7077352</v>
      </c>
      <c r="L1339" s="40">
        <f>+'[1]Consolidado ORG'!AS1335</f>
        <v>1</v>
      </c>
      <c r="M1339" s="38" t="str">
        <f>+'[1]Consolidado ORG'!AL1335</f>
        <v>https://community.secop.gov.co/Public/Tendering/ContractDetailView/Index?UniqueIdentifier=CO1.PCCNTR.4831572</v>
      </c>
      <c r="N1339" s="39" t="str">
        <f t="shared" si="20"/>
        <v>Link Contrato u Orden</v>
      </c>
    </row>
    <row r="1340" spans="1:14" s="3" customFormat="1" ht="42" customHeight="1" x14ac:dyDescent="0.25">
      <c r="A1340" s="23" t="str">
        <f>+'[1]Consolidado ORG'!A1336</f>
        <v>SCJ-1363-2023</v>
      </c>
      <c r="B1340" s="24">
        <f>+'[1]Consolidado ORG'!B1336</f>
        <v>45016</v>
      </c>
      <c r="C1340" s="24" t="str">
        <f>+'[1]Consolidado ORG'!G1336</f>
        <v>OLGA LUCÍA TORRES AREVALO</v>
      </c>
      <c r="D1340" s="24" t="str">
        <f>+'[1]Consolidado ORG'!E1336</f>
        <v>5 Contratación directa</v>
      </c>
      <c r="E1340" s="24" t="str">
        <f>+'[1]Consolidado ORG'!F1336</f>
        <v>33 Prestación de Servicios Profesionales y Apoyo (5-8)</v>
      </c>
      <c r="F1340" s="24" t="str">
        <f>+'[1]Consolidado ORG'!L1336</f>
        <v>PRESTAR SERVICIOS PROFESIONALES APOYANDO LAS ACTIVIDADES INDIVIDUALES Y GRUPALES MEDIANTE EL ACOMPAÑAMIENTO A LAS PERSONAS PRIVADAS DE LA LIBERTAD GENERANDO CONEXIONES CON SU ENTORNO PROTECTOR Y DIFERENTES ENTIDADES DE ORDEN NACIONAL Y TERRITORIAL.</v>
      </c>
      <c r="G1340" s="24">
        <f>+'[1]Consolidado ORG'!M1336</f>
        <v>45020</v>
      </c>
      <c r="H1340" s="24">
        <f>+'[1]Consolidado ORG'!N1336</f>
        <v>45381</v>
      </c>
      <c r="I1340" s="25">
        <f>+'[1]Consolidado ORG'!AG1336</f>
        <v>56</v>
      </c>
      <c r="J1340" s="26">
        <f>+'[1]Consolidado ORG'!T1336</f>
        <v>40649560</v>
      </c>
      <c r="K1340" s="26">
        <f>+'[1]Consolidado ORG'!AE1336</f>
        <v>7723416</v>
      </c>
      <c r="L1340" s="40">
        <f>+'[1]Consolidado ORG'!AS1336</f>
        <v>1</v>
      </c>
      <c r="M1340" s="38" t="str">
        <f>+'[1]Consolidado ORG'!AL1336</f>
        <v>https://community.secop.gov.co/Public/Tendering/ContractDetailView/Index?UniqueIdentifier=CO1.PCCNTR.4832077</v>
      </c>
      <c r="N1340" s="39" t="str">
        <f t="shared" si="20"/>
        <v>Link Contrato u Orden</v>
      </c>
    </row>
    <row r="1341" spans="1:14" s="3" customFormat="1" ht="42" customHeight="1" x14ac:dyDescent="0.25">
      <c r="A1341" s="23" t="str">
        <f>+'[1]Consolidado ORG'!A1337</f>
        <v>SCJ-1364-2023</v>
      </c>
      <c r="B1341" s="24">
        <f>+'[1]Consolidado ORG'!B1337</f>
        <v>45016</v>
      </c>
      <c r="C1341" s="24" t="str">
        <f>+'[1]Consolidado ORG'!G1337</f>
        <v>JOSÉ ANDRES ALDANA MONTENEGRO</v>
      </c>
      <c r="D1341" s="24" t="str">
        <f>+'[1]Consolidado ORG'!E1337</f>
        <v>5 Contratación directa</v>
      </c>
      <c r="E1341" s="24" t="str">
        <f>+'[1]Consolidado ORG'!F1337</f>
        <v>33 Prestación de Servicios Profesionales y Apoyo (5-8)</v>
      </c>
      <c r="F1341" s="24" t="str">
        <f>+'[1]Consolidado ORG'!L1337</f>
        <v>PRESTAR SERVICIOS PROFESIONALES A LA DIRECCIÓN DE SEGURIDAD CON EL FIN DE APOYAR EN EL DESARROLLO DE ESTRATEGIAS Y PROYECTOS PARA ABORDAR PROBLEMAS EN MATERIA DE CIBERSEGURIDAD Y CIBERDELITO.</v>
      </c>
      <c r="G1341" s="24">
        <f>+'[1]Consolidado ORG'!M1337</f>
        <v>45026</v>
      </c>
      <c r="H1341" s="24">
        <f>+'[1]Consolidado ORG'!N1337</f>
        <v>45291</v>
      </c>
      <c r="I1341" s="25">
        <f>+'[1]Consolidado ORG'!AG1337</f>
        <v>0</v>
      </c>
      <c r="J1341" s="26">
        <f>+'[1]Consolidado ORG'!T1337</f>
        <v>37250000</v>
      </c>
      <c r="K1341" s="26">
        <f>+'[1]Consolidado ORG'!AE1337</f>
        <v>0</v>
      </c>
      <c r="L1341" s="40">
        <f>+'[1]Consolidado ORG'!AS1337</f>
        <v>1</v>
      </c>
      <c r="M1341" s="38" t="str">
        <f>+'[1]Consolidado ORG'!AL1337</f>
        <v>https://community.secop.gov.co/Public/Tendering/ContractDetailView/Index?UniqueIdentifier=CO1.PCCNTR.4826670</v>
      </c>
      <c r="N1341" s="39" t="str">
        <f t="shared" si="20"/>
        <v>Link Contrato u Orden</v>
      </c>
    </row>
    <row r="1342" spans="1:14" s="3" customFormat="1" ht="42" customHeight="1" x14ac:dyDescent="0.25">
      <c r="A1342" s="23" t="str">
        <f>+'[1]Consolidado ORG'!A1338</f>
        <v>SCJ-1365-2023</v>
      </c>
      <c r="B1342" s="24">
        <f>+'[1]Consolidado ORG'!B1338</f>
        <v>45016</v>
      </c>
      <c r="C1342" s="24" t="str">
        <f>+'[1]Consolidado ORG'!G1338</f>
        <v>ALEJANDRA  AMAYA PRIETO</v>
      </c>
      <c r="D1342" s="24" t="str">
        <f>+'[1]Consolidado ORG'!E1338</f>
        <v>5 Contratación directa</v>
      </c>
      <c r="E1342" s="24" t="str">
        <f>+'[1]Consolidado ORG'!F1338</f>
        <v>33 Prestación de Servicios Profesionales y Apoyo (5-8)</v>
      </c>
      <c r="F1342" s="24" t="str">
        <f>+'[1]Consolidado ORG'!L1338</f>
        <v>PRESTAR SERVICIOS PROFESIONALES A LA SECRETARÍA DISTRITAL DE SEGURIDAD, CONVIVENCIA Y JUSTICIA PARA LA IMPLEMENTACIÓN Y SEGUIMIENTO DE LA ESTRATEGIA DE LA ESCUELA DE CIUDADANÍA, DESARROLLADA EN VIRTUD DE LAS DISPOSICIONES DE LA LEY 1801 DE 2016, LA NORMA QUE LA REGLAMENTE, MODIFIQUE O SUSTITUYA</v>
      </c>
      <c r="G1342" s="24">
        <f>+'[1]Consolidado ORG'!M1338</f>
        <v>45020</v>
      </c>
      <c r="H1342" s="24">
        <f>+'[1]Consolidado ORG'!N1338</f>
        <v>45345</v>
      </c>
      <c r="I1342" s="25">
        <f>+'[1]Consolidado ORG'!AG1338</f>
        <v>0</v>
      </c>
      <c r="J1342" s="26">
        <f>+'[1]Consolidado ORG'!T1338</f>
        <v>40477486</v>
      </c>
      <c r="K1342" s="26">
        <f>+'[1]Consolidado ORG'!AE1338</f>
        <v>0</v>
      </c>
      <c r="L1342" s="40">
        <f>+'[1]Consolidado ORG'!AS1338</f>
        <v>1</v>
      </c>
      <c r="M1342" s="38" t="str">
        <f>+'[1]Consolidado ORG'!AL1338</f>
        <v>https://community.secop.gov.co/Public/Tendering/ContractDetailView/Index?UniqueIdentifier=CO1.PCCNTR.4832630</v>
      </c>
      <c r="N1342" s="39" t="str">
        <f t="shared" si="20"/>
        <v>Link Contrato u Orden</v>
      </c>
    </row>
    <row r="1343" spans="1:14" s="3" customFormat="1" ht="42" customHeight="1" x14ac:dyDescent="0.25">
      <c r="A1343" s="23" t="str">
        <f>+'[1]Consolidado ORG'!A1339</f>
        <v>SCJ-1366-2023</v>
      </c>
      <c r="B1343" s="24">
        <f>+'[1]Consolidado ORG'!B1339</f>
        <v>45016</v>
      </c>
      <c r="C1343" s="24" t="str">
        <f>+'[1]Consolidado ORG'!G1339</f>
        <v>EMILY VANESA CAÑON SALAZAR</v>
      </c>
      <c r="D1343" s="24" t="str">
        <f>+'[1]Consolidado ORG'!E1339</f>
        <v>5 Contratación directa</v>
      </c>
      <c r="E1343" s="24" t="str">
        <f>+'[1]Consolidado ORG'!F1339</f>
        <v>33 Prestación de Servicios Profesionales y Apoyo (5-8)</v>
      </c>
      <c r="F1343" s="24" t="str">
        <f>+'[1]Consolidado ORG'!L1339</f>
        <v>PRESTACIÓN DE SERVICIOS PROFESIONALES PARA APOYAR LA ESTRUCTURACIÓN E IMPLEMENTACIÓN DE POLITICA PUBLICA DE SEGURIDAD Y ACOMPAÑAR EL SEGUIMIENTO A PROYECTOS EN LA</v>
      </c>
      <c r="G1343" s="24">
        <f>+'[1]Consolidado ORG'!M1339</f>
        <v>45020</v>
      </c>
      <c r="H1343" s="24">
        <f>+'[1]Consolidado ORG'!N1339</f>
        <v>45325</v>
      </c>
      <c r="I1343" s="25">
        <f>+'[1]Consolidado ORG'!AG1339</f>
        <v>0</v>
      </c>
      <c r="J1343" s="26">
        <f>+'[1]Consolidado ORG'!T1339</f>
        <v>57000000</v>
      </c>
      <c r="K1343" s="26">
        <f>+'[1]Consolidado ORG'!AE1339</f>
        <v>0</v>
      </c>
      <c r="L1343" s="40">
        <f>+'[1]Consolidado ORG'!AS1339</f>
        <v>1</v>
      </c>
      <c r="M1343" s="38" t="str">
        <f>+'[1]Consolidado ORG'!AL1339</f>
        <v>https://community.secop.gov.co/Public/Tendering/ContractDetailView/Index?UniqueIdentifier=CO1.PCCNTR.4832098</v>
      </c>
      <c r="N1343" s="39" t="str">
        <f t="shared" si="20"/>
        <v>Link Contrato u Orden</v>
      </c>
    </row>
    <row r="1344" spans="1:14" s="3" customFormat="1" ht="42" customHeight="1" x14ac:dyDescent="0.25">
      <c r="A1344" s="23" t="str">
        <f>+'[1]Consolidado ORG'!A1340</f>
        <v>SCJ-1367-2023</v>
      </c>
      <c r="B1344" s="24">
        <f>+'[1]Consolidado ORG'!B1340</f>
        <v>45016</v>
      </c>
      <c r="C1344" s="24" t="str">
        <f>+'[1]Consolidado ORG'!G1340</f>
        <v>YENIFER ALEXANDRA VARGAS LÓPEZ</v>
      </c>
      <c r="D1344" s="24" t="str">
        <f>+'[1]Consolidado ORG'!E1340</f>
        <v>5 Contratación directa</v>
      </c>
      <c r="E1344" s="24" t="str">
        <f>+'[1]Consolidado ORG'!F1340</f>
        <v>33 Prestación de Servicios Profesionales y Apoyo (5-8)</v>
      </c>
      <c r="F1344" s="24" t="str">
        <f>+'[1]Consolidado ORG'!L1340</f>
        <v>PRESTACIÓN DE SERVICIOS PROFESIONALES PARA ACOMPAÑAR EL SEGUIMIENTO A METAS FISICAS QUE PERMITAN VERIFICAR LA EJECUCIÓN DE LOS PROGRAMAS Y PROYECTOS DE LA ENTIDAD</v>
      </c>
      <c r="G1344" s="24">
        <f>+'[1]Consolidado ORG'!M1340</f>
        <v>45020</v>
      </c>
      <c r="H1344" s="24">
        <f>+'[1]Consolidado ORG'!N1340</f>
        <v>45325</v>
      </c>
      <c r="I1344" s="25">
        <f>+'[1]Consolidado ORG'!AG1340</f>
        <v>0</v>
      </c>
      <c r="J1344" s="26">
        <f>+'[1]Consolidado ORG'!T1340</f>
        <v>70000000</v>
      </c>
      <c r="K1344" s="26">
        <f>+'[1]Consolidado ORG'!AE1340</f>
        <v>0</v>
      </c>
      <c r="L1344" s="40">
        <f>+'[1]Consolidado ORG'!AS1340</f>
        <v>1</v>
      </c>
      <c r="M1344" s="38" t="str">
        <f>+'[1]Consolidado ORG'!AL1340</f>
        <v>https://community.secop.gov.co/Public/Tendering/ContractDetailView/Index?UniqueIdentifier=CO1.PCCNTR.4832653</v>
      </c>
      <c r="N1344" s="39" t="str">
        <f t="shared" si="20"/>
        <v>Link Contrato u Orden</v>
      </c>
    </row>
    <row r="1345" spans="1:14" s="3" customFormat="1" ht="42" customHeight="1" x14ac:dyDescent="0.25">
      <c r="A1345" s="23" t="str">
        <f>+'[1]Consolidado ORG'!A1341</f>
        <v>SCJ-1368-2023</v>
      </c>
      <c r="B1345" s="24">
        <f>+'[1]Consolidado ORG'!B1341</f>
        <v>45016</v>
      </c>
      <c r="C1345" s="24" t="str">
        <f>+'[1]Consolidado ORG'!G1341</f>
        <v>ANGELICA JOHANA LLANOS FORERO</v>
      </c>
      <c r="D1345" s="24" t="str">
        <f>+'[1]Consolidado ORG'!E1341</f>
        <v>5 Contratación directa</v>
      </c>
      <c r="E1345" s="24" t="str">
        <f>+'[1]Consolidado ORG'!F1341</f>
        <v>33 Prestación de Servicios Profesionales y Apoyo (5-8)</v>
      </c>
      <c r="F1345" s="24" t="str">
        <f>+'[1]Consolidado ORG'!L1341</f>
        <v>PRESTACIÓN DE SERVICIOS PROFESIONALES PARA APOYAR EN LA PROGRAMACIÓN, SEGUIMIENTO Y CONTROL DE LOS PROYECTOS DE INVERSIÓN VIGENTES Y EN LA PRESENTACIÓN DE INFORMES CON AVANCE DE METAS E INDICADORES DE LA SECRETARIA</v>
      </c>
      <c r="G1345" s="24">
        <f>+'[1]Consolidado ORG'!M1341</f>
        <v>45020</v>
      </c>
      <c r="H1345" s="24">
        <f>+'[1]Consolidado ORG'!N1341</f>
        <v>45325</v>
      </c>
      <c r="I1345" s="25">
        <f>+'[1]Consolidado ORG'!AG1341</f>
        <v>0</v>
      </c>
      <c r="J1345" s="26">
        <f>+'[1]Consolidado ORG'!T1341</f>
        <v>70000000</v>
      </c>
      <c r="K1345" s="26">
        <f>+'[1]Consolidado ORG'!AE1341</f>
        <v>0</v>
      </c>
      <c r="L1345" s="40">
        <f>+'[1]Consolidado ORG'!AS1341</f>
        <v>1</v>
      </c>
      <c r="M1345" s="38" t="str">
        <f>+'[1]Consolidado ORG'!AL1341</f>
        <v>https://community.secop.gov.co/Public/Tendering/ContractDetailView/Index?UniqueIdentifier=CO1.PCCNTR.4832637</v>
      </c>
      <c r="N1345" s="39" t="str">
        <f t="shared" si="20"/>
        <v>Link Contrato u Orden</v>
      </c>
    </row>
    <row r="1346" spans="1:14" s="3" customFormat="1" ht="42" customHeight="1" x14ac:dyDescent="0.25">
      <c r="A1346" s="23" t="str">
        <f>+'[1]Consolidado ORG'!A1342</f>
        <v>SCJ-1369-2023</v>
      </c>
      <c r="B1346" s="24">
        <f>+'[1]Consolidado ORG'!B1342</f>
        <v>45034</v>
      </c>
      <c r="C1346" s="24" t="str">
        <f>+'[1]Consolidado ORG'!G1342</f>
        <v>JHONY ROBERTO VELASCO SORIANO</v>
      </c>
      <c r="D1346" s="24" t="str">
        <f>+'[1]Consolidado ORG'!E1342</f>
        <v>5 Contratación directa</v>
      </c>
      <c r="E1346" s="24" t="str">
        <f>+'[1]Consolidado ORG'!F1342</f>
        <v>33 Prestación de Servicios Profesionales y Apoyo (5-8)</v>
      </c>
      <c r="F1346" s="24" t="str">
        <f>+'[1]Consolidado ORG'!L1342</f>
        <v>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v>
      </c>
      <c r="G1346" s="24">
        <f>+'[1]Consolidado ORG'!M1342</f>
        <v>45037</v>
      </c>
      <c r="H1346" s="24">
        <f>+'[1]Consolidado ORG'!N1342</f>
        <v>45342</v>
      </c>
      <c r="I1346" s="25">
        <f>+'[1]Consolidado ORG'!AG1342</f>
        <v>0</v>
      </c>
      <c r="J1346" s="26">
        <f>+'[1]Consolidado ORG'!T1342</f>
        <v>54590000</v>
      </c>
      <c r="K1346" s="26">
        <f>+'[1]Consolidado ORG'!AE1342</f>
        <v>0</v>
      </c>
      <c r="L1346" s="40">
        <f>+'[1]Consolidado ORG'!AS1342</f>
        <v>1</v>
      </c>
      <c r="M1346" s="38" t="str">
        <f>+'[1]Consolidado ORG'!AL1342</f>
        <v>https://community.secop.gov.co/Public/Tendering/ContractDetailView/Index?UniqueIdentifier=CO1.PCCNTR.4868758</v>
      </c>
      <c r="N1346" s="39" t="str">
        <f t="shared" si="20"/>
        <v>Link Contrato u Orden</v>
      </c>
    </row>
    <row r="1347" spans="1:14" s="3" customFormat="1" ht="42" customHeight="1" x14ac:dyDescent="0.25">
      <c r="A1347" s="23" t="str">
        <f>+'[1]Consolidado ORG'!A1343</f>
        <v>SCJ-1372-2023</v>
      </c>
      <c r="B1347" s="24">
        <f>+'[1]Consolidado ORG'!B1343</f>
        <v>45021</v>
      </c>
      <c r="C1347" s="24" t="str">
        <f>+'[1]Consolidado ORG'!G1343</f>
        <v>ZONIA CECILIA LESMES BERMUDEZ</v>
      </c>
      <c r="D1347" s="24" t="str">
        <f>+'[1]Consolidado ORG'!E1343</f>
        <v>5 Contratación directa</v>
      </c>
      <c r="E1347" s="24" t="str">
        <f>+'[1]Consolidado ORG'!F1343</f>
        <v>33 Prestación de Servicios Profesionales y Apoyo (5-8)</v>
      </c>
      <c r="F1347" s="24" t="str">
        <f>+'[1]Consolidado ORG'!L1343</f>
        <v>PRESTACIÓN DE SERVICIOS PROFESIONALES PARA REALIZAR APOYO PSICOSOCIAL A LA SECRETARÍA DE SEGURIDAD CONVIVENCIA Y JUSTICIA, PARA SOPORTAR LA GESTIÓN EN LA PM13 UNIDAD ADSCRITA A LA DÉCIMA TERCERA BRIGADA</v>
      </c>
      <c r="G1347" s="24">
        <f>+'[1]Consolidado ORG'!M1343</f>
        <v>45026</v>
      </c>
      <c r="H1347" s="24">
        <f>+'[1]Consolidado ORG'!N1343</f>
        <v>45331</v>
      </c>
      <c r="I1347" s="25">
        <f>+'[1]Consolidado ORG'!AG1343</f>
        <v>0</v>
      </c>
      <c r="J1347" s="26">
        <f>+'[1]Consolidado ORG'!T1343</f>
        <v>37249220</v>
      </c>
      <c r="K1347" s="26">
        <f>+'[1]Consolidado ORG'!AE1343</f>
        <v>0</v>
      </c>
      <c r="L1347" s="40">
        <f>+'[1]Consolidado ORG'!AS1343</f>
        <v>1</v>
      </c>
      <c r="M1347" s="38" t="str">
        <f>+'[1]Consolidado ORG'!AL1343</f>
        <v>https://community.secop.gov.co/Public/Tendering/ContractDetailView/Index?UniqueIdentifier=CO1.PCCNTR.4840523</v>
      </c>
      <c r="N1347" s="39" t="str">
        <f t="shared" si="20"/>
        <v>Link Contrato u Orden</v>
      </c>
    </row>
    <row r="1348" spans="1:14" s="3" customFormat="1" ht="42" customHeight="1" x14ac:dyDescent="0.25">
      <c r="A1348" s="23" t="str">
        <f>+'[1]Consolidado ORG'!A1344</f>
        <v>SCJ-1373-2023</v>
      </c>
      <c r="B1348" s="24">
        <f>+'[1]Consolidado ORG'!B1344</f>
        <v>45020</v>
      </c>
      <c r="C1348" s="24" t="str">
        <f>+'[1]Consolidado ORG'!G1344</f>
        <v>PAULA ANDREA BUITRAGO ÁVILA</v>
      </c>
      <c r="D1348" s="24" t="str">
        <f>+'[1]Consolidado ORG'!E1344</f>
        <v>5 Contratación directa</v>
      </c>
      <c r="E1348" s="24" t="str">
        <f>+'[1]Consolidado ORG'!F1344</f>
        <v>33 Prestación de Servicios Profesionales y Apoyo (5-8)</v>
      </c>
      <c r="F1348" s="24" t="str">
        <f>+'[1]Consolidado ORG'!L1344</f>
        <v>PRESTACIÓN DE SERVICIOS PROFESIONALES PARA LA PRESENTACIÓN DE INFORMES GERENCIALES Y DE GESTIÓN RELACIONADOS CON LA EJECUCIÓN Y AVANCE DE LOS PROGRAMAS Y PROYECTOS A CARGO DE LA SDSCJ</v>
      </c>
      <c r="G1348" s="24">
        <f>+'[1]Consolidado ORG'!M1344</f>
        <v>45026</v>
      </c>
      <c r="H1348" s="24">
        <f>+'[1]Consolidado ORG'!N1344</f>
        <v>45322</v>
      </c>
      <c r="I1348" s="25">
        <f>+'[1]Consolidado ORG'!AG1344</f>
        <v>0</v>
      </c>
      <c r="J1348" s="26">
        <f>+'[1]Consolidado ORG'!T1344</f>
        <v>45540000</v>
      </c>
      <c r="K1348" s="26">
        <f>+'[1]Consolidado ORG'!AE1344</f>
        <v>0</v>
      </c>
      <c r="L1348" s="40">
        <f>+'[1]Consolidado ORG'!AS1344</f>
        <v>1</v>
      </c>
      <c r="M1348" s="38" t="str">
        <f>+'[1]Consolidado ORG'!AL1344</f>
        <v>https://community.secop.gov.co/Public/Tendering/ContractDetailView/Index?UniqueIdentifier=CO1.PCCNTR.4840612</v>
      </c>
      <c r="N1348" s="39" t="str">
        <f t="shared" si="20"/>
        <v>Link Contrato u Orden</v>
      </c>
    </row>
    <row r="1349" spans="1:14" s="3" customFormat="1" ht="42" customHeight="1" x14ac:dyDescent="0.25">
      <c r="A1349" s="23" t="str">
        <f>+'[1]Consolidado ORG'!A1345</f>
        <v>SCJ-1374-2023</v>
      </c>
      <c r="B1349" s="24">
        <f>+'[1]Consolidado ORG'!B1345</f>
        <v>45020</v>
      </c>
      <c r="C1349" s="24" t="str">
        <f>+'[1]Consolidado ORG'!G1345</f>
        <v>CANDELARIA TRUJILLO SANCHEZ</v>
      </c>
      <c r="D1349" s="24" t="str">
        <f>+'[1]Consolidado ORG'!E1345</f>
        <v>5 Contratación directa</v>
      </c>
      <c r="E1349" s="24" t="str">
        <f>+'[1]Consolidado ORG'!F1345</f>
        <v>33 Prestación de Servicios Profesionales y Apoyo (5-8)</v>
      </c>
      <c r="F1349" s="24" t="str">
        <f>+'[1]Consolidado ORG'!L1345</f>
        <v>PRESTAR SERVICIOS PROFESIONALES A LA SUBSECRETARÍA DE SEGURIDAD Y CONVIVENCIA PARA LA IDENTIFICACIÓN Y ANÁLISIS DE ACTIVIDADES OPERATIVAS PARA ABORDAR PROBLEMAS PÚBLICOS RELACIONADOS CON LA EXISTENCIA Y FUNCIONAMIENTO DE ACTORES Y MERCADOS CRIMINALES EN LA CIUDAD.</v>
      </c>
      <c r="G1349" s="24">
        <f>+'[1]Consolidado ORG'!M1345</f>
        <v>45026</v>
      </c>
      <c r="H1349" s="24">
        <f>+'[1]Consolidado ORG'!N1345</f>
        <v>45322</v>
      </c>
      <c r="I1349" s="25">
        <f>+'[1]Consolidado ORG'!AG1345</f>
        <v>81</v>
      </c>
      <c r="J1349" s="26">
        <f>+'[1]Consolidado ORG'!T1345</f>
        <v>26075000</v>
      </c>
      <c r="K1349" s="26">
        <f>+'[1]Consolidado ORG'!AE1345</f>
        <v>10057500</v>
      </c>
      <c r="L1349" s="40">
        <f>+'[1]Consolidado ORG'!AS1345</f>
        <v>1</v>
      </c>
      <c r="M1349" s="38" t="str">
        <f>+'[1]Consolidado ORG'!AL1345</f>
        <v>https://community.secop.gov.co/Public/Tendering/ContractDetailView/Index?UniqueIdentifier=CO1.PCCNTR.4840566</v>
      </c>
      <c r="N1349" s="39" t="str">
        <f t="shared" si="20"/>
        <v>Link Contrato u Orden</v>
      </c>
    </row>
    <row r="1350" spans="1:14" s="3" customFormat="1" ht="42" customHeight="1" x14ac:dyDescent="0.25">
      <c r="A1350" s="23" t="str">
        <f>+'[1]Consolidado ORG'!A1346</f>
        <v>SCJ-1375-2023</v>
      </c>
      <c r="B1350" s="24">
        <f>+'[1]Consolidado ORG'!B1346</f>
        <v>45020</v>
      </c>
      <c r="C1350" s="24" t="str">
        <f>+'[1]Consolidado ORG'!G1346</f>
        <v>DILAN LEONARDO SABOGAL SUÁREZ</v>
      </c>
      <c r="D1350" s="24" t="str">
        <f>+'[1]Consolidado ORG'!E1346</f>
        <v>5 Contratación directa</v>
      </c>
      <c r="E1350" s="24" t="str">
        <f>+'[1]Consolidado ORG'!F1346</f>
        <v>33 Prestación de Servicios Profesionales y Apoyo (5-8)</v>
      </c>
      <c r="F1350" s="24" t="str">
        <f>+'[1]Consolidado ORG'!L1346</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350" s="24">
        <f>+'[1]Consolidado ORG'!M1346</f>
        <v>45026</v>
      </c>
      <c r="H1350" s="24">
        <f>+'[1]Consolidado ORG'!N1346</f>
        <v>45322</v>
      </c>
      <c r="I1350" s="25">
        <f>+'[1]Consolidado ORG'!AG1346</f>
        <v>0</v>
      </c>
      <c r="J1350" s="26">
        <f>+'[1]Consolidado ORG'!T1346</f>
        <v>27110000</v>
      </c>
      <c r="K1350" s="26">
        <f>+'[1]Consolidado ORG'!AE1346</f>
        <v>0</v>
      </c>
      <c r="L1350" s="40">
        <f>+'[1]Consolidado ORG'!AS1346</f>
        <v>1</v>
      </c>
      <c r="M1350" s="38" t="str">
        <f>+'[1]Consolidado ORG'!AL1346</f>
        <v>https://community.secop.gov.co/Public/Tendering/ContractDetailView/Index?UniqueIdentifier=CO1.PCCNTR.4840477</v>
      </c>
      <c r="N1350" s="39" t="str">
        <f t="shared" si="20"/>
        <v>Link Contrato u Orden</v>
      </c>
    </row>
    <row r="1351" spans="1:14" s="3" customFormat="1" ht="42" customHeight="1" x14ac:dyDescent="0.25">
      <c r="A1351" s="23" t="str">
        <f>+'[1]Consolidado ORG'!A1347</f>
        <v>SCJ-1376-2023</v>
      </c>
      <c r="B1351" s="24">
        <f>+'[1]Consolidado ORG'!B1347</f>
        <v>45020</v>
      </c>
      <c r="C1351" s="24" t="str">
        <f>+'[1]Consolidado ORG'!G1347</f>
        <v>SANDRA PATRICIA MINA</v>
      </c>
      <c r="D1351" s="24" t="str">
        <f>+'[1]Consolidado ORG'!E1347</f>
        <v>5 Contratación directa</v>
      </c>
      <c r="E1351" s="24" t="str">
        <f>+'[1]Consolidado ORG'!F1347</f>
        <v>33 Prestación de Servicios Profesionales y Apoyo (5-8)</v>
      </c>
      <c r="F1351" s="24" t="str">
        <f>+'[1]Consolidado ORG'!L1347</f>
        <v>PRESTAR SUS SERVICIOS PROFESIONALES EJECUTANDO ACTIVIDADES DEL SISTEMA DE GESTIÓN DE SEGURIDAD Y SALUD EN EL TRABAJO (SG-SST) EN LA SECRETARÍA DISTRITAL DE SEGURIDAD CONVIVENCIA Y JUSTICIA.</v>
      </c>
      <c r="G1351" s="24">
        <f>+'[1]Consolidado ORG'!M1347</f>
        <v>45026</v>
      </c>
      <c r="H1351" s="24">
        <f>+'[1]Consolidado ORG'!N1347</f>
        <v>45322</v>
      </c>
      <c r="I1351" s="25">
        <f>+'[1]Consolidado ORG'!AG1347</f>
        <v>0</v>
      </c>
      <c r="J1351" s="26">
        <f>+'[1]Consolidado ORG'!T1347</f>
        <v>52250000</v>
      </c>
      <c r="K1351" s="26">
        <f>+'[1]Consolidado ORG'!AE1347</f>
        <v>0</v>
      </c>
      <c r="L1351" s="40">
        <f>+'[1]Consolidado ORG'!AS1347</f>
        <v>1</v>
      </c>
      <c r="M1351" s="38" t="str">
        <f>+'[1]Consolidado ORG'!AL1347</f>
        <v>https://community.secop.gov.co/Public/Tendering/ContractDetailView/Index?UniqueIdentifier=CO1.PCCNTR.4841010</v>
      </c>
      <c r="N1351" s="39" t="str">
        <f t="shared" ref="N1351:N1414" si="21">HYPERLINK(M1351,"Link Contrato u Orden")</f>
        <v>Link Contrato u Orden</v>
      </c>
    </row>
    <row r="1352" spans="1:14" s="3" customFormat="1" ht="42" customHeight="1" x14ac:dyDescent="0.25">
      <c r="A1352" s="23" t="str">
        <f>+'[1]Consolidado ORG'!A1348</f>
        <v>SCJ-1377-2023</v>
      </c>
      <c r="B1352" s="24">
        <f>+'[1]Consolidado ORG'!B1348</f>
        <v>45021</v>
      </c>
      <c r="C1352" s="24" t="str">
        <f>+'[1]Consolidado ORG'!G1348</f>
        <v>MARTIN FELIPE CALVO CALLE</v>
      </c>
      <c r="D1352" s="24" t="str">
        <f>+'[1]Consolidado ORG'!E1348</f>
        <v>5 Contratación directa</v>
      </c>
      <c r="E1352" s="24" t="str">
        <f>+'[1]Consolidado ORG'!F1348</f>
        <v>33 Prestación de Servicios Profesionales y Apoyo (5-8)</v>
      </c>
      <c r="F1352" s="24" t="str">
        <f>+'[1]Consolidado ORG'!L1348</f>
        <v>PRESTAR SERVICIOS PROFESIONALES A LA SECRETARÍA DISTRITAL DE SEGURIDAD, CONVIVENCIA Y JUSTICIA APOYANDO EN EL PROCESO DE DISEÑO, FORMULACIÓN Y SOCIALIZACIÓN DE UN PROYECTO DE FORTALECIMIENTO DE LOS NIVELES DE MANEJO EMOCIONAL POR PARTE DE LOS UNIFORMADOS DE LA MEBOG CON EL FIN DE DISMINUIR Y MITIGAR LOS FACTORES QUE IMPIDEN UN ADECUADO RELACIONAMIENTO CON LA CIUDADANÍA</v>
      </c>
      <c r="G1352" s="24">
        <f>+'[1]Consolidado ORG'!M1348</f>
        <v>45026</v>
      </c>
      <c r="H1352" s="24">
        <f>+'[1]Consolidado ORG'!N1348</f>
        <v>45331</v>
      </c>
      <c r="I1352" s="25">
        <f>+'[1]Consolidado ORG'!AG1348</f>
        <v>0</v>
      </c>
      <c r="J1352" s="26">
        <f>+'[1]Consolidado ORG'!T1348</f>
        <v>70000000</v>
      </c>
      <c r="K1352" s="26">
        <f>+'[1]Consolidado ORG'!AE1348</f>
        <v>0</v>
      </c>
      <c r="L1352" s="40">
        <f>+'[1]Consolidado ORG'!AS1348</f>
        <v>1</v>
      </c>
      <c r="M1352" s="38" t="str">
        <f>+'[1]Consolidado ORG'!AL1348</f>
        <v>https://community.secop.gov.co/Public/Tendering/ContractDetailView/Index?UniqueIdentifier=CO1.PCCNTR.4843783</v>
      </c>
      <c r="N1352" s="39" t="str">
        <f t="shared" si="21"/>
        <v>Link Contrato u Orden</v>
      </c>
    </row>
    <row r="1353" spans="1:14" s="3" customFormat="1" ht="42" customHeight="1" x14ac:dyDescent="0.25">
      <c r="A1353" s="23" t="str">
        <f>+'[1]Consolidado ORG'!A1349</f>
        <v>SCJ-1378-2023</v>
      </c>
      <c r="B1353" s="24">
        <f>+'[1]Consolidado ORG'!B1349</f>
        <v>45027</v>
      </c>
      <c r="C1353" s="24" t="str">
        <f>+'[1]Consolidado ORG'!G1349</f>
        <v>DIANA MERCEDES CHICAIZA COSME</v>
      </c>
      <c r="D1353" s="24" t="str">
        <f>+'[1]Consolidado ORG'!E1349</f>
        <v>5 Contratación directa</v>
      </c>
      <c r="E1353" s="24" t="str">
        <f>+'[1]Consolidado ORG'!F1349</f>
        <v>33 Prestación de Servicios Profesionales y Apoyo (5-8)</v>
      </c>
      <c r="F1353" s="24" t="str">
        <f>+'[1]Consolidado ORG'!L1349</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CORPUES Y CONCEPTOS ENTRE OTROS</v>
      </c>
      <c r="G1353" s="24">
        <f>+'[1]Consolidado ORG'!M1349</f>
        <v>45028</v>
      </c>
      <c r="H1353" s="24">
        <f>+'[1]Consolidado ORG'!N1349</f>
        <v>45333</v>
      </c>
      <c r="I1353" s="25">
        <f>+'[1]Consolidado ORG'!AG1349</f>
        <v>0</v>
      </c>
      <c r="J1353" s="26">
        <f>+'[1]Consolidado ORG'!T1349</f>
        <v>61680000</v>
      </c>
      <c r="K1353" s="26">
        <f>+'[1]Consolidado ORG'!AE1349</f>
        <v>0</v>
      </c>
      <c r="L1353" s="40">
        <f>+'[1]Consolidado ORG'!AS1349</f>
        <v>1</v>
      </c>
      <c r="M1353" s="38" t="str">
        <f>+'[1]Consolidado ORG'!AL1349</f>
        <v>https://community.secop.gov.co/Public/Tendering/ContractDetailView/Index?UniqueIdentifier=CO1.PCCNTR.4850563</v>
      </c>
      <c r="N1353" s="39" t="str">
        <f t="shared" si="21"/>
        <v>Link Contrato u Orden</v>
      </c>
    </row>
    <row r="1354" spans="1:14" s="3" customFormat="1" ht="42" customHeight="1" x14ac:dyDescent="0.25">
      <c r="A1354" s="23" t="str">
        <f>+'[1]Consolidado ORG'!A1350</f>
        <v>SCJ-1379-2023</v>
      </c>
      <c r="B1354" s="24">
        <f>+'[1]Consolidado ORG'!B1350</f>
        <v>45027</v>
      </c>
      <c r="C1354" s="24" t="str">
        <f>+'[1]Consolidado ORG'!G1350</f>
        <v>CAMILO ANDRES LUNA RUEDA</v>
      </c>
      <c r="D1354" s="24" t="str">
        <f>+'[1]Consolidado ORG'!E1350</f>
        <v>5 Contratación directa</v>
      </c>
      <c r="E1354" s="24" t="str">
        <f>+'[1]Consolidado ORG'!F1350</f>
        <v>33 Prestación de Servicios Profesionales y Apoyo (5-8)</v>
      </c>
      <c r="F1354" s="24" t="str">
        <f>+'[1]Consolidado ORG'!L1350</f>
        <v>PRESTAR LOS SERVICIOS DE APOYO A LA GESTION PARA LA ATENCIÓN DE EMERGENCIAS O URGENCIAS, Y DESPACHO A LOS ORGANISMOS DE EMERGENCIA Y SEGURIDAD QUE INTEGRAN EL NUSE 123 DEL SISTEMA CENTRO DE COMANDO, CONTROL, COMUNICACIONES Y CÓMPUTO C4.</v>
      </c>
      <c r="G1354" s="24">
        <f>+'[1]Consolidado ORG'!M1350</f>
        <v>45035</v>
      </c>
      <c r="H1354" s="24">
        <f>+'[1]Consolidado ORG'!N1350</f>
        <v>45319</v>
      </c>
      <c r="I1354" s="25">
        <f>+'[1]Consolidado ORG'!AG1350</f>
        <v>0</v>
      </c>
      <c r="J1354" s="26">
        <f>+'[1]Consolidado ORG'!T1350</f>
        <v>23313000</v>
      </c>
      <c r="K1354" s="26">
        <f>+'[1]Consolidado ORG'!AE1350</f>
        <v>0</v>
      </c>
      <c r="L1354" s="40">
        <f>+'[1]Consolidado ORG'!AS1350</f>
        <v>1</v>
      </c>
      <c r="M1354" s="38" t="str">
        <f>+'[1]Consolidado ORG'!AL1350</f>
        <v>https://community.secop.gov.co/Public/Tendering/ContractDetailView/Index?UniqueIdentifier=CO1.PCCNTR.4850683</v>
      </c>
      <c r="N1354" s="39" t="str">
        <f t="shared" si="21"/>
        <v>Link Contrato u Orden</v>
      </c>
    </row>
    <row r="1355" spans="1:14" s="3" customFormat="1" ht="42" customHeight="1" x14ac:dyDescent="0.25">
      <c r="A1355" s="23" t="str">
        <f>+'[1]Consolidado ORG'!A1351</f>
        <v>SCJ-1380-2023</v>
      </c>
      <c r="B1355" s="24">
        <f>+'[1]Consolidado ORG'!B1351</f>
        <v>45027</v>
      </c>
      <c r="C1355" s="24" t="str">
        <f>+'[1]Consolidado ORG'!G1351</f>
        <v>JUAN DAVID RIOS MUÑOZ</v>
      </c>
      <c r="D1355" s="24" t="str">
        <f>+'[1]Consolidado ORG'!E1351</f>
        <v>5 Contratación directa</v>
      </c>
      <c r="E1355" s="24" t="str">
        <f>+'[1]Consolidado ORG'!F1351</f>
        <v>33 Prestación de Servicios Profesionales y Apoyo (5-8)</v>
      </c>
      <c r="F1355" s="24" t="str">
        <f>+'[1]Consolidado ORG'!L1351</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355" s="24">
        <f>+'[1]Consolidado ORG'!M1351</f>
        <v>45029</v>
      </c>
      <c r="H1355" s="24">
        <f>+'[1]Consolidado ORG'!N1351</f>
        <v>45484</v>
      </c>
      <c r="I1355" s="25">
        <f>+'[1]Consolidado ORG'!AG1351</f>
        <v>150</v>
      </c>
      <c r="J1355" s="26">
        <f>+'[1]Consolidado ORG'!T1351</f>
        <v>25031660</v>
      </c>
      <c r="K1355" s="26">
        <f>+'[1]Consolidado ORG'!AE1351</f>
        <v>12515830</v>
      </c>
      <c r="L1355" s="40">
        <f>+'[1]Consolidado ORG'!AS1351</f>
        <v>0.84175824175824177</v>
      </c>
      <c r="M1355" s="38" t="str">
        <f>+'[1]Consolidado ORG'!AL1351</f>
        <v>https://community.secop.gov.co/Public/Tendering/ContractDetailView/Index?UniqueIdentifier=CO1.PCCNTR.4852206</v>
      </c>
      <c r="N1355" s="39" t="str">
        <f t="shared" si="21"/>
        <v>Link Contrato u Orden</v>
      </c>
    </row>
    <row r="1356" spans="1:14" s="3" customFormat="1" ht="42" customHeight="1" x14ac:dyDescent="0.25">
      <c r="A1356" s="23" t="str">
        <f>+'[1]Consolidado ORG'!A1352</f>
        <v>SCJ-1381-2023</v>
      </c>
      <c r="B1356" s="24">
        <f>+'[1]Consolidado ORG'!B1352</f>
        <v>45027</v>
      </c>
      <c r="C1356" s="24" t="str">
        <f>+'[1]Consolidado ORG'!G1352</f>
        <v>GRACIELA  VANEGAS GARZON</v>
      </c>
      <c r="D1356" s="24" t="str">
        <f>+'[1]Consolidado ORG'!E1352</f>
        <v>5 Contratación directa</v>
      </c>
      <c r="E1356" s="24" t="str">
        <f>+'[1]Consolidado ORG'!F1352</f>
        <v>33 Prestación de Servicios Profesionales y Apoyo (5-8)</v>
      </c>
      <c r="F1356" s="24" t="str">
        <f>+'[1]Consolidado ORG'!L1352</f>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
      <c r="G1356" s="24">
        <f>+'[1]Consolidado ORG'!M1352</f>
        <v>45029</v>
      </c>
      <c r="H1356" s="24">
        <f>+'[1]Consolidado ORG'!N1352</f>
        <v>45260</v>
      </c>
      <c r="I1356" s="25">
        <f>+'[1]Consolidado ORG'!AG1352</f>
        <v>0</v>
      </c>
      <c r="J1356" s="26">
        <f>+'[1]Consolidado ORG'!T1352</f>
        <v>65000000</v>
      </c>
      <c r="K1356" s="26">
        <f>+'[1]Consolidado ORG'!AE1352</f>
        <v>0</v>
      </c>
      <c r="L1356" s="40">
        <f>+'[1]Consolidado ORG'!AS1352</f>
        <v>1</v>
      </c>
      <c r="M1356" s="38" t="str">
        <f>+'[1]Consolidado ORG'!AL1352</f>
        <v>https://community.secop.gov.co/Public/Tendering/ContractDetailView/Index?UniqueIdentifier=CO1.PCCNTR.4850686</v>
      </c>
      <c r="N1356" s="39" t="str">
        <f t="shared" si="21"/>
        <v>Link Contrato u Orden</v>
      </c>
    </row>
    <row r="1357" spans="1:14" s="3" customFormat="1" ht="42" customHeight="1" x14ac:dyDescent="0.25">
      <c r="A1357" s="23" t="str">
        <f>+'[1]Consolidado ORG'!A1353</f>
        <v>SCJ-1382-2023</v>
      </c>
      <c r="B1357" s="24">
        <f>+'[1]Consolidado ORG'!B1353</f>
        <v>45027</v>
      </c>
      <c r="C1357" s="24" t="str">
        <f>+'[1]Consolidado ORG'!G1353</f>
        <v>CAROLINA PEREZ DOMINGUEZ</v>
      </c>
      <c r="D1357" s="24" t="str">
        <f>+'[1]Consolidado ORG'!E1353</f>
        <v>5 Contratación directa</v>
      </c>
      <c r="E1357" s="24" t="str">
        <f>+'[1]Consolidado ORG'!F1353</f>
        <v>33 Prestación de Servicios Profesionales y Apoyo (5-8)</v>
      </c>
      <c r="F1357" s="24" t="str">
        <f>+'[1]Consolidado ORG'!L1353</f>
        <v>PRESTAR SERVICIOS PROFESIONALES A LA SECRETARIA DISTRITAL DE SEGURIDAD, CONVIVENCIA Y JUSTICIA, BRINDANDO APOYO JURÍDICO A LAS ESTACIONES DE POLICÍA DE LA CIUDADÁCAPITAL Y A LA OFICINA DE ASUNTOS JURÍDICOS DE LA POLICÍA METROPOLITANA DE BOGOTÁ, EN LO RELACIONADO CON LA SUSTENTACIÓN Y ARGUMENTACIÓN JURÍDICA DE OFICIOS, PETICIONES, ACCIONES DE TUTELA, ACCIONES POPULARES, HABEAS CORPUS Y CONCEPTOS ENTRE OTROS.</v>
      </c>
      <c r="G1357" s="24">
        <f>+'[1]Consolidado ORG'!M1353</f>
        <v>45028</v>
      </c>
      <c r="H1357" s="24">
        <f>+'[1]Consolidado ORG'!N1353</f>
        <v>45333</v>
      </c>
      <c r="I1357" s="25">
        <f>+'[1]Consolidado ORG'!AG1353</f>
        <v>0</v>
      </c>
      <c r="J1357" s="26">
        <f>+'[1]Consolidado ORG'!T1353</f>
        <v>66820000</v>
      </c>
      <c r="K1357" s="26">
        <f>+'[1]Consolidado ORG'!AE1353</f>
        <v>0</v>
      </c>
      <c r="L1357" s="40">
        <f>+'[1]Consolidado ORG'!AS1353</f>
        <v>1</v>
      </c>
      <c r="M1357" s="38" t="str">
        <f>+'[1]Consolidado ORG'!AL1353</f>
        <v>https://community.secop.gov.co/Public/Tendering/ContractDetailView/Index?UniqueIdentifier=CO1.PCCNTR.4850671</v>
      </c>
      <c r="N1357" s="39" t="str">
        <f t="shared" si="21"/>
        <v>Link Contrato u Orden</v>
      </c>
    </row>
    <row r="1358" spans="1:14" s="3" customFormat="1" ht="42" customHeight="1" x14ac:dyDescent="0.25">
      <c r="A1358" s="23" t="str">
        <f>+'[1]Consolidado ORG'!A1354</f>
        <v>SCJ-1383-2023</v>
      </c>
      <c r="B1358" s="24">
        <f>+'[1]Consolidado ORG'!B1354</f>
        <v>45026</v>
      </c>
      <c r="C1358" s="24" t="str">
        <f>+'[1]Consolidado ORG'!G1354</f>
        <v>WILLIAM FARFAN MORENO</v>
      </c>
      <c r="D1358" s="24" t="str">
        <f>+'[1]Consolidado ORG'!E1354</f>
        <v>5 Contratación directa</v>
      </c>
      <c r="E1358" s="24" t="str">
        <f>+'[1]Consolidado ORG'!F1354</f>
        <v>33 Prestación de Servicios Profesionales y Apoyo (5-8)</v>
      </c>
      <c r="F1358" s="24" t="str">
        <f>+'[1]Consolidado ORG'!L1354</f>
        <v>PRESTAR SERVICIOS PROFESIONALES A LA DIRECCIÓN DE PREVENCIÓN Y CULTURA CIUDADANA PARA APOYAR EN LA IDENTIFICACIÓN SEGUIMIENTO Y EVALUACIÓN DE LAS ESTRATEGIAS, INICIATIVAS Y PROYECTOS QUE SE DESARROLLEN EN MATERIA DE PREVENCIÓN SITUACIONAL DEL DELITO EN BOGOTÁ.</v>
      </c>
      <c r="G1358" s="24">
        <f>+'[1]Consolidado ORG'!M1354</f>
        <v>45029</v>
      </c>
      <c r="H1358" s="24">
        <f>+'[1]Consolidado ORG'!N1354</f>
        <v>45412</v>
      </c>
      <c r="I1358" s="25">
        <f>+'[1]Consolidado ORG'!AG1354</f>
        <v>120</v>
      </c>
      <c r="J1358" s="26">
        <f>+'[1]Consolidado ORG'!T1354</f>
        <v>63000000</v>
      </c>
      <c r="K1358" s="26">
        <f>+'[1]Consolidado ORG'!AE1354</f>
        <v>25200000</v>
      </c>
      <c r="L1358" s="40">
        <f>+'[1]Consolidado ORG'!AS1354</f>
        <v>1</v>
      </c>
      <c r="M1358" s="38" t="str">
        <f>+'[1]Consolidado ORG'!AL1354</f>
        <v>https://community.secop.gov.co/Public/Tendering/ContractDetailView/Index?UniqueIdentifier=CO1.PCCNTR.4851099</v>
      </c>
      <c r="N1358" s="39" t="str">
        <f t="shared" si="21"/>
        <v>Link Contrato u Orden</v>
      </c>
    </row>
    <row r="1359" spans="1:14" s="3" customFormat="1" ht="42" customHeight="1" x14ac:dyDescent="0.25">
      <c r="A1359" s="23" t="str">
        <f>+'[1]Consolidado ORG'!A1355</f>
        <v>SCJ-1384-2023</v>
      </c>
      <c r="B1359" s="24">
        <f>+'[1]Consolidado ORG'!B1355</f>
        <v>45026</v>
      </c>
      <c r="C1359" s="24" t="str">
        <f>+'[1]Consolidado ORG'!G1355</f>
        <v>MARÍA CONCEPCIÓN JAMIOY MAVISOY</v>
      </c>
      <c r="D1359" s="24" t="str">
        <f>+'[1]Consolidado ORG'!E1355</f>
        <v>5 Contratación directa</v>
      </c>
      <c r="E1359" s="24" t="str">
        <f>+'[1]Consolidado ORG'!F1355</f>
        <v>33 Prestación de Servicios Profesionales y Apoyo (5-8)</v>
      </c>
      <c r="F1359" s="24" t="str">
        <f>+'[1]Consolidado ORG'!L1355</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359" s="24">
        <f>+'[1]Consolidado ORG'!M1355</f>
        <v>45033</v>
      </c>
      <c r="H1359" s="24">
        <f>+'[1]Consolidado ORG'!N1355</f>
        <v>45322</v>
      </c>
      <c r="I1359" s="25">
        <f>+'[1]Consolidado ORG'!AG1355</f>
        <v>0</v>
      </c>
      <c r="J1359" s="26">
        <f>+'[1]Consolidado ORG'!T1355</f>
        <v>25374500</v>
      </c>
      <c r="K1359" s="26">
        <f>+'[1]Consolidado ORG'!AE1355</f>
        <v>0</v>
      </c>
      <c r="L1359" s="40">
        <f>+'[1]Consolidado ORG'!AS1355</f>
        <v>1</v>
      </c>
      <c r="M1359" s="38" t="str">
        <f>+'[1]Consolidado ORG'!AL1355</f>
        <v>https://community.secop.gov.co/Public/Tendering/ContractDetailView/Index?UniqueIdentifier=CO1.PCCNTR.4851098</v>
      </c>
      <c r="N1359" s="39" t="str">
        <f t="shared" si="21"/>
        <v>Link Contrato u Orden</v>
      </c>
    </row>
    <row r="1360" spans="1:14" s="3" customFormat="1" ht="42" customHeight="1" x14ac:dyDescent="0.25">
      <c r="A1360" s="23" t="str">
        <f>+'[1]Consolidado ORG'!A1356</f>
        <v>SCJ-1385-2023</v>
      </c>
      <c r="B1360" s="24">
        <f>+'[1]Consolidado ORG'!B1356</f>
        <v>45027</v>
      </c>
      <c r="C1360" s="24" t="str">
        <f>+'[1]Consolidado ORG'!G1356</f>
        <v>GINNA ALEJANDRA MANRIQUE SILVA</v>
      </c>
      <c r="D1360" s="24" t="str">
        <f>+'[1]Consolidado ORG'!E1356</f>
        <v>5 Contratación directa</v>
      </c>
      <c r="E1360" s="24" t="str">
        <f>+'[1]Consolidado ORG'!F1356</f>
        <v>33 Prestación de Servicios Profesionales y Apoyo (5-8)</v>
      </c>
      <c r="F1360" s="24" t="str">
        <f>+'[1]Consolidado ORG'!L1356</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360" s="24">
        <f>+'[1]Consolidado ORG'!M1356</f>
        <v>45034</v>
      </c>
      <c r="H1360" s="24">
        <f>+'[1]Consolidado ORG'!N1356</f>
        <v>45339</v>
      </c>
      <c r="I1360" s="25">
        <f>+'[1]Consolidado ORG'!AG1356</f>
        <v>0</v>
      </c>
      <c r="J1360" s="26">
        <f>+'[1]Consolidado ORG'!T1356</f>
        <v>61680000</v>
      </c>
      <c r="K1360" s="26">
        <f>+'[1]Consolidado ORG'!AE1356</f>
        <v>0</v>
      </c>
      <c r="L1360" s="40">
        <f>+'[1]Consolidado ORG'!AS1356</f>
        <v>1</v>
      </c>
      <c r="M1360" s="38" t="str">
        <f>+'[1]Consolidado ORG'!AL1356</f>
        <v>https://community.secop.gov.co/Public/Tendering/ContractDetailView/Index?UniqueIdentifier=CO1.PCCNTR.4851925</v>
      </c>
      <c r="N1360" s="39" t="str">
        <f t="shared" si="21"/>
        <v>Link Contrato u Orden</v>
      </c>
    </row>
    <row r="1361" spans="1:14" s="3" customFormat="1" ht="42" customHeight="1" x14ac:dyDescent="0.25">
      <c r="A1361" s="23" t="str">
        <f>+'[1]Consolidado ORG'!A1357</f>
        <v>SCJ-1386-2023</v>
      </c>
      <c r="B1361" s="24">
        <f>+'[1]Consolidado ORG'!B1357</f>
        <v>45027</v>
      </c>
      <c r="C1361" s="24" t="str">
        <f>+'[1]Consolidado ORG'!G1357</f>
        <v>CAROL XIOMARA JIMENEZ CASTAÑEDA</v>
      </c>
      <c r="D1361" s="24" t="str">
        <f>+'[1]Consolidado ORG'!E1357</f>
        <v>5 Contratación directa</v>
      </c>
      <c r="E1361" s="24" t="str">
        <f>+'[1]Consolidado ORG'!F1357</f>
        <v>33 Prestación de Servicios Profesionales y Apoyo (5-8)</v>
      </c>
      <c r="F1361" s="24" t="str">
        <f>+'[1]Consolidado ORG'!L1357</f>
        <v>PRESTAR LOS SERVICIOS DE APOYO A LA SUBSECRETARÍA DE SEGURIDAD Y CONVIVENCIA EN LAS ACTIVIDADES TERRITORIALES ENCAMINADAS AL BUEN DESARROLLO DE LA ESTRATEGIA DE PREVENCION DE VIOLENCIA JUVENIL QUE LIDERA LA DIRECCIÓN DE PREVENCIÓN Y CULTURA CIUDADANA.</v>
      </c>
      <c r="G1361" s="24">
        <f>+'[1]Consolidado ORG'!M1357</f>
        <v>45029</v>
      </c>
      <c r="H1361" s="24">
        <f>+'[1]Consolidado ORG'!N1357</f>
        <v>45303</v>
      </c>
      <c r="I1361" s="25">
        <f>+'[1]Consolidado ORG'!AG1357</f>
        <v>0</v>
      </c>
      <c r="J1361" s="26">
        <f>+'[1]Consolidado ORG'!T1357</f>
        <v>24039000</v>
      </c>
      <c r="K1361" s="26">
        <f>+'[1]Consolidado ORG'!AE1357</f>
        <v>0</v>
      </c>
      <c r="L1361" s="40">
        <f>+'[1]Consolidado ORG'!AS1357</f>
        <v>1</v>
      </c>
      <c r="M1361" s="38" t="str">
        <f>+'[1]Consolidado ORG'!AL1357</f>
        <v>https://community.secop.gov.co/Public/Tendering/ContractDetailView/Index?UniqueIdentifier=CO1.PCCNTR.4852885</v>
      </c>
      <c r="N1361" s="39" t="str">
        <f t="shared" si="21"/>
        <v>Link Contrato u Orden</v>
      </c>
    </row>
    <row r="1362" spans="1:14" s="3" customFormat="1" ht="42" customHeight="1" x14ac:dyDescent="0.25">
      <c r="A1362" s="23" t="str">
        <f>+'[1]Consolidado ORG'!A1358</f>
        <v>SCJ-1387-2023</v>
      </c>
      <c r="B1362" s="24">
        <f>+'[1]Consolidado ORG'!B1358</f>
        <v>45027</v>
      </c>
      <c r="C1362" s="24" t="str">
        <f>+'[1]Consolidado ORG'!G1358</f>
        <v>DIANA CORRADINE MONTEALEGRE</v>
      </c>
      <c r="D1362" s="24" t="str">
        <f>+'[1]Consolidado ORG'!E1358</f>
        <v>5 Contratación directa</v>
      </c>
      <c r="E1362" s="24" t="str">
        <f>+'[1]Consolidado ORG'!F1358</f>
        <v>33 Prestación de Servicios Profesionales y Apoyo (5-8)</v>
      </c>
      <c r="F1362" s="24" t="str">
        <f>+'[1]Consolidado ORG'!L1358</f>
        <v>PRESTAR SERVICIOS PROFESIONALES APOYANDO A LA DIRECICÓN DE ACCESO A LA JUSTICIA, EN EL DESARROLLO DE LAS ESTRATEGIAS RELACIONADAS CON LA ATENCIÓN A POBLACIÓN LGBTI Y ADULTO/A MAYOR, TENIENDO EN CUENTA LOS REQUERIMIENTOS Y ACUERDOS ESTABLECIDOS EN EL MARCO DE LAS POLÍTICAS PÚBLICAS Y ESTRATEGIAS DISTRITALES, CON ENFOQUE POBLACIONAL, DIFERENCIAL, TERRITORIAL Y DE GÉNERO.</v>
      </c>
      <c r="G1362" s="24">
        <f>+'[1]Consolidado ORG'!M1358</f>
        <v>45034</v>
      </c>
      <c r="H1362" s="24">
        <f>+'[1]Consolidado ORG'!N1358</f>
        <v>45381</v>
      </c>
      <c r="I1362" s="25">
        <f>+'[1]Consolidado ORG'!AG1358</f>
        <v>58</v>
      </c>
      <c r="J1362" s="26">
        <f>+'[1]Consolidado ORG'!T1358</f>
        <v>38950000</v>
      </c>
      <c r="K1362" s="26">
        <f>+'[1]Consolidado ORG'!AE1358</f>
        <v>7926667</v>
      </c>
      <c r="L1362" s="40">
        <f>+'[1]Consolidado ORG'!AS1358</f>
        <v>1</v>
      </c>
      <c r="M1362" s="38" t="str">
        <f>+'[1]Consolidado ORG'!AL1358</f>
        <v>https://community.secop.gov.co/Public/Tendering/ContractDetailView/Index?UniqueIdentifier=CO1.PCCNTR.4853635</v>
      </c>
      <c r="N1362" s="39" t="str">
        <f t="shared" si="21"/>
        <v>Link Contrato u Orden</v>
      </c>
    </row>
    <row r="1363" spans="1:14" s="3" customFormat="1" ht="42" customHeight="1" x14ac:dyDescent="0.25">
      <c r="A1363" s="23" t="str">
        <f>+'[1]Consolidado ORG'!A1359</f>
        <v>SCJ-1388-2023</v>
      </c>
      <c r="B1363" s="24">
        <f>+'[1]Consolidado ORG'!B1359</f>
        <v>45027</v>
      </c>
      <c r="C1363" s="24" t="str">
        <f>+'[1]Consolidado ORG'!G1359</f>
        <v>JAVIER ALEXANDER RODRIGUEZ MORENO</v>
      </c>
      <c r="D1363" s="24" t="str">
        <f>+'[1]Consolidado ORG'!E1359</f>
        <v>5 Contratación directa</v>
      </c>
      <c r="E1363" s="24" t="str">
        <f>+'[1]Consolidado ORG'!F1359</f>
        <v>33 Prestación de Servicios Profesionales y Apoyo (5-8)</v>
      </c>
      <c r="F1363" s="24" t="str">
        <f>+'[1]Consolidado ORG'!L1359</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1363" s="24">
        <f>+'[1]Consolidado ORG'!M1359</f>
        <v>45036</v>
      </c>
      <c r="H1363" s="24">
        <f>+'[1]Consolidado ORG'!N1359</f>
        <v>45382</v>
      </c>
      <c r="I1363" s="25">
        <f>+'[1]Consolidado ORG'!AG1359</f>
        <v>56</v>
      </c>
      <c r="J1363" s="26">
        <f>+'[1]Consolidado ORG'!T1359</f>
        <v>25371232</v>
      </c>
      <c r="K1363" s="26">
        <f>+'[1]Consolidado ORG'!AE1359</f>
        <v>4985225</v>
      </c>
      <c r="L1363" s="40">
        <f>+'[1]Consolidado ORG'!AS1359</f>
        <v>1</v>
      </c>
      <c r="M1363" s="38" t="str">
        <f>+'[1]Consolidado ORG'!AL1359</f>
        <v>https://community.secop.gov.co/Public/Tendering/ContractDetailView/Index?UniqueIdentifier=CO1.PCCNTR.4853858</v>
      </c>
      <c r="N1363" s="39" t="str">
        <f t="shared" si="21"/>
        <v>Link Contrato u Orden</v>
      </c>
    </row>
    <row r="1364" spans="1:14" s="3" customFormat="1" ht="42" customHeight="1" x14ac:dyDescent="0.25">
      <c r="A1364" s="23" t="str">
        <f>+'[1]Consolidado ORG'!A1360</f>
        <v>SCJ-1389-2023</v>
      </c>
      <c r="B1364" s="24">
        <f>+'[1]Consolidado ORG'!B1360</f>
        <v>45027</v>
      </c>
      <c r="C1364" s="24" t="str">
        <f>+'[1]Consolidado ORG'!G1360</f>
        <v>JUAN DAVID NIETO TRIANA</v>
      </c>
      <c r="D1364" s="24" t="str">
        <f>+'[1]Consolidado ORG'!E1360</f>
        <v>5 Contratación directa</v>
      </c>
      <c r="E1364" s="24" t="str">
        <f>+'[1]Consolidado ORG'!F1360</f>
        <v>33 Prestación de Servicios Profesionales y Apoyo (5-8)</v>
      </c>
      <c r="F1364" s="24" t="str">
        <f>+'[1]Consolidado ORG'!L1360</f>
        <v>PRESTAR SERVICIOS DE APOYO A LA GESTION EN EL CENTRO INTEGRAL DE JUSTICIA - CAMPO VERDE, PARA APOYAR LAS ACTIVIDADES ADMINISTRATIVAS Y LOGÍSTICAS QUE SE REQUIERAN DENTRO DE LA ESTRATEGIA DE FORTALECIMIENTO DEL SISTEMA DISTRITAL DE JUSTICIA EN LA CIUDAD.</v>
      </c>
      <c r="G1364" s="24">
        <f>+'[1]Consolidado ORG'!M1360</f>
        <v>45034</v>
      </c>
      <c r="H1364" s="24">
        <f>+'[1]Consolidado ORG'!N1360</f>
        <v>45323</v>
      </c>
      <c r="I1364" s="25">
        <f>+'[1]Consolidado ORG'!AG1360</f>
        <v>0</v>
      </c>
      <c r="J1364" s="26">
        <f>+'[1]Consolidado ORG'!T1360</f>
        <v>22325000</v>
      </c>
      <c r="K1364" s="26">
        <f>+'[1]Consolidado ORG'!AE1360</f>
        <v>0</v>
      </c>
      <c r="L1364" s="40">
        <f>+'[1]Consolidado ORG'!AS1360</f>
        <v>1</v>
      </c>
      <c r="M1364" s="38" t="str">
        <f>+'[1]Consolidado ORG'!AL1360</f>
        <v>https://community.secop.gov.co/Public/Tendering/ContractDetailView/Index?UniqueIdentifier=CO1.PCCNTR.4853729</v>
      </c>
      <c r="N1364" s="39" t="str">
        <f t="shared" si="21"/>
        <v>Link Contrato u Orden</v>
      </c>
    </row>
    <row r="1365" spans="1:14" s="3" customFormat="1" ht="42" customHeight="1" x14ac:dyDescent="0.25">
      <c r="A1365" s="23" t="str">
        <f>+'[1]Consolidado ORG'!A1361</f>
        <v>SCJ-1390-2023</v>
      </c>
      <c r="B1365" s="24">
        <f>+'[1]Consolidado ORG'!B1361</f>
        <v>45027</v>
      </c>
      <c r="C1365" s="24" t="str">
        <f>+'[1]Consolidado ORG'!G1361</f>
        <v>MARISOL RAMIREZ SANCHEZ</v>
      </c>
      <c r="D1365" s="24" t="str">
        <f>+'[1]Consolidado ORG'!E1361</f>
        <v>5 Contratación directa</v>
      </c>
      <c r="E1365" s="24" t="str">
        <f>+'[1]Consolidado ORG'!F1361</f>
        <v>33 Prestación de Servicios Profesionales y Apoyo (5-8)</v>
      </c>
      <c r="F1365" s="24" t="str">
        <f>+'[1]Consolidado ORG'!L1361</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1365" s="24">
        <f>+'[1]Consolidado ORG'!M1361</f>
        <v>45034</v>
      </c>
      <c r="H1365" s="24">
        <f>+'[1]Consolidado ORG'!N1361</f>
        <v>45380</v>
      </c>
      <c r="I1365" s="25">
        <f>+'[1]Consolidado ORG'!AG1361</f>
        <v>57</v>
      </c>
      <c r="J1365" s="26">
        <f>+'[1]Consolidado ORG'!T1361</f>
        <v>25371232</v>
      </c>
      <c r="K1365" s="26">
        <f>+'[1]Consolidado ORG'!AE1361</f>
        <v>5163268</v>
      </c>
      <c r="L1365" s="40">
        <f>+'[1]Consolidado ORG'!AS1361</f>
        <v>1</v>
      </c>
      <c r="M1365" s="38" t="str">
        <f>+'[1]Consolidado ORG'!AL1361</f>
        <v>https://community.secop.gov.co/Public/Tendering/ContractDetailView/Index?UniqueIdentifier=CO1.PCCNTR.4852897</v>
      </c>
      <c r="N1365" s="39" t="str">
        <f t="shared" si="21"/>
        <v>Link Contrato u Orden</v>
      </c>
    </row>
    <row r="1366" spans="1:14" s="3" customFormat="1" ht="42" customHeight="1" x14ac:dyDescent="0.25">
      <c r="A1366" s="23" t="str">
        <f>+'[1]Consolidado ORG'!A1362</f>
        <v>SCJ-1391-2023</v>
      </c>
      <c r="B1366" s="24">
        <f>+'[1]Consolidado ORG'!B1362</f>
        <v>45027</v>
      </c>
      <c r="C1366" s="24" t="str">
        <f>+'[1]Consolidado ORG'!G1362</f>
        <v>MILTON ESPITIA CUERVO</v>
      </c>
      <c r="D1366" s="24" t="str">
        <f>+'[1]Consolidado ORG'!E1362</f>
        <v>5 Contratación directa</v>
      </c>
      <c r="E1366" s="24" t="str">
        <f>+'[1]Consolidado ORG'!F1362</f>
        <v>33 Prestación de Servicios Profesionales y Apoyo (5-8)</v>
      </c>
      <c r="F1366" s="24" t="str">
        <f>+'[1]Consolidado ORG'!L1362</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1366" s="24">
        <f>+'[1]Consolidado ORG'!M1362</f>
        <v>45034</v>
      </c>
      <c r="H1366" s="24">
        <f>+'[1]Consolidado ORG'!N1362</f>
        <v>45380</v>
      </c>
      <c r="I1366" s="25">
        <f>+'[1]Consolidado ORG'!AG1362</f>
        <v>57</v>
      </c>
      <c r="J1366" s="26">
        <f>+'[1]Consolidado ORG'!T1362</f>
        <v>25371232</v>
      </c>
      <c r="K1366" s="26">
        <f>+'[1]Consolidado ORG'!AE1362</f>
        <v>5163268</v>
      </c>
      <c r="L1366" s="40">
        <f>+'[1]Consolidado ORG'!AS1362</f>
        <v>1</v>
      </c>
      <c r="M1366" s="38" t="str">
        <f>+'[1]Consolidado ORG'!AL1362</f>
        <v>https://community.secop.gov.co/Public/Tendering/ContractDetailView/Index?UniqueIdentifier=CO1.PCCNTR.4853732</v>
      </c>
      <c r="N1366" s="39" t="str">
        <f t="shared" si="21"/>
        <v>Link Contrato u Orden</v>
      </c>
    </row>
    <row r="1367" spans="1:14" s="3" customFormat="1" ht="42" customHeight="1" x14ac:dyDescent="0.25">
      <c r="A1367" s="23" t="str">
        <f>+'[1]Consolidado ORG'!A1363</f>
        <v>SCJ-1392-2023</v>
      </c>
      <c r="B1367" s="24">
        <f>+'[1]Consolidado ORG'!B1363</f>
        <v>45027</v>
      </c>
      <c r="C1367" s="24" t="str">
        <f>+'[1]Consolidado ORG'!G1363</f>
        <v>LUCYMAR CARVAJALINO PALECHOR</v>
      </c>
      <c r="D1367" s="24" t="str">
        <f>+'[1]Consolidado ORG'!E1363</f>
        <v>5 Contratación directa</v>
      </c>
      <c r="E1367" s="24" t="str">
        <f>+'[1]Consolidado ORG'!F1363</f>
        <v>33 Prestación de Servicios Profesionales y Apoyo (5-8)</v>
      </c>
      <c r="F1367" s="24" t="str">
        <f>+'[1]Consolidado ORG'!L1363</f>
        <v>PRESTAR LOS SERVICIOS DE APOYO A LA GESTIÓN A LA DIRECCIÓN DE PREVENCIÓN Y CULTURA CIUDADANA, APOYANDO LA ORIENTACIÓN Y SEGUIMIENTO A LAS ACCIONES DE TRANSVERSALIZACIÓN DEL ENFOQUE DIFERENCIAL ÉTNICO DE LOS PUEBLOS INDÍGENAS, EN LOS PROYECTOS Y PROGRAMAS DEL PLAN INTEGRAL DE SEGURIDAD, CONVIVENCIA CIUDADANA Y JUSTICIA - PISCCJ, EN EL DISTRITO CAPITAL</v>
      </c>
      <c r="G1367" s="24">
        <f>+'[1]Consolidado ORG'!M1363</f>
        <v>45033</v>
      </c>
      <c r="H1367" s="24">
        <f>+'[1]Consolidado ORG'!N1363</f>
        <v>45322</v>
      </c>
      <c r="I1367" s="25">
        <f>+'[1]Consolidado ORG'!AG1363</f>
        <v>0</v>
      </c>
      <c r="J1367" s="26">
        <f>+'[1]Consolidado ORG'!T1363</f>
        <v>34800000</v>
      </c>
      <c r="K1367" s="26">
        <f>+'[1]Consolidado ORG'!AE1363</f>
        <v>0</v>
      </c>
      <c r="L1367" s="40">
        <f>+'[1]Consolidado ORG'!AS1363</f>
        <v>1</v>
      </c>
      <c r="M1367" s="38" t="str">
        <f>+'[1]Consolidado ORG'!AL1363</f>
        <v>https://community.secop.gov.co/Public/Tendering/ContractDetailView/Index?UniqueIdentifier=CO1.PCCNTR.4854168</v>
      </c>
      <c r="N1367" s="39" t="str">
        <f t="shared" si="21"/>
        <v>Link Contrato u Orden</v>
      </c>
    </row>
    <row r="1368" spans="1:14" s="3" customFormat="1" ht="42" customHeight="1" x14ac:dyDescent="0.25">
      <c r="A1368" s="23" t="str">
        <f>+'[1]Consolidado ORG'!A1364</f>
        <v>SCJ-1393-2023</v>
      </c>
      <c r="B1368" s="24">
        <f>+'[1]Consolidado ORG'!B1364</f>
        <v>45027</v>
      </c>
      <c r="C1368" s="24" t="str">
        <f>+'[1]Consolidado ORG'!G1364</f>
        <v>JUAN CARLOS GOENAGA FONTALVO</v>
      </c>
      <c r="D1368" s="24" t="str">
        <f>+'[1]Consolidado ORG'!E1364</f>
        <v>5 Contratación directa</v>
      </c>
      <c r="E1368" s="24" t="str">
        <f>+'[1]Consolidado ORG'!F1364</f>
        <v>33 Prestación de Servicios Profesionales y Apoyo (5-8)</v>
      </c>
      <c r="F1368" s="24" t="str">
        <f>+'[1]Consolidado ORG'!L1364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68" s="24">
        <f>+'[1]Consolidado ORG'!M1364</f>
        <v>45029</v>
      </c>
      <c r="H1368" s="24">
        <f>+'[1]Consolidado ORG'!N1364</f>
        <v>45303</v>
      </c>
      <c r="I1368" s="25">
        <f>+'[1]Consolidado ORG'!AG1364</f>
        <v>0</v>
      </c>
      <c r="J1368" s="26">
        <f>+'[1]Consolidado ORG'!T1364</f>
        <v>24039000</v>
      </c>
      <c r="K1368" s="26">
        <f>+'[1]Consolidado ORG'!AE1364</f>
        <v>0</v>
      </c>
      <c r="L1368" s="40">
        <f>+'[1]Consolidado ORG'!AS1364</f>
        <v>1</v>
      </c>
      <c r="M1368" s="38" t="str">
        <f>+'[1]Consolidado ORG'!AL1364</f>
        <v>https://community.secop.gov.co/Public/Tendering/ContractDetailView/Index?UniqueIdentifier=CO1.PCCNTR.4854575</v>
      </c>
      <c r="N1368" s="39" t="str">
        <f t="shared" si="21"/>
        <v>Link Contrato u Orden</v>
      </c>
    </row>
    <row r="1369" spans="1:14" s="3" customFormat="1" ht="42" customHeight="1" x14ac:dyDescent="0.25">
      <c r="A1369" s="23" t="str">
        <f>+'[1]Consolidado ORG'!A1365</f>
        <v>SCJ-1394-2023</v>
      </c>
      <c r="B1369" s="24">
        <f>+'[1]Consolidado ORG'!B1365</f>
        <v>45027</v>
      </c>
      <c r="C1369" s="24" t="str">
        <f>+'[1]Consolidado ORG'!G1365</f>
        <v>NIEVE ROCIO GONZALEZ TORRES</v>
      </c>
      <c r="D1369" s="24" t="str">
        <f>+'[1]Consolidado ORG'!E1365</f>
        <v>5 Contratación directa</v>
      </c>
      <c r="E1369" s="24" t="str">
        <f>+'[1]Consolidado ORG'!F1365</f>
        <v>33 Prestación de Servicios Profesionales y Apoyo (5-8)</v>
      </c>
      <c r="F1369" s="24" t="str">
        <f>+'[1]Consolidado ORG'!L1365</f>
        <v>PRESTAR LOS SERVICIOS PROFESIONALES BRINDANDO APOYO EN LA REVISIÓN TRÁMITE Y SEGUIMIENTO A LOS PROCESOS ADMINISTRATIVOS Y OPERATIVOS REQUERIDOS PARA EJECUCIÓN DE LOS PROCEDIMIENTOS A CARGO DE LA DIRECCIÓN DE PREVENCIÓN Y CULTURA CIUDADANA.</v>
      </c>
      <c r="G1369" s="24">
        <f>+'[1]Consolidado ORG'!M1365</f>
        <v>45029</v>
      </c>
      <c r="H1369" s="24">
        <f>+'[1]Consolidado ORG'!N1365</f>
        <v>45412</v>
      </c>
      <c r="I1369" s="25">
        <f>+'[1]Consolidado ORG'!AG1365</f>
        <v>108</v>
      </c>
      <c r="J1369" s="26">
        <f>+'[1]Consolidado ORG'!T1365</f>
        <v>33525000</v>
      </c>
      <c r="K1369" s="26">
        <f>+'[1]Consolidado ORG'!AE1365</f>
        <v>13410000</v>
      </c>
      <c r="L1369" s="40">
        <f>+'[1]Consolidado ORG'!AS1365</f>
        <v>1</v>
      </c>
      <c r="M1369" s="38" t="str">
        <f>+'[1]Consolidado ORG'!AL1365</f>
        <v>https://community.secop.gov.co/Public/Tendering/ContractDetailView/Index?UniqueIdentifier=CO1.PCCNTR.4854898</v>
      </c>
      <c r="N1369" s="39" t="str">
        <f t="shared" si="21"/>
        <v>Link Contrato u Orden</v>
      </c>
    </row>
    <row r="1370" spans="1:14" s="3" customFormat="1" ht="42" customHeight="1" x14ac:dyDescent="0.25">
      <c r="A1370" s="23" t="str">
        <f>+'[1]Consolidado ORG'!A1366</f>
        <v>SCJ-1395-2023</v>
      </c>
      <c r="B1370" s="24">
        <f>+'[1]Consolidado ORG'!B1366</f>
        <v>45027</v>
      </c>
      <c r="C1370" s="24" t="str">
        <f>+'[1]Consolidado ORG'!G1366</f>
        <v>OLGA LUCÍA MAHECHA ARANGO</v>
      </c>
      <c r="D1370" s="24" t="str">
        <f>+'[1]Consolidado ORG'!E1366</f>
        <v>5 Contratación directa</v>
      </c>
      <c r="E1370" s="24" t="str">
        <f>+'[1]Consolidado ORG'!F1366</f>
        <v>33 Prestación de Servicios Profesionales y Apoyo (5-8)</v>
      </c>
      <c r="F1370" s="24" t="str">
        <f>+'[1]Consolidado ORG'!L1366</f>
        <v xml:space="preserve">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
</v>
      </c>
      <c r="G1370" s="24">
        <f>+'[1]Consolidado ORG'!M1366</f>
        <v>45037</v>
      </c>
      <c r="H1370" s="24">
        <f>+'[1]Consolidado ORG'!N1366</f>
        <v>45382</v>
      </c>
      <c r="I1370" s="25">
        <f>+'[1]Consolidado ORG'!AG1366</f>
        <v>55</v>
      </c>
      <c r="J1370" s="26">
        <f>+'[1]Consolidado ORG'!T1366</f>
        <v>41017200</v>
      </c>
      <c r="K1370" s="26">
        <f>+'[1]Consolidado ORG'!AE1366</f>
        <v>7915600</v>
      </c>
      <c r="L1370" s="40">
        <f>+'[1]Consolidado ORG'!AS1366</f>
        <v>1</v>
      </c>
      <c r="M1370" s="38" t="str">
        <f>+'[1]Consolidado ORG'!AL1366</f>
        <v>https://community.secop.gov.co/Public/Tendering/ContractDetailView/Index?UniqueIdentifier=CO1.PCCNTR.4857610</v>
      </c>
      <c r="N1370" s="39" t="str">
        <f t="shared" si="21"/>
        <v>Link Contrato u Orden</v>
      </c>
    </row>
    <row r="1371" spans="1:14" s="3" customFormat="1" ht="42" customHeight="1" x14ac:dyDescent="0.25">
      <c r="A1371" s="23" t="str">
        <f>+'[1]Consolidado ORG'!A1367</f>
        <v>SCJ-1396-2023</v>
      </c>
      <c r="B1371" s="24">
        <f>+'[1]Consolidado ORG'!B1367</f>
        <v>45027</v>
      </c>
      <c r="C1371" s="24" t="str">
        <f>+'[1]Consolidado ORG'!G1367</f>
        <v>WHITNEY ANGIE STEPHANIE BENAVIDES OSORIO</v>
      </c>
      <c r="D1371" s="24" t="str">
        <f>+'[1]Consolidado ORG'!E1367</f>
        <v>5 Contratación directa</v>
      </c>
      <c r="E1371" s="24" t="str">
        <f>+'[1]Consolidado ORG'!F1367</f>
        <v>33 Prestación de Servicios Profesionales y Apoyo (5-8)</v>
      </c>
      <c r="F1371" s="24" t="str">
        <f>+'[1]Consolidado ORG'!L1367</f>
        <v>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v>
      </c>
      <c r="G1371" s="24">
        <f>+'[1]Consolidado ORG'!M1367</f>
        <v>45037</v>
      </c>
      <c r="H1371" s="24">
        <f>+'[1]Consolidado ORG'!N1367</f>
        <v>45382</v>
      </c>
      <c r="I1371" s="25">
        <f>+'[1]Consolidado ORG'!AG1367</f>
        <v>55</v>
      </c>
      <c r="J1371" s="26">
        <f>+'[1]Consolidado ORG'!T1367</f>
        <v>41017200</v>
      </c>
      <c r="K1371" s="26">
        <f>+'[1]Consolidado ORG'!AE1367</f>
        <v>7915600</v>
      </c>
      <c r="L1371" s="40">
        <f>+'[1]Consolidado ORG'!AS1367</f>
        <v>1</v>
      </c>
      <c r="M1371" s="38" t="str">
        <f>+'[1]Consolidado ORG'!AL1367</f>
        <v>https://community.secop.gov.co/Public/Tendering/ContractDetailView/Index?UniqueIdentifier=CO1.PCCNTR.4857406</v>
      </c>
      <c r="N1371" s="39" t="str">
        <f t="shared" si="21"/>
        <v>Link Contrato u Orden</v>
      </c>
    </row>
    <row r="1372" spans="1:14" s="3" customFormat="1" ht="42" customHeight="1" x14ac:dyDescent="0.25">
      <c r="A1372" s="23" t="str">
        <f>+'[1]Consolidado ORG'!A1368</f>
        <v>SCJ-1397-2023</v>
      </c>
      <c r="B1372" s="24">
        <f>+'[1]Consolidado ORG'!B1368</f>
        <v>45027</v>
      </c>
      <c r="C1372" s="24" t="str">
        <f>+'[1]Consolidado ORG'!G1368</f>
        <v>KELLY JOHANNA VELASQUEZ GUERRERO</v>
      </c>
      <c r="D1372" s="24" t="str">
        <f>+'[1]Consolidado ORG'!E1368</f>
        <v>5 Contratación directa</v>
      </c>
      <c r="E1372" s="24" t="str">
        <f>+'[1]Consolidado ORG'!F1368</f>
        <v>33 Prestación de Servicios Profesionales y Apoyo (5-8)</v>
      </c>
      <c r="F1372" s="24" t="str">
        <f>+'[1]Consolidado ORG'!L1368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72" s="24">
        <f>+'[1]Consolidado ORG'!M1368</f>
        <v>45029</v>
      </c>
      <c r="H1372" s="24">
        <f>+'[1]Consolidado ORG'!N1368</f>
        <v>45322</v>
      </c>
      <c r="I1372" s="25">
        <f>+'[1]Consolidado ORG'!AG1368</f>
        <v>48</v>
      </c>
      <c r="J1372" s="26">
        <f>+'[1]Consolidado ORG'!T1368</f>
        <v>21368000</v>
      </c>
      <c r="K1372" s="26">
        <f>+'[1]Consolidado ORG'!AE1368</f>
        <v>4273600</v>
      </c>
      <c r="L1372" s="40">
        <f>+'[1]Consolidado ORG'!AS1368</f>
        <v>1</v>
      </c>
      <c r="M1372" s="38" t="str">
        <f>+'[1]Consolidado ORG'!AL1368</f>
        <v>https://community.secop.gov.co/Public/Tendering/ContractDetailView/Index?UniqueIdentifier=CO1.PCCNTR.4853746</v>
      </c>
      <c r="N1372" s="39" t="str">
        <f t="shared" si="21"/>
        <v>Link Contrato u Orden</v>
      </c>
    </row>
    <row r="1373" spans="1:14" s="3" customFormat="1" ht="42" customHeight="1" x14ac:dyDescent="0.25">
      <c r="A1373" s="23" t="str">
        <f>+'[1]Consolidado ORG'!A1369</f>
        <v>SCJ-1398-2023</v>
      </c>
      <c r="B1373" s="24">
        <f>+'[1]Consolidado ORG'!B1369</f>
        <v>45029</v>
      </c>
      <c r="C1373" s="24" t="str">
        <f>+'[1]Consolidado ORG'!G1369</f>
        <v>NEYDA ANYELINA RICO RODRIGUEZ</v>
      </c>
      <c r="D1373" s="24" t="str">
        <f>+'[1]Consolidado ORG'!E1369</f>
        <v>5 Contratación directa</v>
      </c>
      <c r="E1373" s="24" t="str">
        <f>+'[1]Consolidado ORG'!F1369</f>
        <v>33 Prestación de Servicios Profesionales y Apoyo (5-8)</v>
      </c>
      <c r="F1373" s="24" t="str">
        <f>+'[1]Consolidado ORG'!L1369</f>
        <v>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v>
      </c>
      <c r="G1373" s="24">
        <f>+'[1]Consolidado ORG'!M1369</f>
        <v>45036</v>
      </c>
      <c r="H1373" s="24">
        <f>+'[1]Consolidado ORG'!N1369</f>
        <v>45341</v>
      </c>
      <c r="I1373" s="25">
        <f>+'[1]Consolidado ORG'!AG1369</f>
        <v>0</v>
      </c>
      <c r="J1373" s="26">
        <f>+'[1]Consolidado ORG'!T1369</f>
        <v>85000000</v>
      </c>
      <c r="K1373" s="26">
        <f>+'[1]Consolidado ORG'!AE1369</f>
        <v>0</v>
      </c>
      <c r="L1373" s="40">
        <f>+'[1]Consolidado ORG'!AS1369</f>
        <v>1</v>
      </c>
      <c r="M1373" s="38" t="str">
        <f>+'[1]Consolidado ORG'!AL1369</f>
        <v>https://community.secop.gov.co/Public/Tendering/ContractDetailView/Index?UniqueIdentifier=CO1.PCCNTR.4857679</v>
      </c>
      <c r="N1373" s="39" t="str">
        <f t="shared" si="21"/>
        <v>Link Contrato u Orden</v>
      </c>
    </row>
    <row r="1374" spans="1:14" s="3" customFormat="1" ht="42" customHeight="1" x14ac:dyDescent="0.25">
      <c r="A1374" s="23" t="str">
        <f>+'[1]Consolidado ORG'!A1370</f>
        <v>SCJ-1399-2023</v>
      </c>
      <c r="B1374" s="24">
        <f>+'[1]Consolidado ORG'!B1370</f>
        <v>45029</v>
      </c>
      <c r="C1374" s="24" t="str">
        <f>+'[1]Consolidado ORG'!G1370</f>
        <v>MARIANA  RIVERA BOTERO</v>
      </c>
      <c r="D1374" s="24" t="str">
        <f>+'[1]Consolidado ORG'!E1370</f>
        <v>5 Contratación directa</v>
      </c>
      <c r="E1374" s="24" t="str">
        <f>+'[1]Consolidado ORG'!F1370</f>
        <v>33 Prestación de Servicios Profesionales y Apoyo (5-8)</v>
      </c>
      <c r="F1374" s="24" t="str">
        <f>+'[1]Consolidado ORG'!L1370</f>
        <v>PRESTAR SERVICIOS PROFESIONALES A LA SECRETARÍA DISTRITAL DE SEGURIDAD, CONVIVENCIA Y JUSTICIA, EN LA OFICINA DE PLANEACIÓN DE LA MEBOG, APOYANDO LAS ACTIVIDADES DE PLANEAMIENTO, METAS E INDICADORES DE LOS PROYECTOS ASIGNADOS DENTRO DE LA MEBOG</v>
      </c>
      <c r="G1374" s="24">
        <f>+'[1]Consolidado ORG'!M1370</f>
        <v>45033</v>
      </c>
      <c r="H1374" s="24">
        <f>+'[1]Consolidado ORG'!N1370</f>
        <v>45338</v>
      </c>
      <c r="I1374" s="25">
        <f>+'[1]Consolidado ORG'!AG1370</f>
        <v>0</v>
      </c>
      <c r="J1374" s="26">
        <f>+'[1]Consolidado ORG'!T1370</f>
        <v>70000000</v>
      </c>
      <c r="K1374" s="26">
        <f>+'[1]Consolidado ORG'!AE1370</f>
        <v>0</v>
      </c>
      <c r="L1374" s="40">
        <f>+'[1]Consolidado ORG'!AS1370</f>
        <v>1</v>
      </c>
      <c r="M1374" s="38" t="str">
        <f>+'[1]Consolidado ORG'!AL1370</f>
        <v>https://community.secop.gov.co/Public/Tendering/ContractDetailView/Index?UniqueIdentifier=CO1.PCCNTR.4857989</v>
      </c>
      <c r="N1374" s="39" t="str">
        <f t="shared" si="21"/>
        <v>Link Contrato u Orden</v>
      </c>
    </row>
    <row r="1375" spans="1:14" s="3" customFormat="1" ht="42" customHeight="1" x14ac:dyDescent="0.25">
      <c r="A1375" s="23" t="str">
        <f>+'[1]Consolidado ORG'!A1371</f>
        <v>SCJ-1400-2023</v>
      </c>
      <c r="B1375" s="24">
        <f>+'[1]Consolidado ORG'!B1371</f>
        <v>45029</v>
      </c>
      <c r="C1375" s="24" t="str">
        <f>+'[1]Consolidado ORG'!G1371</f>
        <v>JUAN CARLOS CARDENAS ARIZA</v>
      </c>
      <c r="D1375" s="24" t="str">
        <f>+'[1]Consolidado ORG'!E1371</f>
        <v>5 Contratación directa</v>
      </c>
      <c r="E1375" s="24" t="str">
        <f>+'[1]Consolidado ORG'!F1371</f>
        <v>33 Prestación de Servicios Profesionales y Apoyo (5-8)</v>
      </c>
      <c r="F1375" s="24" t="str">
        <f>+'[1]Consolidado ORG'!L1371</f>
        <v>PRESTAR SERVICIOS PROFESIONALES A LA SECRETARÍA DISTRITAL DE SEGURIDAD, CONVIVENCIA Y JUSTICIA, APOYANDO AL COMANDANTE, SUBCOMANDANTE Y JERFE JURÍDICO DE LA POLICÍA METROPOLITANA DE BOGOTÁ, EN LO RELACIONADO CON LA SUSTENTACIÓN Y ARGUMENTAQCIÓN JURÍDICA DE DIFERENTES CONCEPTOS DERIVADOS DEL SERVICIO DE POLICÍA</v>
      </c>
      <c r="G1375" s="24">
        <f>+'[1]Consolidado ORG'!M1371</f>
        <v>45033</v>
      </c>
      <c r="H1375" s="24">
        <f>+'[1]Consolidado ORG'!N1371</f>
        <v>45338</v>
      </c>
      <c r="I1375" s="25">
        <f>+'[1]Consolidado ORG'!AG1371</f>
        <v>0</v>
      </c>
      <c r="J1375" s="26">
        <f>+'[1]Consolidado ORG'!T1371</f>
        <v>80000000</v>
      </c>
      <c r="K1375" s="26">
        <f>+'[1]Consolidado ORG'!AE1371</f>
        <v>0</v>
      </c>
      <c r="L1375" s="40">
        <f>+'[1]Consolidado ORG'!AS1371</f>
        <v>1</v>
      </c>
      <c r="M1375" s="38" t="str">
        <f>+'[1]Consolidado ORG'!AL1371</f>
        <v>https://community.secop.gov.co/Public/Tendering/ContractDetailView/Index?UniqueIdentifier=CO1.PCCNTR.4861613</v>
      </c>
      <c r="N1375" s="39" t="str">
        <f t="shared" si="21"/>
        <v>Link Contrato u Orden</v>
      </c>
    </row>
    <row r="1376" spans="1:14" s="3" customFormat="1" ht="42" customHeight="1" x14ac:dyDescent="0.25">
      <c r="A1376" s="23" t="str">
        <f>+'[1]Consolidado ORG'!A1372</f>
        <v>SCJ-1401-2023</v>
      </c>
      <c r="B1376" s="24">
        <f>+'[1]Consolidado ORG'!B1372</f>
        <v>45028</v>
      </c>
      <c r="C1376" s="24" t="str">
        <f>+'[1]Consolidado ORG'!G1372</f>
        <v>JENNY PAOLA CRUZ ALFONSO</v>
      </c>
      <c r="D1376" s="24" t="str">
        <f>+'[1]Consolidado ORG'!E1372</f>
        <v>5 Contratación directa</v>
      </c>
      <c r="E1376" s="24" t="str">
        <f>+'[1]Consolidado ORG'!F1372</f>
        <v>33 Prestación de Servicios Profesionales y Apoyo (5-8)</v>
      </c>
      <c r="F1376" s="24" t="str">
        <f>+'[1]Consolidado ORG'!L1372</f>
        <v>PRESTAR SERVICIOS PROFESIONALES EN LA SUBSECRETARÍA DE SEGURIDAD Y CONVIVENCIA PARA APOYAR EN EL DESARROLLO DE LA IMPLEMENTACIÓN DE LAS RUTAS Y ACCIONES EN EL MARCO DE LA ESTRATEGIA “CENTROS FINANCIEROS Y CENTROS COMERCIALES” A CARGO DE LA DIRECCIÓN DE PREVENCIÓN Y CULTURA CIUDADANA.</v>
      </c>
      <c r="G1376" s="24">
        <f>+'[1]Consolidado ORG'!M1372</f>
        <v>45033</v>
      </c>
      <c r="H1376" s="24">
        <f>+'[1]Consolidado ORG'!N1372</f>
        <v>45322</v>
      </c>
      <c r="I1376" s="25">
        <f>+'[1]Consolidado ORG'!AG1372</f>
        <v>30</v>
      </c>
      <c r="J1376" s="26">
        <f>+'[1]Consolidado ORG'!T1372</f>
        <v>54180000</v>
      </c>
      <c r="K1376" s="26">
        <f>+'[1]Consolidado ORG'!AE1372</f>
        <v>5460000</v>
      </c>
      <c r="L1376" s="40">
        <f>+'[1]Consolidado ORG'!AS1372</f>
        <v>1</v>
      </c>
      <c r="M1376" s="38" t="str">
        <f>+'[1]Consolidado ORG'!AL1372</f>
        <v>https://community.secop.gov.co/Public/Tendering/ContractDetailView/Index?UniqueIdentifier=CO1.PCCNTR.4859069</v>
      </c>
      <c r="N1376" s="39" t="str">
        <f t="shared" si="21"/>
        <v>Link Contrato u Orden</v>
      </c>
    </row>
    <row r="1377" spans="1:14" s="3" customFormat="1" ht="42" customHeight="1" x14ac:dyDescent="0.25">
      <c r="A1377" s="23" t="str">
        <f>+'[1]Consolidado ORG'!A1373</f>
        <v>SCJ-1402-2023</v>
      </c>
      <c r="B1377" s="24">
        <f>+'[1]Consolidado ORG'!B1373</f>
        <v>45028</v>
      </c>
      <c r="C1377" s="24" t="str">
        <f>+'[1]Consolidado ORG'!G1373</f>
        <v>ANGIE LORENA PENAGOS BARBOSA</v>
      </c>
      <c r="D1377" s="24" t="str">
        <f>+'[1]Consolidado ORG'!E1373</f>
        <v>5 Contratación directa</v>
      </c>
      <c r="E1377" s="24" t="str">
        <f>+'[1]Consolidado ORG'!F1373</f>
        <v>33 Prestación de Servicios Profesionales y Apoyo (5-8)</v>
      </c>
      <c r="F1377" s="24" t="str">
        <f>+'[1]Consolidado ORG'!L1373</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1377" s="24">
        <f>+'[1]Consolidado ORG'!M1373</f>
        <v>45040</v>
      </c>
      <c r="H1377" s="24">
        <f>+'[1]Consolidado ORG'!N1373</f>
        <v>45380</v>
      </c>
      <c r="I1377" s="25">
        <f>+'[1]Consolidado ORG'!AG1373</f>
        <v>51</v>
      </c>
      <c r="J1377" s="26">
        <f>+'[1]Consolidado ORG'!T1373</f>
        <v>25371232</v>
      </c>
      <c r="K1377" s="26">
        <f>+'[1]Consolidado ORG'!AE1373</f>
        <v>4629137</v>
      </c>
      <c r="L1377" s="40">
        <f>+'[1]Consolidado ORG'!AS1373</f>
        <v>1</v>
      </c>
      <c r="M1377" s="38" t="str">
        <f>+'[1]Consolidado ORG'!AL1373</f>
        <v>https://community.secop.gov.co/Public/Tendering/ContractDetailView/Index?UniqueIdentifier=CO1.PCCNTR.4859137</v>
      </c>
      <c r="N1377" s="39" t="str">
        <f t="shared" si="21"/>
        <v>Link Contrato u Orden</v>
      </c>
    </row>
    <row r="1378" spans="1:14" s="3" customFormat="1" ht="42" customHeight="1" x14ac:dyDescent="0.25">
      <c r="A1378" s="23" t="str">
        <f>+'[1]Consolidado ORG'!A1374</f>
        <v>SCJ-1403-2023</v>
      </c>
      <c r="B1378" s="24">
        <f>+'[1]Consolidado ORG'!B1374</f>
        <v>45028</v>
      </c>
      <c r="C1378" s="24" t="str">
        <f>+'[1]Consolidado ORG'!G1374</f>
        <v>YULI KARINA CASAS FONSECA</v>
      </c>
      <c r="D1378" s="24" t="str">
        <f>+'[1]Consolidado ORG'!E1374</f>
        <v>5 Contratación directa</v>
      </c>
      <c r="E1378" s="24" t="str">
        <f>+'[1]Consolidado ORG'!F1374</f>
        <v>33 Prestación de Servicios Profesionales y Apoyo (5-8)</v>
      </c>
      <c r="F1378" s="24" t="str">
        <f>+'[1]Consolidado ORG'!L1374</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1378" s="24">
        <f>+'[1]Consolidado ORG'!M1374</f>
        <v>45040</v>
      </c>
      <c r="H1378" s="24">
        <f>+'[1]Consolidado ORG'!N1374</f>
        <v>45381</v>
      </c>
      <c r="I1378" s="25">
        <f>+'[1]Consolidado ORG'!AG1374</f>
        <v>62</v>
      </c>
      <c r="J1378" s="26">
        <f>+'[1]Consolidado ORG'!T1374</f>
        <v>24481013</v>
      </c>
      <c r="K1378" s="26">
        <f>+'[1]Consolidado ORG'!AE1374</f>
        <v>5519356</v>
      </c>
      <c r="L1378" s="40">
        <f>+'[1]Consolidado ORG'!AS1374</f>
        <v>1</v>
      </c>
      <c r="M1378" s="38" t="str">
        <f>+'[1]Consolidado ORG'!AL1374</f>
        <v>https://community.secop.gov.co/Public/Tendering/ContractDetailView/Index?UniqueIdentifier=CO1.PCCNTR.4859147</v>
      </c>
      <c r="N1378" s="39" t="str">
        <f t="shared" si="21"/>
        <v>Link Contrato u Orden</v>
      </c>
    </row>
    <row r="1379" spans="1:14" s="3" customFormat="1" ht="42" customHeight="1" x14ac:dyDescent="0.25">
      <c r="A1379" s="23" t="str">
        <f>+'[1]Consolidado ORG'!A1375</f>
        <v>SCJ-1404-2023</v>
      </c>
      <c r="B1379" s="24">
        <f>+'[1]Consolidado ORG'!B1375</f>
        <v>45028</v>
      </c>
      <c r="C1379" s="24" t="str">
        <f>+'[1]Consolidado ORG'!G1375</f>
        <v>YISNEY LORENA ARIAS GARZON</v>
      </c>
      <c r="D1379" s="24" t="str">
        <f>+'[1]Consolidado ORG'!E1375</f>
        <v>5 Contratación directa</v>
      </c>
      <c r="E1379" s="24" t="str">
        <f>+'[1]Consolidado ORG'!F1375</f>
        <v>33 Prestación de Servicios Profesionales y Apoyo (5-8)</v>
      </c>
      <c r="F1379" s="24" t="str">
        <f>+'[1]Consolidado ORG'!L1375</f>
        <v>PRESTAR SERVICIOS DE APOYO A LA DIRECCIÓN DE RESPONSABILIDAD PENAL ADOLESCENTE EN GESTIONES ADMINISTRATIVAS Y DE ORGANIZACIÓN DE INFORMACIÓN EN EL MARCO DEL EL PROGRAMA PARA LA ATENCIÓN Y PREVENCIÓN DE LA AGRESIÓN SEXUAL PASOS Y LAS DEMÁS ESTRATEGIAS DE LA DIRECCIÓN QUE LE SEAN ASIGNADAS</v>
      </c>
      <c r="G1379" s="24" t="str">
        <f>+'[1]Consolidado ORG'!M1375</f>
        <v>NO INICIÓ</v>
      </c>
      <c r="H1379" s="24">
        <f>+'[1]Consolidado ORG'!N1375</f>
        <v>45028</v>
      </c>
      <c r="I1379" s="25">
        <f>+'[1]Consolidado ORG'!AG1375</f>
        <v>0</v>
      </c>
      <c r="J1379" s="26">
        <f>+'[1]Consolidado ORG'!T1375</f>
        <v>36228000</v>
      </c>
      <c r="K1379" s="26">
        <f>+'[1]Consolidado ORG'!AE1375</f>
        <v>0</v>
      </c>
      <c r="L1379" s="40" t="e">
        <f>+'[1]Consolidado ORG'!AS1375</f>
        <v>#VALUE!</v>
      </c>
      <c r="M1379" s="38">
        <f>+'[1]Consolidado ORG'!AL1375</f>
        <v>0</v>
      </c>
      <c r="N1379" s="39" t="str">
        <f t="shared" si="21"/>
        <v>Link Contrato u Orden</v>
      </c>
    </row>
    <row r="1380" spans="1:14" s="3" customFormat="1" ht="42" customHeight="1" x14ac:dyDescent="0.25">
      <c r="A1380" s="23" t="str">
        <f>+'[1]Consolidado ORG'!A1376</f>
        <v>SCJ-1405-2023</v>
      </c>
      <c r="B1380" s="24">
        <f>+'[1]Consolidado ORG'!B1376</f>
        <v>45029</v>
      </c>
      <c r="C1380" s="24" t="str">
        <f>+'[1]Consolidado ORG'!G1376</f>
        <v>CESAR AUGUSTO LOPEZ GARCIA</v>
      </c>
      <c r="D1380" s="24" t="str">
        <f>+'[1]Consolidado ORG'!E1376</f>
        <v>5 Contratación directa</v>
      </c>
      <c r="E1380" s="24" t="str">
        <f>+'[1]Consolidado ORG'!F1376</f>
        <v>33 Prestación de Servicios Profesionales y Apoyo (5-8)</v>
      </c>
      <c r="F1380" s="24" t="str">
        <f>+'[1]Consolidado ORG'!L1376</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380" s="24">
        <f>+'[1]Consolidado ORG'!M1376</f>
        <v>45036</v>
      </c>
      <c r="H1380" s="24">
        <f>+'[1]Consolidado ORG'!N1376</f>
        <v>45341</v>
      </c>
      <c r="I1380" s="25">
        <f>+'[1]Consolidado ORG'!AG1376</f>
        <v>0</v>
      </c>
      <c r="J1380" s="26">
        <f>+'[1]Consolidado ORG'!T1376</f>
        <v>35273880</v>
      </c>
      <c r="K1380" s="26">
        <f>+'[1]Consolidado ORG'!AE1376</f>
        <v>0</v>
      </c>
      <c r="L1380" s="40">
        <f>+'[1]Consolidado ORG'!AS1376</f>
        <v>1</v>
      </c>
      <c r="M1380" s="38" t="str">
        <f>+'[1]Consolidado ORG'!AL1376</f>
        <v>https://community.secop.gov.co/Public/Tendering/ContractDetailView/Index?UniqueIdentifier=CO1.PCCNTR.4860504</v>
      </c>
      <c r="N1380" s="39" t="str">
        <f t="shared" si="21"/>
        <v>Link Contrato u Orden</v>
      </c>
    </row>
    <row r="1381" spans="1:14" s="3" customFormat="1" ht="42" customHeight="1" x14ac:dyDescent="0.25">
      <c r="A1381" s="23" t="str">
        <f>+'[1]Consolidado ORG'!A1377</f>
        <v>SCJ-1406-2023</v>
      </c>
      <c r="B1381" s="24">
        <f>+'[1]Consolidado ORG'!B1377</f>
        <v>45027</v>
      </c>
      <c r="C1381" s="24" t="str">
        <f>+'[1]Consolidado ORG'!G1377</f>
        <v xml:space="preserve">AUTOMOTORES COOMAGRO S.A.   </v>
      </c>
      <c r="D1381" s="24" t="str">
        <f>+'[1]Consolidado ORG'!E1377</f>
        <v>2 Selección abreviada</v>
      </c>
      <c r="E1381" s="24" t="str">
        <f>+'[1]Consolidado ORG'!F1377</f>
        <v>4 Adquisión o Suministro de Bienes y Servicios de Carácterísticas Técnicas Uniformes y de Común Utilización (Procedimiento: Siubasta Inversa, Acuerdo Marco de Precios, Bolsa de Productos) (2)</v>
      </c>
      <c r="F1381" s="24" t="str">
        <f>+'[1]Consolidado ORG'!L1377</f>
        <v>ADQUISICIÓN DE VEHICULO PARA LA SECRETARIA DISTRITAL DE SEGURIDAD, CONVIVENCIA Y JUSTICIA CON DESTINO A LA FISCALIA GENERAL DE LA NACIÓN – SECCIONAL BOGOTA</v>
      </c>
      <c r="G1381" s="24">
        <f>+'[1]Consolidado ORG'!M1377</f>
        <v>45027</v>
      </c>
      <c r="H1381" s="24">
        <f>+'[1]Consolidado ORG'!N1377</f>
        <v>45176</v>
      </c>
      <c r="I1381" s="25">
        <f>+'[1]Consolidado ORG'!AG1377</f>
        <v>0</v>
      </c>
      <c r="J1381" s="26">
        <f>+'[1]Consolidado ORG'!T1377</f>
        <v>234179299</v>
      </c>
      <c r="K1381" s="26">
        <f>+'[1]Consolidado ORG'!AE1377</f>
        <v>0</v>
      </c>
      <c r="L1381" s="40">
        <f>+'[1]Consolidado ORG'!AS1377</f>
        <v>1</v>
      </c>
      <c r="M1381" s="38" t="str">
        <f>+'[1]Consolidado ORG'!AL1377</f>
        <v>https://www.colombiacompra.gov.co/tienda-virtual-del-estado-colombiano/ordenes-compra/107526</v>
      </c>
      <c r="N1381" s="39" t="str">
        <f t="shared" si="21"/>
        <v>Link Contrato u Orden</v>
      </c>
    </row>
    <row r="1382" spans="1:14" s="3" customFormat="1" ht="42" customHeight="1" x14ac:dyDescent="0.25">
      <c r="A1382" s="23" t="str">
        <f>+'[1]Consolidado ORG'!A1378</f>
        <v>SCJ-1407-2023</v>
      </c>
      <c r="B1382" s="24">
        <f>+'[1]Consolidado ORG'!B1378</f>
        <v>45030</v>
      </c>
      <c r="C1382" s="24" t="str">
        <f>+'[1]Consolidado ORG'!G1378</f>
        <v xml:space="preserve">UNION TEMPORAL EB   </v>
      </c>
      <c r="D1382" s="24" t="str">
        <f>+'[1]Consolidado ORG'!E1378</f>
        <v>2 Selección abreviada</v>
      </c>
      <c r="E1382" s="24" t="str">
        <f>+'[1]Consolidado ORG'!F1378</f>
        <v>4 Adquisión o Suministro de Bienes y Servicios de Carácterísticas Técnicas Uniformes y de Común Utilización (Procedimiento: Siubasta Inversa, Acuerdo Marco de Precios, Bolsa de Productos) (2)</v>
      </c>
      <c r="F1382" s="24" t="str">
        <f>+'[1]Consolidado ORG'!L1378</f>
        <v>PRESTAR EL SERVICIO DE TRANSPORTE TERRESTRE ESPECIAL QUE GARANTICE EL CUMPLIMIENTO DE LOS OBJETIVOS MISIONALES DE LA SECRETARÍA DISTRITAL DE SEGURIDAD, CONVIVENCIA Y JUSTICIA.</v>
      </c>
      <c r="G1382" s="24">
        <f>+'[1]Consolidado ORG'!M1378</f>
        <v>45036</v>
      </c>
      <c r="H1382" s="24">
        <f>+'[1]Consolidado ORG'!N1378</f>
        <v>45501</v>
      </c>
      <c r="I1382" s="25">
        <f>+'[1]Consolidado ORG'!AG1378</f>
        <v>160</v>
      </c>
      <c r="J1382" s="26">
        <f>+'[1]Consolidado ORG'!T1378</f>
        <v>1278366762</v>
      </c>
      <c r="K1382" s="26">
        <f>+'[1]Consolidado ORG'!AE1378</f>
        <v>635135303</v>
      </c>
      <c r="L1382" s="40">
        <f>+'[1]Consolidado ORG'!AS1378</f>
        <v>0.8086021505376344</v>
      </c>
      <c r="M1382" s="38" t="str">
        <f>+'[1]Consolidado ORG'!AL1378</f>
        <v>https://community.secop.gov.co/Public/Tendering/ContractDetailView/Index?UniqueIdentifier=CO1.PCCNTR.4856317</v>
      </c>
      <c r="N1382" s="39" t="str">
        <f t="shared" si="21"/>
        <v>Link Contrato u Orden</v>
      </c>
    </row>
    <row r="1383" spans="1:14" s="3" customFormat="1" ht="42" customHeight="1" x14ac:dyDescent="0.25">
      <c r="A1383" s="23" t="str">
        <f>+'[1]Consolidado ORG'!A1379</f>
        <v>SCJ-1408-2023</v>
      </c>
      <c r="B1383" s="24">
        <f>+'[1]Consolidado ORG'!B1379</f>
        <v>45030</v>
      </c>
      <c r="C1383" s="24" t="str">
        <f>+'[1]Consolidado ORG'!G1379</f>
        <v>FLT COMUNICACIONES S.A.S.</v>
      </c>
      <c r="D1383" s="24" t="str">
        <f>+'[1]Consolidado ORG'!E1379</f>
        <v>4 Mínima cuantía</v>
      </c>
      <c r="E1383" s="24" t="str">
        <f>+'[1]Consolidado ORG'!F1379</f>
        <v>30 Porcentaje Mínima Cuantía (4)</v>
      </c>
      <c r="F1383" s="24" t="str">
        <f>+'[1]Consolidado ORG'!L1379</f>
        <v>PRESTAR EL SERVICIO DE MONITOREO DIARIO DE NOTICIAS EN MEDIOS DE COMUNICACIÓN MASIVA, TRADICIONALES Y DIGITALES, INTERNACIONALES, NACIONALES Y REGIONALES, RELACIONADAS CON LA SECRETARÍA DE SEGURIDAD, CONVIVENCIA Y JUSTICIA DE BOGOTÁ Y SU RESPECTIVO ANÁLISIS CUALITATIVO Y CUANTITATIVO.</v>
      </c>
      <c r="G1383" s="24">
        <f>+'[1]Consolidado ORG'!M1379</f>
        <v>45037</v>
      </c>
      <c r="H1383" s="24">
        <f>+'[1]Consolidado ORG'!N1379</f>
        <v>45493</v>
      </c>
      <c r="I1383" s="25">
        <f>+'[1]Consolidado ORG'!AG1379</f>
        <v>150</v>
      </c>
      <c r="J1383" s="26">
        <f>+'[1]Consolidado ORG'!T1379</f>
        <v>22610000</v>
      </c>
      <c r="K1383" s="26">
        <f>+'[1]Consolidado ORG'!AE1379</f>
        <v>11305000</v>
      </c>
      <c r="L1383" s="40">
        <f>+'[1]Consolidado ORG'!AS1379</f>
        <v>0.82236842105263153</v>
      </c>
      <c r="M1383" s="38" t="str">
        <f>+'[1]Consolidado ORG'!AL1379</f>
        <v>https://community.secop.gov.co/Public/Tendering/ContractDetailView/Index?UniqueIdentifier=CO1.PCCNTR.4867240</v>
      </c>
      <c r="N1383" s="39" t="str">
        <f t="shared" si="21"/>
        <v>Link Contrato u Orden</v>
      </c>
    </row>
    <row r="1384" spans="1:14" s="3" customFormat="1" ht="42" customHeight="1" x14ac:dyDescent="0.25">
      <c r="A1384" s="23" t="str">
        <f>+'[1]Consolidado ORG'!A1380</f>
        <v>SCJ-1409-2023</v>
      </c>
      <c r="B1384" s="24">
        <f>+'[1]Consolidado ORG'!B1380</f>
        <v>45033</v>
      </c>
      <c r="C1384" s="24" t="str">
        <f>+'[1]Consolidado ORG'!G1380</f>
        <v>MANUEL ALBERTO HERNANDEZ RODRIGUEZ</v>
      </c>
      <c r="D1384" s="24" t="str">
        <f>+'[1]Consolidado ORG'!E1380</f>
        <v>5 Contratación directa</v>
      </c>
      <c r="E1384" s="24" t="str">
        <f>+'[1]Consolidado ORG'!F1380</f>
        <v>33 Prestación de Servicios Profesionales y Apoyo (5-8)</v>
      </c>
      <c r="F1384" s="24" t="str">
        <f>+'[1]Consolidado ORG'!L1380</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384" s="24">
        <f>+'[1]Consolidado ORG'!M1380</f>
        <v>45036</v>
      </c>
      <c r="H1384" s="24">
        <f>+'[1]Consolidado ORG'!N1380</f>
        <v>45341</v>
      </c>
      <c r="I1384" s="25">
        <f>+'[1]Consolidado ORG'!AG1380</f>
        <v>0</v>
      </c>
      <c r="J1384" s="26">
        <f>+'[1]Consolidado ORG'!T1380</f>
        <v>70000000</v>
      </c>
      <c r="K1384" s="26">
        <f>+'[1]Consolidado ORG'!AE1380</f>
        <v>0</v>
      </c>
      <c r="L1384" s="40">
        <f>+'[1]Consolidado ORG'!AS1380</f>
        <v>1</v>
      </c>
      <c r="M1384" s="38" t="str">
        <f>+'[1]Consolidado ORG'!AL1380</f>
        <v>https://community.secop.gov.co/Public/Tendering/ContractDetailView/Index?UniqueIdentifier=CO1.PCCNTR.4869301</v>
      </c>
      <c r="N1384" s="39" t="str">
        <f t="shared" si="21"/>
        <v>Link Contrato u Orden</v>
      </c>
    </row>
    <row r="1385" spans="1:14" s="3" customFormat="1" ht="42" customHeight="1" x14ac:dyDescent="0.25">
      <c r="A1385" s="23" t="str">
        <f>+'[1]Consolidado ORG'!A1381</f>
        <v>SCJ-1410-2023</v>
      </c>
      <c r="B1385" s="24">
        <f>+'[1]Consolidado ORG'!B1381</f>
        <v>45030</v>
      </c>
      <c r="C1385" s="24" t="str">
        <f>+'[1]Consolidado ORG'!G1381</f>
        <v>HECTOR HERNANDO HOYOS MESA</v>
      </c>
      <c r="D1385" s="24" t="str">
        <f>+'[1]Consolidado ORG'!E1381</f>
        <v>5 Contratación directa</v>
      </c>
      <c r="E1385" s="24" t="str">
        <f>+'[1]Consolidado ORG'!F1381</f>
        <v>6 Arrendamientos y Adquisición de Inmuebles (5-8)</v>
      </c>
      <c r="F1385" s="24" t="str">
        <f>+'[1]Consolidado ORG'!L1381</f>
        <v>CONTRATO DE ARRENDAMIENTO DE UN INMUEBLE PARA LA ADECUADA IMPLEMENTACIÓN DE LA CASA DE JUSTICIA DE FONTIBÓN.</v>
      </c>
      <c r="G1385" s="24">
        <f>+'[1]Consolidado ORG'!M1381</f>
        <v>45034</v>
      </c>
      <c r="H1385" s="24">
        <f>+'[1]Consolidado ORG'!N1381</f>
        <v>45339</v>
      </c>
      <c r="I1385" s="25">
        <f>+'[1]Consolidado ORG'!AG1381</f>
        <v>0</v>
      </c>
      <c r="J1385" s="26">
        <f>+'[1]Consolidado ORG'!T1381</f>
        <v>639680000</v>
      </c>
      <c r="K1385" s="26">
        <f>+'[1]Consolidado ORG'!AE1381</f>
        <v>0</v>
      </c>
      <c r="L1385" s="40">
        <f>+'[1]Consolidado ORG'!AS1381</f>
        <v>1</v>
      </c>
      <c r="M1385" s="38" t="str">
        <f>+'[1]Consolidado ORG'!AL1381</f>
        <v>https://community.secop.gov.co/Public/Tendering/ContractDetailView/Index?UniqueIdentifier=CO1.PCCNTR.4869992</v>
      </c>
      <c r="N1385" s="39" t="str">
        <f t="shared" si="21"/>
        <v>Link Contrato u Orden</v>
      </c>
    </row>
    <row r="1386" spans="1:14" s="3" customFormat="1" ht="42" customHeight="1" x14ac:dyDescent="0.25">
      <c r="A1386" s="23" t="str">
        <f>+'[1]Consolidado ORG'!A1382</f>
        <v>SCJ-1411-2023</v>
      </c>
      <c r="B1386" s="24">
        <f>+'[1]Consolidado ORG'!B1382</f>
        <v>45041</v>
      </c>
      <c r="C1386" s="24" t="str">
        <f>+'[1]Consolidado ORG'!G1382</f>
        <v>CLAUDIA JULIANA SARMIENTO BECERRA</v>
      </c>
      <c r="D1386" s="24" t="str">
        <f>+'[1]Consolidado ORG'!E1382</f>
        <v>5 Contratación directa</v>
      </c>
      <c r="E1386" s="24" t="str">
        <f>+'[1]Consolidado ORG'!F1382</f>
        <v>33 Prestación de Servicios Profesionales y Apoyo (5-8)</v>
      </c>
      <c r="F1386" s="24" t="str">
        <f>+'[1]Consolidado ORG'!L1382</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386" s="24">
        <f>+'[1]Consolidado ORG'!M1382</f>
        <v>45054</v>
      </c>
      <c r="H1386" s="24">
        <f>+'[1]Consolidado ORG'!N1382</f>
        <v>45381</v>
      </c>
      <c r="I1386" s="25">
        <f>+'[1]Consolidado ORG'!AG1382</f>
        <v>83</v>
      </c>
      <c r="J1386" s="26">
        <f>+'[1]Consolidado ORG'!T1382</f>
        <v>29799376</v>
      </c>
      <c r="K1386" s="26">
        <f>+'[1]Consolidado ORG'!AE1382</f>
        <v>10305618</v>
      </c>
      <c r="L1386" s="40">
        <f>+'[1]Consolidado ORG'!AS1382</f>
        <v>1</v>
      </c>
      <c r="M1386" s="38" t="str">
        <f>+'[1]Consolidado ORG'!AL1382</f>
        <v>https://community.secop.gov.co/Public/Tendering/ContractDetailView/Index?UniqueIdentifier=CO1.PCCNTR.4885726</v>
      </c>
      <c r="N1386" s="39" t="str">
        <f t="shared" si="21"/>
        <v>Link Contrato u Orden</v>
      </c>
    </row>
    <row r="1387" spans="1:14" s="3" customFormat="1" ht="42" customHeight="1" x14ac:dyDescent="0.25">
      <c r="A1387" s="23" t="str">
        <f>+'[1]Consolidado ORG'!A1383</f>
        <v>SCJ-1412-2023</v>
      </c>
      <c r="B1387" s="24">
        <f>+'[1]Consolidado ORG'!B1383</f>
        <v>45033</v>
      </c>
      <c r="C1387" s="24" t="str">
        <f>+'[1]Consolidado ORG'!G1383</f>
        <v>JUAN DAVID VARGAS SILVA</v>
      </c>
      <c r="D1387" s="24" t="str">
        <f>+'[1]Consolidado ORG'!E1383</f>
        <v>5 Contratación directa</v>
      </c>
      <c r="E1387" s="24" t="str">
        <f>+'[1]Consolidado ORG'!F1383</f>
        <v>33 Prestación de Servicios Profesionales y Apoyo (5-8)</v>
      </c>
      <c r="F1387" s="24" t="str">
        <f>+'[1]Consolidado ORG'!L1383</f>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
      <c r="G1387" s="24">
        <f>+'[1]Consolidado ORG'!M1383</f>
        <v>45034</v>
      </c>
      <c r="H1387" s="24">
        <f>+'[1]Consolidado ORG'!N1383</f>
        <v>45381</v>
      </c>
      <c r="I1387" s="25">
        <f>+'[1]Consolidado ORG'!AG1383</f>
        <v>118</v>
      </c>
      <c r="J1387" s="26">
        <f>+'[1]Consolidado ORG'!T1383</f>
        <v>112500000</v>
      </c>
      <c r="K1387" s="26">
        <f>+'[1]Consolidado ORG'!AE1383</f>
        <v>59000000</v>
      </c>
      <c r="L1387" s="40">
        <f>+'[1]Consolidado ORG'!AS1383</f>
        <v>1</v>
      </c>
      <c r="M1387" s="38" t="str">
        <f>+'[1]Consolidado ORG'!AL1383</f>
        <v>https://community.secop.gov.co/Public/Tendering/ContractDetailView/Index?UniqueIdentifier=CO1.PCCNTR.4875141</v>
      </c>
      <c r="N1387" s="39" t="str">
        <f t="shared" si="21"/>
        <v>Link Contrato u Orden</v>
      </c>
    </row>
    <row r="1388" spans="1:14" s="3" customFormat="1" ht="42" customHeight="1" x14ac:dyDescent="0.25">
      <c r="A1388" s="23" t="str">
        <f>+'[1]Consolidado ORG'!A1384</f>
        <v>SCJ-1413-2023</v>
      </c>
      <c r="B1388" s="24">
        <f>+'[1]Consolidado ORG'!B1384</f>
        <v>45033</v>
      </c>
      <c r="C1388" s="24" t="str">
        <f>+'[1]Consolidado ORG'!G1384</f>
        <v>CONSEJO SUPERIOR DE LA JUDICATURA – DIRECCIÓN EJECUTIVA SECCIONAL DE_x000D_
CONSEJO SUPERIOR DE LA JUDICATURA</v>
      </c>
      <c r="D1388" s="24" t="str">
        <f>+'[1]Consolidado ORG'!E1384</f>
        <v>5 Contratación directa</v>
      </c>
      <c r="E1388" s="24" t="str">
        <f>+'[1]Consolidado ORG'!F1384</f>
        <v>13 Contratos Interadministrativos (5-8)</v>
      </c>
      <c r="F1388" s="24" t="str">
        <f>+'[1]Consolidado ORG'!L1384</f>
        <v>ENTREGAR EN CALIDAD DE COMODATO EQUIPOS DE CÓMPUTO CON LICENCIAS AL CONSEJO SECCIONAL DE LA JUDICATURA- DIRECCIÓN SECCIONAL DE ADMINISTRACIÓN JUDICIAL DE BOGOTÁ EN EL MARCO DEL CONVENIO INTERADMINISTRATIVO 1653 DE 2021 SUSCRITO ENTRE ESTA SECRETARÍA, LA SECRETARÍA JURÍDICA DISTRITAL Y DICHO CONSEJO</v>
      </c>
      <c r="G1388" s="24">
        <f>+'[1]Consolidado ORG'!M1384</f>
        <v>45044</v>
      </c>
      <c r="H1388" s="24">
        <f>+'[1]Consolidado ORG'!N1384</f>
        <v>45504</v>
      </c>
      <c r="I1388" s="25">
        <f>+'[1]Consolidado ORG'!AG1384</f>
        <v>0</v>
      </c>
      <c r="J1388" s="26">
        <f>+'[1]Consolidado ORG'!T1384</f>
        <v>0</v>
      </c>
      <c r="K1388" s="26">
        <f>+'[1]Consolidado ORG'!AE1384</f>
        <v>0</v>
      </c>
      <c r="L1388" s="40">
        <f>+'[1]Consolidado ORG'!AS1384</f>
        <v>0.8</v>
      </c>
      <c r="M1388" s="38" t="str">
        <f>+'[1]Consolidado ORG'!AL1384</f>
        <v>https://community.secop.gov.co/Public/Tendering/ContractDetailView/Index?UniqueIdentifier=CO1.PCCNTR.4875012</v>
      </c>
      <c r="N1388" s="39" t="str">
        <f t="shared" si="21"/>
        <v>Link Contrato u Orden</v>
      </c>
    </row>
    <row r="1389" spans="1:14" s="3" customFormat="1" ht="42" customHeight="1" x14ac:dyDescent="0.25">
      <c r="A1389" s="23" t="str">
        <f>+'[1]Consolidado ORG'!A1385</f>
        <v>SCJ-1414-2023</v>
      </c>
      <c r="B1389" s="24">
        <f>+'[1]Consolidado ORG'!B1385</f>
        <v>45040</v>
      </c>
      <c r="C1389" s="24" t="str">
        <f>+'[1]Consolidado ORG'!G1385</f>
        <v>MICHAEL  VEGA ÑANGUMA</v>
      </c>
      <c r="D1389" s="24" t="str">
        <f>+'[1]Consolidado ORG'!E1385</f>
        <v>5 Contratación directa</v>
      </c>
      <c r="E1389" s="24" t="str">
        <f>+'[1]Consolidado ORG'!F1385</f>
        <v>33 Prestación de Servicios Profesionales y Apoyo (5-8)</v>
      </c>
      <c r="F1389" s="24" t="str">
        <f>+'[1]Consolidado ORG'!L1385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389" s="24">
        <f>+'[1]Consolidado ORG'!M1385</f>
        <v>45049</v>
      </c>
      <c r="H1389" s="24">
        <f>+'[1]Consolidado ORG'!N1385</f>
        <v>45381</v>
      </c>
      <c r="I1389" s="25">
        <f>+'[1]Consolidado ORG'!AG1385</f>
        <v>88</v>
      </c>
      <c r="J1389" s="26">
        <f>+'[1]Consolidado ORG'!T1385</f>
        <v>29799376</v>
      </c>
      <c r="K1389" s="26">
        <f>+'[1]Consolidado ORG'!AE1385</f>
        <v>10926438</v>
      </c>
      <c r="L1389" s="40">
        <f>+'[1]Consolidado ORG'!AS1385</f>
        <v>1</v>
      </c>
      <c r="M1389" s="38" t="str">
        <f>+'[1]Consolidado ORG'!AL1385</f>
        <v>https://community.secop.gov.co/Public/Tendering/ContractDetailView/Index?UniqueIdentifier=CO1.PCCNTR.4883734</v>
      </c>
      <c r="N1389" s="39" t="str">
        <f t="shared" si="21"/>
        <v>Link Contrato u Orden</v>
      </c>
    </row>
    <row r="1390" spans="1:14" s="3" customFormat="1" ht="42" customHeight="1" x14ac:dyDescent="0.25">
      <c r="A1390" s="23" t="str">
        <f>+'[1]Consolidado ORG'!A1386</f>
        <v>SCJ-1415-2023</v>
      </c>
      <c r="B1390" s="24">
        <f>+'[1]Consolidado ORG'!B1386</f>
        <v>45040</v>
      </c>
      <c r="C1390" s="24" t="str">
        <f>+'[1]Consolidado ORG'!G1386</f>
        <v>ANA JHOMARY DIAZ CAMARGO</v>
      </c>
      <c r="D1390" s="24" t="str">
        <f>+'[1]Consolidado ORG'!E1386</f>
        <v>5 Contratación directa</v>
      </c>
      <c r="E1390" s="24" t="str">
        <f>+'[1]Consolidado ORG'!F1386</f>
        <v>33 Prestación de Servicios Profesionales y Apoyo (5-8)</v>
      </c>
      <c r="F1390" s="24" t="str">
        <f>+'[1]Consolidado ORG'!L1386</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390" s="24">
        <f>+'[1]Consolidado ORG'!M1386</f>
        <v>45049</v>
      </c>
      <c r="H1390" s="24">
        <f>+'[1]Consolidado ORG'!N1386</f>
        <v>45321</v>
      </c>
      <c r="I1390" s="25">
        <f>+'[1]Consolidado ORG'!AG1386</f>
        <v>28</v>
      </c>
      <c r="J1390" s="26">
        <f>+'[1]Consolidado ORG'!T1386</f>
        <v>29799376</v>
      </c>
      <c r="K1390" s="26">
        <f>+'[1]Consolidado ORG'!AE1386</f>
        <v>3476594</v>
      </c>
      <c r="L1390" s="40">
        <f>+'[1]Consolidado ORG'!AS1386</f>
        <v>1</v>
      </c>
      <c r="M1390" s="38" t="str">
        <f>+'[1]Consolidado ORG'!AL1386</f>
        <v>https://community.secop.gov.co/Public/Tendering/ContractDetailView/Index?UniqueIdentifier=CO1.PCCNTR.4885606</v>
      </c>
      <c r="N1390" s="39" t="str">
        <f t="shared" si="21"/>
        <v>Link Contrato u Orden</v>
      </c>
    </row>
    <row r="1391" spans="1:14" s="3" customFormat="1" ht="42" customHeight="1" x14ac:dyDescent="0.25">
      <c r="A1391" s="23" t="str">
        <f>+'[1]Consolidado ORG'!A1387</f>
        <v>SCJ-1416-2023</v>
      </c>
      <c r="B1391" s="24">
        <f>+'[1]Consolidado ORG'!B1387</f>
        <v>45033</v>
      </c>
      <c r="C1391" s="24" t="str">
        <f>+'[1]Consolidado ORG'!G1387</f>
        <v xml:space="preserve">LA PREVISORA S.A.   </v>
      </c>
      <c r="D1391" s="24" t="str">
        <f>+'[1]Consolidado ORG'!E1387</f>
        <v>2 Selección abreviada</v>
      </c>
      <c r="E1391" s="24" t="str">
        <f>+'[1]Consolidado ORG'!F1387</f>
        <v>4 Adquisión o Suministro de Bienes y Servicios de Carácterísticas Técnicas Uniformes y de Común Utilización (Procedimiento: Siubasta Inversa, Acuerdo Marco de Precios, Bolsa de Productos) (2)</v>
      </c>
      <c r="F1391" s="24" t="str">
        <f>+'[1]Consolidado ORG'!L1387</f>
        <v>AMPARAR LOS VEHÍCULOS DE PROPIEDAD DE LA SECRETARIA DISTRITAL DE SEGURIDAD, CONVIVENCIA Y JUSTICIA Y AQUELLOS QUE ESTÉN BAJO SU RESPONSABILIDAD Y CUSTODIA Y POR LOS QUE SEA O LLEGARE A SER RESPONSABLE.</v>
      </c>
      <c r="G1391" s="24">
        <f>+'[1]Consolidado ORG'!M1387</f>
        <v>45035</v>
      </c>
      <c r="H1391" s="24">
        <f>+'[1]Consolidado ORG'!N1387</f>
        <v>45412</v>
      </c>
      <c r="I1391" s="25">
        <f>+'[1]Consolidado ORG'!AG1387</f>
        <v>12</v>
      </c>
      <c r="J1391" s="26">
        <f>+'[1]Consolidado ORG'!T1387</f>
        <v>10692962831</v>
      </c>
      <c r="K1391" s="26">
        <f>+'[1]Consolidado ORG'!AE1387</f>
        <v>746259345</v>
      </c>
      <c r="L1391" s="40">
        <f>+'[1]Consolidado ORG'!AS1387</f>
        <v>1</v>
      </c>
      <c r="M1391" s="38" t="str">
        <f>+'[1]Consolidado ORG'!AL1387</f>
        <v>https://www.colombiacompra.gov.co/tienda-virtual-del-estado-colombiano/ordenes-compra/107846</v>
      </c>
      <c r="N1391" s="39" t="str">
        <f t="shared" si="21"/>
        <v>Link Contrato u Orden</v>
      </c>
    </row>
    <row r="1392" spans="1:14" s="3" customFormat="1" ht="42" customHeight="1" x14ac:dyDescent="0.25">
      <c r="A1392" s="23" t="str">
        <f>+'[1]Consolidado ORG'!A1388</f>
        <v>SCJ-1417-2023</v>
      </c>
      <c r="B1392" s="24">
        <f>+'[1]Consolidado ORG'!B1388</f>
        <v>45035</v>
      </c>
      <c r="C1392" s="24" t="str">
        <f>+'[1]Consolidado ORG'!G1388</f>
        <v>ESTEFANY  DEULUFEUT PEREZ</v>
      </c>
      <c r="D1392" s="24" t="str">
        <f>+'[1]Consolidado ORG'!E1388</f>
        <v>5 Contratación directa</v>
      </c>
      <c r="E1392" s="24" t="str">
        <f>+'[1]Consolidado ORG'!F1388</f>
        <v>33 Prestación de Servicios Profesionales y Apoyo (5-8)</v>
      </c>
      <c r="F1392" s="24" t="str">
        <f>+'[1]Consolidado ORG'!L1388</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392" s="24">
        <f>+'[1]Consolidado ORG'!M1388</f>
        <v>45042</v>
      </c>
      <c r="H1392" s="24">
        <f>+'[1]Consolidado ORG'!N1388</f>
        <v>45380</v>
      </c>
      <c r="I1392" s="25">
        <f>+'[1]Consolidado ORG'!AG1388</f>
        <v>95</v>
      </c>
      <c r="J1392" s="26">
        <f>+'[1]Consolidado ORG'!T1388</f>
        <v>29799376</v>
      </c>
      <c r="K1392" s="26">
        <f>+'[1]Consolidado ORG'!AE1388</f>
        <v>11795586</v>
      </c>
      <c r="L1392" s="40">
        <f>+'[1]Consolidado ORG'!AS1388</f>
        <v>1</v>
      </c>
      <c r="M1392" s="38" t="str">
        <f>+'[1]Consolidado ORG'!AL1388</f>
        <v>https://community.secop.gov.co/Public/Tendering/ContractDetailView/Index?UniqueIdentifier=CO1.PCCNTR.4879224</v>
      </c>
      <c r="N1392" s="39" t="str">
        <f t="shared" si="21"/>
        <v>Link Contrato u Orden</v>
      </c>
    </row>
    <row r="1393" spans="1:14" s="3" customFormat="1" ht="42" customHeight="1" x14ac:dyDescent="0.25">
      <c r="A1393" s="23" t="str">
        <f>+'[1]Consolidado ORG'!A1389</f>
        <v>SCJ-1418-2023</v>
      </c>
      <c r="B1393" s="24">
        <f>+'[1]Consolidado ORG'!B1389</f>
        <v>45035</v>
      </c>
      <c r="C1393" s="24" t="str">
        <f>+'[1]Consolidado ORG'!G1389</f>
        <v>LAURA PAOLA RAMIREZ MUÑOZ</v>
      </c>
      <c r="D1393" s="24" t="str">
        <f>+'[1]Consolidado ORG'!E1389</f>
        <v>5 Contratación directa</v>
      </c>
      <c r="E1393" s="24" t="str">
        <f>+'[1]Consolidado ORG'!F1389</f>
        <v>33 Prestación de Servicios Profesionales y Apoyo (5-8)</v>
      </c>
      <c r="F1393" s="24" t="str">
        <f>+'[1]Consolidado ORG'!L1389</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393" s="24">
        <f>+'[1]Consolidado ORG'!M1389</f>
        <v>45042</v>
      </c>
      <c r="H1393" s="24">
        <f>+'[1]Consolidado ORG'!N1389</f>
        <v>45380</v>
      </c>
      <c r="I1393" s="25">
        <f>+'[1]Consolidado ORG'!AG1389</f>
        <v>95</v>
      </c>
      <c r="J1393" s="26">
        <f>+'[1]Consolidado ORG'!T1389</f>
        <v>29799376</v>
      </c>
      <c r="K1393" s="26">
        <f>+'[1]Consolidado ORG'!AE1389</f>
        <v>11795586</v>
      </c>
      <c r="L1393" s="40">
        <f>+'[1]Consolidado ORG'!AS1389</f>
        <v>1</v>
      </c>
      <c r="M1393" s="38" t="str">
        <f>+'[1]Consolidado ORG'!AL1389</f>
        <v>https://community.secop.gov.co/Public/Tendering/ContractDetailView/Index?UniqueIdentifier=CO1.PCCNTR.4878396</v>
      </c>
      <c r="N1393" s="39" t="str">
        <f t="shared" si="21"/>
        <v>Link Contrato u Orden</v>
      </c>
    </row>
    <row r="1394" spans="1:14" s="3" customFormat="1" ht="42" customHeight="1" x14ac:dyDescent="0.25">
      <c r="A1394" s="23" t="str">
        <f>+'[1]Consolidado ORG'!A1390</f>
        <v>SCJ-1419-2023</v>
      </c>
      <c r="B1394" s="24">
        <f>+'[1]Consolidado ORG'!B1390</f>
        <v>45034</v>
      </c>
      <c r="C1394" s="24" t="str">
        <f>+'[1]Consolidado ORG'!G1390</f>
        <v>LAIS DE JESUS PRADO GRUEZO</v>
      </c>
      <c r="D1394" s="24" t="str">
        <f>+'[1]Consolidado ORG'!E1390</f>
        <v>5 Contratación directa</v>
      </c>
      <c r="E1394" s="24" t="str">
        <f>+'[1]Consolidado ORG'!F1390</f>
        <v>33 Prestación de Servicios Profesionales y Apoyo (5-8)</v>
      </c>
      <c r="F1394" s="24" t="str">
        <f>+'[1]Consolidado ORG'!L1390</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1394" s="24">
        <f>+'[1]Consolidado ORG'!M1390</f>
        <v>45040</v>
      </c>
      <c r="H1394" s="24">
        <f>+'[1]Consolidado ORG'!N1390</f>
        <v>45322</v>
      </c>
      <c r="I1394" s="25">
        <f>+'[1]Consolidado ORG'!AG1390</f>
        <v>37</v>
      </c>
      <c r="J1394" s="26">
        <f>+'[1]Consolidado ORG'!T1390</f>
        <v>21368000</v>
      </c>
      <c r="K1394" s="26">
        <f>+'[1]Consolidado ORG'!AE1390</f>
        <v>3294233</v>
      </c>
      <c r="L1394" s="40">
        <f>+'[1]Consolidado ORG'!AS1390</f>
        <v>1</v>
      </c>
      <c r="M1394" s="38" t="str">
        <f>+'[1]Consolidado ORG'!AL1390</f>
        <v>https://community.secop.gov.co/Public/Tendering/ContractDetailView/Index?UniqueIdentifier=CO1.PCCNTR.4881303</v>
      </c>
      <c r="N1394" s="39" t="str">
        <f t="shared" si="21"/>
        <v>Link Contrato u Orden</v>
      </c>
    </row>
    <row r="1395" spans="1:14" s="3" customFormat="1" ht="42" customHeight="1" x14ac:dyDescent="0.25">
      <c r="A1395" s="23" t="str">
        <f>+'[1]Consolidado ORG'!A1391</f>
        <v>SCJ-1420-2023</v>
      </c>
      <c r="B1395" s="24">
        <f>+'[1]Consolidado ORG'!B1391</f>
        <v>45034</v>
      </c>
      <c r="C1395" s="24" t="str">
        <f>+'[1]Consolidado ORG'!G1391</f>
        <v>JOSE ALEJANDRO RODRIGUEZ TAMAYO</v>
      </c>
      <c r="D1395" s="24" t="str">
        <f>+'[1]Consolidado ORG'!E1391</f>
        <v>5 Contratación directa</v>
      </c>
      <c r="E1395" s="24" t="str">
        <f>+'[1]Consolidado ORG'!F1391</f>
        <v>33 Prestación de Servicios Profesionales y Apoyo (5-8)</v>
      </c>
      <c r="F1395" s="24" t="str">
        <f>+'[1]Consolidado ORG'!L1391</f>
        <v xml:space="preserve">PRESTAR SERVICIOS DE APOYO A LA GESTIÓN, PARA APOYAR A LA DIRECCIÓN DE ACCESO A LA JUSTICIA EN LA EJECUCIÓN Y DESARROLLO DE TALLERES Y ACTIVIDADES LÚDICAS,DEPORTIVAS Y/O RECREATIVAS A LAS PERSONAS CONDUCIDAS A LOS CENTROS DE
TRASLADO POR PROTECCIÓN (CTP) DEL DISTRITO.
</v>
      </c>
      <c r="G1395" s="24">
        <f>+'[1]Consolidado ORG'!M1391</f>
        <v>45041</v>
      </c>
      <c r="H1395" s="24">
        <f>+'[1]Consolidado ORG'!N1391</f>
        <v>45380</v>
      </c>
      <c r="I1395" s="25">
        <f>+'[1]Consolidado ORG'!AG1391</f>
        <v>67</v>
      </c>
      <c r="J1395" s="26">
        <f>+'[1]Consolidado ORG'!T1391</f>
        <v>28205484</v>
      </c>
      <c r="K1395" s="26">
        <f>+'[1]Consolidado ORG'!AE1391</f>
        <v>7025158</v>
      </c>
      <c r="L1395" s="40">
        <f>+'[1]Consolidado ORG'!AS1391</f>
        <v>1</v>
      </c>
      <c r="M1395" s="38" t="str">
        <f>+'[1]Consolidado ORG'!AL1391</f>
        <v>https://community.secop.gov.co/Public/Tendering/ContractDetailView/Index?UniqueIdentifier=CO1.PCCNTR.4881404</v>
      </c>
      <c r="N1395" s="39" t="str">
        <f t="shared" si="21"/>
        <v>Link Contrato u Orden</v>
      </c>
    </row>
    <row r="1396" spans="1:14" s="3" customFormat="1" ht="42" customHeight="1" x14ac:dyDescent="0.25">
      <c r="A1396" s="23" t="str">
        <f>+'[1]Consolidado ORG'!A1392</f>
        <v>SCJ-1421-2023</v>
      </c>
      <c r="B1396" s="24">
        <f>+'[1]Consolidado ORG'!B1392</f>
        <v>45034</v>
      </c>
      <c r="C1396" s="24" t="str">
        <f>+'[1]Consolidado ORG'!G1392</f>
        <v>WILLIAM ARTURO GONZALEZ MELO</v>
      </c>
      <c r="D1396" s="24" t="str">
        <f>+'[1]Consolidado ORG'!E1392</f>
        <v>5 Contratación directa</v>
      </c>
      <c r="E1396" s="24" t="str">
        <f>+'[1]Consolidado ORG'!F1392</f>
        <v>33 Prestación de Servicios Profesionales y Apoyo (5-8)</v>
      </c>
      <c r="F1396" s="24" t="str">
        <f>+'[1]Consolidado ORG'!L1392</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1396" s="24">
        <f>+'[1]Consolidado ORG'!M1392</f>
        <v>45040</v>
      </c>
      <c r="H1396" s="24">
        <f>+'[1]Consolidado ORG'!N1392</f>
        <v>45314</v>
      </c>
      <c r="I1396" s="25">
        <f>+'[1]Consolidado ORG'!AG1392</f>
        <v>0</v>
      </c>
      <c r="J1396" s="26">
        <f>+'[1]Consolidado ORG'!T1392</f>
        <v>24039000</v>
      </c>
      <c r="K1396" s="26">
        <f>+'[1]Consolidado ORG'!AE1392</f>
        <v>0</v>
      </c>
      <c r="L1396" s="40">
        <f>+'[1]Consolidado ORG'!AS1392</f>
        <v>1</v>
      </c>
      <c r="M1396" s="38" t="str">
        <f>+'[1]Consolidado ORG'!AL1392</f>
        <v>https://community.secop.gov.co/Public/Tendering/ContractDetailView/Index?UniqueIdentifier=CO1.PCCNTR.4881417</v>
      </c>
      <c r="N1396" s="39" t="str">
        <f t="shared" si="21"/>
        <v>Link Contrato u Orden</v>
      </c>
    </row>
    <row r="1397" spans="1:14" s="3" customFormat="1" ht="42" customHeight="1" x14ac:dyDescent="0.25">
      <c r="A1397" s="23" t="str">
        <f>+'[1]Consolidado ORG'!A1393</f>
        <v>SCJ-1422-2023</v>
      </c>
      <c r="B1397" s="24">
        <f>+'[1]Consolidado ORG'!B1393</f>
        <v>45034</v>
      </c>
      <c r="C1397" s="24" t="str">
        <f>+'[1]Consolidado ORG'!G1393</f>
        <v>HERNÁN DAVID ROSAS URREA</v>
      </c>
      <c r="D1397" s="24" t="str">
        <f>+'[1]Consolidado ORG'!E1393</f>
        <v>5 Contratación directa</v>
      </c>
      <c r="E1397" s="24" t="str">
        <f>+'[1]Consolidado ORG'!F1393</f>
        <v>33 Prestación de Servicios Profesionales y Apoyo (5-8)</v>
      </c>
      <c r="F1397" s="24" t="str">
        <f>+'[1]Consolidado ORG'!L1393</f>
        <v>PRESTAR SERVICIOS DE APOYO A LA DIRECCIÓN DE SEGURIDAD PARA LA IDENTIFICACIÓN, CARACTERIZACIÓN, DE POSIBLES ORGANIZACIONES CRIMINALES Y DELINCUENTES RECURRENTES QUE COMENTEN ACTIVIDADES DELICTIVAS EN LA CIUDAD</v>
      </c>
      <c r="G1397" s="24">
        <f>+'[1]Consolidado ORG'!M1393</f>
        <v>45037</v>
      </c>
      <c r="H1397" s="24">
        <f>+'[1]Consolidado ORG'!N1393</f>
        <v>45432</v>
      </c>
      <c r="I1397" s="25">
        <f>+'[1]Consolidado ORG'!AG1393</f>
        <v>90</v>
      </c>
      <c r="J1397" s="26">
        <f>+'[1]Consolidado ORG'!T1393</f>
        <v>31160000</v>
      </c>
      <c r="K1397" s="26">
        <f>+'[1]Consolidado ORG'!AE1393</f>
        <v>9348000</v>
      </c>
      <c r="L1397" s="40">
        <f>+'[1]Consolidado ORG'!AS1393</f>
        <v>0.94936708860759489</v>
      </c>
      <c r="M1397" s="38" t="str">
        <f>+'[1]Consolidado ORG'!AL1393</f>
        <v>https://community.secop.gov.co/Public/Tendering/ContractDetailView/Index?UniqueIdentifier=CO1.PCCNTR.4882108</v>
      </c>
      <c r="N1397" s="39" t="str">
        <f t="shared" si="21"/>
        <v>Link Contrato u Orden</v>
      </c>
    </row>
    <row r="1398" spans="1:14" s="3" customFormat="1" ht="42" customHeight="1" x14ac:dyDescent="0.25">
      <c r="A1398" s="23" t="str">
        <f>+'[1]Consolidado ORG'!A1394</f>
        <v>SCJ-1423-2023</v>
      </c>
      <c r="B1398" s="24">
        <f>+'[1]Consolidado ORG'!B1394</f>
        <v>45034</v>
      </c>
      <c r="C1398" s="24" t="str">
        <f>+'[1]Consolidado ORG'!G1394</f>
        <v>MARIA LAURA HERRERA RIVERO</v>
      </c>
      <c r="D1398" s="24" t="str">
        <f>+'[1]Consolidado ORG'!E1394</f>
        <v>5 Contratación directa</v>
      </c>
      <c r="E1398" s="24" t="str">
        <f>+'[1]Consolidado ORG'!F1394</f>
        <v>33 Prestación de Servicios Profesionales y Apoyo (5-8)</v>
      </c>
      <c r="F1398" s="24" t="str">
        <f>+'[1]Consolidado ORG'!L1394</f>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
      <c r="G1398" s="24">
        <f>+'[1]Consolidado ORG'!M1394</f>
        <v>45040</v>
      </c>
      <c r="H1398" s="24">
        <f>+'[1]Consolidado ORG'!N1394</f>
        <v>45382</v>
      </c>
      <c r="I1398" s="25">
        <f>+'[1]Consolidado ORG'!AG1394</f>
        <v>107</v>
      </c>
      <c r="J1398" s="26">
        <f>+'[1]Consolidado ORG'!T1394</f>
        <v>42166667</v>
      </c>
      <c r="K1398" s="26">
        <f>+'[1]Consolidado ORG'!AE1394</f>
        <v>19616667</v>
      </c>
      <c r="L1398" s="40">
        <f>+'[1]Consolidado ORG'!AS1394</f>
        <v>1</v>
      </c>
      <c r="M1398" s="38" t="str">
        <f>+'[1]Consolidado ORG'!AL1394</f>
        <v>https://community.secop.gov.co/Public/Tendering/ContractDetailView/Index?UniqueIdentifier=CO1.PCCNTR.4879954</v>
      </c>
      <c r="N1398" s="39" t="str">
        <f t="shared" si="21"/>
        <v>Link Contrato u Orden</v>
      </c>
    </row>
    <row r="1399" spans="1:14" s="3" customFormat="1" ht="42" customHeight="1" x14ac:dyDescent="0.25">
      <c r="A1399" s="23" t="str">
        <f>+'[1]Consolidado ORG'!A1395</f>
        <v>SCJ-1424-2023</v>
      </c>
      <c r="B1399" s="24">
        <f>+'[1]Consolidado ORG'!B1395</f>
        <v>45037</v>
      </c>
      <c r="C1399" s="24" t="str">
        <f>+'[1]Consolidado ORG'!G1395</f>
        <v>JAIRO AYALA ALAPE</v>
      </c>
      <c r="D1399" s="24" t="str">
        <f>+'[1]Consolidado ORG'!E1395</f>
        <v>5 Contratación directa</v>
      </c>
      <c r="E1399" s="24" t="str">
        <f>+'[1]Consolidado ORG'!F1395</f>
        <v>33 Prestación de Servicios Profesionales y Apoyo (5-8)</v>
      </c>
      <c r="F1399" s="24" t="str">
        <f>+'[1]Consolidado ORG'!L1395</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399" s="24">
        <f>+'[1]Consolidado ORG'!M1395</f>
        <v>45048</v>
      </c>
      <c r="H1399" s="24">
        <f>+'[1]Consolidado ORG'!N1395</f>
        <v>45352</v>
      </c>
      <c r="I1399" s="25">
        <f>+'[1]Consolidado ORG'!AG1395</f>
        <v>0</v>
      </c>
      <c r="J1399" s="26">
        <f>+'[1]Consolidado ORG'!T1395</f>
        <v>101150000</v>
      </c>
      <c r="K1399" s="26">
        <f>+'[1]Consolidado ORG'!AE1395</f>
        <v>0</v>
      </c>
      <c r="L1399" s="40">
        <f>+'[1]Consolidado ORG'!AS1395</f>
        <v>1</v>
      </c>
      <c r="M1399" s="38" t="str">
        <f>+'[1]Consolidado ORG'!AL1395</f>
        <v>https://community.secop.gov.co/Public/Tendering/ContractDetailView/Index?UniqueIdentifier=CO1.PCCNTR.4882717</v>
      </c>
      <c r="N1399" s="39" t="str">
        <f t="shared" si="21"/>
        <v>Link Contrato u Orden</v>
      </c>
    </row>
    <row r="1400" spans="1:14" s="3" customFormat="1" ht="42" customHeight="1" x14ac:dyDescent="0.25">
      <c r="A1400" s="23" t="str">
        <f>+'[1]Consolidado ORG'!A1396</f>
        <v>SCJ-1425-2023</v>
      </c>
      <c r="B1400" s="24">
        <f>+'[1]Consolidado ORG'!B1396</f>
        <v>45035</v>
      </c>
      <c r="C1400" s="24" t="str">
        <f>+'[1]Consolidado ORG'!G1396</f>
        <v>ANDRES FELIPE RUBIANO MORALES</v>
      </c>
      <c r="D1400" s="24" t="str">
        <f>+'[1]Consolidado ORG'!E1396</f>
        <v>5 Contratación directa</v>
      </c>
      <c r="E1400" s="24" t="str">
        <f>+'[1]Consolidado ORG'!F1396</f>
        <v>33 Prestación de Servicios Profesionales y Apoyo (5-8)</v>
      </c>
      <c r="F1400" s="24" t="str">
        <f>+'[1]Consolidado ORG'!L1396</f>
        <v>PRESTACIÓN DE SERVICIOS PROFESIONALES PARA APOYAR EL SISTEMA INTEGRADO DE GESTIÓN, FORTALECER LOS PROCESOS DE CALIDAD, MIPG Y ACOMPAÑAR EL PROCESO DE ACREDITACIÓN DE LA SDSCJ</v>
      </c>
      <c r="G1400" s="24">
        <f>+'[1]Consolidado ORG'!M1396</f>
        <v>45036</v>
      </c>
      <c r="H1400" s="24">
        <f>+'[1]Consolidado ORG'!N1396</f>
        <v>45322</v>
      </c>
      <c r="I1400" s="25">
        <f>+'[1]Consolidado ORG'!AG1396</f>
        <v>0</v>
      </c>
      <c r="J1400" s="26">
        <f>+'[1]Consolidado ORG'!T1396</f>
        <v>66033333</v>
      </c>
      <c r="K1400" s="26">
        <f>+'[1]Consolidado ORG'!AE1396</f>
        <v>0</v>
      </c>
      <c r="L1400" s="40">
        <f>+'[1]Consolidado ORG'!AS1396</f>
        <v>1</v>
      </c>
      <c r="M1400" s="38" t="str">
        <f>+'[1]Consolidado ORG'!AL1396</f>
        <v>https://community.secop.gov.co/Public/Tendering/ContractDetailView/Index?UniqueIdentifier=CO1.PCCNTR.4882705</v>
      </c>
      <c r="N1400" s="39" t="str">
        <f t="shared" si="21"/>
        <v>Link Contrato u Orden</v>
      </c>
    </row>
    <row r="1401" spans="1:14" s="3" customFormat="1" ht="42" customHeight="1" x14ac:dyDescent="0.25">
      <c r="A1401" s="23" t="str">
        <f>+'[1]Consolidado ORG'!A1397</f>
        <v>SCJ-1426-2023</v>
      </c>
      <c r="B1401" s="24">
        <f>+'[1]Consolidado ORG'!B1397</f>
        <v>45035</v>
      </c>
      <c r="C1401" s="24" t="str">
        <f>+'[1]Consolidado ORG'!G1397</f>
        <v>MAGDA CRISTINA VARGAS DEL VALLE</v>
      </c>
      <c r="D1401" s="24" t="str">
        <f>+'[1]Consolidado ORG'!E1397</f>
        <v>5 Contratación directa</v>
      </c>
      <c r="E1401" s="24" t="str">
        <f>+'[1]Consolidado ORG'!F1397</f>
        <v>33 Prestación de Servicios Profesionales y Apoyo (5-8)</v>
      </c>
      <c r="F1401" s="24" t="str">
        <f>+'[1]Consolidado ORG'!L1397</f>
        <v>PRESTAR SERVICIOS PROFESIONALES PARA APOYAR A LA OAP, EN LA ARTICULACIÓN DE INFORMACIÓN DE SEGUIMIENTO, EJECUCIÓN Y EVALUACIÓN DE LOS PROYECTOS DE INVERSIÓN Y GESTIONAR LOS INSUMOS NECESARIOS PARA MONITOREAR DIFERENTES INSTRUMENTOS DE LA OFICINA ASESORA DE PLANEACIÓN</v>
      </c>
      <c r="G1401" s="24">
        <f>+'[1]Consolidado ORG'!M1397</f>
        <v>45037</v>
      </c>
      <c r="H1401" s="24">
        <f>+'[1]Consolidado ORG'!N1397</f>
        <v>45322</v>
      </c>
      <c r="I1401" s="25">
        <f>+'[1]Consolidado ORG'!AG1397</f>
        <v>0</v>
      </c>
      <c r="J1401" s="26">
        <f>+'[1]Consolidado ORG'!T1397</f>
        <v>66033333</v>
      </c>
      <c r="K1401" s="26">
        <f>+'[1]Consolidado ORG'!AE1397</f>
        <v>0</v>
      </c>
      <c r="L1401" s="40">
        <f>+'[1]Consolidado ORG'!AS1397</f>
        <v>1</v>
      </c>
      <c r="M1401" s="38" t="str">
        <f>+'[1]Consolidado ORG'!AL1397</f>
        <v>https://community.secop.gov.co/Public/Tendering/ContractDetailView/Index?UniqueIdentifier=CO1.PCCNTR.4882708</v>
      </c>
      <c r="N1401" s="39" t="str">
        <f t="shared" si="21"/>
        <v>Link Contrato u Orden</v>
      </c>
    </row>
    <row r="1402" spans="1:14" s="3" customFormat="1" ht="42" customHeight="1" x14ac:dyDescent="0.25">
      <c r="A1402" s="23" t="str">
        <f>+'[1]Consolidado ORG'!A1398</f>
        <v>SCJ-1427-2023</v>
      </c>
      <c r="B1402" s="24">
        <f>+'[1]Consolidado ORG'!B1398</f>
        <v>45035</v>
      </c>
      <c r="C1402" s="24" t="str">
        <f>+'[1]Consolidado ORG'!G1398</f>
        <v>JAIRO ENRIQUE AGUILAR GARCIA</v>
      </c>
      <c r="D1402" s="24" t="str">
        <f>+'[1]Consolidado ORG'!E1398</f>
        <v>5 Contratación directa</v>
      </c>
      <c r="E1402" s="24" t="str">
        <f>+'[1]Consolidado ORG'!F1398</f>
        <v>33 Prestación de Servicios Profesionales y Apoyo (5-8)</v>
      </c>
      <c r="F1402" s="24" t="str">
        <f>+'[1]Consolidado ORG'!L1398</f>
        <v>PRESTAR SERVICIOS PROFESIONALES A LA DIRECCIÓN DE PREVENCIÓN Y CULTURA CIUDADANA PARA APOYAR EN LA IDENTIFICACIÓN SEGUIMIENTO Y EVALUACIÓN DE LAS ESTRATEGIAS, INICIATIVAS Y PROYECTOS QUE SE DESARROLLEN EN MATERIA DE PREVENCIÓN COMUNITARIA DEL DELITO EN BOGOTÁ</v>
      </c>
      <c r="G1402" s="24">
        <f>+'[1]Consolidado ORG'!M1398</f>
        <v>45043</v>
      </c>
      <c r="H1402" s="24">
        <f>+'[1]Consolidado ORG'!N1398</f>
        <v>45322</v>
      </c>
      <c r="I1402" s="25">
        <f>+'[1]Consolidado ORG'!AG1398</f>
        <v>30</v>
      </c>
      <c r="J1402" s="26">
        <f>+'[1]Consolidado ORG'!T1398</f>
        <v>70736400</v>
      </c>
      <c r="K1402" s="26">
        <f>+'[1]Consolidado ORG'!AE1398</f>
        <v>6175400</v>
      </c>
      <c r="L1402" s="40">
        <f>+'[1]Consolidado ORG'!AS1398</f>
        <v>1</v>
      </c>
      <c r="M1402" s="38" t="str">
        <f>+'[1]Consolidado ORG'!AL1398</f>
        <v>https://community.secop.gov.co/Public/Tendering/ContractDetailView/Index?UniqueIdentifier=CO1.PCCNTR.4882562</v>
      </c>
      <c r="N1402" s="39" t="str">
        <f t="shared" si="21"/>
        <v>Link Contrato u Orden</v>
      </c>
    </row>
    <row r="1403" spans="1:14" s="3" customFormat="1" ht="42" customHeight="1" x14ac:dyDescent="0.25">
      <c r="A1403" s="23" t="str">
        <f>+'[1]Consolidado ORG'!A1399</f>
        <v>SCJ-1428-2023</v>
      </c>
      <c r="B1403" s="24">
        <f>+'[1]Consolidado ORG'!B1399</f>
        <v>45035</v>
      </c>
      <c r="C1403" s="24" t="str">
        <f>+'[1]Consolidado ORG'!G1399</f>
        <v>CLAUDIA CONSTANZA PINILLA MORENO</v>
      </c>
      <c r="D1403" s="24" t="str">
        <f>+'[1]Consolidado ORG'!E1399</f>
        <v>5 Contratación directa</v>
      </c>
      <c r="E1403" s="24" t="str">
        <f>+'[1]Consolidado ORG'!F1399</f>
        <v>33 Prestación de Servicios Profesionales y Apoyo (5-8)</v>
      </c>
      <c r="F1403" s="24" t="str">
        <f>+'[1]Consolidado ORG'!L1399</f>
        <v>PRESTAR SERVICIOS PROFESIONALES AL CENTRO ESPECIAL DE RECLUSIÓN CON EL FIN DE ACOMPAÑAR LOS PROCESOS DE ATENCIÓN INTEGRAL A LOS PRIVADOS DE LA LIBERTAD EN EL CENTRO ESPECIAL DE RECLUSIÓN GENERANDO CONEXIONES CON SU ENTORNO PROTECTOR Y REDES DE APOYO</v>
      </c>
      <c r="G1403" s="24">
        <f>+'[1]Consolidado ORG'!M1399</f>
        <v>45037</v>
      </c>
      <c r="H1403" s="24">
        <f>+'[1]Consolidado ORG'!N1399</f>
        <v>45381</v>
      </c>
      <c r="I1403" s="25">
        <f>+'[1]Consolidado ORG'!AG1399</f>
        <v>90</v>
      </c>
      <c r="J1403" s="26">
        <f>+'[1]Consolidado ORG'!T1399</f>
        <v>33333333</v>
      </c>
      <c r="K1403" s="26">
        <f>+'[1]Consolidado ORG'!AE1399</f>
        <v>12000000</v>
      </c>
      <c r="L1403" s="40">
        <f>+'[1]Consolidado ORG'!AS1399</f>
        <v>1</v>
      </c>
      <c r="M1403" s="38" t="str">
        <f>+'[1]Consolidado ORG'!AL1399</f>
        <v>https://community.secop.gov.co/Public/Tendering/ContractDetailView/Index?UniqueIdentifier=CO1.PCCNTR.4882488</v>
      </c>
      <c r="N1403" s="39" t="str">
        <f t="shared" si="21"/>
        <v>Link Contrato u Orden</v>
      </c>
    </row>
    <row r="1404" spans="1:14" s="3" customFormat="1" ht="42" customHeight="1" x14ac:dyDescent="0.25">
      <c r="A1404" s="23" t="str">
        <f>+'[1]Consolidado ORG'!A1400</f>
        <v>SCJ-1429-2023</v>
      </c>
      <c r="B1404" s="24">
        <f>+'[1]Consolidado ORG'!B1400</f>
        <v>45035</v>
      </c>
      <c r="C1404" s="24" t="str">
        <f>+'[1]Consolidado ORG'!G1400</f>
        <v>GREIS ROCIO GARZÓN GORDILLO</v>
      </c>
      <c r="D1404" s="24" t="str">
        <f>+'[1]Consolidado ORG'!E1400</f>
        <v>5 Contratación directa</v>
      </c>
      <c r="E1404" s="24" t="str">
        <f>+'[1]Consolidado ORG'!F1400</f>
        <v>33 Prestación de Servicios Profesionales y Apoyo (5-8)</v>
      </c>
      <c r="F1404" s="24" t="str">
        <f>+'[1]Consolidado ORG'!L1400</f>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
      <c r="G1404" s="24">
        <f>+'[1]Consolidado ORG'!M1400</f>
        <v>45041</v>
      </c>
      <c r="H1404" s="24">
        <f>+'[1]Consolidado ORG'!N1400</f>
        <v>45381</v>
      </c>
      <c r="I1404" s="25">
        <f>+'[1]Consolidado ORG'!AG1400</f>
        <v>56</v>
      </c>
      <c r="J1404" s="26">
        <f>+'[1]Consolidado ORG'!T1400</f>
        <v>104533333</v>
      </c>
      <c r="K1404" s="26">
        <f>+'[1]Consolidado ORG'!AE1400</f>
        <v>20906667</v>
      </c>
      <c r="L1404" s="40">
        <f>+'[1]Consolidado ORG'!AS1400</f>
        <v>1</v>
      </c>
      <c r="M1404" s="38" t="str">
        <f>+'[1]Consolidado ORG'!AL1400</f>
        <v>https://community.secop.gov.co/Public/Tendering/ContractDetailView/Index?UniqueIdentifier=CO1.PCCNTR.4882495</v>
      </c>
      <c r="N1404" s="39" t="str">
        <f t="shared" si="21"/>
        <v>Link Contrato u Orden</v>
      </c>
    </row>
    <row r="1405" spans="1:14" s="3" customFormat="1" ht="42" customHeight="1" x14ac:dyDescent="0.25">
      <c r="A1405" s="23" t="str">
        <f>+'[1]Consolidado ORG'!A1401</f>
        <v>SCJ-1430-2023</v>
      </c>
      <c r="B1405" s="24">
        <f>+'[1]Consolidado ORG'!B1401</f>
        <v>45035</v>
      </c>
      <c r="C1405" s="24" t="str">
        <f>+'[1]Consolidado ORG'!G1401</f>
        <v>DIEGO HERNANDO ESPINOSA CORREDOR</v>
      </c>
      <c r="D1405" s="24" t="str">
        <f>+'[1]Consolidado ORG'!E1401</f>
        <v>5 Contratación directa</v>
      </c>
      <c r="E1405" s="24" t="str">
        <f>+'[1]Consolidado ORG'!F1401</f>
        <v>33 Prestación de Servicios Profesionales y Apoyo (5-8)</v>
      </c>
      <c r="F1405" s="24" t="str">
        <f>+'[1]Consolidado ORG'!L1401</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1405" s="24">
        <f>+'[1]Consolidado ORG'!M1401</f>
        <v>45042</v>
      </c>
      <c r="H1405" s="24">
        <f>+'[1]Consolidado ORG'!N1401</f>
        <v>45381</v>
      </c>
      <c r="I1405" s="25">
        <f>+'[1]Consolidado ORG'!AG1401</f>
        <v>65</v>
      </c>
      <c r="J1405" s="26">
        <f>+'[1]Consolidado ORG'!T1401</f>
        <v>55512000</v>
      </c>
      <c r="K1405" s="26">
        <f>+'[1]Consolidado ORG'!AE1401</f>
        <v>13364000</v>
      </c>
      <c r="L1405" s="40">
        <f>+'[1]Consolidado ORG'!AS1401</f>
        <v>1</v>
      </c>
      <c r="M1405" s="38" t="str">
        <f>+'[1]Consolidado ORG'!AL1401</f>
        <v>https://community.secop.gov.co/Public/Tendering/ContractDetailView/Index?UniqueIdentifier=CO1.PCCNTR.4883833</v>
      </c>
      <c r="N1405" s="39" t="str">
        <f t="shared" si="21"/>
        <v>Link Contrato u Orden</v>
      </c>
    </row>
    <row r="1406" spans="1:14" s="3" customFormat="1" ht="42" customHeight="1" x14ac:dyDescent="0.25">
      <c r="A1406" s="23" t="str">
        <f>+'[1]Consolidado ORG'!A1402</f>
        <v>SCJ-1431-2023</v>
      </c>
      <c r="B1406" s="24">
        <f>+'[1]Consolidado ORG'!B1402</f>
        <v>45037</v>
      </c>
      <c r="C1406" s="24" t="str">
        <f>+'[1]Consolidado ORG'!G1402</f>
        <v>ANA MARCELA VARGAS FORERO</v>
      </c>
      <c r="D1406" s="24" t="str">
        <f>+'[1]Consolidado ORG'!E1402</f>
        <v>5 Contratación directa</v>
      </c>
      <c r="E1406" s="24" t="str">
        <f>+'[1]Consolidado ORG'!F1402</f>
        <v>33 Prestación de Servicios Profesionales y Apoyo (5-8)</v>
      </c>
      <c r="F1406" s="24" t="str">
        <f>+'[1]Consolidado ORG'!L1402</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406" s="24">
        <f>+'[1]Consolidado ORG'!M1402</f>
        <v>45042</v>
      </c>
      <c r="H1406" s="24">
        <f>+'[1]Consolidado ORG'!N1402</f>
        <v>45380</v>
      </c>
      <c r="I1406" s="25">
        <f>+'[1]Consolidado ORG'!AG1402</f>
        <v>95</v>
      </c>
      <c r="J1406" s="26">
        <f>+'[1]Consolidado ORG'!T1402</f>
        <v>29799376</v>
      </c>
      <c r="K1406" s="26">
        <f>+'[1]Consolidado ORG'!AE1402</f>
        <v>11795586</v>
      </c>
      <c r="L1406" s="40">
        <f>+'[1]Consolidado ORG'!AS1402</f>
        <v>1</v>
      </c>
      <c r="M1406" s="38" t="str">
        <f>+'[1]Consolidado ORG'!AL1402</f>
        <v>https://community.secop.gov.co/Public/Tendering/ContractDetailView/Index?UniqueIdentifier=CO1.PCCNTR.4886104</v>
      </c>
      <c r="N1406" s="39" t="str">
        <f t="shared" si="21"/>
        <v>Link Contrato u Orden</v>
      </c>
    </row>
    <row r="1407" spans="1:14" s="3" customFormat="1" ht="42" customHeight="1" x14ac:dyDescent="0.25">
      <c r="A1407" s="23" t="str">
        <f>+'[1]Consolidado ORG'!A1403</f>
        <v>SCJ-1432-2023</v>
      </c>
      <c r="B1407" s="24">
        <f>+'[1]Consolidado ORG'!B1403</f>
        <v>45036</v>
      </c>
      <c r="C1407" s="24" t="str">
        <f>+'[1]Consolidado ORG'!G1403</f>
        <v>LAURA CAROLINA MARIÑO RIVEROS</v>
      </c>
      <c r="D1407" s="24" t="str">
        <f>+'[1]Consolidado ORG'!E1403</f>
        <v>5 Contratación directa</v>
      </c>
      <c r="E1407" s="24" t="str">
        <f>+'[1]Consolidado ORG'!F1403</f>
        <v>33 Prestación de Servicios Profesionales y Apoyo (5-8)</v>
      </c>
      <c r="F1407" s="24" t="str">
        <f>+'[1]Consolidado ORG'!L1403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407" s="24">
        <f>+'[1]Consolidado ORG'!M1403</f>
        <v>45041</v>
      </c>
      <c r="H1407" s="24">
        <f>+'[1]Consolidado ORG'!N1403</f>
        <v>45315</v>
      </c>
      <c r="I1407" s="25">
        <f>+'[1]Consolidado ORG'!AG1403</f>
        <v>0</v>
      </c>
      <c r="J1407" s="26">
        <f>+'[1]Consolidado ORG'!T1403</f>
        <v>24039000</v>
      </c>
      <c r="K1407" s="26">
        <f>+'[1]Consolidado ORG'!AE1403</f>
        <v>0</v>
      </c>
      <c r="L1407" s="40">
        <f>+'[1]Consolidado ORG'!AS1403</f>
        <v>1</v>
      </c>
      <c r="M1407" s="38" t="str">
        <f>+'[1]Consolidado ORG'!AL1403</f>
        <v>https://community.secop.gov.co/Public/Tendering/ContractDetailView/Index?UniqueIdentifier=CO1.PCCNTR.4886264</v>
      </c>
      <c r="N1407" s="39" t="str">
        <f t="shared" si="21"/>
        <v>Link Contrato u Orden</v>
      </c>
    </row>
    <row r="1408" spans="1:14" s="3" customFormat="1" ht="42" customHeight="1" x14ac:dyDescent="0.25">
      <c r="A1408" s="23" t="str">
        <f>+'[1]Consolidado ORG'!A1404</f>
        <v>SCJ-1433-2023</v>
      </c>
      <c r="B1408" s="24">
        <f>+'[1]Consolidado ORG'!B1404</f>
        <v>45041</v>
      </c>
      <c r="C1408" s="24" t="str">
        <f>+'[1]Consolidado ORG'!G1404</f>
        <v>MARIA CONSTANZA BARCO PEREZ</v>
      </c>
      <c r="D1408" s="24" t="str">
        <f>+'[1]Consolidado ORG'!E1404</f>
        <v>5 Contratación directa</v>
      </c>
      <c r="E1408" s="24" t="str">
        <f>+'[1]Consolidado ORG'!F1404</f>
        <v>33 Prestación de Servicios Profesionales y Apoyo (5-8)</v>
      </c>
      <c r="F1408" s="24" t="str">
        <f>+'[1]Consolidado ORG'!L1404</f>
        <v>PRESTAR LOS SERVICIOS PROFESIONALES PARA APOYAR EN LA DEFINICIÓN, IMPLEMENTACIÓN Y SEGUIMIENTO DEL MODELO DE CALIDAD QUE CONTRIBUYA AL MEJORAMIENTO FUNCIONAL Y OPERATIVO DEL SISTEMA DEL CENTRO DE COMANDO, CONTROL, COMUNICACIONES Y CÓMPUTO C4</v>
      </c>
      <c r="G1408" s="24">
        <f>+'[1]Consolidado ORG'!M1404</f>
        <v>45048</v>
      </c>
      <c r="H1408" s="24">
        <f>+'[1]Consolidado ORG'!N1404</f>
        <v>45153</v>
      </c>
      <c r="I1408" s="25">
        <f>+'[1]Consolidado ORG'!AG1404</f>
        <v>0</v>
      </c>
      <c r="J1408" s="26">
        <f>+'[1]Consolidado ORG'!T1404</f>
        <v>66500000</v>
      </c>
      <c r="K1408" s="26">
        <f>+'[1]Consolidado ORG'!AE1404</f>
        <v>0</v>
      </c>
      <c r="L1408" s="40">
        <f>+'[1]Consolidado ORG'!AS1404</f>
        <v>1</v>
      </c>
      <c r="M1408" s="38" t="str">
        <f>+'[1]Consolidado ORG'!AL1404</f>
        <v>https://community.secop.gov.co/Public/Tendering/ContractDetailView/Index?UniqueIdentifier=CO1.PCCNTR.4887116</v>
      </c>
      <c r="N1408" s="39" t="str">
        <f t="shared" si="21"/>
        <v>Link Contrato u Orden</v>
      </c>
    </row>
    <row r="1409" spans="1:14" s="3" customFormat="1" ht="42" customHeight="1" x14ac:dyDescent="0.25">
      <c r="A1409" s="23" t="str">
        <f>+'[1]Consolidado ORG'!A1405</f>
        <v>SCJ-1434-2023</v>
      </c>
      <c r="B1409" s="24">
        <f>+'[1]Consolidado ORG'!B1405</f>
        <v>45036</v>
      </c>
      <c r="C1409" s="24" t="str">
        <f>+'[1]Consolidado ORG'!G1405</f>
        <v>ARDIKO A&amp;S CONSTRUCCIONES SUMINISTROS Y SERVICIOS SAS</v>
      </c>
      <c r="D1409" s="24" t="str">
        <f>+'[1]Consolidado ORG'!E1405</f>
        <v>2 Selección abreviada</v>
      </c>
      <c r="E1409" s="24" t="str">
        <f>+'[1]Consolidado ORG'!F1405</f>
        <v>4 Adquisión o Suministro de Bienes y Servicios de Carácterísticas Técnicas Uniformes y de Común Utilización (Procedimiento: Siubasta Inversa, Acuerdo Marco de Precios, Bolsa de Productos) (2)</v>
      </c>
      <c r="F1409" s="24" t="str">
        <f>+'[1]Consolidado ORG'!L1405</f>
        <v>PRESTAR EL SERVICIOS DE ALIMENTACION PREPARADA, EMPACADA Y ENTREGADA BAJO RACIÓN DIARIA EN LA MODALIDAD DE CATERING, A TODAS LAS PERSONAS PRIVADAS DE LA LIBERTAD QUE SE ENCUENTRAN EN EL CENTRO ESPECIAL DE RECLUSIÓN – CER.</v>
      </c>
      <c r="G1409" s="24">
        <f>+'[1]Consolidado ORG'!M1405</f>
        <v>45040</v>
      </c>
      <c r="H1409" s="24">
        <f>+'[1]Consolidado ORG'!N1405</f>
        <v>45565</v>
      </c>
      <c r="I1409" s="25">
        <f>+'[1]Consolidado ORG'!AG1405</f>
        <v>191</v>
      </c>
      <c r="J1409" s="26">
        <f>+'[1]Consolidado ORG'!T1405</f>
        <v>2407331780</v>
      </c>
      <c r="K1409" s="26">
        <f>+'[1]Consolidado ORG'!AE1405</f>
        <v>825486533</v>
      </c>
      <c r="L1409" s="40">
        <f>+'[1]Consolidado ORG'!AS1405</f>
        <v>0.70857142857142852</v>
      </c>
      <c r="M1409" s="38" t="str">
        <f>+'[1]Consolidado ORG'!AL1405</f>
        <v>https://community.secop.gov.co/Public/Tendering/ContractDetailView/Index?UniqueIdentifier=CO1.PCCNTR.4887469</v>
      </c>
      <c r="N1409" s="39" t="str">
        <f t="shared" si="21"/>
        <v>Link Contrato u Orden</v>
      </c>
    </row>
    <row r="1410" spans="1:14" s="3" customFormat="1" ht="42" customHeight="1" x14ac:dyDescent="0.25">
      <c r="A1410" s="23" t="str">
        <f>+'[1]Consolidado ORG'!A1406</f>
        <v>SCJ-1435-2023</v>
      </c>
      <c r="B1410" s="24">
        <f>+'[1]Consolidado ORG'!B1406</f>
        <v>45040</v>
      </c>
      <c r="C1410" s="24" t="str">
        <f>+'[1]Consolidado ORG'!G1406</f>
        <v>RODRIGO GONZALEZ ANDRADE</v>
      </c>
      <c r="D1410" s="24" t="str">
        <f>+'[1]Consolidado ORG'!E1406</f>
        <v>5 Contratación directa</v>
      </c>
      <c r="E1410" s="24" t="str">
        <f>+'[1]Consolidado ORG'!F1406</f>
        <v>33 Prestación de Servicios Profesionales y Apoyo (5-8)</v>
      </c>
      <c r="F1410" s="24" t="str">
        <f>+'[1]Consolidado ORG'!L1406</f>
        <v>PRESTAR SERVICIOS PROFESIONALES A LA SECRETARÍA DISTRITAL DE SEGURIDAD, CONVIVENCIA Y JUSTICIA COMO INGENIERO CIVIL, BRINDANDO APOYO EN LO RELACIONADO CON LA INFRAESTRUCTURA FÍSICA DE LOS EQUIPAMIENTOS DE SEGURIDAD DE LA POLICÍA METROPOLITANA DE BOGOTÁ, EN LO QUE RESPECTA A MANTENIMIENTO PREVBENTIVO, CORRECTIVO Y CONSTRUCCIÓN DE NUEVOS EQUIPAMIENTOS</v>
      </c>
      <c r="G1410" s="24">
        <f>+'[1]Consolidado ORG'!M1406</f>
        <v>45043</v>
      </c>
      <c r="H1410" s="24">
        <f>+'[1]Consolidado ORG'!N1406</f>
        <v>45348</v>
      </c>
      <c r="I1410" s="25">
        <f>+'[1]Consolidado ORG'!AG1406</f>
        <v>0</v>
      </c>
      <c r="J1410" s="26">
        <f>+'[1]Consolidado ORG'!T1406</f>
        <v>91749000</v>
      </c>
      <c r="K1410" s="26">
        <f>+'[1]Consolidado ORG'!AE1406</f>
        <v>0</v>
      </c>
      <c r="L1410" s="40">
        <f>+'[1]Consolidado ORG'!AS1406</f>
        <v>1</v>
      </c>
      <c r="M1410" s="38" t="str">
        <f>+'[1]Consolidado ORG'!AL1406</f>
        <v>https://community.secop.gov.co/Public/Tendering/ContractDetailView/Index?UniqueIdentifier=CO1.PCCNTR.4889434</v>
      </c>
      <c r="N1410" s="39" t="str">
        <f t="shared" si="21"/>
        <v>Link Contrato u Orden</v>
      </c>
    </row>
    <row r="1411" spans="1:14" s="3" customFormat="1" ht="42" customHeight="1" x14ac:dyDescent="0.25">
      <c r="A1411" s="23" t="str">
        <f>+'[1]Consolidado ORG'!A1407</f>
        <v>SCJ-1436-2023</v>
      </c>
      <c r="B1411" s="24">
        <f>+'[1]Consolidado ORG'!B1407</f>
        <v>45040</v>
      </c>
      <c r="C1411" s="24" t="str">
        <f>+'[1]Consolidado ORG'!G1407</f>
        <v>SANTIAGO  GUTIERREZ MENDOZA</v>
      </c>
      <c r="D1411" s="24" t="str">
        <f>+'[1]Consolidado ORG'!E1407</f>
        <v>5 Contratación directa</v>
      </c>
      <c r="E1411" s="24" t="str">
        <f>+'[1]Consolidado ORG'!F1407</f>
        <v>33 Prestación de Servicios Profesionales y Apoyo (5-8)</v>
      </c>
      <c r="F1411" s="24" t="str">
        <f>+'[1]Consolidado ORG'!L1407</f>
        <v>PRESTAR SERVICIOS PROFESIONALES A LA SECRETARIA DE SEGURIDAD CONVIVENCIA Y JUSTICIA PARA CONTRIBUIR A CONSOLIDAR Y DAR RESPUESTA A LOS REQUERIMIENTOS DE INFORMACIONM QUE SURJAN CON RELACION A LAS ESTRATEGIAS DE FORTALECIMIENTO A LA FUERZA PÚBLICA Y A LAS ESTRATEGIAS DE CONTROL Y PREVENCIÓN DEL DELITO</v>
      </c>
      <c r="G1411" s="24">
        <f>+'[1]Consolidado ORG'!M1407</f>
        <v>45040</v>
      </c>
      <c r="H1411" s="24">
        <f>+'[1]Consolidado ORG'!N1407</f>
        <v>45253</v>
      </c>
      <c r="I1411" s="25">
        <f>+'[1]Consolidado ORG'!AG1407</f>
        <v>0</v>
      </c>
      <c r="J1411" s="26">
        <f>+'[1]Consolidado ORG'!T1407</f>
        <v>42000000</v>
      </c>
      <c r="K1411" s="26">
        <f>+'[1]Consolidado ORG'!AE1407</f>
        <v>0</v>
      </c>
      <c r="L1411" s="40">
        <f>+'[1]Consolidado ORG'!AS1407</f>
        <v>1</v>
      </c>
      <c r="M1411" s="38" t="str">
        <f>+'[1]Consolidado ORG'!AL1407</f>
        <v>https://community.secop.gov.co/Public/Tendering/ContractDetailView/Index?UniqueIdentifier=CO1.PCCNTR.4889762</v>
      </c>
      <c r="N1411" s="39" t="str">
        <f t="shared" si="21"/>
        <v>Link Contrato u Orden</v>
      </c>
    </row>
    <row r="1412" spans="1:14" s="3" customFormat="1" ht="42" customHeight="1" x14ac:dyDescent="0.25">
      <c r="A1412" s="23" t="str">
        <f>+'[1]Consolidado ORG'!A1408</f>
        <v>SCJ-1437-2023</v>
      </c>
      <c r="B1412" s="24">
        <f>+'[1]Consolidado ORG'!B1408</f>
        <v>45040</v>
      </c>
      <c r="C1412" s="24" t="str">
        <f>+'[1]Consolidado ORG'!G1408</f>
        <v>NESTOR FERNEY MEDINA TRIANA</v>
      </c>
      <c r="D1412" s="24" t="str">
        <f>+'[1]Consolidado ORG'!E1408</f>
        <v>5 Contratación directa</v>
      </c>
      <c r="E1412" s="24" t="str">
        <f>+'[1]Consolidado ORG'!F1408</f>
        <v>33 Prestación de Servicios Profesionales y Apoyo (5-8)</v>
      </c>
      <c r="F1412" s="24" t="str">
        <f>+'[1]Consolidado ORG'!L1408</f>
        <v>PRESTAR SERVICIOS PROFESIONALES A LA SECRETARÍA DISTRITAL DE SEGURIDAD CONVIVENCIA Y JUSTICIA CÓMO PROFESIONAL PARA LA GESTIÓN DE DEIFERENTES PROCESOS ADMINISTRATIVOS Y QUE SE REQUIERAN EN EL MARCO DEL CÓDIGO NACIONAL DE SEGURIDAD Y CONVIVENCIA CIUDADANA LEY 1801 DE 2016.</v>
      </c>
      <c r="G1412" s="24">
        <f>+'[1]Consolidado ORG'!M1408</f>
        <v>45042</v>
      </c>
      <c r="H1412" s="24">
        <f>+'[1]Consolidado ORG'!N1408</f>
        <v>45468</v>
      </c>
      <c r="I1412" s="25">
        <f>+'[1]Consolidado ORG'!AG1408</f>
        <v>142</v>
      </c>
      <c r="J1412" s="26">
        <f>+'[1]Consolidado ORG'!T1408</f>
        <v>50350000</v>
      </c>
      <c r="K1412" s="26">
        <f>+'[1]Consolidado ORG'!AE1408</f>
        <v>25086667</v>
      </c>
      <c r="L1412" s="40">
        <f>+'[1]Consolidado ORG'!AS1408</f>
        <v>0.86854460093896713</v>
      </c>
      <c r="M1412" s="38" t="str">
        <f>+'[1]Consolidado ORG'!AL1408</f>
        <v>https://community.secop.gov.co/Public/Tendering/ContractDetailView/Index?UniqueIdentifier=	CO1.PCCNTR.4890203</v>
      </c>
      <c r="N1412" s="39" t="str">
        <f t="shared" si="21"/>
        <v>Link Contrato u Orden</v>
      </c>
    </row>
    <row r="1413" spans="1:14" s="3" customFormat="1" ht="42" customHeight="1" x14ac:dyDescent="0.25">
      <c r="A1413" s="23" t="str">
        <f>+'[1]Consolidado ORG'!A1409</f>
        <v>SCJ-1438-2023</v>
      </c>
      <c r="B1413" s="24">
        <f>+'[1]Consolidado ORG'!B1409</f>
        <v>45044</v>
      </c>
      <c r="C1413" s="24" t="str">
        <f>+'[1]Consolidado ORG'!G1409</f>
        <v>IVAN DARIO MONJE FAJARDO</v>
      </c>
      <c r="D1413" s="24" t="str">
        <f>+'[1]Consolidado ORG'!E1409</f>
        <v>5 Contratación directa</v>
      </c>
      <c r="E1413" s="24" t="str">
        <f>+'[1]Consolidado ORG'!F1409</f>
        <v>33 Prestación de Servicios Profesionales y Apoyo (5-8)</v>
      </c>
      <c r="F1413" s="24" t="str">
        <f>+'[1]Consolidado ORG'!L1409</f>
        <v>PRESTAR SERVICIOS PROFESIONALES PARA APOYAR TÉCNICAMENTE LA DEFINICIÓN, IMPLEMENTACIÓN Y SEGUIMIENTO DE LA GESTIÓN DE DATOS DEL CENTRO DEL CENTRO DE COMANDO, CONTROL, COMUNICACIONES Y CÒMPUTO - C4, DE LA SECRETARÍA DISTRITAL DE SEGURIDAD CONVIVENCIA Y JUSTICIA</v>
      </c>
      <c r="G1413" s="24">
        <f>+'[1]Consolidado ORG'!M1409</f>
        <v>45050</v>
      </c>
      <c r="H1413" s="24">
        <f>+'[1]Consolidado ORG'!N1409</f>
        <v>45334</v>
      </c>
      <c r="I1413" s="25">
        <f>+'[1]Consolidado ORG'!AG1409</f>
        <v>0</v>
      </c>
      <c r="J1413" s="26">
        <f>+'[1]Consolidado ORG'!T1409</f>
        <v>76000000</v>
      </c>
      <c r="K1413" s="26">
        <f>+'[1]Consolidado ORG'!AE1409</f>
        <v>0</v>
      </c>
      <c r="L1413" s="40">
        <f>+'[1]Consolidado ORG'!AS1409</f>
        <v>1</v>
      </c>
      <c r="M1413" s="38" t="str">
        <f>+'[1]Consolidado ORG'!AL1409</f>
        <v>https://community.secop.gov.co/Public/Tendering/ContractDetailView/Index?UniqueIdentifier=CO1.PCCNTR.4889795</v>
      </c>
      <c r="N1413" s="39" t="str">
        <f t="shared" si="21"/>
        <v>Link Contrato u Orden</v>
      </c>
    </row>
    <row r="1414" spans="1:14" s="3" customFormat="1" ht="42" customHeight="1" x14ac:dyDescent="0.25">
      <c r="A1414" s="23" t="str">
        <f>+'[1]Consolidado ORG'!A1410</f>
        <v>SCJ-1440-2023</v>
      </c>
      <c r="B1414" s="24">
        <f>+'[1]Consolidado ORG'!B1410</f>
        <v>45037</v>
      </c>
      <c r="C1414" s="24" t="str">
        <f>+'[1]Consolidado ORG'!G1410</f>
        <v>LEIDY CAROLINA MONCALLO ROJAS</v>
      </c>
      <c r="D1414" s="24" t="str">
        <f>+'[1]Consolidado ORG'!E1410</f>
        <v>5 Contratación directa</v>
      </c>
      <c r="E1414" s="24" t="str">
        <f>+'[1]Consolidado ORG'!F1410</f>
        <v>33 Prestación de Servicios Profesionales y Apoyo (5-8)</v>
      </c>
      <c r="F1414" s="24" t="str">
        <f>+'[1]Consolidado ORG'!L1410</f>
        <v>PRESTAR LOS SERVICIOS PROFESIONALES A LA DIRECCIÓN DE PREVENCIÓN Y CULTURA CIUDADANA, CON EL FIN DE BRINDAR APOYO EN LA SISTEMATIZACIÓN, IMPLEMENTACIÓN, SEGUIMIENTO Y EVALUACIÓN DE LA ESTRATEGIA DE TRANSPORTE PÚBLICO A CARGO DE LA SECRETARÍA DISTRITAL DE SEGURIDAD, CONVIVENCIA Y JUSTICIA.</v>
      </c>
      <c r="G1414" s="24" t="str">
        <f>+'[1]Consolidado ORG'!M1410</f>
        <v>NA</v>
      </c>
      <c r="H1414" s="24" t="e">
        <f>+'[1]Consolidado ORG'!N1410</f>
        <v>#VALUE!</v>
      </c>
      <c r="I1414" s="25">
        <f>+'[1]Consolidado ORG'!AG1410</f>
        <v>0</v>
      </c>
      <c r="J1414" s="26">
        <f>+'[1]Consolidado ORG'!T1410</f>
        <v>58500000</v>
      </c>
      <c r="K1414" s="26">
        <f>+'[1]Consolidado ORG'!AE1410</f>
        <v>0</v>
      </c>
      <c r="L1414" s="40" t="e">
        <f>+'[1]Consolidado ORG'!AS1410</f>
        <v>#VALUE!</v>
      </c>
      <c r="M1414" s="38" t="str">
        <f>+'[1]Consolidado ORG'!AL1410</f>
        <v>https://community.secop.gov.co/Public/Tendering/ContractDetailView/Index?UniqueIdentifier=CO1.PCCNTR.4891552</v>
      </c>
      <c r="N1414" s="39" t="str">
        <f t="shared" si="21"/>
        <v>Link Contrato u Orden</v>
      </c>
    </row>
    <row r="1415" spans="1:14" s="3" customFormat="1" ht="42" customHeight="1" x14ac:dyDescent="0.25">
      <c r="A1415" s="23" t="str">
        <f>+'[1]Consolidado ORG'!A1411</f>
        <v>SCJ-1441-2023</v>
      </c>
      <c r="B1415" s="24">
        <f>+'[1]Consolidado ORG'!B1411</f>
        <v>45040</v>
      </c>
      <c r="C1415" s="24" t="str">
        <f>+'[1]Consolidado ORG'!G1411</f>
        <v xml:space="preserve">LA PREVISORA S.A.   </v>
      </c>
      <c r="D1415" s="24" t="str">
        <f>+'[1]Consolidado ORG'!E1411</f>
        <v>2 Selección abreviada</v>
      </c>
      <c r="E1415" s="24" t="str">
        <f>+'[1]Consolidado ORG'!F1411</f>
        <v>4 Adquisión o Suministro de Bienes y Servicios de Carácterísticas Técnicas Uniformes y de Común Utilización (Procedimiento: Siubasta Inversa, Acuerdo Marco de Precios, Bolsa de Productos) (2)</v>
      </c>
      <c r="F1415" s="24" t="str">
        <f>+'[1]Consolidado ORG'!L1411</f>
        <v>ADQUISICION DEL SOAT A TRAVÉS DE ACUERDO MARCO DE PRECIOS CCE-284-IAD-2020 - SOAT III PARA LOS VEHICULOS DE PROPIEDAD DE LA SECRETARIA DISTRITAL DE SEGURIDAD, CONVIVENCIA Y JUSTICIA, Y AQUELLOS QUE ESTEN BAJO SU RESPONSABILIDAD Y CUSTODIA Y POR LOS QUE SEA O LLEGARE A SER RESPONSABLE</v>
      </c>
      <c r="G1415" s="24">
        <f>+'[1]Consolidado ORG'!M1411</f>
        <v>45047</v>
      </c>
      <c r="H1415" s="24">
        <f>+'[1]Consolidado ORG'!N1411</f>
        <v>45412</v>
      </c>
      <c r="I1415" s="25">
        <f>+'[1]Consolidado ORG'!AG1411</f>
        <v>0</v>
      </c>
      <c r="J1415" s="26">
        <f>+'[1]Consolidado ORG'!T1411</f>
        <v>3383397800</v>
      </c>
      <c r="K1415" s="26">
        <f>+'[1]Consolidado ORG'!AE1411</f>
        <v>0</v>
      </c>
      <c r="L1415" s="40">
        <f>+'[1]Consolidado ORG'!AS1411</f>
        <v>1</v>
      </c>
      <c r="M1415" s="38" t="str">
        <f>+'[1]Consolidado ORG'!AL1411</f>
        <v>https://www.colombiacompra.gov.co/tienda-virtual-del-estado-colombiano/ordenes-compra/108209</v>
      </c>
      <c r="N1415" s="39" t="str">
        <f t="shared" ref="N1415:N1478" si="22">HYPERLINK(M1415,"Link Contrato u Orden")</f>
        <v>Link Contrato u Orden</v>
      </c>
    </row>
    <row r="1416" spans="1:14" s="3" customFormat="1" ht="42" customHeight="1" x14ac:dyDescent="0.25">
      <c r="A1416" s="23" t="str">
        <f>+'[1]Consolidado ORG'!A1412</f>
        <v>SCJ-1442-2023</v>
      </c>
      <c r="B1416" s="24">
        <f>+'[1]Consolidado ORG'!B1412</f>
        <v>45044</v>
      </c>
      <c r="C1416" s="24" t="str">
        <f>+'[1]Consolidado ORG'!G1412</f>
        <v>TALLERES AUTORIZADOS S.A.</v>
      </c>
      <c r="D1416" s="24" t="str">
        <f>+'[1]Consolidado ORG'!E1412</f>
        <v>5 Contratación directa</v>
      </c>
      <c r="E1416" s="24" t="str">
        <f>+'[1]Consolidado ORG'!F1412</f>
        <v>38 Sin Pluralidad de Oferentes (5-8)</v>
      </c>
      <c r="F1416" s="24" t="str">
        <f>+'[1]Consolidado ORG'!L1412</f>
        <v>PRESTAR EL SERVICIO DE MANTENIMIENTO PREVENTIVO Y CORRECTIVO CON INSUMOS, REPUESTOS GENUINOS Y MANO DE OBRA CALIFICADA A LOS VEHÍCULOS DE PROPIEDAD Y A CARGO DE LA SECRETARÍA DISTRITAL DE SEGURIDAD CONVIVENCIA Y JUSTICIA, LOTE NISSAN</v>
      </c>
      <c r="G1416" s="24">
        <f>+'[1]Consolidado ORG'!M1412</f>
        <v>45058</v>
      </c>
      <c r="H1416" s="24">
        <f>+'[1]Consolidado ORG'!N1412</f>
        <v>45362</v>
      </c>
      <c r="I1416" s="25">
        <f>+'[1]Consolidado ORG'!AG1412</f>
        <v>0</v>
      </c>
      <c r="J1416" s="26">
        <f>+'[1]Consolidado ORG'!T1412</f>
        <v>1100911680</v>
      </c>
      <c r="K1416" s="26">
        <f>+'[1]Consolidado ORG'!AE1412</f>
        <v>0</v>
      </c>
      <c r="L1416" s="40">
        <f>+'[1]Consolidado ORG'!AS1412</f>
        <v>1</v>
      </c>
      <c r="M1416" s="38" t="str">
        <f>+'[1]Consolidado ORG'!AL1412</f>
        <v>https://community.secop.gov.co/Public/Tendering/ContractDetailView/Index?UniqueIdentifier=CO1.PCCNTR.4898461</v>
      </c>
      <c r="N1416" s="39" t="str">
        <f t="shared" si="22"/>
        <v>Link Contrato u Orden</v>
      </c>
    </row>
    <row r="1417" spans="1:14" s="3" customFormat="1" ht="42" customHeight="1" x14ac:dyDescent="0.25">
      <c r="A1417" s="23" t="str">
        <f>+'[1]Consolidado ORG'!A1413</f>
        <v>SCJ-1443-2023</v>
      </c>
      <c r="B1417" s="24">
        <f>+'[1]Consolidado ORG'!B1413</f>
        <v>45054</v>
      </c>
      <c r="C1417" s="24" t="str">
        <f>+'[1]Consolidado ORG'!G1413</f>
        <v>SANTIAGO  BAENA BLANCO</v>
      </c>
      <c r="D1417" s="24" t="str">
        <f>+'[1]Consolidado ORG'!E1413</f>
        <v>5 Contratación directa</v>
      </c>
      <c r="E1417" s="24" t="str">
        <f>+'[1]Consolidado ORG'!F1413</f>
        <v>33 Prestación de Servicios Profesionales y Apoyo (5-8)</v>
      </c>
      <c r="F1417" s="24" t="str">
        <f>+'[1]Consolidado ORG'!L1413</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417" s="24">
        <f>+'[1]Consolidado ORG'!M1413</f>
        <v>45065</v>
      </c>
      <c r="H1417" s="24">
        <f>+'[1]Consolidado ORG'!N1413</f>
        <v>45369</v>
      </c>
      <c r="I1417" s="25">
        <f>+'[1]Consolidado ORG'!AG1413</f>
        <v>0</v>
      </c>
      <c r="J1417" s="26">
        <f>+'[1]Consolidado ORG'!T1413</f>
        <v>25031660</v>
      </c>
      <c r="K1417" s="26">
        <f>+'[1]Consolidado ORG'!AE1413</f>
        <v>0</v>
      </c>
      <c r="L1417" s="40">
        <f>+'[1]Consolidado ORG'!AS1413</f>
        <v>1</v>
      </c>
      <c r="M1417" s="38" t="str">
        <f>+'[1]Consolidado ORG'!AL1413</f>
        <v>https://community.secop.gov.co/Public/Tendering/ContractDetailView/Index?UniqueIdentifier=	CO1.PCCNTR.4918455</v>
      </c>
      <c r="N1417" s="39" t="str">
        <f t="shared" si="22"/>
        <v>Link Contrato u Orden</v>
      </c>
    </row>
    <row r="1418" spans="1:14" s="3" customFormat="1" ht="42" customHeight="1" x14ac:dyDescent="0.25">
      <c r="A1418" s="23" t="str">
        <f>+'[1]Consolidado ORG'!A1414</f>
        <v>SCJ-1444-2023</v>
      </c>
      <c r="B1418" s="24">
        <f>+'[1]Consolidado ORG'!B1414</f>
        <v>45041</v>
      </c>
      <c r="C1418" s="24" t="str">
        <f>+'[1]Consolidado ORG'!G1414</f>
        <v>MÓNICA ANDREA GONZÁLEZ OSORIO</v>
      </c>
      <c r="D1418" s="24" t="str">
        <f>+'[1]Consolidado ORG'!E1414</f>
        <v>5 Contratación directa</v>
      </c>
      <c r="E1418" s="24" t="str">
        <f>+'[1]Consolidado ORG'!F1414</f>
        <v>33 Prestación de Servicios Profesionales y Apoyo (5-8)</v>
      </c>
      <c r="F1418" s="24" t="str">
        <f>+'[1]Consolidado ORG'!L1414</f>
        <v>PRESTAR SERVICIOS PROFESIONALES EN MATERIA CONTRACTUAL A CARGO DE LA DIRECCIÓN JURÍDICA Y CONTRACTUAL, ASÍ COMO EL APOYO EN LOS PROCESOS ADMINISTRATIVOS SANCIONATORIOS.</v>
      </c>
      <c r="G1418" s="24">
        <f>+'[1]Consolidado ORG'!M1414</f>
        <v>45042</v>
      </c>
      <c r="H1418" s="24">
        <f>+'[1]Consolidado ORG'!N1414</f>
        <v>45307</v>
      </c>
      <c r="I1418" s="25">
        <f>+'[1]Consolidado ORG'!AG1414</f>
        <v>21</v>
      </c>
      <c r="J1418" s="26">
        <f>+'[1]Consolidado ORG'!T1414</f>
        <v>70400000</v>
      </c>
      <c r="K1418" s="26">
        <f>+'[1]Consolidado ORG'!AE1414</f>
        <v>6160000</v>
      </c>
      <c r="L1418" s="40">
        <f>+'[1]Consolidado ORG'!AS1414</f>
        <v>1</v>
      </c>
      <c r="M1418" s="38" t="str">
        <f>+'[1]Consolidado ORG'!AL1414</f>
        <v>https://community.secop.gov.co/Public/Tendering/ContractDetailView/Index?UniqueIdentifier=CO1.PCCNTR.4899673</v>
      </c>
      <c r="N1418" s="39" t="str">
        <f t="shared" si="22"/>
        <v>Link Contrato u Orden</v>
      </c>
    </row>
    <row r="1419" spans="1:14" s="3" customFormat="1" ht="42" customHeight="1" x14ac:dyDescent="0.25">
      <c r="A1419" s="23" t="str">
        <f>+'[1]Consolidado ORG'!A1415</f>
        <v>SCJ-1445-2023</v>
      </c>
      <c r="B1419" s="24">
        <f>+'[1]Consolidado ORG'!B1415</f>
        <v>45041</v>
      </c>
      <c r="C1419" s="24" t="str">
        <f>+'[1]Consolidado ORG'!G1415</f>
        <v>ALAN FRANK TALERO PEÑUELA</v>
      </c>
      <c r="D1419" s="24" t="str">
        <f>+'[1]Consolidado ORG'!E1415</f>
        <v>5 Contratación directa</v>
      </c>
      <c r="E1419" s="24" t="str">
        <f>+'[1]Consolidado ORG'!F1415</f>
        <v>33 Prestación de Servicios Profesionales y Apoyo (5-8)</v>
      </c>
      <c r="F1419" s="24" t="str">
        <f>+'[1]Consolidado ORG'!L1415</f>
        <v>PRESTAR LOS SERVICIOS DE APOYO A LA GESTIÓN DE LA SUBSECRETARÍA DE SEGURIDAD Y CONVIVENCIA, POR MEDIO DE LA EJECUCIÓN DE ACTIVIDADES OPERATIVAS Y LOGÍSTICAS, A NIVEL TERRITORIAL, PARA LA PROMOCIÓN DE LA CONVIVENCIA PACÍFICA, LAPREVENCIÓN Y MANEJO DE CONFLICTIVIDADES, CON ENFOQUE DIFERENCIAL EN POBLACIÓN DE LOS SECTORES SOCIALES LGBTI, EN CUMPLIMIENTO DE LOS PROYECTOS YPROGRAMAS DEL PLAN INTEGRAL DE SEGURIDAD, CONVIVENCIA CIUDADANA Y JUSTICIA - PISCCJ, EN BOGOTÁ D.C.</v>
      </c>
      <c r="G1419" s="24">
        <f>+'[1]Consolidado ORG'!M1415</f>
        <v>45044</v>
      </c>
      <c r="H1419" s="24">
        <f>+'[1]Consolidado ORG'!N1415</f>
        <v>45318</v>
      </c>
      <c r="I1419" s="25">
        <f>+'[1]Consolidado ORG'!AG1415</f>
        <v>0</v>
      </c>
      <c r="J1419" s="26">
        <f>+'[1]Consolidado ORG'!T1415</f>
        <v>24039000</v>
      </c>
      <c r="K1419" s="26">
        <f>+'[1]Consolidado ORG'!AE1415</f>
        <v>0</v>
      </c>
      <c r="L1419" s="40">
        <f>+'[1]Consolidado ORG'!AS1415</f>
        <v>1</v>
      </c>
      <c r="M1419" s="38" t="str">
        <f>+'[1]Consolidado ORG'!AL1415</f>
        <v>https://community.secop.gov.co/Public/Tendering/ContractDetailView/Index?UniqueIdentifier=CO1.PCCNTR.4900506</v>
      </c>
      <c r="N1419" s="39" t="str">
        <f t="shared" si="22"/>
        <v>Link Contrato u Orden</v>
      </c>
    </row>
    <row r="1420" spans="1:14" s="3" customFormat="1" ht="42" customHeight="1" x14ac:dyDescent="0.25">
      <c r="A1420" s="23" t="str">
        <f>+'[1]Consolidado ORG'!A1416</f>
        <v>SCJ-1446-2023</v>
      </c>
      <c r="B1420" s="24">
        <f>+'[1]Consolidado ORG'!B1416</f>
        <v>45041</v>
      </c>
      <c r="C1420" s="24" t="str">
        <f>+'[1]Consolidado ORG'!G1416</f>
        <v>JUAN DAVID FORERO VELANDIA</v>
      </c>
      <c r="D1420" s="24" t="str">
        <f>+'[1]Consolidado ORG'!E1416</f>
        <v>5 Contratación directa</v>
      </c>
      <c r="E1420" s="24" t="str">
        <f>+'[1]Consolidado ORG'!F1416</f>
        <v>33 Prestación de Servicios Profesionales y Apoyo (5-8)</v>
      </c>
      <c r="F1420" s="24" t="str">
        <f>+'[1]Consolidado ORG'!L1416</f>
        <v>PRESTAR LOS SERVICIOS DE APOYO A LA SUBSECRETARÍA DE SEGURIDAD Y CONVIVENCIA EN LAS ACTIVIDADES TERRITORIALES ENCAMINADAS AL BUEN DESARROLLO DE LA ESTRATEGIA DE PREVENCION DE VIOLENCIA JUVENIL QUE LIDERA LA DIRECCIÓN DE PREVENCIÓN Y CULTURA CIUDADANA.</v>
      </c>
      <c r="G1420" s="24">
        <f>+'[1]Consolidado ORG'!M1416</f>
        <v>45042</v>
      </c>
      <c r="H1420" s="24">
        <f>+'[1]Consolidado ORG'!N1416</f>
        <v>45316</v>
      </c>
      <c r="I1420" s="25">
        <f>+'[1]Consolidado ORG'!AG1416</f>
        <v>0</v>
      </c>
      <c r="J1420" s="26">
        <f>+'[1]Consolidado ORG'!T1416</f>
        <v>24039000</v>
      </c>
      <c r="K1420" s="26">
        <f>+'[1]Consolidado ORG'!AE1416</f>
        <v>0</v>
      </c>
      <c r="L1420" s="40">
        <f>+'[1]Consolidado ORG'!AS1416</f>
        <v>1</v>
      </c>
      <c r="M1420" s="38" t="str">
        <f>+'[1]Consolidado ORG'!AL1416</f>
        <v>https://community.secop.gov.co/Public/Tendering/ContractDetailView/Index?UniqueIdentifier=CO1.PCCNTR.4900338</v>
      </c>
      <c r="N1420" s="39" t="str">
        <f t="shared" si="22"/>
        <v>Link Contrato u Orden</v>
      </c>
    </row>
    <row r="1421" spans="1:14" s="3" customFormat="1" ht="42" customHeight="1" x14ac:dyDescent="0.25">
      <c r="A1421" s="23" t="str">
        <f>+'[1]Consolidado ORG'!A1417</f>
        <v>SCJ-1447-2023</v>
      </c>
      <c r="B1421" s="24">
        <f>+'[1]Consolidado ORG'!B1417</f>
        <v>45041</v>
      </c>
      <c r="C1421" s="24" t="str">
        <f>+'[1]Consolidado ORG'!G1417</f>
        <v>YISNEY LORENA ARIAS GARZON</v>
      </c>
      <c r="D1421" s="24" t="str">
        <f>+'[1]Consolidado ORG'!E1417</f>
        <v>5 Contratación directa</v>
      </c>
      <c r="E1421" s="24" t="str">
        <f>+'[1]Consolidado ORG'!F1417</f>
        <v>33 Prestación de Servicios Profesionales y Apoyo (5-8)</v>
      </c>
      <c r="F1421" s="24" t="str">
        <f>+'[1]Consolidado ORG'!L1417</f>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
      <c r="G1421" s="24">
        <f>+'[1]Consolidado ORG'!M1417</f>
        <v>45042</v>
      </c>
      <c r="H1421" s="24">
        <f>+'[1]Consolidado ORG'!N1417</f>
        <v>45342</v>
      </c>
      <c r="I1421" s="25">
        <f>+'[1]Consolidado ORG'!AG1417</f>
        <v>21</v>
      </c>
      <c r="J1421" s="26">
        <f>+'[1]Consolidado ORG'!T1417</f>
        <v>33209000</v>
      </c>
      <c r="K1421" s="26">
        <f>+'[1]Consolidado ORG'!AE1417</f>
        <v>2535960</v>
      </c>
      <c r="L1421" s="40">
        <f>+'[1]Consolidado ORG'!AS1417</f>
        <v>1</v>
      </c>
      <c r="M1421" s="38" t="str">
        <f>+'[1]Consolidado ORG'!AL1417</f>
        <v>https://community.secop.gov.co/Public/Tendering/ContractDetailView/Index?UniqueIdentifier=CO1.PCCNTR.4900037</v>
      </c>
      <c r="N1421" s="39" t="str">
        <f t="shared" si="22"/>
        <v>Link Contrato u Orden</v>
      </c>
    </row>
    <row r="1422" spans="1:14" s="3" customFormat="1" ht="42" customHeight="1" x14ac:dyDescent="0.25">
      <c r="A1422" s="23" t="str">
        <f>+'[1]Consolidado ORG'!A1418</f>
        <v>SCJ-1448-2023</v>
      </c>
      <c r="B1422" s="24">
        <f>+'[1]Consolidado ORG'!B1418</f>
        <v>45041</v>
      </c>
      <c r="C1422" s="24" t="str">
        <f>+'[1]Consolidado ORG'!G1418</f>
        <v>LUIS ALBERTO ESCOBAR MENA</v>
      </c>
      <c r="D1422" s="24" t="str">
        <f>+'[1]Consolidado ORG'!E1418</f>
        <v>5 Contratación directa</v>
      </c>
      <c r="E1422" s="24" t="str">
        <f>+'[1]Consolidado ORG'!F1418</f>
        <v>33 Prestación de Servicios Profesionales y Apoyo (5-8)</v>
      </c>
      <c r="F1422" s="24" t="str">
        <f>+'[1]Consolidado ORG'!L1418</f>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
      <c r="G1422" s="24">
        <f>+'[1]Consolidado ORG'!M1418</f>
        <v>45043</v>
      </c>
      <c r="H1422" s="24">
        <f>+'[1]Consolidado ORG'!N1418</f>
        <v>45301</v>
      </c>
      <c r="I1422" s="25">
        <f>+'[1]Consolidado ORG'!AG1418</f>
        <v>0</v>
      </c>
      <c r="J1422" s="26">
        <f>+'[1]Consolidado ORG'!T1418</f>
        <v>28050000</v>
      </c>
      <c r="K1422" s="26">
        <f>+'[1]Consolidado ORG'!AE1418</f>
        <v>0</v>
      </c>
      <c r="L1422" s="40">
        <f>+'[1]Consolidado ORG'!AS1418</f>
        <v>1</v>
      </c>
      <c r="M1422" s="38" t="str">
        <f>+'[1]Consolidado ORG'!AL1418</f>
        <v>https://community.secop.gov.co/Public/Tendering/ContractDetailView/Index?UniqueIdentifier=CO1.PCCNTR.4900085</v>
      </c>
      <c r="N1422" s="39" t="str">
        <f t="shared" si="22"/>
        <v>Link Contrato u Orden</v>
      </c>
    </row>
    <row r="1423" spans="1:14" s="3" customFormat="1" ht="42" customHeight="1" x14ac:dyDescent="0.25">
      <c r="A1423" s="23" t="str">
        <f>+'[1]Consolidado ORG'!A1419</f>
        <v>SCJ-1449-2023</v>
      </c>
      <c r="B1423" s="24">
        <f>+'[1]Consolidado ORG'!B1419</f>
        <v>45043</v>
      </c>
      <c r="C1423" s="24" t="str">
        <f>+'[1]Consolidado ORG'!G1419</f>
        <v>ELIAS  ABUCHAR DUQUE</v>
      </c>
      <c r="D1423" s="24" t="str">
        <f>+'[1]Consolidado ORG'!E1419</f>
        <v>5 Contratación directa</v>
      </c>
      <c r="E1423" s="24" t="str">
        <f>+'[1]Consolidado ORG'!F1419</f>
        <v>33 Prestación de Servicios Profesionales y Apoyo (5-8)</v>
      </c>
      <c r="F1423" s="24" t="str">
        <f>+'[1]Consolidado ORG'!L1419</f>
        <v>PRESTAR SERVICIOS PROFESIONALES PARA APOYAR EL SEGUIMIENTO A LOS DIFERENTES ASUNTOS RELACIONADOS CON LA IMPLEMENTACION DE LA LEY 1801 DE 2016</v>
      </c>
      <c r="G1423" s="24">
        <f>+'[1]Consolidado ORG'!M1419</f>
        <v>45054</v>
      </c>
      <c r="H1423" s="24">
        <f>+'[1]Consolidado ORG'!N1419</f>
        <v>45338</v>
      </c>
      <c r="I1423" s="25">
        <f>+'[1]Consolidado ORG'!AG1419</f>
        <v>0</v>
      </c>
      <c r="J1423" s="26">
        <f>+'[1]Consolidado ORG'!T1419</f>
        <v>35801311</v>
      </c>
      <c r="K1423" s="26">
        <f>+'[1]Consolidado ORG'!AE1419</f>
        <v>0</v>
      </c>
      <c r="L1423" s="40">
        <f>+'[1]Consolidado ORG'!AS1419</f>
        <v>1</v>
      </c>
      <c r="M1423" s="38" t="str">
        <f>+'[1]Consolidado ORG'!AL1419</f>
        <v>https://community.secop.gov.co/Public/Tendering/ContractDetailView/Index?UniqueIdentifier=CO1.PCCNTR.4902210</v>
      </c>
      <c r="N1423" s="39" t="str">
        <f t="shared" si="22"/>
        <v>Link Contrato u Orden</v>
      </c>
    </row>
    <row r="1424" spans="1:14" s="3" customFormat="1" ht="42" customHeight="1" x14ac:dyDescent="0.25">
      <c r="A1424" s="23" t="str">
        <f>+'[1]Consolidado ORG'!A1420</f>
        <v>SCJ-1450-2023</v>
      </c>
      <c r="B1424" s="24">
        <f>+'[1]Consolidado ORG'!B1420</f>
        <v>45042</v>
      </c>
      <c r="C1424" s="24" t="str">
        <f>+'[1]Consolidado ORG'!G1420</f>
        <v>DIEGO ALBERTO GRACIA RAMIREZ</v>
      </c>
      <c r="D1424" s="24" t="str">
        <f>+'[1]Consolidado ORG'!E1420</f>
        <v>5 Contratación directa</v>
      </c>
      <c r="E1424" s="24" t="str">
        <f>+'[1]Consolidado ORG'!F1420</f>
        <v>33 Prestación de Servicios Profesionales y Apoyo (5-8)</v>
      </c>
      <c r="F1424" s="24" t="str">
        <f>+'[1]Consolidado ORG'!L1420</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1424" s="24">
        <f>+'[1]Consolidado ORG'!M1420</f>
        <v>45078</v>
      </c>
      <c r="H1424" s="24">
        <f>+'[1]Consolidado ORG'!N1420</f>
        <v>45347</v>
      </c>
      <c r="I1424" s="25">
        <f>+'[1]Consolidado ORG'!AG1420</f>
        <v>0</v>
      </c>
      <c r="J1424" s="26">
        <f>+'[1]Consolidado ORG'!T1420</f>
        <v>54484000</v>
      </c>
      <c r="K1424" s="26">
        <f>+'[1]Consolidado ORG'!AE1420</f>
        <v>0</v>
      </c>
      <c r="L1424" s="40">
        <f>+'[1]Consolidado ORG'!AS1420</f>
        <v>1</v>
      </c>
      <c r="M1424" s="38" t="str">
        <f>+'[1]Consolidado ORG'!AL1420</f>
        <v>https://community.secop.gov.co/Public/Tendering/ContractDetailView/Index?UniqueIdentifier=CO1.PCCNTR.4901984</v>
      </c>
      <c r="N1424" s="39" t="str">
        <f t="shared" si="22"/>
        <v>Link Contrato u Orden</v>
      </c>
    </row>
    <row r="1425" spans="1:14" s="3" customFormat="1" ht="42" customHeight="1" x14ac:dyDescent="0.25">
      <c r="A1425" s="23" t="str">
        <f>+'[1]Consolidado ORG'!A1421</f>
        <v>SCJ-1451-2023</v>
      </c>
      <c r="B1425" s="24">
        <f>+'[1]Consolidado ORG'!B1421</f>
        <v>45056</v>
      </c>
      <c r="C1425" s="24" t="str">
        <f>+'[1]Consolidado ORG'!G1421</f>
        <v>ANA PAOLA CARDENAS BELTRAN</v>
      </c>
      <c r="D1425" s="24" t="str">
        <f>+'[1]Consolidado ORG'!E1421</f>
        <v>5 Contratación directa</v>
      </c>
      <c r="E1425" s="24" t="str">
        <f>+'[1]Consolidado ORG'!F1421</f>
        <v>33 Prestación de Servicios Profesionales y Apoyo (5-8)</v>
      </c>
      <c r="F1425" s="24" t="str">
        <f>+'[1]Consolidado ORG'!L1421</f>
        <v>PRESTAR SERVICIOS PROFESIONALES A LA SECRETARÍA DISTRITAL DE SEGURIDAD, CONVIVENCIA Y JUSTICIA, EN LA ORGANIZACIÓN, IMPLEMENTACIÓN Y SEGUIMIENTO DE PROTOCOLOS Y/O ESTRATEGIAS RELACIONADAS CON LA IMPLEMENTACION DEL CÓDIGO NACIONAL DE SEGURIDAD Y CONVIVENCIA CIUDADANA, SEÑALADAS EN LA LEY 1801 DE 2016, LA NORMA QUE LA REGLAMENTE, MODIFIQUE O SUSTITUYA</v>
      </c>
      <c r="G1425" s="24">
        <f>+'[1]Consolidado ORG'!M1421</f>
        <v>45062</v>
      </c>
      <c r="H1425" s="24">
        <f>+'[1]Consolidado ORG'!N1421</f>
        <v>45472</v>
      </c>
      <c r="I1425" s="25">
        <f>+'[1]Consolidado ORG'!AG1421</f>
        <v>135</v>
      </c>
      <c r="J1425" s="26">
        <f>+'[1]Consolidado ORG'!T1421</f>
        <v>33524298</v>
      </c>
      <c r="K1425" s="26">
        <f>+'[1]Consolidado ORG'!AE1421</f>
        <v>16762149</v>
      </c>
      <c r="L1425" s="40">
        <f>+'[1]Consolidado ORG'!AS1421</f>
        <v>0.85365853658536583</v>
      </c>
      <c r="M1425" s="38" t="str">
        <f>+'[1]Consolidado ORG'!AL1421</f>
        <v>https://community.secop.gov.co/Public/Tendering/ContractDetailView/Index?UniqueIdentifier=CO1.PCCNTR.4905724</v>
      </c>
      <c r="N1425" s="39" t="str">
        <f t="shared" si="22"/>
        <v>Link Contrato u Orden</v>
      </c>
    </row>
    <row r="1426" spans="1:14" s="3" customFormat="1" ht="42" customHeight="1" x14ac:dyDescent="0.25">
      <c r="A1426" s="23" t="str">
        <f>+'[1]Consolidado ORG'!A1422</f>
        <v>SCJ-1452-2023</v>
      </c>
      <c r="B1426" s="24">
        <f>+'[1]Consolidado ORG'!B1422</f>
        <v>45043</v>
      </c>
      <c r="C1426" s="24" t="str">
        <f>+'[1]Consolidado ORG'!G1422</f>
        <v>ALVARO ANTONIO ARENAS MUÑOZ</v>
      </c>
      <c r="D1426" s="24" t="str">
        <f>+'[1]Consolidado ORG'!E1422</f>
        <v>5 Contratación directa</v>
      </c>
      <c r="E1426" s="24" t="str">
        <f>+'[1]Consolidado ORG'!F1422</f>
        <v>33 Prestación de Servicios Profesionales y Apoyo (5-8)</v>
      </c>
      <c r="F1426" s="24" t="str">
        <f>+'[1]Consolidado ORG'!L1422</f>
        <v>Prestar servicios profesionales a la Secretaría Distrital de Seguridad, Convivencia y Justicia, brindando apoyo y acompañamiento al Comando de la MEBOG en el diseño e implementación de la Política de Seguridad de la Administración Distrital.</v>
      </c>
      <c r="G1426" s="24">
        <f>+'[1]Consolidado ORG'!M1422</f>
        <v>45049</v>
      </c>
      <c r="H1426" s="24">
        <f>+'[1]Consolidado ORG'!N1422</f>
        <v>45353</v>
      </c>
      <c r="I1426" s="25">
        <f>+'[1]Consolidado ORG'!AG1422</f>
        <v>0</v>
      </c>
      <c r="J1426" s="26">
        <f>+'[1]Consolidado ORG'!T1422</f>
        <v>80000000</v>
      </c>
      <c r="K1426" s="26">
        <f>+'[1]Consolidado ORG'!AE1422</f>
        <v>0</v>
      </c>
      <c r="L1426" s="40">
        <f>+'[1]Consolidado ORG'!AS1422</f>
        <v>1</v>
      </c>
      <c r="M1426" s="38" t="str">
        <f>+'[1]Consolidado ORG'!AL1422</f>
        <v>https://community.secop.gov.co/Public/Tendering/ContractDetailView/Index?UniqueIdentifier=CO1.PCCNTR.4902991</v>
      </c>
      <c r="N1426" s="39" t="str">
        <f t="shared" si="22"/>
        <v>Link Contrato u Orden</v>
      </c>
    </row>
    <row r="1427" spans="1:14" s="3" customFormat="1" ht="42" customHeight="1" x14ac:dyDescent="0.25">
      <c r="A1427" s="23" t="str">
        <f>+'[1]Consolidado ORG'!A1423</f>
        <v>SCJ-1453-2023</v>
      </c>
      <c r="B1427" s="24">
        <f>+'[1]Consolidado ORG'!B1423</f>
        <v>45042</v>
      </c>
      <c r="C1427" s="24" t="str">
        <f>+'[1]Consolidado ORG'!G1423</f>
        <v>NESKY PASTRANA RAMOS</v>
      </c>
      <c r="D1427" s="24" t="str">
        <f>+'[1]Consolidado ORG'!E1423</f>
        <v>5 Contratación directa</v>
      </c>
      <c r="E1427" s="24" t="str">
        <f>+'[1]Consolidado ORG'!F1423</f>
        <v>33 Prestación de Servicios Profesionales y Apoyo (5-8)</v>
      </c>
      <c r="F1427" s="24" t="str">
        <f>+'[1]Consolidado ORG'!L1423</f>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
      <c r="G1427" s="24">
        <f>+'[1]Consolidado ORG'!M1423</f>
        <v>45044</v>
      </c>
      <c r="H1427" s="24">
        <f>+'[1]Consolidado ORG'!N1423</f>
        <v>45302</v>
      </c>
      <c r="I1427" s="25">
        <f>+'[1]Consolidado ORG'!AG1423</f>
        <v>0</v>
      </c>
      <c r="J1427" s="26">
        <f>+'[1]Consolidado ORG'!T1423</f>
        <v>72250000</v>
      </c>
      <c r="K1427" s="26">
        <f>+'[1]Consolidado ORG'!AE1423</f>
        <v>0</v>
      </c>
      <c r="L1427" s="40">
        <f>+'[1]Consolidado ORG'!AS1423</f>
        <v>1</v>
      </c>
      <c r="M1427" s="38" t="str">
        <f>+'[1]Consolidado ORG'!AL1423</f>
        <v>https://community.secop.gov.co/Public/Tendering/ContractDetailView/Index?UniqueIdentifier=CO1.PCCNTR.4904014</v>
      </c>
      <c r="N1427" s="39" t="str">
        <f t="shared" si="22"/>
        <v>Link Contrato u Orden</v>
      </c>
    </row>
    <row r="1428" spans="1:14" s="3" customFormat="1" ht="42" customHeight="1" x14ac:dyDescent="0.25">
      <c r="A1428" s="23" t="str">
        <f>+'[1]Consolidado ORG'!A1424</f>
        <v>SCJ-1454-2023</v>
      </c>
      <c r="B1428" s="24">
        <f>+'[1]Consolidado ORG'!B1424</f>
        <v>45043</v>
      </c>
      <c r="C1428" s="24" t="str">
        <f>+'[1]Consolidado ORG'!G1424</f>
        <v>OSCAR AGUDELO FLOREZ</v>
      </c>
      <c r="D1428" s="24" t="str">
        <f>+'[1]Consolidado ORG'!E1424</f>
        <v>5 Contratación directa</v>
      </c>
      <c r="E1428" s="24" t="str">
        <f>+'[1]Consolidado ORG'!F1424</f>
        <v>33 Prestación de Servicios Profesionales y Apoyo (5-8)</v>
      </c>
      <c r="F1428" s="24" t="str">
        <f>+'[1]Consolidado ORG'!L1424</f>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
      <c r="G1428" s="24">
        <f>+'[1]Consolidado ORG'!M1424</f>
        <v>45044</v>
      </c>
      <c r="H1428" s="24">
        <f>+'[1]Consolidado ORG'!N1424</f>
        <v>45307</v>
      </c>
      <c r="I1428" s="25">
        <f>+'[1]Consolidado ORG'!AG1424</f>
        <v>20</v>
      </c>
      <c r="J1428" s="26">
        <f>+'[1]Consolidado ORG'!T1424</f>
        <v>81600000</v>
      </c>
      <c r="K1428" s="26">
        <f>+'[1]Consolidado ORG'!AE1424</f>
        <v>5510000</v>
      </c>
      <c r="L1428" s="40">
        <f>+'[1]Consolidado ORG'!AS1424</f>
        <v>1</v>
      </c>
      <c r="M1428" s="38" t="str">
        <f>+'[1]Consolidado ORG'!AL1424</f>
        <v>https://community.secop.gov.co/Public/Tendering/ContractDetailView/Index?UniqueIdentifier=CO1.PCCNTR.4906783</v>
      </c>
      <c r="N1428" s="39" t="str">
        <f t="shared" si="22"/>
        <v>Link Contrato u Orden</v>
      </c>
    </row>
    <row r="1429" spans="1:14" s="3" customFormat="1" ht="42" customHeight="1" x14ac:dyDescent="0.25">
      <c r="A1429" s="23" t="str">
        <f>+'[1]Consolidado ORG'!A1425</f>
        <v>SCJ-1455-2023</v>
      </c>
      <c r="B1429" s="24">
        <f>+'[1]Consolidado ORG'!B1425</f>
        <v>45043</v>
      </c>
      <c r="C1429" s="24" t="str">
        <f>+'[1]Consolidado ORG'!G1425</f>
        <v>JEHIMY ESPERANZA MARQUEZ BERNAL</v>
      </c>
      <c r="D1429" s="24" t="str">
        <f>+'[1]Consolidado ORG'!E1425</f>
        <v>5 Contratación directa</v>
      </c>
      <c r="E1429" s="24" t="str">
        <f>+'[1]Consolidado ORG'!F1425</f>
        <v>33 Prestación de Servicios Profesionales y Apoyo (5-8)</v>
      </c>
      <c r="F1429" s="24" t="str">
        <f>+'[1]Consolidado ORG'!L1425</f>
        <v>PRESTAR SERVICIOS PROFESIONALES ESPECIALIZADOS A LA SECRETARIA DISTRITAL DE SEGURIDAD CONVIVENCIA Y JUSTICIA EN LA REVISION, ELABORACIÓN, SUSTANCIACIÓN Y CONCEPTUALIZACION JURÍDICA DE LOS ASUNTOS A CARGO DE LA DE LA DIRECCION JURÍDICA Y CONTRACTUAL</v>
      </c>
      <c r="G1429" s="24">
        <f>+'[1]Consolidado ORG'!M1425</f>
        <v>45044</v>
      </c>
      <c r="H1429" s="24">
        <f>+'[1]Consolidado ORG'!N1425</f>
        <v>45306</v>
      </c>
      <c r="I1429" s="25">
        <f>+'[1]Consolidado ORG'!AG1425</f>
        <v>19</v>
      </c>
      <c r="J1429" s="26">
        <f>+'[1]Consolidado ORG'!T1425</f>
        <v>69600000</v>
      </c>
      <c r="K1429" s="26">
        <f>+'[1]Consolidado ORG'!AE1425</f>
        <v>8700000</v>
      </c>
      <c r="L1429" s="40">
        <f>+'[1]Consolidado ORG'!AS1425</f>
        <v>1</v>
      </c>
      <c r="M1429" s="38" t="str">
        <f>+'[1]Consolidado ORG'!AL1425</f>
        <v>https://community.secop.gov.co/Public/Tendering/ContractDetailView/Index?UniqueIdentifier=CO1.PCCNTR.4906549</v>
      </c>
      <c r="N1429" s="39" t="str">
        <f t="shared" si="22"/>
        <v>Link Contrato u Orden</v>
      </c>
    </row>
    <row r="1430" spans="1:14" s="3" customFormat="1" ht="42" customHeight="1" x14ac:dyDescent="0.25">
      <c r="A1430" s="23" t="str">
        <f>+'[1]Consolidado ORG'!A1426</f>
        <v>SCJ-1456-2023</v>
      </c>
      <c r="B1430" s="24">
        <f>+'[1]Consolidado ORG'!B1426</f>
        <v>45042</v>
      </c>
      <c r="C1430" s="24" t="str">
        <f>+'[1]Consolidado ORG'!G1426</f>
        <v xml:space="preserve">UNION TEMPORAL OUTSOURCING GIAF   </v>
      </c>
      <c r="D1430" s="24" t="str">
        <f>+'[1]Consolidado ORG'!E1426</f>
        <v>2 Selección abreviada</v>
      </c>
      <c r="E1430" s="24" t="str">
        <f>+'[1]Consolidado ORG'!F1426</f>
        <v>4 Adquisión o Suministro de Bienes y Servicios de Carácterísticas Técnicas Uniformes y de Común Utilización (Procedimiento: Siubasta Inversa, Acuerdo Marco de Precios, Bolsa de Productos) (2)</v>
      </c>
      <c r="F1430" s="24" t="str">
        <f>+'[1]Consolidado ORG'!L1426</f>
        <v>PRESTACIÓN INTEGRAL DEL SERVICIO DE ASEO Y CAFETERÍA CON SOPORTE DE EQUIPOS Y SUMINISTRO DE INSUMOS PARA LA SECRETARÍA DISTRITAL DE SEGURIDAD, CONVIVENCIA Y JUSTICIA.</v>
      </c>
      <c r="G1430" s="24">
        <f>+'[1]Consolidado ORG'!M1426</f>
        <v>45047</v>
      </c>
      <c r="H1430" s="24">
        <f>+'[1]Consolidado ORG'!N1426</f>
        <v>45351</v>
      </c>
      <c r="I1430" s="25">
        <f>+'[1]Consolidado ORG'!AG1426</f>
        <v>60</v>
      </c>
      <c r="J1430" s="26">
        <f>+'[1]Consolidado ORG'!T1426</f>
        <v>1630399607</v>
      </c>
      <c r="K1430" s="26">
        <f>+'[1]Consolidado ORG'!AE1426</f>
        <v>354509963</v>
      </c>
      <c r="L1430" s="40">
        <f>+'[1]Consolidado ORG'!AS1426</f>
        <v>1</v>
      </c>
      <c r="M1430" s="38" t="str">
        <f>+'[1]Consolidado ORG'!AL1426</f>
        <v>https://www.colombiacompra.gov.co/tienda-virtual-del-estado-colombiano/ordenes-compra/108476</v>
      </c>
      <c r="N1430" s="39" t="str">
        <f t="shared" si="22"/>
        <v>Link Contrato u Orden</v>
      </c>
    </row>
    <row r="1431" spans="1:14" s="3" customFormat="1" ht="42" customHeight="1" x14ac:dyDescent="0.25">
      <c r="A1431" s="23" t="str">
        <f>+'[1]Consolidado ORG'!A1427</f>
        <v>SCJ-1457-2023</v>
      </c>
      <c r="B1431" s="24">
        <f>+'[1]Consolidado ORG'!B1427</f>
        <v>45057</v>
      </c>
      <c r="C1431" s="24" t="str">
        <f>+'[1]Consolidado ORG'!G1427</f>
        <v>AURA EMILIA HOYOS RUIZ</v>
      </c>
      <c r="D1431" s="24" t="str">
        <f>+'[1]Consolidado ORG'!E1427</f>
        <v>5 Contratación directa</v>
      </c>
      <c r="E1431" s="24" t="str">
        <f>+'[1]Consolidado ORG'!F1427</f>
        <v>33 Prestación de Servicios Profesionales y Apoyo (5-8)</v>
      </c>
      <c r="F1431" s="24" t="str">
        <f>+'[1]Consolidado ORG'!L1427</f>
        <v>PRESTAR SERVICIOS PROFESIONALES PARA APOYAR EN LOS DIFERENTES PROCESOS JURÍDICOS QUE SE ADELANTEN EN EL CENTRO DE COMANDO, CONTROL, COMUNICACIONES Y COMPUTO C4 DE LA SECRETARÍA DISTRITAL DE SEGURIDAD CONVIVENCIA Y JUSTICIA.</v>
      </c>
      <c r="G1431" s="24">
        <f>+'[1]Consolidado ORG'!M1427</f>
        <v>45061</v>
      </c>
      <c r="H1431" s="24">
        <f>+'[1]Consolidado ORG'!N1427</f>
        <v>45336</v>
      </c>
      <c r="I1431" s="25">
        <f>+'[1]Consolidado ORG'!AG1427</f>
        <v>0</v>
      </c>
      <c r="J1431" s="26">
        <f>+'[1]Consolidado ORG'!T1427</f>
        <v>72000000</v>
      </c>
      <c r="K1431" s="26">
        <f>+'[1]Consolidado ORG'!AE1427</f>
        <v>0</v>
      </c>
      <c r="L1431" s="40">
        <f>+'[1]Consolidado ORG'!AS1427</f>
        <v>1</v>
      </c>
      <c r="M1431" s="38" t="str">
        <f>+'[1]Consolidado ORG'!AL1427</f>
        <v>https://community.secop.gov.co/Public/Tendering/ContractDetailView/Index?UniqueIdentifier=CO1.PCCNTR.4925447</v>
      </c>
      <c r="N1431" s="39" t="str">
        <f t="shared" si="22"/>
        <v>Link Contrato u Orden</v>
      </c>
    </row>
    <row r="1432" spans="1:14" s="3" customFormat="1" ht="42" customHeight="1" x14ac:dyDescent="0.25">
      <c r="A1432" s="23" t="str">
        <f>+'[1]Consolidado ORG'!A1428</f>
        <v>SCJ-1458-2023</v>
      </c>
      <c r="B1432" s="24">
        <f>+'[1]Consolidado ORG'!B1428</f>
        <v>45050</v>
      </c>
      <c r="C1432" s="24" t="str">
        <f>+'[1]Consolidado ORG'!G1428</f>
        <v>EDWIN ANDRES RIOS MALAVER</v>
      </c>
      <c r="D1432" s="24" t="str">
        <f>+'[1]Consolidado ORG'!E1428</f>
        <v>5 Contratación directa</v>
      </c>
      <c r="E1432" s="24" t="str">
        <f>+'[1]Consolidado ORG'!F1428</f>
        <v>33 Prestación de Servicios Profesionales y Apoyo (5-8)</v>
      </c>
      <c r="F1432" s="24" t="str">
        <f>+'[1]Consolidado ORG'!L1428</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432" s="24">
        <f>+'[1]Consolidado ORG'!M1428</f>
        <v>45056</v>
      </c>
      <c r="H1432" s="24">
        <f>+'[1]Consolidado ORG'!N1428</f>
        <v>45376</v>
      </c>
      <c r="I1432" s="25">
        <f>+'[1]Consolidado ORG'!AG1428</f>
        <v>86</v>
      </c>
      <c r="J1432" s="26">
        <f>+'[1]Consolidado ORG'!T1428</f>
        <v>20167653</v>
      </c>
      <c r="K1432" s="26">
        <f>+'[1]Consolidado ORG'!AE1428</f>
        <v>7380503</v>
      </c>
      <c r="L1432" s="40">
        <f>+'[1]Consolidado ORG'!AS1428</f>
        <v>1</v>
      </c>
      <c r="M1432" s="38" t="str">
        <f>+'[1]Consolidado ORG'!AL1428</f>
        <v>https://community.secop.gov.co/Public/Tendering/ContractDetailView/Index?UniqueIdentifier=CO1.PCCNTR.4909051</v>
      </c>
      <c r="N1432" s="39" t="str">
        <f t="shared" si="22"/>
        <v>Link Contrato u Orden</v>
      </c>
    </row>
    <row r="1433" spans="1:14" s="3" customFormat="1" ht="42" customHeight="1" x14ac:dyDescent="0.25">
      <c r="A1433" s="23" t="str">
        <f>+'[1]Consolidado ORG'!A1429</f>
        <v>SCJ-1459-2023</v>
      </c>
      <c r="B1433" s="24">
        <f>+'[1]Consolidado ORG'!B1429</f>
        <v>45044</v>
      </c>
      <c r="C1433" s="24" t="str">
        <f>+'[1]Consolidado ORG'!G1429</f>
        <v>GERMAN ANDRES BUSTOS BELTRAN</v>
      </c>
      <c r="D1433" s="24" t="str">
        <f>+'[1]Consolidado ORG'!E1429</f>
        <v>5 Contratación directa</v>
      </c>
      <c r="E1433" s="24" t="str">
        <f>+'[1]Consolidado ORG'!F1429</f>
        <v>33 Prestación de Servicios Profesionales y Apoyo (5-8)</v>
      </c>
      <c r="F1433" s="24" t="str">
        <f>+'[1]Consolidado ORG'!L1429</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433" s="24">
        <f>+'[1]Consolidado ORG'!M1429</f>
        <v>45049</v>
      </c>
      <c r="H1433" s="24">
        <f>+'[1]Consolidado ORG'!N1429</f>
        <v>45376</v>
      </c>
      <c r="I1433" s="25">
        <f>+'[1]Consolidado ORG'!AG1429</f>
        <v>103</v>
      </c>
      <c r="J1433" s="26">
        <f>+'[1]Consolidado ORG'!T1429</f>
        <v>27975000</v>
      </c>
      <c r="K1433" s="26">
        <f>+'[1]Consolidado ORG'!AE1429</f>
        <v>12806333</v>
      </c>
      <c r="L1433" s="40">
        <f>+'[1]Consolidado ORG'!AS1429</f>
        <v>1</v>
      </c>
      <c r="M1433" s="38" t="str">
        <f>+'[1]Consolidado ORG'!AL1429</f>
        <v>https://community.secop.gov.co/Public/Tendering/ContractDetailView/Index?UniqueIdentifier=CO1.PCCNTR.4908933</v>
      </c>
      <c r="N1433" s="39" t="str">
        <f t="shared" si="22"/>
        <v>Link Contrato u Orden</v>
      </c>
    </row>
    <row r="1434" spans="1:14" s="3" customFormat="1" ht="42" customHeight="1" x14ac:dyDescent="0.25">
      <c r="A1434" s="23" t="str">
        <f>+'[1]Consolidado ORG'!A1430</f>
        <v>SCJ-1460-2023</v>
      </c>
      <c r="B1434" s="24">
        <f>+'[1]Consolidado ORG'!B1430</f>
        <v>45054</v>
      </c>
      <c r="C1434" s="24" t="str">
        <f>+'[1]Consolidado ORG'!G1430</f>
        <v>LILIANA  OSPINA POLO</v>
      </c>
      <c r="D1434" s="24" t="str">
        <f>+'[1]Consolidado ORG'!E1430</f>
        <v>5 Contratación directa</v>
      </c>
      <c r="E1434" s="24" t="str">
        <f>+'[1]Consolidado ORG'!F1430</f>
        <v>33 Prestación de Servicios Profesionales y Apoyo (5-8)</v>
      </c>
      <c r="F1434" s="24" t="str">
        <f>+'[1]Consolidado ORG'!L1430</f>
        <v>PRESTAR SERVICIOS PROFESIONALES A LA SUBSECRETARIA DE SEGURIDAD Y CONVIVENCIA RELACIONADOS CON LA CONSTRUCCIÓN Y DESARROLLO DE CONFERENCIAS, SOCIALIZACIONES DIRIGIDAS AL PERSONAL DE FUERZA PÚBLICA QUE PRESTA SUS SERVICIOS EN BOGOTÁ, EN CUMPLIMIENTO A LAS DISPOSICIONES CONTENIDAS EN EL ACUERDO 831 DE 2022</v>
      </c>
      <c r="G1434" s="24">
        <f>+'[1]Consolidado ORG'!M1430</f>
        <v>45058</v>
      </c>
      <c r="H1434" s="24">
        <f>+'[1]Consolidado ORG'!N1430</f>
        <v>45271</v>
      </c>
      <c r="I1434" s="25">
        <f>+'[1]Consolidado ORG'!AG1430</f>
        <v>0</v>
      </c>
      <c r="J1434" s="26">
        <f>+'[1]Consolidado ORG'!T1430</f>
        <v>33600000</v>
      </c>
      <c r="K1434" s="26">
        <f>+'[1]Consolidado ORG'!AE1430</f>
        <v>0</v>
      </c>
      <c r="L1434" s="40">
        <f>+'[1]Consolidado ORG'!AS1430</f>
        <v>1</v>
      </c>
      <c r="M1434" s="38" t="str">
        <f>+'[1]Consolidado ORG'!AL1430</f>
        <v>https://community.secop.gov.co/Public/Tendering/ContractDetailView/Index?UniqueIdentifier=CO1.PCCNTR.4910026</v>
      </c>
      <c r="N1434" s="39" t="str">
        <f t="shared" si="22"/>
        <v>Link Contrato u Orden</v>
      </c>
    </row>
    <row r="1435" spans="1:14" s="3" customFormat="1" ht="42" customHeight="1" x14ac:dyDescent="0.25">
      <c r="A1435" s="23" t="str">
        <f>+'[1]Consolidado ORG'!A1431</f>
        <v>SCJ-1461-2023</v>
      </c>
      <c r="B1435" s="24">
        <f>+'[1]Consolidado ORG'!B1431</f>
        <v>45051</v>
      </c>
      <c r="C1435" s="24" t="str">
        <f>+'[1]Consolidado ORG'!G1431</f>
        <v>FABIAN LAURENCE CARDENAS LEONEL</v>
      </c>
      <c r="D1435" s="24" t="str">
        <f>+'[1]Consolidado ORG'!E1431</f>
        <v>5 Contratación directa</v>
      </c>
      <c r="E1435" s="24" t="str">
        <f>+'[1]Consolidado ORG'!F1431</f>
        <v>33 Prestación de Servicios Profesionales y Apoyo (5-8)</v>
      </c>
      <c r="F1435" s="24" t="str">
        <f>+'[1]Consolidado ORG'!L1431</f>
        <v>PRESTAR SERVICIOS PROFESIONALES A LA SECRETARÍA DISTRITAL DE SEGURIDAD, CONVIVENCIA Y JUSTICIA, BRINDANDO APOYO AL COMANDO DE LA MEBOG A TRAVÉS DE LA PLANEACIÓN DE ACCIONES EN MATERIA DE PREVENCIÓN Y PARTICIPACIÓN CIUDADANA</v>
      </c>
      <c r="G1435" s="24">
        <f>+'[1]Consolidado ORG'!M1431</f>
        <v>45055</v>
      </c>
      <c r="H1435" s="24">
        <f>+'[1]Consolidado ORG'!N1431</f>
        <v>45359</v>
      </c>
      <c r="I1435" s="25">
        <f>+'[1]Consolidado ORG'!AG1431</f>
        <v>0</v>
      </c>
      <c r="J1435" s="26">
        <f>+'[1]Consolidado ORG'!T1431</f>
        <v>80000000</v>
      </c>
      <c r="K1435" s="26">
        <f>+'[1]Consolidado ORG'!AE1431</f>
        <v>0</v>
      </c>
      <c r="L1435" s="40">
        <f>+'[1]Consolidado ORG'!AS1431</f>
        <v>1</v>
      </c>
      <c r="M1435" s="38" t="str">
        <f>+'[1]Consolidado ORG'!AL1431</f>
        <v>https://community.secop.gov.co/Public/Tendering/ContractDetailView/Index?UniqueIdentifier=CO1.PCCNTR.4910035</v>
      </c>
      <c r="N1435" s="39" t="str">
        <f t="shared" si="22"/>
        <v>Link Contrato u Orden</v>
      </c>
    </row>
    <row r="1436" spans="1:14" s="3" customFormat="1" ht="42" customHeight="1" x14ac:dyDescent="0.25">
      <c r="A1436" s="23" t="str">
        <f>+'[1]Consolidado ORG'!A1432</f>
        <v>SCJ-1462-2023</v>
      </c>
      <c r="B1436" s="24">
        <f>+'[1]Consolidado ORG'!B1432</f>
        <v>45051</v>
      </c>
      <c r="C1436" s="24" t="str">
        <f>+'[1]Consolidado ORG'!G1432</f>
        <v>JAISSON FERNEY NARVAEZ VALENCIA</v>
      </c>
      <c r="D1436" s="24" t="str">
        <f>+'[1]Consolidado ORG'!E1432</f>
        <v>5 Contratación directa</v>
      </c>
      <c r="E1436" s="24" t="str">
        <f>+'[1]Consolidado ORG'!F1432</f>
        <v>33 Prestación de Servicios Profesionales y Apoyo (5-8)</v>
      </c>
      <c r="F1436" s="24" t="str">
        <f>+'[1]Consolidado ORG'!L1432</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436" s="24">
        <f>+'[1]Consolidado ORG'!M1432</f>
        <v>45056</v>
      </c>
      <c r="H1436" s="24">
        <f>+'[1]Consolidado ORG'!N1432</f>
        <v>45360</v>
      </c>
      <c r="I1436" s="25">
        <f>+'[1]Consolidado ORG'!AG1432</f>
        <v>0</v>
      </c>
      <c r="J1436" s="26">
        <f>+'[1]Consolidado ORG'!T1432</f>
        <v>25031660</v>
      </c>
      <c r="K1436" s="26">
        <f>+'[1]Consolidado ORG'!AE1432</f>
        <v>0</v>
      </c>
      <c r="L1436" s="40">
        <f>+'[1]Consolidado ORG'!AS1432</f>
        <v>1</v>
      </c>
      <c r="M1436" s="38" t="str">
        <f>+'[1]Consolidado ORG'!AL1432</f>
        <v>https://community.secop.gov.co/Public/Tendering/ContractDetailView/Index?UniqueIdentifier=CO1.PCCNTR.4919025</v>
      </c>
      <c r="N1436" s="39" t="str">
        <f t="shared" si="22"/>
        <v>Link Contrato u Orden</v>
      </c>
    </row>
    <row r="1437" spans="1:14" s="3" customFormat="1" ht="42" customHeight="1" x14ac:dyDescent="0.25">
      <c r="A1437" s="23" t="str">
        <f>+'[1]Consolidado ORG'!A1433</f>
        <v>SCJ-1463-2023</v>
      </c>
      <c r="B1437" s="24">
        <f>+'[1]Consolidado ORG'!B1433</f>
        <v>45044</v>
      </c>
      <c r="C1437" s="24" t="str">
        <f>+'[1]Consolidado ORG'!G1433</f>
        <v>SONIA ESPERANZA TORRES RODRÍGUEZ</v>
      </c>
      <c r="D1437" s="24" t="str">
        <f>+'[1]Consolidado ORG'!E1433</f>
        <v>5 Contratación directa</v>
      </c>
      <c r="E1437" s="24" t="str">
        <f>+'[1]Consolidado ORG'!F1433</f>
        <v>33 Prestación de Servicios Profesionales y Apoyo (5-8)</v>
      </c>
      <c r="F1437" s="24" t="str">
        <f>+'[1]Consolidado ORG'!L1433</f>
        <v>PRESTAR SERVICIOS PROFESIONALES APOYANDO A LA DIRECCIÓN JURÍDICA Y CONTRACTUAL DE LA SECRETARIA DISTRITAL DE SEGURIDAD, CONVIVENCIA Y JUSTICIA EN LOS PROCESOS Y TRÁMITES A SU CARGO.</v>
      </c>
      <c r="G1437" s="24">
        <f>+'[1]Consolidado ORG'!M1433</f>
        <v>45056</v>
      </c>
      <c r="H1437" s="24">
        <f>+'[1]Consolidado ORG'!N1433</f>
        <v>45239</v>
      </c>
      <c r="I1437" s="25">
        <f>+'[1]Consolidado ORG'!AG1433</f>
        <v>0</v>
      </c>
      <c r="J1437" s="26">
        <f>+'[1]Consolidado ORG'!T1433</f>
        <v>33000000</v>
      </c>
      <c r="K1437" s="26">
        <f>+'[1]Consolidado ORG'!AE1433</f>
        <v>0</v>
      </c>
      <c r="L1437" s="40">
        <f>+'[1]Consolidado ORG'!AS1433</f>
        <v>1</v>
      </c>
      <c r="M1437" s="38" t="str">
        <f>+'[1]Consolidado ORG'!AL1433</f>
        <v>https://community.secop.gov.co/Public/Tendering/ContractDetailView/Index?UniqueIdentifier=CO1.PCCNTR.4909867</v>
      </c>
      <c r="N1437" s="39" t="str">
        <f t="shared" si="22"/>
        <v>Link Contrato u Orden</v>
      </c>
    </row>
    <row r="1438" spans="1:14" s="3" customFormat="1" ht="42" customHeight="1" x14ac:dyDescent="0.25">
      <c r="A1438" s="23" t="str">
        <f>+'[1]Consolidado ORG'!A1434</f>
        <v>SCJ-1464-2023</v>
      </c>
      <c r="B1438" s="24">
        <f>+'[1]Consolidado ORG'!B1434</f>
        <v>45044</v>
      </c>
      <c r="C1438" s="24" t="str">
        <f>+'[1]Consolidado ORG'!G1434</f>
        <v>DIANA CAROLYN CIFUENTES LÓPEZ.</v>
      </c>
      <c r="D1438" s="24" t="str">
        <f>+'[1]Consolidado ORG'!E1434</f>
        <v>5 Contratación directa</v>
      </c>
      <c r="E1438" s="24" t="str">
        <f>+'[1]Consolidado ORG'!F1434</f>
        <v>33 Prestación de Servicios Profesionales y Apoyo (5-8)</v>
      </c>
      <c r="F1438" s="24" t="str">
        <f>+'[1]Consolidado ORG'!L1434</f>
        <v>PRESTAR SUS SERVICIOS PROFESIONALES PARA APOYAR A LA OFICINA DE ANÁLISIS DE INFORMACIÓN Y ESTUDIOS ESTRATÉGICOS EN EL DISEÑO, SEGUIMIENTO Y MONITOREO DE LAS DINÁMICAS DELICTIVAS QUE SE REGISTRAN EN EL DISTRITO CAPITAL, ASÍ COMO EN LA ELABORACIÓN DE DOCUMENTOS TÉCNICOS QUE SIRVAN DE INSUMO PARA LA TOMA DE DECISIONES POR PARTE DE LA ADMINISTRACIÓN DISTRITAL EN MATERIA DE SEGURIDAD, CONVIVENCIA Y JUSTICIA.</v>
      </c>
      <c r="G1438" s="24">
        <f>+'[1]Consolidado ORG'!M1434</f>
        <v>45050</v>
      </c>
      <c r="H1438" s="24">
        <f>+'[1]Consolidado ORG'!N1434</f>
        <v>45294</v>
      </c>
      <c r="I1438" s="25">
        <f>+'[1]Consolidado ORG'!AG1434</f>
        <v>0</v>
      </c>
      <c r="J1438" s="26">
        <f>+'[1]Consolidado ORG'!T1434</f>
        <v>52512000</v>
      </c>
      <c r="K1438" s="26">
        <f>+'[1]Consolidado ORG'!AE1434</f>
        <v>0</v>
      </c>
      <c r="L1438" s="40">
        <f>+'[1]Consolidado ORG'!AS1434</f>
        <v>1</v>
      </c>
      <c r="M1438" s="38" t="str">
        <f>+'[1]Consolidado ORG'!AL1434</f>
        <v>https://community.secop.gov.co/Public/Tendering/ContractDetailView/Index?UniqueIdentifier=CO1.PCCNTR.4911628</v>
      </c>
      <c r="N1438" s="39" t="str">
        <f t="shared" si="22"/>
        <v>Link Contrato u Orden</v>
      </c>
    </row>
    <row r="1439" spans="1:14" s="3" customFormat="1" ht="42" customHeight="1" x14ac:dyDescent="0.25">
      <c r="A1439" s="23" t="str">
        <f>+'[1]Consolidado ORG'!A1435</f>
        <v>SCJ-1465-2023</v>
      </c>
      <c r="B1439" s="24">
        <f>+'[1]Consolidado ORG'!B1435</f>
        <v>45044</v>
      </c>
      <c r="C1439" s="24" t="str">
        <f>+'[1]Consolidado ORG'!G1435</f>
        <v>LESLIE JOHANNA FORERO CARDOZO</v>
      </c>
      <c r="D1439" s="24" t="str">
        <f>+'[1]Consolidado ORG'!E1435</f>
        <v>5 Contratación directa</v>
      </c>
      <c r="E1439" s="24" t="str">
        <f>+'[1]Consolidado ORG'!F1435</f>
        <v>33 Prestación de Servicios Profesionales y Apoyo (5-8)</v>
      </c>
      <c r="F1439" s="24" t="str">
        <f>+'[1]Consolidado ORG'!L1435</f>
        <v xml:space="preserve">PRESTAR SERVICIOS PROFESIONALES APOYANDO A LA DIRECCIÓN JURÍDICA Y CONTRACTUAL DE LA SECRETARIA DISTRITAL DE SEGURIDAD, CONVIVENCIA Y JUSTICIA EN LOS PROCESOS Y TRÁMITES DE DEFENSA JUDICIAL. </v>
      </c>
      <c r="G1439" s="24">
        <f>+'[1]Consolidado ORG'!M1435</f>
        <v>45050</v>
      </c>
      <c r="H1439" s="24">
        <f>+'[1]Consolidado ORG'!N1435</f>
        <v>45233</v>
      </c>
      <c r="I1439" s="25">
        <f>+'[1]Consolidado ORG'!AG1435</f>
        <v>0</v>
      </c>
      <c r="J1439" s="26">
        <f>+'[1]Consolidado ORG'!T1435</f>
        <v>30000000</v>
      </c>
      <c r="K1439" s="26">
        <f>+'[1]Consolidado ORG'!AE1435</f>
        <v>0</v>
      </c>
      <c r="L1439" s="40">
        <f>+'[1]Consolidado ORG'!AS1435</f>
        <v>1</v>
      </c>
      <c r="M1439" s="38" t="str">
        <f>+'[1]Consolidado ORG'!AL1435</f>
        <v>https://community.secop.gov.co/Public/Tendering/ContractDetailView/Index?UniqueIdentifier=CO1.PCCNTR.4911024</v>
      </c>
      <c r="N1439" s="39" t="str">
        <f t="shared" si="22"/>
        <v>Link Contrato u Orden</v>
      </c>
    </row>
    <row r="1440" spans="1:14" s="3" customFormat="1" ht="42" customHeight="1" x14ac:dyDescent="0.25">
      <c r="A1440" s="23" t="str">
        <f>+'[1]Consolidado ORG'!A1436</f>
        <v>SCJ-1466-2023</v>
      </c>
      <c r="B1440" s="24">
        <f>+'[1]Consolidado ORG'!B1436</f>
        <v>45044</v>
      </c>
      <c r="C1440" s="24" t="str">
        <f>+'[1]Consolidado ORG'!G1436</f>
        <v>GERALDIN GAMBA VARGAS</v>
      </c>
      <c r="D1440" s="24" t="str">
        <f>+'[1]Consolidado ORG'!E1436</f>
        <v>5 Contratación directa</v>
      </c>
      <c r="E1440" s="24" t="str">
        <f>+'[1]Consolidado ORG'!F1436</f>
        <v>33 Prestación de Servicios Profesionales y Apoyo (5-8)</v>
      </c>
      <c r="F1440" s="24" t="str">
        <f>+'[1]Consolidado ORG'!L1436</f>
        <v>PRESTAR SERVICIOS PROFESIONALES A LA SUBSECRETARÍA DE ACCESO A LA JUSTICIA PARA EL APOYO A ESTRATEGIAS DE ATENCIÓN ASOCIADAS A LA DIMENSIÓN FAMILIAR Y/O INDIVIDUAL EN EL MARCO DEL PROGRAMA CASA LIBERTAD BOGOTÁ.</v>
      </c>
      <c r="G1440" s="24">
        <f>+'[1]Consolidado ORG'!M1436</f>
        <v>45050</v>
      </c>
      <c r="H1440" s="24">
        <f>+'[1]Consolidado ORG'!N1436</f>
        <v>45325</v>
      </c>
      <c r="I1440" s="25">
        <f>+'[1]Consolidado ORG'!AG1436</f>
        <v>52</v>
      </c>
      <c r="J1440" s="26">
        <f>+'[1]Consolidado ORG'!T1436</f>
        <v>37800000</v>
      </c>
      <c r="K1440" s="26">
        <f>+'[1]Consolidado ORG'!AE1436</f>
        <v>7280000</v>
      </c>
      <c r="L1440" s="40">
        <f>+'[1]Consolidado ORG'!AS1436</f>
        <v>1</v>
      </c>
      <c r="M1440" s="38" t="str">
        <f>+'[1]Consolidado ORG'!AL1436</f>
        <v>https://community.secop.gov.co/Public/Tendering/ContractDetailView/Index?UniqueIdentifier=CO1.PCCNTR.4911519</v>
      </c>
      <c r="N1440" s="39" t="str">
        <f t="shared" si="22"/>
        <v>Link Contrato u Orden</v>
      </c>
    </row>
    <row r="1441" spans="1:14" s="3" customFormat="1" ht="42" customHeight="1" x14ac:dyDescent="0.25">
      <c r="A1441" s="23" t="str">
        <f>+'[1]Consolidado ORG'!A1437</f>
        <v>SCJ-1467-2023</v>
      </c>
      <c r="B1441" s="24">
        <f>+'[1]Consolidado ORG'!B1437</f>
        <v>45044</v>
      </c>
      <c r="C1441" s="24" t="str">
        <f>+'[1]Consolidado ORG'!G1437</f>
        <v>FAMOC DEPANEL S.A.S</v>
      </c>
      <c r="D1441" s="24" t="str">
        <f>+'[1]Consolidado ORG'!E1437</f>
        <v>5 Contratación directa</v>
      </c>
      <c r="E1441" s="24" t="str">
        <f>+'[1]Consolidado ORG'!F1437</f>
        <v>6 Arrendamientos y Adquisición de Inmuebles (5-8)</v>
      </c>
      <c r="F1441" s="24" t="str">
        <f>+'[1]Consolidado ORG'!L1437</f>
        <v>EL ARRENDAMIENTO DEL INMUEBLE UBICADO EN LA CIUDAD DE BOGOTÁ D.C, EN LA CIUDADELA LUIS CARLOS SARMIENTO ANGULO - AVENIDA CALLE 26 NO. 57 — 41 - TORRE 7, PISOS 6, 13,14, 16 Y LOCAL 103.</v>
      </c>
      <c r="G1441" s="24">
        <f>+'[1]Consolidado ORG'!M1437</f>
        <v>45047</v>
      </c>
      <c r="H1441" s="24">
        <f>+'[1]Consolidado ORG'!N1437</f>
        <v>45388</v>
      </c>
      <c r="I1441" s="25">
        <f>+'[1]Consolidado ORG'!AG1437</f>
        <v>66</v>
      </c>
      <c r="J1441" s="26">
        <f>+'[1]Consolidado ORG'!T1437</f>
        <v>4550386230</v>
      </c>
      <c r="K1441" s="26">
        <f>+'[1]Consolidado ORG'!AE1437</f>
        <v>1105036016</v>
      </c>
      <c r="L1441" s="40">
        <f>+'[1]Consolidado ORG'!AS1437</f>
        <v>1</v>
      </c>
      <c r="M1441" s="38" t="str">
        <f>+'[1]Consolidado ORG'!AL1437</f>
        <v>https://community.secop.gov.co/Public/Tendering/ContractDetailView/Index?UniqueIdentifier=CO1.PCCNTR.4911540</v>
      </c>
      <c r="N1441" s="39" t="str">
        <f t="shared" si="22"/>
        <v>Link Contrato u Orden</v>
      </c>
    </row>
    <row r="1442" spans="1:14" s="3" customFormat="1" ht="42" customHeight="1" x14ac:dyDescent="0.25">
      <c r="A1442" s="23" t="str">
        <f>+'[1]Consolidado ORG'!A1438</f>
        <v>SCJ-1468-2023</v>
      </c>
      <c r="B1442" s="24">
        <f>+'[1]Consolidado ORG'!B1438</f>
        <v>45043</v>
      </c>
      <c r="C1442" s="24" t="str">
        <f>+'[1]Consolidado ORG'!G1438</f>
        <v xml:space="preserve">CENTRO INTEGRAL DE MANTENIMIENTO AUTOCARS SAS   </v>
      </c>
      <c r="D1442" s="24" t="str">
        <f>+'[1]Consolidado ORG'!E1438</f>
        <v>2 Selección abreviada</v>
      </c>
      <c r="E1442" s="24" t="str">
        <f>+'[1]Consolidado ORG'!F1438</f>
        <v>4 Adquisión o Suministro de Bienes y Servicios de Carácterísticas Técnicas Uniformes y de Común Utilización (Procedimiento: Siubasta Inversa, Acuerdo Marco de Precios, Bolsa de Productos) (2)</v>
      </c>
      <c r="F1442" s="24" t="str">
        <f>+'[1]Consolidado ORG'!L1438</f>
        <v>PRESTACIÓN DEL SERVICIO DE MANTENIMIENTOPREVENTIVO Y CORRECTIVO CON INSUMOS, REPUESTOS Y MANO DEOBRA, A LOS VEHÍCULOS DE MARCA RENAULT DE PROPIEDAD Y ACARGO DE LA SECRETARIA DISTRITAL DE SEGURIDAD, CONVIVENCIAY JUSTICIA, ASÍ COMO EL SERVICIO DE REVISIÓN TÉCNICOMECÁNICA. (AUTOMOVILES)</v>
      </c>
      <c r="G1442" s="24">
        <f>+'[1]Consolidado ORG'!M1438</f>
        <v>45055</v>
      </c>
      <c r="H1442" s="24">
        <f>+'[1]Consolidado ORG'!N1438</f>
        <v>45472</v>
      </c>
      <c r="I1442" s="25">
        <f>+'[1]Consolidado ORG'!AG1438</f>
        <v>136</v>
      </c>
      <c r="J1442" s="26">
        <f>+'[1]Consolidado ORG'!T1438</f>
        <v>633881572</v>
      </c>
      <c r="K1442" s="26">
        <f>+'[1]Consolidado ORG'!AE1438</f>
        <v>93478208</v>
      </c>
      <c r="L1442" s="40">
        <f>+'[1]Consolidado ORG'!AS1438</f>
        <v>0.85611510791366907</v>
      </c>
      <c r="M1442" s="38" t="str">
        <f>+'[1]Consolidado ORG'!AL1438</f>
        <v>https://www.colombiacompra.gov.co/tienda-virtual-del-estado-colombiano/ordenes-compra/108559</v>
      </c>
      <c r="N1442" s="39" t="str">
        <f t="shared" si="22"/>
        <v>Link Contrato u Orden</v>
      </c>
    </row>
    <row r="1443" spans="1:14" s="3" customFormat="1" ht="42" customHeight="1" x14ac:dyDescent="0.25">
      <c r="A1443" s="23" t="str">
        <f>+'[1]Consolidado ORG'!A1439</f>
        <v>SCJ-1469-2023</v>
      </c>
      <c r="B1443" s="24">
        <f>+'[1]Consolidado ORG'!B1439</f>
        <v>45043</v>
      </c>
      <c r="C1443" s="24" t="str">
        <f>+'[1]Consolidado ORG'!G1439</f>
        <v xml:space="preserve">CENTRO INTEGRAL DE MANTENIMIENTO AUTOCARS SAS   </v>
      </c>
      <c r="D1443" s="24" t="str">
        <f>+'[1]Consolidado ORG'!E1439</f>
        <v>2 Selección abreviada</v>
      </c>
      <c r="E1443" s="24" t="str">
        <f>+'[1]Consolidado ORG'!F1439</f>
        <v>4 Adquisión o Suministro de Bienes y Servicios de Carácterísticas Técnicas Uniformes y de Común Utilización (Procedimiento: Siubasta Inversa, Acuerdo Marco de Precios, Bolsa de Productos) (2)</v>
      </c>
      <c r="F1443" s="24" t="str">
        <f>+'[1]Consolidado ORG'!L1439</f>
        <v>PRESTACIÓN DEL SERVICIO DE MANTENIMIENTOPREVENTIVO Y CORRECTIVO CON INSUMOS, REPUESTOS Y MANO DEOBRA, A LOS VEHÍCULOS DE MARCA RENAULT DE PROPIEDAD Y ACARGO DE LA SECRETARIA DISTRITAL DE SEGURIDAD, CONVIVENCIAY JUSTICIA, ASÍ COMO EL SERVICIO DE REVISIÓN TÉCNICOMECÁNICA. (CAMPEROS Y CAMIONETAS)</v>
      </c>
      <c r="G1443" s="24">
        <f>+'[1]Consolidado ORG'!M1439</f>
        <v>45055</v>
      </c>
      <c r="H1443" s="24">
        <f>+'[1]Consolidado ORG'!N1439</f>
        <v>45466</v>
      </c>
      <c r="I1443" s="25">
        <f>+'[1]Consolidado ORG'!AG1439</f>
        <v>130</v>
      </c>
      <c r="J1443" s="26">
        <f>+'[1]Consolidado ORG'!T1439</f>
        <v>413075304</v>
      </c>
      <c r="K1443" s="26">
        <f>+'[1]Consolidado ORG'!AE1439</f>
        <v>187925497</v>
      </c>
      <c r="L1443" s="40">
        <f>+'[1]Consolidado ORG'!AS1439</f>
        <v>0.86861313868613144</v>
      </c>
      <c r="M1443" s="38" t="str">
        <f>+'[1]Consolidado ORG'!AL1439</f>
        <v>https://www.colombiacompra.gov.co/tienda-virtual-del-estado-colombiano/ordenes-compra/108560</v>
      </c>
      <c r="N1443" s="39" t="str">
        <f t="shared" si="22"/>
        <v>Link Contrato u Orden</v>
      </c>
    </row>
    <row r="1444" spans="1:14" s="3" customFormat="1" ht="42" customHeight="1" x14ac:dyDescent="0.25">
      <c r="A1444" s="23" t="str">
        <f>+'[1]Consolidado ORG'!A1440</f>
        <v>SCJ-1470-2023</v>
      </c>
      <c r="B1444" s="24">
        <f>+'[1]Consolidado ORG'!B1440</f>
        <v>45044</v>
      </c>
      <c r="C1444" s="24" t="str">
        <f>+'[1]Consolidado ORG'!G1440</f>
        <v xml:space="preserve">AUTOSERVICIO MECANICO SAS   </v>
      </c>
      <c r="D1444" s="24" t="str">
        <f>+'[1]Consolidado ORG'!E1440</f>
        <v>2 Selección abreviada</v>
      </c>
      <c r="E1444" s="24" t="str">
        <f>+'[1]Consolidado ORG'!F1440</f>
        <v>4 Adquisión o Suministro de Bienes y Servicios de Carácterísticas Técnicas Uniformes y de Común Utilización (Procedimiento: Siubasta Inversa, Acuerdo Marco de Precios, Bolsa de Productos) (2)</v>
      </c>
      <c r="F1444" s="24" t="str">
        <f>+'[1]Consolidado ORG'!L1440</f>
        <v>PRESTACIÓN DEL SERVICIO DE MANTENIMIENTO PREVENTIVO Y CORRECTIVO CON INSUMOS, REPUESTOS Y MANO DE OBRA, A LOS VEHÍCULOS DE MARCA RENAULT DE PROPIEDAD Y A CARGO DE LA SECRETARIA DISTRITAL DE SEGURIDAD, CONVIVENCIA Y JUSTICIA, ASÍ COMO EL SERVICIO DE REVISIÓN TÉCNICO MECÁNICA (VEHICULOS CARGA LIVIANA)</v>
      </c>
      <c r="G1444" s="24">
        <f>+'[1]Consolidado ORG'!M1440</f>
        <v>45058</v>
      </c>
      <c r="H1444" s="24">
        <f>+'[1]Consolidado ORG'!N1440</f>
        <v>45466</v>
      </c>
      <c r="I1444" s="25">
        <f>+'[1]Consolidado ORG'!AG1440</f>
        <v>127</v>
      </c>
      <c r="J1444" s="26">
        <f>+'[1]Consolidado ORG'!T1440</f>
        <v>2738821145</v>
      </c>
      <c r="K1444" s="26">
        <f>+'[1]Consolidado ORG'!AE1440</f>
        <v>1369410572</v>
      </c>
      <c r="L1444" s="40">
        <f>+'[1]Consolidado ORG'!AS1440</f>
        <v>0.86764705882352944</v>
      </c>
      <c r="M1444" s="38" t="str">
        <f>+'[1]Consolidado ORG'!AL1440</f>
        <v>https://www.colombiacompra.gov.co/tienda-virtual-del-estado-colombiano/ordenes-compra/108635</v>
      </c>
      <c r="N1444" s="39" t="str">
        <f t="shared" si="22"/>
        <v>Link Contrato u Orden</v>
      </c>
    </row>
    <row r="1445" spans="1:14" s="3" customFormat="1" ht="42" customHeight="1" x14ac:dyDescent="0.25">
      <c r="A1445" s="23" t="str">
        <f>+'[1]Consolidado ORG'!A1441</f>
        <v>SCJ-1471-2023</v>
      </c>
      <c r="B1445" s="24">
        <f>+'[1]Consolidado ORG'!B1441</f>
        <v>45044</v>
      </c>
      <c r="C1445" s="24" t="str">
        <f>+'[1]Consolidado ORG'!G1441</f>
        <v xml:space="preserve">UNION TEMPORAL UMG-MOTORRAD-7M   </v>
      </c>
      <c r="D1445" s="24" t="str">
        <f>+'[1]Consolidado ORG'!E1441</f>
        <v>2 Selección abreviada</v>
      </c>
      <c r="E1445" s="24" t="str">
        <f>+'[1]Consolidado ORG'!F1441</f>
        <v>4 Adquisión o Suministro de Bienes y Servicios de Carácterísticas Técnicas Uniformes y de Común Utilización (Procedimiento: Siubasta Inversa, Acuerdo Marco de Precios, Bolsa de Productos) (2)</v>
      </c>
      <c r="F1445" s="24" t="str">
        <f>+'[1]Consolidado ORG'!L1441</f>
        <v>PRESTAR EL SERVICIO DE MANTENIMIENTO PREVENTIVO Y CORRECTIVO INCLUYENDO REPUESTOS Y MANO DE OBRA TÉCNICA CALIFICADA, A LAS MOTOCICLETAS DE PROPIEDAD Y A CARGO DE LA SDSCJ, MARCA YAMAHA, ASI COMO EL SERVICIO DE REVISIÓN TÉCNICO MECÁNICA.</v>
      </c>
      <c r="G1445" s="24">
        <f>+'[1]Consolidado ORG'!M1441</f>
        <v>45057</v>
      </c>
      <c r="H1445" s="24">
        <f>+'[1]Consolidado ORG'!N1441</f>
        <v>45361</v>
      </c>
      <c r="I1445" s="25">
        <f>+'[1]Consolidado ORG'!AG1441</f>
        <v>0</v>
      </c>
      <c r="J1445" s="26">
        <f>+'[1]Consolidado ORG'!T1441</f>
        <v>2716094640</v>
      </c>
      <c r="K1445" s="26">
        <f>+'[1]Consolidado ORG'!AE1441</f>
        <v>1028792438</v>
      </c>
      <c r="L1445" s="40">
        <f>+'[1]Consolidado ORG'!AS1441</f>
        <v>1</v>
      </c>
      <c r="M1445" s="38" t="str">
        <f>+'[1]Consolidado ORG'!AL1441</f>
        <v>https://www.colombiacompra.gov.co/tienda-virtual-del-estado-colombiano/ordenes-compra/108637</v>
      </c>
      <c r="N1445" s="39" t="str">
        <f t="shared" si="22"/>
        <v>Link Contrato u Orden</v>
      </c>
    </row>
    <row r="1446" spans="1:14" s="3" customFormat="1" ht="42" customHeight="1" x14ac:dyDescent="0.25">
      <c r="A1446" s="23" t="str">
        <f>+'[1]Consolidado ORG'!A1442</f>
        <v>SCJ-1472-2023</v>
      </c>
      <c r="B1446" s="24">
        <f>+'[1]Consolidado ORG'!B1442</f>
        <v>45056</v>
      </c>
      <c r="C1446" s="24" t="str">
        <f>+'[1]Consolidado ORG'!G1442</f>
        <v>DAVID ESTEBAN MONTAÑA HIDALGO</v>
      </c>
      <c r="D1446" s="24" t="str">
        <f>+'[1]Consolidado ORG'!E1442</f>
        <v>5 Contratación directa</v>
      </c>
      <c r="E1446" s="24" t="str">
        <f>+'[1]Consolidado ORG'!F1442</f>
        <v>33 Prestación de Servicios Profesionales y Apoyo (5-8)</v>
      </c>
      <c r="F1446" s="24" t="str">
        <f>+'[1]Consolidado ORG'!L1442</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1446" s="24">
        <f>+'[1]Consolidado ORG'!M1442</f>
        <v>45065</v>
      </c>
      <c r="H1446" s="24">
        <f>+'[1]Consolidado ORG'!N1442</f>
        <v>45369</v>
      </c>
      <c r="I1446" s="25">
        <f>+'[1]Consolidado ORG'!AG1442</f>
        <v>0</v>
      </c>
      <c r="J1446" s="26">
        <f>+'[1]Consolidado ORG'!T1442</f>
        <v>37249220</v>
      </c>
      <c r="K1446" s="26">
        <f>+'[1]Consolidado ORG'!AE1442</f>
        <v>0</v>
      </c>
      <c r="L1446" s="40">
        <f>+'[1]Consolidado ORG'!AS1442</f>
        <v>1</v>
      </c>
      <c r="M1446" s="38" t="str">
        <f>+'[1]Consolidado ORG'!AL1442</f>
        <v>https://community.secop.gov.co/Public/Tendering/ContractDetailView/Index?UniqueIdentifier=CO1.PCCNTR.4939407</v>
      </c>
      <c r="N1446" s="39" t="str">
        <f t="shared" si="22"/>
        <v>Link Contrato u Orden</v>
      </c>
    </row>
    <row r="1447" spans="1:14" s="3" customFormat="1" ht="42" customHeight="1" x14ac:dyDescent="0.25">
      <c r="A1447" s="23" t="str">
        <f>+'[1]Consolidado ORG'!A1443</f>
        <v>SCJ-1473-2023</v>
      </c>
      <c r="B1447" s="24">
        <f>+'[1]Consolidado ORG'!B1443</f>
        <v>45051</v>
      </c>
      <c r="C1447" s="24" t="str">
        <f>+'[1]Consolidado ORG'!G1443</f>
        <v>GIOVANNI LOPEZ GIRALDO</v>
      </c>
      <c r="D1447" s="24" t="str">
        <f>+'[1]Consolidado ORG'!E1443</f>
        <v>5 Contratación directa</v>
      </c>
      <c r="E1447" s="24" t="str">
        <f>+'[1]Consolidado ORG'!F1443</f>
        <v>33 Prestación de Servicios Profesionales y Apoyo (5-8)</v>
      </c>
      <c r="F1447" s="24" t="str">
        <f>+'[1]Consolidado ORG'!L1443</f>
        <v>PRESTAR SERVICIOS PROFESIONALES A LA SECRETARÍA DISTRITAL DE SEGURIDAD, CONVIVENCIA Y JUSTICIA EN LA CARACTERIZACIÓN DE LAS NECESIDADES E INVERSIONES QUE SE REALICEN EN LAS UNIDADES DESCONCENTRADAS DE LA FUERZA PÚBLICA Y LOS ORGANISMOS DE SEGURIDAD QUE TIENE JURISDICCIÓN EN BOGOTÁ.</v>
      </c>
      <c r="G1447" s="24">
        <f>+'[1]Consolidado ORG'!M1443</f>
        <v>45057</v>
      </c>
      <c r="H1447" s="24">
        <f>+'[1]Consolidado ORG'!N1443</f>
        <v>45270</v>
      </c>
      <c r="I1447" s="25">
        <f>+'[1]Consolidado ORG'!AG1443</f>
        <v>0</v>
      </c>
      <c r="J1447" s="26">
        <f>+'[1]Consolidado ORG'!T1443</f>
        <v>49000000</v>
      </c>
      <c r="K1447" s="26">
        <f>+'[1]Consolidado ORG'!AE1443</f>
        <v>0</v>
      </c>
      <c r="L1447" s="40">
        <f>+'[1]Consolidado ORG'!AS1443</f>
        <v>1</v>
      </c>
      <c r="M1447" s="38" t="str">
        <f>+'[1]Consolidado ORG'!AL1443</f>
        <v>https://community.secop.gov.co/Public/Tendering/ContractDetailView/Index?UniqueIdentifier=CO1.PCCNTR.4920896</v>
      </c>
      <c r="N1447" s="39" t="str">
        <f t="shared" si="22"/>
        <v>Link Contrato u Orden</v>
      </c>
    </row>
    <row r="1448" spans="1:14" s="3" customFormat="1" ht="42" customHeight="1" x14ac:dyDescent="0.25">
      <c r="A1448" s="23" t="str">
        <f>+'[1]Consolidado ORG'!A1444</f>
        <v>SCJ-1474-2023</v>
      </c>
      <c r="B1448" s="24">
        <f>+'[1]Consolidado ORG'!B1444</f>
        <v>45048</v>
      </c>
      <c r="C1448" s="24" t="str">
        <f>+'[1]Consolidado ORG'!G1444</f>
        <v>MARIA DEL PILAR TUTA RAMOS</v>
      </c>
      <c r="D1448" s="24" t="str">
        <f>+'[1]Consolidado ORG'!E1444</f>
        <v>5 Contratación directa</v>
      </c>
      <c r="E1448" s="24" t="str">
        <f>+'[1]Consolidado ORG'!F1444</f>
        <v>33 Prestación de Servicios Profesionales y Apoyo (5-8)</v>
      </c>
      <c r="F1448" s="24" t="str">
        <f>+'[1]Consolidado ORG'!L1444</f>
        <v>PRESTAR SERVICIOS PROFESIONALES ASESORANDO Y APOYANDO A LA DIRECCIÓN JURÍDICA Y CONTRACTUAL DE LA SECRETARIA DISTRITAL DE SEGURIDAD, CONVIVENCIA Y JUSTICIA EN LOS PROCESOS Y TRÁMITES A SU CARGO.</v>
      </c>
      <c r="G1448" s="24">
        <f>+'[1]Consolidado ORG'!M1444</f>
        <v>45054</v>
      </c>
      <c r="H1448" s="24">
        <f>+'[1]Consolidado ORG'!N1444</f>
        <v>45313</v>
      </c>
      <c r="I1448" s="25">
        <f>+'[1]Consolidado ORG'!AG1444</f>
        <v>0</v>
      </c>
      <c r="J1448" s="26">
        <f>+'[1]Consolidado ORG'!T1444</f>
        <v>88400000</v>
      </c>
      <c r="K1448" s="26">
        <f>+'[1]Consolidado ORG'!AE1444</f>
        <v>0</v>
      </c>
      <c r="L1448" s="40">
        <f>+'[1]Consolidado ORG'!AS1444</f>
        <v>1</v>
      </c>
      <c r="M1448" s="38" t="str">
        <f>+'[1]Consolidado ORG'!AL1444</f>
        <v>https://community.secop.gov.co/Public/Tendering/ContractDetailView/Index?UniqueIdentifier=CO1.PCCNTR.4918237</v>
      </c>
      <c r="N1448" s="39" t="str">
        <f t="shared" si="22"/>
        <v>Link Contrato u Orden</v>
      </c>
    </row>
    <row r="1449" spans="1:14" s="3" customFormat="1" ht="42" customHeight="1" x14ac:dyDescent="0.25">
      <c r="A1449" s="23" t="str">
        <f>+'[1]Consolidado ORG'!A1445</f>
        <v>SCJ-1475-2023</v>
      </c>
      <c r="B1449" s="24">
        <f>+'[1]Consolidado ORG'!B1445</f>
        <v>45048</v>
      </c>
      <c r="C1449" s="24" t="str">
        <f>+'[1]Consolidado ORG'!G1445</f>
        <v>VERONICA CASTRO MURILLO</v>
      </c>
      <c r="D1449" s="24" t="str">
        <f>+'[1]Consolidado ORG'!E1445</f>
        <v>5 Contratación directa</v>
      </c>
      <c r="E1449" s="24" t="str">
        <f>+'[1]Consolidado ORG'!F1445</f>
        <v>33 Prestación de Servicios Profesionales y Apoyo (5-8)</v>
      </c>
      <c r="F1449" s="24" t="str">
        <f>+'[1]Consolidado ORG'!L1445</f>
        <v>PRESTAR SERVICIOS PROFESIONALES APOYANDO LA IMPLEMENTACION DEL PROGRAMA DE CASA LIBERTAD DE BOGOTÁ A CARGO DE LA SUBSECRETARIA DE ACCESO A LA JUSTICIA</v>
      </c>
      <c r="G1449" s="24">
        <f>+'[1]Consolidado ORG'!M1445</f>
        <v>45054</v>
      </c>
      <c r="H1449" s="24">
        <f>+'[1]Consolidado ORG'!N1445</f>
        <v>45381</v>
      </c>
      <c r="I1449" s="25">
        <f>+'[1]Consolidado ORG'!AG1445</f>
        <v>52</v>
      </c>
      <c r="J1449" s="26">
        <f>+'[1]Consolidado ORG'!T1445</f>
        <v>99000000</v>
      </c>
      <c r="K1449" s="26">
        <f>+'[1]Consolidado ORG'!AE1445</f>
        <v>19433333</v>
      </c>
      <c r="L1449" s="40">
        <f>+'[1]Consolidado ORG'!AS1445</f>
        <v>1</v>
      </c>
      <c r="M1449" s="38" t="str">
        <f>+'[1]Consolidado ORG'!AL1445</f>
        <v>https://community.secop.gov.co/Public/Tendering/ContractDetailView/Index?UniqueIdentifier=CO1.PCCNTR.4916829</v>
      </c>
      <c r="N1449" s="39" t="str">
        <f t="shared" si="22"/>
        <v>Link Contrato u Orden</v>
      </c>
    </row>
    <row r="1450" spans="1:14" s="3" customFormat="1" ht="42" customHeight="1" x14ac:dyDescent="0.25">
      <c r="A1450" s="23" t="str">
        <f>+'[1]Consolidado ORG'!A1446</f>
        <v>SCJ-1476-2023</v>
      </c>
      <c r="B1450" s="24">
        <f>+'[1]Consolidado ORG'!B1446</f>
        <v>45055</v>
      </c>
      <c r="C1450" s="24" t="str">
        <f>+'[1]Consolidado ORG'!G1446</f>
        <v>JEIMMY PAOLA AGUILAR AMAYA</v>
      </c>
      <c r="D1450" s="24" t="str">
        <f>+'[1]Consolidado ORG'!E1446</f>
        <v>5 Contratación directa</v>
      </c>
      <c r="E1450" s="24" t="str">
        <f>+'[1]Consolidado ORG'!F1446</f>
        <v>33 Prestación de Servicios Profesionales y Apoyo (5-8)</v>
      </c>
      <c r="F1450" s="24" t="str">
        <f>+'[1]Consolidado ORG'!L1446</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450" s="24">
        <f>+'[1]Consolidado ORG'!M1446</f>
        <v>45063</v>
      </c>
      <c r="H1450" s="24">
        <f>+'[1]Consolidado ORG'!N1446</f>
        <v>45347</v>
      </c>
      <c r="I1450" s="25">
        <f>+'[1]Consolidado ORG'!AG1446</f>
        <v>0</v>
      </c>
      <c r="J1450" s="26">
        <f>+'[1]Consolidado ORG'!T1446</f>
        <v>23780077</v>
      </c>
      <c r="K1450" s="26">
        <f>+'[1]Consolidado ORG'!AE1446</f>
        <v>0</v>
      </c>
      <c r="L1450" s="40">
        <f>+'[1]Consolidado ORG'!AS1446</f>
        <v>1</v>
      </c>
      <c r="M1450" s="38" t="str">
        <f>+'[1]Consolidado ORG'!AL1446</f>
        <v>https://community.secop.gov.co/Public/Tendering/ContractDetailView/Index?UniqueIdentifier=CO1.PCCNTR.4939605</v>
      </c>
      <c r="N1450" s="39" t="str">
        <f t="shared" si="22"/>
        <v>Link Contrato u Orden</v>
      </c>
    </row>
    <row r="1451" spans="1:14" s="3" customFormat="1" ht="42" customHeight="1" x14ac:dyDescent="0.25">
      <c r="A1451" s="23" t="str">
        <f>+'[1]Consolidado ORG'!A1447</f>
        <v>SCJ-1477-2023</v>
      </c>
      <c r="B1451" s="24">
        <f>+'[1]Consolidado ORG'!B1447</f>
        <v>45051</v>
      </c>
      <c r="C1451" s="24" t="str">
        <f>+'[1]Consolidado ORG'!G1447</f>
        <v>MONICA PILAR POLANIA BETANCOURT</v>
      </c>
      <c r="D1451" s="24" t="str">
        <f>+'[1]Consolidado ORG'!E1447</f>
        <v>5 Contratación directa</v>
      </c>
      <c r="E1451" s="24" t="str">
        <f>+'[1]Consolidado ORG'!F1447</f>
        <v>33 Prestación de Servicios Profesionales y Apoyo (5-8)</v>
      </c>
      <c r="F1451" s="24" t="str">
        <f>+'[1]Consolidado ORG'!L1447</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451" s="24">
        <f>+'[1]Consolidado ORG'!M1447</f>
        <v>45056</v>
      </c>
      <c r="H1451" s="24">
        <f>+'[1]Consolidado ORG'!N1447</f>
        <v>45421</v>
      </c>
      <c r="I1451" s="25">
        <f>+'[1]Consolidado ORG'!AG1447</f>
        <v>0</v>
      </c>
      <c r="J1451" s="26">
        <f>+'[1]Consolidado ORG'!T1447</f>
        <v>25031660</v>
      </c>
      <c r="K1451" s="26">
        <f>+'[1]Consolidado ORG'!AE1447</f>
        <v>0</v>
      </c>
      <c r="L1451" s="40">
        <f>+'[1]Consolidado ORG'!AS1447</f>
        <v>0.97534246575342465</v>
      </c>
      <c r="M1451" s="38" t="str">
        <f>+'[1]Consolidado ORG'!AL1447</f>
        <v>https://community.secop.gov.co/Public/Tendering/ContractDetailView/Index?UniqueIdentifier=CO1.PCCNTR.4918972</v>
      </c>
      <c r="N1451" s="39" t="str">
        <f t="shared" si="22"/>
        <v>Link Contrato u Orden</v>
      </c>
    </row>
    <row r="1452" spans="1:14" s="3" customFormat="1" ht="42" customHeight="1" x14ac:dyDescent="0.25">
      <c r="A1452" s="23" t="str">
        <f>+'[1]Consolidado ORG'!A1448</f>
        <v>SCJ-1478-2023</v>
      </c>
      <c r="B1452" s="24">
        <f>+'[1]Consolidado ORG'!B1448</f>
        <v>45051</v>
      </c>
      <c r="C1452" s="24" t="str">
        <f>+'[1]Consolidado ORG'!G1448</f>
        <v>JULIETH KATERINE MONTALVO CASTRO</v>
      </c>
      <c r="D1452" s="24" t="str">
        <f>+'[1]Consolidado ORG'!E1448</f>
        <v>5 Contratación directa</v>
      </c>
      <c r="E1452" s="24" t="str">
        <f>+'[1]Consolidado ORG'!F1448</f>
        <v>33 Prestación de Servicios Profesionales y Apoyo (5-8)</v>
      </c>
      <c r="F1452" s="24" t="str">
        <f>+'[1]Consolidado ORG'!L1448</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452" s="24">
        <f>+'[1]Consolidado ORG'!M1448</f>
        <v>45056</v>
      </c>
      <c r="H1452" s="24">
        <f>+'[1]Consolidado ORG'!N1448</f>
        <v>45360</v>
      </c>
      <c r="I1452" s="25">
        <f>+'[1]Consolidado ORG'!AG1448</f>
        <v>0</v>
      </c>
      <c r="J1452" s="26">
        <f>+'[1]Consolidado ORG'!T1448</f>
        <v>25031660</v>
      </c>
      <c r="K1452" s="26">
        <f>+'[1]Consolidado ORG'!AE1448</f>
        <v>0</v>
      </c>
      <c r="L1452" s="40">
        <f>+'[1]Consolidado ORG'!AS1448</f>
        <v>1</v>
      </c>
      <c r="M1452" s="38" t="str">
        <f>+'[1]Consolidado ORG'!AL1448</f>
        <v>https://community.secop.gov.co/Public/Tendering/ContractDetailView/Index?UniqueIdentifier=CO1.PCCNTR.4919434</v>
      </c>
      <c r="N1452" s="39" t="str">
        <f t="shared" si="22"/>
        <v>Link Contrato u Orden</v>
      </c>
    </row>
    <row r="1453" spans="1:14" s="3" customFormat="1" ht="42" customHeight="1" x14ac:dyDescent="0.25">
      <c r="A1453" s="23" t="str">
        <f>+'[1]Consolidado ORG'!A1449</f>
        <v>SCJ-1479-2023</v>
      </c>
      <c r="B1453" s="24">
        <f>+'[1]Consolidado ORG'!B1449</f>
        <v>45054</v>
      </c>
      <c r="C1453" s="24" t="str">
        <f>+'[1]Consolidado ORG'!G1449</f>
        <v>SANDER DUVAN PRIETO FORERO</v>
      </c>
      <c r="D1453" s="24" t="str">
        <f>+'[1]Consolidado ORG'!E1449</f>
        <v>5 Contratación directa</v>
      </c>
      <c r="E1453" s="24" t="str">
        <f>+'[1]Consolidado ORG'!F1449</f>
        <v>33 Prestación de Servicios Profesionales y Apoyo (5-8)</v>
      </c>
      <c r="F1453" s="24" t="str">
        <f>+'[1]Consolidado ORG'!L1449</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1453" s="24">
        <f>+'[1]Consolidado ORG'!M1449</f>
        <v>45061</v>
      </c>
      <c r="H1453" s="24">
        <f>+'[1]Consolidado ORG'!N1449</f>
        <v>45365</v>
      </c>
      <c r="I1453" s="25">
        <f>+'[1]Consolidado ORG'!AG1449</f>
        <v>0</v>
      </c>
      <c r="J1453" s="26">
        <f>+'[1]Consolidado ORG'!T1449</f>
        <v>37249220</v>
      </c>
      <c r="K1453" s="26">
        <f>+'[1]Consolidado ORG'!AE1449</f>
        <v>0</v>
      </c>
      <c r="L1453" s="40">
        <f>+'[1]Consolidado ORG'!AS1449</f>
        <v>1</v>
      </c>
      <c r="M1453" s="38" t="str">
        <f>+'[1]Consolidado ORG'!AL1449</f>
        <v>https://community.secop.gov.co/Public/Tendering/ContractDetailView/Index?UniqueIdentifier=CO1.PCCNTR.4918484</v>
      </c>
      <c r="N1453" s="39" t="str">
        <f t="shared" si="22"/>
        <v>Link Contrato u Orden</v>
      </c>
    </row>
    <row r="1454" spans="1:14" s="3" customFormat="1" ht="42" customHeight="1" x14ac:dyDescent="0.25">
      <c r="A1454" s="23" t="str">
        <f>+'[1]Consolidado ORG'!A1450</f>
        <v>SCJ-1480-2023</v>
      </c>
      <c r="B1454" s="24">
        <f>+'[1]Consolidado ORG'!B1450</f>
        <v>45058</v>
      </c>
      <c r="C1454" s="24" t="str">
        <f>+'[1]Consolidado ORG'!G1450</f>
        <v>JASMIN TATIANA CASTRILLON VALDES</v>
      </c>
      <c r="D1454" s="24" t="str">
        <f>+'[1]Consolidado ORG'!E1450</f>
        <v>5 Contratación directa</v>
      </c>
      <c r="E1454" s="24" t="str">
        <f>+'[1]Consolidado ORG'!F1450</f>
        <v>33 Prestación de Servicios Profesionales y Apoyo (5-8)</v>
      </c>
      <c r="F1454" s="24" t="str">
        <f>+'[1]Consolidado ORG'!L1450</f>
        <v>PRESTAR SERVICIOS PROFESIONALES PARA LA PUBLICACIÓN Y MANTENIMIENTO DE LOS DIFERENTES CURSOS EN EL MOODLE DE FORMACIÓN VIRTUAL EN EL MARCO DE LA IMPLEMENTACIÓN DE LA LEY 1801 DE 2016 CNSCC</v>
      </c>
      <c r="G1454" s="24">
        <f>+'[1]Consolidado ORG'!M1450</f>
        <v>45065</v>
      </c>
      <c r="H1454" s="24">
        <f>+'[1]Consolidado ORG'!N1450</f>
        <v>45369</v>
      </c>
      <c r="I1454" s="25">
        <f>+'[1]Consolidado ORG'!AG1450</f>
        <v>0</v>
      </c>
      <c r="J1454" s="26">
        <f>+'[1]Consolidado ORG'!T1450</f>
        <v>40000000</v>
      </c>
      <c r="K1454" s="26">
        <f>+'[1]Consolidado ORG'!AE1450</f>
        <v>0</v>
      </c>
      <c r="L1454" s="40">
        <f>+'[1]Consolidado ORG'!AS1450</f>
        <v>1</v>
      </c>
      <c r="M1454" s="38" t="str">
        <f>+'[1]Consolidado ORG'!AL1450</f>
        <v>https://community.secop.gov.co/Public/Tendering/ContractDetailView/Index?UniqueIdentifier=	CO1.PCCNTR.4944954</v>
      </c>
      <c r="N1454" s="39" t="str">
        <f t="shared" si="22"/>
        <v>Link Contrato u Orden</v>
      </c>
    </row>
    <row r="1455" spans="1:14" s="3" customFormat="1" ht="42" customHeight="1" x14ac:dyDescent="0.25">
      <c r="A1455" s="23" t="str">
        <f>+'[1]Consolidado ORG'!A1451</f>
        <v>SCJ-1481-2023</v>
      </c>
      <c r="B1455" s="24">
        <f>+'[1]Consolidado ORG'!B1451</f>
        <v>45051</v>
      </c>
      <c r="C1455" s="24" t="str">
        <f>+'[1]Consolidado ORG'!G1451</f>
        <v>MIGUEL ALEJANDRO GONZALEZ CARDEÑOZA</v>
      </c>
      <c r="D1455" s="24" t="str">
        <f>+'[1]Consolidado ORG'!E1451</f>
        <v>5 Contratación directa</v>
      </c>
      <c r="E1455" s="24" t="str">
        <f>+'[1]Consolidado ORG'!F1451</f>
        <v>33 Prestación de Servicios Profesionales y Apoyo (5-8)</v>
      </c>
      <c r="F1455" s="24" t="str">
        <f>+'[1]Consolidado ORG'!L1451</f>
        <v>PRESTACIÓN DE SERVICIOS PROFESIONALES PARA APOYAR LA DEFINICIÓN, IMPLEMENTACIÓN Y EJECUCIÓN DE ESTRATEGIAS Y ACTIVIDADES PARA EL FORTALECIMIENTO DE LOS COMPONENTES DEL SISTEMA CENTRO DE COMANDO, CONTROL, COMUNICACIONES Y CÒMPUTO –C4, DE LA SECRETARÍA DISTRITAL DE SEGURIDAD, CONVIVENCIA Y JUSTICIA</v>
      </c>
      <c r="G1455" s="24">
        <f>+'[1]Consolidado ORG'!M1451</f>
        <v>45056</v>
      </c>
      <c r="H1455" s="24">
        <f>+'[1]Consolidado ORG'!N1451</f>
        <v>45382</v>
      </c>
      <c r="I1455" s="25">
        <f>+'[1]Consolidado ORG'!AG1451</f>
        <v>51</v>
      </c>
      <c r="J1455" s="26">
        <f>+'[1]Consolidado ORG'!T1451</f>
        <v>72000000</v>
      </c>
      <c r="K1455" s="26">
        <f>+'[1]Consolidado ORG'!AE1451</f>
        <v>13600000</v>
      </c>
      <c r="L1455" s="40">
        <f>+'[1]Consolidado ORG'!AS1451</f>
        <v>1</v>
      </c>
      <c r="M1455" s="38" t="str">
        <f>+'[1]Consolidado ORG'!AL1451</f>
        <v>https://community.secop.gov.co/Public/Tendering/ContractDetailView/Index?UniqueIdentifier=CO1.PCCNTR.4919697</v>
      </c>
      <c r="N1455" s="39" t="str">
        <f t="shared" si="22"/>
        <v>Link Contrato u Orden</v>
      </c>
    </row>
    <row r="1456" spans="1:14" s="3" customFormat="1" ht="42" customHeight="1" x14ac:dyDescent="0.25">
      <c r="A1456" s="23" t="str">
        <f>+'[1]Consolidado ORG'!A1452</f>
        <v>SCJ-1482-2023</v>
      </c>
      <c r="B1456" s="24">
        <f>+'[1]Consolidado ORG'!B1452</f>
        <v>45054</v>
      </c>
      <c r="C1456" s="24" t="str">
        <f>+'[1]Consolidado ORG'!G1452</f>
        <v>ILIANA FERNANDA RAMIREZ CUCUMA</v>
      </c>
      <c r="D1456" s="24" t="str">
        <f>+'[1]Consolidado ORG'!E1452</f>
        <v>5 Contratación directa</v>
      </c>
      <c r="E1456" s="24" t="str">
        <f>+'[1]Consolidado ORG'!F1452</f>
        <v>33 Prestación de Servicios Profesionales y Apoyo (5-8)</v>
      </c>
      <c r="F1456" s="24" t="str">
        <f>+'[1]Consolidado ORG'!L1452</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456" s="24">
        <f>+'[1]Consolidado ORG'!M1452</f>
        <v>45061</v>
      </c>
      <c r="H1456" s="24">
        <f>+'[1]Consolidado ORG'!N1452</f>
        <v>45365</v>
      </c>
      <c r="I1456" s="25">
        <f>+'[1]Consolidado ORG'!AG1452</f>
        <v>0</v>
      </c>
      <c r="J1456" s="26">
        <f>+'[1]Consolidado ORG'!T1452</f>
        <v>25031660</v>
      </c>
      <c r="K1456" s="26">
        <f>+'[1]Consolidado ORG'!AE1452</f>
        <v>0</v>
      </c>
      <c r="L1456" s="40">
        <f>+'[1]Consolidado ORG'!AS1452</f>
        <v>1</v>
      </c>
      <c r="M1456" s="38" t="str">
        <f>+'[1]Consolidado ORG'!AL1452</f>
        <v>https://community.secop.gov.co/Public/Tendering/ContractDetailView/Index?UniqueIdentifier=CO1.PCCNTR.4921143</v>
      </c>
      <c r="N1456" s="39" t="str">
        <f t="shared" si="22"/>
        <v>Link Contrato u Orden</v>
      </c>
    </row>
    <row r="1457" spans="1:14" s="3" customFormat="1" ht="42" customHeight="1" x14ac:dyDescent="0.25">
      <c r="A1457" s="23" t="str">
        <f>+'[1]Consolidado ORG'!A1453</f>
        <v>SCJ-1483-2023</v>
      </c>
      <c r="B1457" s="24">
        <f>+'[1]Consolidado ORG'!B1453</f>
        <v>45058</v>
      </c>
      <c r="C1457" s="24" t="str">
        <f>+'[1]Consolidado ORG'!G1453</f>
        <v>EDWIN ARLEY BERMUDEZ BARRIOS</v>
      </c>
      <c r="D1457" s="24" t="str">
        <f>+'[1]Consolidado ORG'!E1453</f>
        <v>5 Contratación directa</v>
      </c>
      <c r="E1457" s="24" t="str">
        <f>+'[1]Consolidado ORG'!F1453</f>
        <v>33 Prestación de Servicios Profesionales y Apoyo (5-8)</v>
      </c>
      <c r="F1457" s="24" t="str">
        <f>+'[1]Consolidado ORG'!L1453</f>
        <v>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LA NORMA QUE LA REGLAMENTE MODIFIQUE O SUSTITUYA</v>
      </c>
      <c r="G1457" s="24">
        <f>+'[1]Consolidado ORG'!M1453</f>
        <v>45065</v>
      </c>
      <c r="H1457" s="24">
        <f>+'[1]Consolidado ORG'!N1453</f>
        <v>45348</v>
      </c>
      <c r="I1457" s="25">
        <f>+'[1]Consolidado ORG'!AG1453</f>
        <v>0</v>
      </c>
      <c r="J1457" s="26">
        <f>+'[1]Consolidado ORG'!T1453</f>
        <v>35262595</v>
      </c>
      <c r="K1457" s="26">
        <f>+'[1]Consolidado ORG'!AE1453</f>
        <v>0</v>
      </c>
      <c r="L1457" s="40">
        <f>+'[1]Consolidado ORG'!AS1453</f>
        <v>1</v>
      </c>
      <c r="M1457" s="38" t="str">
        <f>+'[1]Consolidado ORG'!AL1453</f>
        <v>https://community.secop.gov.co/Public/Tendering/ContractDetailView/Index?UniqueIdentifier=CO1.PCCNTR.4943426</v>
      </c>
      <c r="N1457" s="39" t="str">
        <f t="shared" si="22"/>
        <v>Link Contrato u Orden</v>
      </c>
    </row>
    <row r="1458" spans="1:14" s="3" customFormat="1" ht="42" customHeight="1" x14ac:dyDescent="0.25">
      <c r="A1458" s="23" t="str">
        <f>+'[1]Consolidado ORG'!A1454</f>
        <v>SCJ-1484-2023</v>
      </c>
      <c r="B1458" s="24">
        <f>+'[1]Consolidado ORG'!B1454</f>
        <v>45057</v>
      </c>
      <c r="C1458" s="24" t="str">
        <f>+'[1]Consolidado ORG'!G1454</f>
        <v>MARIA EUGENIA CASTELLANOS VALERO</v>
      </c>
      <c r="D1458" s="24" t="str">
        <f>+'[1]Consolidado ORG'!E1454</f>
        <v>5 Contratación directa</v>
      </c>
      <c r="E1458" s="24" t="str">
        <f>+'[1]Consolidado ORG'!F1454</f>
        <v>33 Prestación de Servicios Profesionales y Apoyo (5-8)</v>
      </c>
      <c r="F1458" s="24" t="str">
        <f>+'[1]Consolidado ORG'!L1454</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458" s="24">
        <f>+'[1]Consolidado ORG'!M1454</f>
        <v>45063</v>
      </c>
      <c r="H1458" s="24">
        <f>+'[1]Consolidado ORG'!N1454</f>
        <v>45367</v>
      </c>
      <c r="I1458" s="25">
        <f>+'[1]Consolidado ORG'!AG1454</f>
        <v>0</v>
      </c>
      <c r="J1458" s="26">
        <f>+'[1]Consolidado ORG'!T1454</f>
        <v>25031660</v>
      </c>
      <c r="K1458" s="26">
        <f>+'[1]Consolidado ORG'!AE1454</f>
        <v>0</v>
      </c>
      <c r="L1458" s="40">
        <f>+'[1]Consolidado ORG'!AS1454</f>
        <v>1</v>
      </c>
      <c r="M1458" s="38" t="str">
        <f>+'[1]Consolidado ORG'!AL1454</f>
        <v>https://community.secop.gov.co/Public/Tendering/ContractDetailView/Index?UniqueIdentifier=CO1.PCCNTR.4924890</v>
      </c>
      <c r="N1458" s="39" t="str">
        <f t="shared" si="22"/>
        <v>Link Contrato u Orden</v>
      </c>
    </row>
    <row r="1459" spans="1:14" s="3" customFormat="1" ht="42" customHeight="1" x14ac:dyDescent="0.25">
      <c r="A1459" s="23" t="str">
        <f>+'[1]Consolidado ORG'!A1455</f>
        <v>SCJ-1485-2023</v>
      </c>
      <c r="B1459" s="24">
        <f>+'[1]Consolidado ORG'!B1455</f>
        <v>45051</v>
      </c>
      <c r="C1459" s="24" t="str">
        <f>+'[1]Consolidado ORG'!G1455</f>
        <v>WILLY DAVID CALDERON CAMARGO</v>
      </c>
      <c r="D1459" s="24" t="str">
        <f>+'[1]Consolidado ORG'!E1455</f>
        <v>5 Contratación directa</v>
      </c>
      <c r="E1459" s="24" t="str">
        <f>+'[1]Consolidado ORG'!F1455</f>
        <v>33 Prestación de Servicios Profesionales y Apoyo (5-8)</v>
      </c>
      <c r="F1459" s="24" t="str">
        <f>+'[1]Consolidado ORG'!L1455</f>
        <v>PRESTAR LOS SERVICIOS PROFESIONALES PARA APOYAR EL DISEÑO, ELABORACIÓN E IMPLEMENTACIÓN DE ESTRATEGIAS DE COMUNICACIÓN DIGITAL QUE PERMITAN LOGRAR MAYOR IMPACTO Y ALCANCE DE LOS CONTENIDOS EN LAS REDES SOCIALES Y DEMÁS MEDIOS DIGITALES, EN SEGUIDORES DE LA SDSCJ.</v>
      </c>
      <c r="G1459" s="24">
        <f>+'[1]Consolidado ORG'!M1455</f>
        <v>45054</v>
      </c>
      <c r="H1459" s="24">
        <f>+'[1]Consolidado ORG'!N1455</f>
        <v>45329</v>
      </c>
      <c r="I1459" s="25">
        <f>+'[1]Consolidado ORG'!AG1455</f>
        <v>30</v>
      </c>
      <c r="J1459" s="26">
        <f>+'[1]Consolidado ORG'!T1455</f>
        <v>48000000</v>
      </c>
      <c r="K1459" s="26">
        <f>+'[1]Consolidado ORG'!AE1455</f>
        <v>6000000</v>
      </c>
      <c r="L1459" s="40">
        <f>+'[1]Consolidado ORG'!AS1455</f>
        <v>1</v>
      </c>
      <c r="M1459" s="38" t="str">
        <f>+'[1]Consolidado ORG'!AL1455</f>
        <v>https://community.secop.gov.co/Public/Tendering/ContractDetailView/Index?UniqueIdentifier=CO1.PCCNTR.4926219</v>
      </c>
      <c r="N1459" s="39" t="str">
        <f t="shared" si="22"/>
        <v>Link Contrato u Orden</v>
      </c>
    </row>
    <row r="1460" spans="1:14" s="3" customFormat="1" ht="42" customHeight="1" x14ac:dyDescent="0.25">
      <c r="A1460" s="23" t="str">
        <f>+'[1]Consolidado ORG'!A1456</f>
        <v>SCJ-1486-2023</v>
      </c>
      <c r="B1460" s="24">
        <f>+'[1]Consolidado ORG'!B1456</f>
        <v>45051</v>
      </c>
      <c r="C1460" s="24" t="str">
        <f>+'[1]Consolidado ORG'!G1456</f>
        <v>EDUARDO BARRABES VERA</v>
      </c>
      <c r="D1460" s="24" t="str">
        <f>+'[1]Consolidado ORG'!E1456</f>
        <v>5 Contratación directa</v>
      </c>
      <c r="E1460" s="24" t="str">
        <f>+'[1]Consolidado ORG'!F1456</f>
        <v>33 Prestación de Servicios Profesionales y Apoyo (5-8)</v>
      </c>
      <c r="F1460" s="24" t="str">
        <f>+'[1]Consolidado ORG'!L1456</f>
        <v>PRESTAR SERVICIOS PROFESIONALES A LA DIRECCIÓN DE RESPONSABILIDAD PENAL ADOLESCENTE DESDE EL ENFOQUE PEDAGÓGICO EN LA IMPLEMENTACIÓN DE LA ESTRATEGIA DE EDUCACIÓN FLEXIBLE PARA LOS JÓVENES VINCULADOS A LA ESTRATEGIA DE REINTEGRO FAMILIAR Y ATENCIÓN EN EL EGRESO</v>
      </c>
      <c r="G1460" s="24">
        <f>+'[1]Consolidado ORG'!M1456</f>
        <v>45056</v>
      </c>
      <c r="H1460" s="24">
        <f>+'[1]Consolidado ORG'!N1456</f>
        <v>45343</v>
      </c>
      <c r="I1460" s="25">
        <f>+'[1]Consolidado ORG'!AG1456</f>
        <v>42</v>
      </c>
      <c r="J1460" s="26">
        <f>+'[1]Consolidado ORG'!T1456</f>
        <v>45856000</v>
      </c>
      <c r="K1460" s="26">
        <f>+'[1]Consolidado ORG'!AE1456</f>
        <v>8024800</v>
      </c>
      <c r="L1460" s="40">
        <f>+'[1]Consolidado ORG'!AS1456</f>
        <v>1</v>
      </c>
      <c r="M1460" s="38" t="str">
        <f>+'[1]Consolidado ORG'!AL1456</f>
        <v>https://community.secop.gov.co/Public/Tendering/ContractDetailView/Index?UniqueIdentifier=CO1.PCCNTR.4926090</v>
      </c>
      <c r="N1460" s="39" t="str">
        <f t="shared" si="22"/>
        <v>Link Contrato u Orden</v>
      </c>
    </row>
    <row r="1461" spans="1:14" s="3" customFormat="1" ht="42" customHeight="1" x14ac:dyDescent="0.25">
      <c r="A1461" s="23" t="str">
        <f>+'[1]Consolidado ORG'!A1457</f>
        <v>SCJ-1487-2023</v>
      </c>
      <c r="B1461" s="24">
        <f>+'[1]Consolidado ORG'!B1457</f>
        <v>45051</v>
      </c>
      <c r="C1461" s="24" t="str">
        <f>+'[1]Consolidado ORG'!G1457</f>
        <v>OSCAR MAURICIO REYES CARRILLO</v>
      </c>
      <c r="D1461" s="24" t="str">
        <f>+'[1]Consolidado ORG'!E1457</f>
        <v>5 Contratación directa</v>
      </c>
      <c r="E1461" s="24" t="str">
        <f>+'[1]Consolidado ORG'!F1457</f>
        <v>33 Prestación de Servicios Profesionales y Apoyo (5-8)</v>
      </c>
      <c r="F1461" s="24" t="str">
        <f>+'[1]Consolidado ORG'!L1457</f>
        <v>PRESTAR SERVICIOS PROFESIONALES EN LA IMPLEMENTACIÓN DE ESTRATEGIAS PEDAGÓGICAS A TRAVÉS DE ACTIVIDADES FÍSICAS Y DEPORTIVAS A LAS PERSONAS PRIVADAS DE LA LIBERTAD EN EL CENTRO ESPECIAL DE RECLUSIÓN, CON EL FIN DE FORTALECER LAS HABILIDADES DE DIALOGO Y LA PROMOCIÓN DE UNA SANA CONVIVENCIA.</v>
      </c>
      <c r="G1461" s="24">
        <f>+'[1]Consolidado ORG'!M1457</f>
        <v>45054</v>
      </c>
      <c r="H1461" s="24">
        <f>+'[1]Consolidado ORG'!N1457</f>
        <v>45380</v>
      </c>
      <c r="I1461" s="25">
        <f>+'[1]Consolidado ORG'!AG1457</f>
        <v>72</v>
      </c>
      <c r="J1461" s="26">
        <f>+'[1]Consolidado ORG'!T1457</f>
        <v>33333333</v>
      </c>
      <c r="K1461" s="26">
        <f>+'[1]Consolidado ORG'!AE1457</f>
        <v>9600000</v>
      </c>
      <c r="L1461" s="40">
        <f>+'[1]Consolidado ORG'!AS1457</f>
        <v>1</v>
      </c>
      <c r="M1461" s="38" t="str">
        <f>+'[1]Consolidado ORG'!AL1457</f>
        <v>https://community.secop.gov.co/Public/Tendering/ContractDetailView/Index?UniqueIdentifier=CO1.PCCNTR.4926728</v>
      </c>
      <c r="N1461" s="39" t="str">
        <f t="shared" si="22"/>
        <v>Link Contrato u Orden</v>
      </c>
    </row>
    <row r="1462" spans="1:14" s="3" customFormat="1" ht="42" customHeight="1" x14ac:dyDescent="0.25">
      <c r="A1462" s="23" t="str">
        <f>+'[1]Consolidado ORG'!A1458</f>
        <v>SCJ-1488-2023</v>
      </c>
      <c r="B1462" s="24">
        <f>+'[1]Consolidado ORG'!B1458</f>
        <v>45056</v>
      </c>
      <c r="C1462" s="24" t="str">
        <f>+'[1]Consolidado ORG'!G1458</f>
        <v>HECTOR FREEDY RUIZ GOYENECHE</v>
      </c>
      <c r="D1462" s="24" t="str">
        <f>+'[1]Consolidado ORG'!E1458</f>
        <v>5 Contratación directa</v>
      </c>
      <c r="E1462" s="24" t="str">
        <f>+'[1]Consolidado ORG'!F1458</f>
        <v>33 Prestación de Servicios Profesionales y Apoyo (5-8)</v>
      </c>
      <c r="F1462" s="24" t="str">
        <f>+'[1]Consolidado ORG'!L1458</f>
        <v>PRESTAR LOS SERVICIOS DE APOYO A LA GESTION PARA LA ATENCION DE EMERGENCIAS O URGENCIAS, Y DESPACHO A LOS ORGANISMOS DE EMERGENCIA Y SEGURIDAD QUE INTEGRAN EL NUSE 123 DEL SISTEMA CENTRO DE COMANDO, CONTROL, COMUNICACIONES Y COMPUTO C4</v>
      </c>
      <c r="G1462" s="24">
        <f>+'[1]Consolidado ORG'!M1458</f>
        <v>45066</v>
      </c>
      <c r="H1462" s="24">
        <f>+'[1]Consolidado ORG'!N1458</f>
        <v>45356</v>
      </c>
      <c r="I1462" s="25">
        <f>+'[1]Consolidado ORG'!AG1458</f>
        <v>0</v>
      </c>
      <c r="J1462" s="26">
        <f>+'[1]Consolidado ORG'!T1458</f>
        <v>22086000</v>
      </c>
      <c r="K1462" s="26">
        <f>+'[1]Consolidado ORG'!AE1458</f>
        <v>0</v>
      </c>
      <c r="L1462" s="40">
        <f>+'[1]Consolidado ORG'!AS1458</f>
        <v>1</v>
      </c>
      <c r="M1462" s="38" t="str">
        <f>+'[1]Consolidado ORG'!AL1458</f>
        <v>https://community.secop.gov.co/Public/Tendering/ContractDetailView/Index?UniqueIdentifier=CO1.PCCNTR.4928029</v>
      </c>
      <c r="N1462" s="39" t="str">
        <f t="shared" si="22"/>
        <v>Link Contrato u Orden</v>
      </c>
    </row>
    <row r="1463" spans="1:14" s="3" customFormat="1" ht="42" customHeight="1" x14ac:dyDescent="0.25">
      <c r="A1463" s="23" t="str">
        <f>+'[1]Consolidado ORG'!A1459</f>
        <v>SCJ-1489-2023</v>
      </c>
      <c r="B1463" s="24">
        <f>+'[1]Consolidado ORG'!B1459</f>
        <v>45057</v>
      </c>
      <c r="C1463" s="24" t="str">
        <f>+'[1]Consolidado ORG'!G1459</f>
        <v>AMETH ALEJANDRO HERNANDEZ GARCIA</v>
      </c>
      <c r="D1463" s="24" t="str">
        <f>+'[1]Consolidado ORG'!E1459</f>
        <v>5 Contratación directa</v>
      </c>
      <c r="E1463" s="24" t="str">
        <f>+'[1]Consolidado ORG'!F1459</f>
        <v>33 Prestación de Servicios Profesionales y Apoyo (5-8)</v>
      </c>
      <c r="F1463" s="24" t="str">
        <f>+'[1]Consolidado ORG'!L1459</f>
        <v>PRESTAR SERVICIOS DE APOYO A LA GESTIÓN A LA SECRETARÍADISTRITAL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463" s="24">
        <f>+'[1]Consolidado ORG'!M1459</f>
        <v>45064</v>
      </c>
      <c r="H1463" s="24">
        <f>+'[1]Consolidado ORG'!N1459</f>
        <v>45368</v>
      </c>
      <c r="I1463" s="25">
        <f>+'[1]Consolidado ORG'!AG1459</f>
        <v>0</v>
      </c>
      <c r="J1463" s="26">
        <f>+'[1]Consolidado ORG'!T1459</f>
        <v>25031660</v>
      </c>
      <c r="K1463" s="26">
        <f>+'[1]Consolidado ORG'!AE1459</f>
        <v>0</v>
      </c>
      <c r="L1463" s="40">
        <f>+'[1]Consolidado ORG'!AS1459</f>
        <v>1</v>
      </c>
      <c r="M1463" s="38" t="str">
        <f>+'[1]Consolidado ORG'!AL1459</f>
        <v>https://community.secop.gov.co/Public/Tendering/ContractDetailView/Index?UniqueIdentifier=CO1.PCCNTR.4928243</v>
      </c>
      <c r="N1463" s="39" t="str">
        <f t="shared" si="22"/>
        <v>Link Contrato u Orden</v>
      </c>
    </row>
    <row r="1464" spans="1:14" s="3" customFormat="1" ht="42" customHeight="1" x14ac:dyDescent="0.25">
      <c r="A1464" s="23" t="str">
        <f>+'[1]Consolidado ORG'!A1460</f>
        <v>SCJ-1490-2023</v>
      </c>
      <c r="B1464" s="24">
        <f>+'[1]Consolidado ORG'!B1460</f>
        <v>45057</v>
      </c>
      <c r="C1464" s="24" t="str">
        <f>+'[1]Consolidado ORG'!G1460</f>
        <v>MYRIAN CONSUELO CASTIBLANCO LOPEZ</v>
      </c>
      <c r="D1464" s="24" t="str">
        <f>+'[1]Consolidado ORG'!E1460</f>
        <v>5 Contratación directa</v>
      </c>
      <c r="E1464" s="24" t="str">
        <f>+'[1]Consolidado ORG'!F1460</f>
        <v>33 Prestación de Servicios Profesionales y Apoyo (5-8)</v>
      </c>
      <c r="F1464" s="24" t="str">
        <f>+'[1]Consolidado ORG'!L1460</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1464" s="24">
        <f>+'[1]Consolidado ORG'!M1460</f>
        <v>45063</v>
      </c>
      <c r="H1464" s="24">
        <f>+'[1]Consolidado ORG'!N1460</f>
        <v>45367</v>
      </c>
      <c r="I1464" s="25">
        <f>+'[1]Consolidado ORG'!AG1460</f>
        <v>0</v>
      </c>
      <c r="J1464" s="26">
        <f>+'[1]Consolidado ORG'!T1460</f>
        <v>37249220</v>
      </c>
      <c r="K1464" s="26">
        <f>+'[1]Consolidado ORG'!AE1460</f>
        <v>0</v>
      </c>
      <c r="L1464" s="40">
        <f>+'[1]Consolidado ORG'!AS1460</f>
        <v>1</v>
      </c>
      <c r="M1464" s="38" t="str">
        <f>+'[1]Consolidado ORG'!AL1460</f>
        <v>https://community.secop.gov.co/Public/Tendering/ContractDetailView/Index?UniqueIdentifier=CO1.PCCNTR.4927876</v>
      </c>
      <c r="N1464" s="39" t="str">
        <f t="shared" si="22"/>
        <v>Link Contrato u Orden</v>
      </c>
    </row>
    <row r="1465" spans="1:14" s="3" customFormat="1" ht="42" customHeight="1" x14ac:dyDescent="0.25">
      <c r="A1465" s="23" t="str">
        <f>+'[1]Consolidado ORG'!A1461</f>
        <v>SCJ-1491-2023</v>
      </c>
      <c r="B1465" s="24">
        <f>+'[1]Consolidado ORG'!B1461</f>
        <v>45054</v>
      </c>
      <c r="C1465" s="24" t="str">
        <f>+'[1]Consolidado ORG'!G1461</f>
        <v>KAREN LIZETH ORTIZ SUAREZ</v>
      </c>
      <c r="D1465" s="24" t="str">
        <f>+'[1]Consolidado ORG'!E1461</f>
        <v>5 Contratación directa</v>
      </c>
      <c r="E1465" s="24" t="str">
        <f>+'[1]Consolidado ORG'!F1461</f>
        <v>33 Prestación de Servicios Profesionales y Apoyo (5-8)</v>
      </c>
      <c r="F1465" s="24" t="str">
        <f>+'[1]Consolidado ORG'!L1461</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465" s="24">
        <f>+'[1]Consolidado ORG'!M1461</f>
        <v>45061</v>
      </c>
      <c r="H1465" s="24">
        <f>+'[1]Consolidado ORG'!N1461</f>
        <v>45365</v>
      </c>
      <c r="I1465" s="25">
        <f>+'[1]Consolidado ORG'!AG1461</f>
        <v>0</v>
      </c>
      <c r="J1465" s="26">
        <f>+'[1]Consolidado ORG'!T1461</f>
        <v>25031660</v>
      </c>
      <c r="K1465" s="26">
        <f>+'[1]Consolidado ORG'!AE1461</f>
        <v>0</v>
      </c>
      <c r="L1465" s="40">
        <f>+'[1]Consolidado ORG'!AS1461</f>
        <v>1</v>
      </c>
      <c r="M1465" s="38" t="str">
        <f>+'[1]Consolidado ORG'!AL1461</f>
        <v>https://community.secop.gov.co/Public/Tendering/ContractDetailView/Index?UniqueIdentifier=CO1.PCCNTR.4928165</v>
      </c>
      <c r="N1465" s="39" t="str">
        <f t="shared" si="22"/>
        <v>Link Contrato u Orden</v>
      </c>
    </row>
    <row r="1466" spans="1:14" s="3" customFormat="1" ht="42" customHeight="1" x14ac:dyDescent="0.25">
      <c r="A1466" s="23" t="str">
        <f>+'[1]Consolidado ORG'!A1462</f>
        <v>SCJ-1492-2023</v>
      </c>
      <c r="B1466" s="24">
        <f>+'[1]Consolidado ORG'!B1462</f>
        <v>45057</v>
      </c>
      <c r="C1466" s="24" t="str">
        <f>+'[1]Consolidado ORG'!G1462</f>
        <v>BRANDON ANDRES BOHORQUEZ MONCALEANO</v>
      </c>
      <c r="D1466" s="24" t="str">
        <f>+'[1]Consolidado ORG'!E1462</f>
        <v>5 Contratación directa</v>
      </c>
      <c r="E1466" s="24" t="str">
        <f>+'[1]Consolidado ORG'!F1462</f>
        <v>33 Prestación de Servicios Profesionales y Apoyo (5-8)</v>
      </c>
      <c r="F1466" s="24" t="str">
        <f>+'[1]Consolidado ORG'!L1462</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466" s="24">
        <f>+'[1]Consolidado ORG'!M1462</f>
        <v>45063</v>
      </c>
      <c r="H1466" s="24">
        <f>+'[1]Consolidado ORG'!N1462</f>
        <v>45367</v>
      </c>
      <c r="I1466" s="25">
        <f>+'[1]Consolidado ORG'!AG1462</f>
        <v>0</v>
      </c>
      <c r="J1466" s="26">
        <f>+'[1]Consolidado ORG'!T1462</f>
        <v>25031660</v>
      </c>
      <c r="K1466" s="26">
        <f>+'[1]Consolidado ORG'!AE1462</f>
        <v>0</v>
      </c>
      <c r="L1466" s="40">
        <f>+'[1]Consolidado ORG'!AS1462</f>
        <v>1</v>
      </c>
      <c r="M1466" s="38" t="str">
        <f>+'[1]Consolidado ORG'!AL1462</f>
        <v>https://community.secop.gov.co/Public/Tendering/ContractDetailView/Index?UniqueIdentifier=CO1.PCCNTR.4927742</v>
      </c>
      <c r="N1466" s="39" t="str">
        <f t="shared" si="22"/>
        <v>Link Contrato u Orden</v>
      </c>
    </row>
    <row r="1467" spans="1:14" s="3" customFormat="1" ht="42" customHeight="1" x14ac:dyDescent="0.25">
      <c r="A1467" s="23" t="str">
        <f>+'[1]Consolidado ORG'!A1463</f>
        <v>SCJ-1493-2023</v>
      </c>
      <c r="B1467" s="24">
        <f>+'[1]Consolidado ORG'!B1463</f>
        <v>45057</v>
      </c>
      <c r="C1467" s="24" t="str">
        <f>+'[1]Consolidado ORG'!G1463</f>
        <v>LAURA CAMILA GARAY ALVAREZ</v>
      </c>
      <c r="D1467" s="24" t="str">
        <f>+'[1]Consolidado ORG'!E1463</f>
        <v>5 Contratación directa</v>
      </c>
      <c r="E1467" s="24" t="str">
        <f>+'[1]Consolidado ORG'!F1463</f>
        <v>33 Prestación de Servicios Profesionales y Apoyo (5-8)</v>
      </c>
      <c r="F1467" s="24" t="str">
        <f>+'[1]Consolidado ORG'!L1463</f>
        <v>PRESTAR SERVICIOS DE APOYO A LA GESTIÓN A LA SECRETARÍADISTRITAL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467" s="24">
        <f>+'[1]Consolidado ORG'!M1463</f>
        <v>45064</v>
      </c>
      <c r="H1467" s="24">
        <f>+'[1]Consolidado ORG'!N1463</f>
        <v>45518</v>
      </c>
      <c r="I1467" s="25">
        <f>+'[1]Consolidado ORG'!AG1463</f>
        <v>150</v>
      </c>
      <c r="J1467" s="26">
        <f>+'[1]Consolidado ORG'!T1463</f>
        <v>25031660</v>
      </c>
      <c r="K1467" s="26">
        <f>+'[1]Consolidado ORG'!AE1463</f>
        <v>12515830</v>
      </c>
      <c r="L1467" s="40">
        <f>+'[1]Consolidado ORG'!AS1463</f>
        <v>0.76651982378854622</v>
      </c>
      <c r="M1467" s="38" t="str">
        <f>+'[1]Consolidado ORG'!AL1463</f>
        <v>https://community.secop.gov.co/Public/Tendering/ContractDetailView/Index?UniqueIdentifier=CO1.PCCNTR.4928049</v>
      </c>
      <c r="N1467" s="39" t="str">
        <f t="shared" si="22"/>
        <v>Link Contrato u Orden</v>
      </c>
    </row>
    <row r="1468" spans="1:14" s="3" customFormat="1" ht="42" customHeight="1" x14ac:dyDescent="0.25">
      <c r="A1468" s="23" t="str">
        <f>+'[1]Consolidado ORG'!A1464</f>
        <v>SCJ-1494-2023</v>
      </c>
      <c r="B1468" s="24">
        <f>+'[1]Consolidado ORG'!B1464</f>
        <v>45057</v>
      </c>
      <c r="C1468" s="24" t="str">
        <f>+'[1]Consolidado ORG'!G1464</f>
        <v>CARLOS AUGUSTO RIOS MALAVER</v>
      </c>
      <c r="D1468" s="24" t="str">
        <f>+'[1]Consolidado ORG'!E1464</f>
        <v>5 Contratación directa</v>
      </c>
      <c r="E1468" s="24" t="str">
        <f>+'[1]Consolidado ORG'!F1464</f>
        <v>33 Prestación de Servicios Profesionales y Apoyo (5-8)</v>
      </c>
      <c r="F1468" s="24" t="str">
        <f>+'[1]Consolidado ORG'!L1464</f>
        <v>PRESTAR SERVICIOS PROFESIONALES COMO INGENIERO DE SISTEMAS PARA IDENTIFICAR, DESARROLLAR Y EVALUAR ACTIVIDADES ENFATIZADAS A ATENDER LAS NECESIDADES A NIVEL DE SISTEMAS DE INFORMACIÓN Y DATOS DEL CENTRO DE COMANDO, CONTROL, COMUNICACIONES Y CÓMPUTO, C4</v>
      </c>
      <c r="G1468" s="24">
        <f>+'[1]Consolidado ORG'!M1464</f>
        <v>45065</v>
      </c>
      <c r="H1468" s="24">
        <f>+'[1]Consolidado ORG'!N1464</f>
        <v>45340</v>
      </c>
      <c r="I1468" s="25">
        <f>+'[1]Consolidado ORG'!AG1464</f>
        <v>0</v>
      </c>
      <c r="J1468" s="26">
        <f>+'[1]Consolidado ORG'!T1464</f>
        <v>45000000</v>
      </c>
      <c r="K1468" s="26">
        <f>+'[1]Consolidado ORG'!AE1464</f>
        <v>0</v>
      </c>
      <c r="L1468" s="40">
        <f>+'[1]Consolidado ORG'!AS1464</f>
        <v>1</v>
      </c>
      <c r="M1468" s="38" t="str">
        <f>+'[1]Consolidado ORG'!AL1464</f>
        <v>https://community.secop.gov.co/Public/Tendering/ContractDetailView/Index?UniqueIdentifier=CO1.PCCNTR.4927950</v>
      </c>
      <c r="N1468" s="39" t="str">
        <f t="shared" si="22"/>
        <v>Link Contrato u Orden</v>
      </c>
    </row>
    <row r="1469" spans="1:14" s="3" customFormat="1" ht="42" customHeight="1" x14ac:dyDescent="0.25">
      <c r="A1469" s="23" t="str">
        <f>+'[1]Consolidado ORG'!A1465</f>
        <v>SCJ-1495-2023</v>
      </c>
      <c r="B1469" s="24">
        <f>+'[1]Consolidado ORG'!B1465</f>
        <v>45056</v>
      </c>
      <c r="C1469" s="24" t="str">
        <f>+'[1]Consolidado ORG'!G1465</f>
        <v>IVAN RODOLFO OROZCO MONTERO</v>
      </c>
      <c r="D1469" s="24" t="str">
        <f>+'[1]Consolidado ORG'!E1465</f>
        <v>5 Contratación directa</v>
      </c>
      <c r="E1469" s="24" t="str">
        <f>+'[1]Consolidado ORG'!F1465</f>
        <v>33 Prestación de Servicios Profesionales y Apoyo (5-8)</v>
      </c>
      <c r="F1469" s="24" t="str">
        <f>+'[1]Consolidado ORG'!L1465</f>
        <v>PRESTAR SERVICIOS PROFESIONALES A LA DIRECCIÓN DE SEGURIDAD PARA GESTIONAR LA RESPUESTA OPORTUNA DE LAS SOLICITUDES Y DERECHOS DE PETICIÓN DE COMPETENCIA DE LA DEPENDENCIA</v>
      </c>
      <c r="G1469" s="24">
        <f>+'[1]Consolidado ORG'!M1465</f>
        <v>45063</v>
      </c>
      <c r="H1469" s="24">
        <f>+'[1]Consolidado ORG'!N1465</f>
        <v>45320</v>
      </c>
      <c r="I1469" s="25">
        <f>+'[1]Consolidado ORG'!AG1465</f>
        <v>44</v>
      </c>
      <c r="J1469" s="26">
        <f>+'[1]Consolidado ORG'!T1465</f>
        <v>27300000</v>
      </c>
      <c r="K1469" s="26">
        <f>+'[1]Consolidado ORG'!AE1465</f>
        <v>5720000</v>
      </c>
      <c r="L1469" s="40">
        <f>+'[1]Consolidado ORG'!AS1465</f>
        <v>1</v>
      </c>
      <c r="M1469" s="38" t="str">
        <f>+'[1]Consolidado ORG'!AL1465</f>
        <v>https://community.secop.gov.co/Public/Tendering/ContractDetailView/Index?UniqueIdentifier=	CO1.PCCNTR.4941402</v>
      </c>
      <c r="N1469" s="39" t="str">
        <f t="shared" si="22"/>
        <v>Link Contrato u Orden</v>
      </c>
    </row>
    <row r="1470" spans="1:14" s="3" customFormat="1" ht="42" customHeight="1" x14ac:dyDescent="0.25">
      <c r="A1470" s="23" t="str">
        <f>+'[1]Consolidado ORG'!A1466</f>
        <v>SCJ-1496-2023</v>
      </c>
      <c r="B1470" s="24">
        <f>+'[1]Consolidado ORG'!B1466</f>
        <v>45054</v>
      </c>
      <c r="C1470" s="24" t="str">
        <f>+'[1]Consolidado ORG'!G1466</f>
        <v>ANA MARIA MONTOYA CORREA</v>
      </c>
      <c r="D1470" s="24" t="str">
        <f>+'[1]Consolidado ORG'!E1466</f>
        <v>5 Contratación directa</v>
      </c>
      <c r="E1470" s="24" t="str">
        <f>+'[1]Consolidado ORG'!F1466</f>
        <v>33 Prestación de Servicios Profesionales y Apoyo (5-8)</v>
      </c>
      <c r="F1470" s="24" t="str">
        <f>+'[1]Consolidado ORG'!L1466</f>
        <v>PRESTAR SERVICIOS PROFESIONALES A LA SUBSECRETARÍA DE ACCESO A LA JUSTICIA, PARA APOYAR EN LA GESTIÓN, ELABORACION Y REVISION DOCUMENTOS PRECONTRACTUALES, CONTRACTUALES Y POSTCONTRACTUALES QUE SEAN REQUERIDOS EN CUMPLIMIENTO DE LOS OBJETIVOS MISIONAL</v>
      </c>
      <c r="G1470" s="24">
        <f>+'[1]Consolidado ORG'!M1466</f>
        <v>45057</v>
      </c>
      <c r="H1470" s="24">
        <f>+'[1]Consolidado ORG'!N1466</f>
        <v>45330</v>
      </c>
      <c r="I1470" s="25">
        <f>+'[1]Consolidado ORG'!AG1466</f>
        <v>52</v>
      </c>
      <c r="J1470" s="26">
        <f>+'[1]Consolidado ORG'!T1466</f>
        <v>96940000</v>
      </c>
      <c r="K1470" s="26">
        <f>+'[1]Consolidado ORG'!AE1466</f>
        <v>19240000</v>
      </c>
      <c r="L1470" s="40">
        <f>+'[1]Consolidado ORG'!AS1466</f>
        <v>1</v>
      </c>
      <c r="M1470" s="38" t="str">
        <f>+'[1]Consolidado ORG'!AL1466</f>
        <v>https://community.secop.gov.co/Public/Tendering/ContractDetailView/Index?UniqueIdentifier=CO1.PCCNTR.4936240</v>
      </c>
      <c r="N1470" s="39" t="str">
        <f t="shared" si="22"/>
        <v>Link Contrato u Orden</v>
      </c>
    </row>
    <row r="1471" spans="1:14" s="3" customFormat="1" ht="42" customHeight="1" x14ac:dyDescent="0.25">
      <c r="A1471" s="23" t="str">
        <f>+'[1]Consolidado ORG'!A1467</f>
        <v>SCJ-1497-2023</v>
      </c>
      <c r="B1471" s="24">
        <f>+'[1]Consolidado ORG'!B1467</f>
        <v>45054</v>
      </c>
      <c r="C1471" s="24" t="str">
        <f>+'[1]Consolidado ORG'!G1467</f>
        <v>TELECOMUNICACIONES DE BOGOTÁ S.A. E.S.P- ETB</v>
      </c>
      <c r="D1471" s="24" t="str">
        <f>+'[1]Consolidado ORG'!E1467</f>
        <v>5 Contratación directa</v>
      </c>
      <c r="E1471" s="24" t="str">
        <f>+'[1]Consolidado ORG'!F1467</f>
        <v>29 Otras Formas de Contratación Directa (5)</v>
      </c>
      <c r="F1471" s="24" t="str">
        <f>+'[1]Consolidado ORG'!L1467</f>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
      <c r="G1471" s="24" t="str">
        <f>+'[1]Consolidado ORG'!M1467</f>
        <v>NA</v>
      </c>
      <c r="H1471" s="24">
        <f>+'[1]Consolidado ORG'!N1467</f>
        <v>45291</v>
      </c>
      <c r="I1471" s="25">
        <f>+'[1]Consolidado ORG'!AG1467</f>
        <v>0</v>
      </c>
      <c r="J1471" s="26">
        <f>+'[1]Consolidado ORG'!T1467</f>
        <v>2200000000</v>
      </c>
      <c r="K1471" s="26">
        <f>+'[1]Consolidado ORG'!AE1467</f>
        <v>0</v>
      </c>
      <c r="L1471" s="40" t="e">
        <f>+'[1]Consolidado ORG'!AS1467</f>
        <v>#VALUE!</v>
      </c>
      <c r="M1471" s="38" t="str">
        <f>+'[1]Consolidado ORG'!AL1467</f>
        <v>https://community.secop.gov.co/Public/Tendering/ContractDetailView/Index?UniqueIdentifier=CO1.PCCNTR.4937345</v>
      </c>
      <c r="N1471" s="39" t="str">
        <f t="shared" si="22"/>
        <v>Link Contrato u Orden</v>
      </c>
    </row>
    <row r="1472" spans="1:14" s="3" customFormat="1" ht="42" customHeight="1" x14ac:dyDescent="0.25">
      <c r="A1472" s="23" t="str">
        <f>+'[1]Consolidado ORG'!A1468</f>
        <v>SCJ-1498-2023</v>
      </c>
      <c r="B1472" s="24">
        <f>+'[1]Consolidado ORG'!B1468</f>
        <v>45054</v>
      </c>
      <c r="C1472" s="24" t="str">
        <f>+'[1]Consolidado ORG'!G1468</f>
        <v>OMAR HENRY CORTES VELASQUEZ</v>
      </c>
      <c r="D1472" s="24" t="str">
        <f>+'[1]Consolidado ORG'!E1468</f>
        <v>2 Selección abreviada</v>
      </c>
      <c r="E1472" s="24" t="str">
        <f>+'[1]Consolidado ORG'!F1468</f>
        <v>4 Adquisión o Suministro de Bienes y Servicios de Carácterísticas Técnicas Uniformes y de Común Utilización (Procedimiento: Siubasta Inversa, Acuerdo Marco de Precios, Bolsa de Productos) (2)</v>
      </c>
      <c r="F1472" s="24" t="str">
        <f>+'[1]Consolidado ORG'!L1468</f>
        <v>PRESTAR EL SERVICIO DE MANTENIMIENTO PREVENTIVO Y CORRECTIVO INCLUYENDO REPUESTOS Y MANO DE OBRA TÉCNICA CALIFICADA, A LAS MOTOCICLETAS DE PROPIEDAD Y A CARGO DE LA SDSCJ, MARCA HONDA, ASI COMO EL SERVICIO DEREVISIÓN TÉCNICO MECÁNICA.</v>
      </c>
      <c r="G1472" s="24">
        <f>+'[1]Consolidado ORG'!M1468</f>
        <v>45070</v>
      </c>
      <c r="H1472" s="24">
        <f>+'[1]Consolidado ORG'!N1468</f>
        <v>45444</v>
      </c>
      <c r="I1472" s="25">
        <f>+'[1]Consolidado ORG'!AG1468</f>
        <v>99</v>
      </c>
      <c r="J1472" s="26">
        <f>+'[1]Consolidado ORG'!T1468</f>
        <v>1287612539</v>
      </c>
      <c r="K1472" s="26">
        <f>+'[1]Consolidado ORG'!AE1468</f>
        <v>253581140</v>
      </c>
      <c r="L1472" s="40">
        <f>+'[1]Consolidado ORG'!AS1468</f>
        <v>0.91443850267379678</v>
      </c>
      <c r="M1472" s="38" t="str">
        <f>+'[1]Consolidado ORG'!AL1468</f>
        <v>https://www.colombiacompra.gov.co/tienda-virtual-del-estado-colombiano/ordenes-compra/109033</v>
      </c>
      <c r="N1472" s="39" t="str">
        <f t="shared" si="22"/>
        <v>Link Contrato u Orden</v>
      </c>
    </row>
    <row r="1473" spans="1:14" s="3" customFormat="1" ht="42" customHeight="1" x14ac:dyDescent="0.25">
      <c r="A1473" s="23" t="str">
        <f>+'[1]Consolidado ORG'!A1469</f>
        <v>SCJ-1499-2023</v>
      </c>
      <c r="B1473" s="24">
        <f>+'[1]Consolidado ORG'!B1469</f>
        <v>45058</v>
      </c>
      <c r="C1473" s="24" t="str">
        <f>+'[1]Consolidado ORG'!G1469</f>
        <v>CRISTIAN JOVANNY PERILLA CORREDOR</v>
      </c>
      <c r="D1473" s="24" t="str">
        <f>+'[1]Consolidado ORG'!E1469</f>
        <v>5 Contratación directa</v>
      </c>
      <c r="E1473" s="24" t="str">
        <f>+'[1]Consolidado ORG'!F1469</f>
        <v>33 Prestación de Servicios Profesionales y Apoyo (5-8)</v>
      </c>
      <c r="F1473" s="24" t="str">
        <f>+'[1]Consolidado ORG'!L1469</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473" s="24">
        <f>+'[1]Consolidado ORG'!M1469</f>
        <v>45065</v>
      </c>
      <c r="H1473" s="24">
        <f>+'[1]Consolidado ORG'!N1469</f>
        <v>45369</v>
      </c>
      <c r="I1473" s="25">
        <f>+'[1]Consolidado ORG'!AG1469</f>
        <v>0</v>
      </c>
      <c r="J1473" s="26">
        <f>+'[1]Consolidado ORG'!T1469</f>
        <v>25031660</v>
      </c>
      <c r="K1473" s="26">
        <f>+'[1]Consolidado ORG'!AE1469</f>
        <v>0</v>
      </c>
      <c r="L1473" s="40">
        <f>+'[1]Consolidado ORG'!AS1469</f>
        <v>1</v>
      </c>
      <c r="M1473" s="38" t="str">
        <f>+'[1]Consolidado ORG'!AL1469</f>
        <v>https://community.secop.gov.co/Public/Tendering/ContractDetailView/Index?UniqueIdentifier=	CO1.PCCNTR.4943705</v>
      </c>
      <c r="N1473" s="39" t="str">
        <f t="shared" si="22"/>
        <v>Link Contrato u Orden</v>
      </c>
    </row>
    <row r="1474" spans="1:14" s="3" customFormat="1" ht="42" customHeight="1" x14ac:dyDescent="0.25">
      <c r="A1474" s="23" t="str">
        <f>+'[1]Consolidado ORG'!A1470</f>
        <v>SCJ-1500-2023</v>
      </c>
      <c r="B1474" s="24">
        <f>+'[1]Consolidado ORG'!B1470</f>
        <v>45055</v>
      </c>
      <c r="C1474" s="24" t="str">
        <f>+'[1]Consolidado ORG'!G1470</f>
        <v>ELIUTH GAMBOA MELO</v>
      </c>
      <c r="D1474" s="24" t="str">
        <f>+'[1]Consolidado ORG'!E1470</f>
        <v>5 Contratación directa</v>
      </c>
      <c r="E1474" s="24" t="str">
        <f>+'[1]Consolidado ORG'!F1470</f>
        <v>33 Prestación de Servicios Profesionales y Apoyo (5-8)</v>
      </c>
      <c r="F1474" s="24" t="str">
        <f>+'[1]Consolidado ORG'!L1470</f>
        <v>PRESTAR LOS SERVICIOS PROFESIONALES A LA DIRECCIÓN DE PREVENCIÓN Y CULTURA CIUDADANA PARA APOYAR EL DESARROLLO Y SEGUIMIENTO A LAS ACCIONES TERRITORIALES DE LA ESTRATEGIA DE PARQUES EN EL MARCO DEL PROGRAMA ENTORNOS DE CONFIANZA DE LA DIRECCIÓN DE PREVENCIÓN Y CULTURA CIUDADAN
8. APOYAR CON INSUMOS TÉCNICOS PARA LA ELABORACIÓN DE DIFERENTES RESPUESTAS A SOLICITUDES ASIGNADAS A LA DIRECCIÓN DE PREVENCIÓN Y CULTURA CIUDADANA.
9. LAS DEMÁS QUE SE REQUIERAN DE ACUERDO A LA NATURALEZA DEL OBJETO CONTRACTUAL Y LAS OBLIGACIONES GENERALES Y ESPECÍFICAS DEL CONTRATO.</v>
      </c>
      <c r="G1474" s="24">
        <f>+'[1]Consolidado ORG'!M1470</f>
        <v>45061</v>
      </c>
      <c r="H1474" s="24">
        <f>+'[1]Consolidado ORG'!N1470</f>
        <v>45320</v>
      </c>
      <c r="I1474" s="25">
        <f>+'[1]Consolidado ORG'!AG1470</f>
        <v>29</v>
      </c>
      <c r="J1474" s="26">
        <f>+'[1]Consolidado ORG'!T1470</f>
        <v>39333333</v>
      </c>
      <c r="K1474" s="26">
        <f>+'[1]Consolidado ORG'!AE1470</f>
        <v>3333333</v>
      </c>
      <c r="L1474" s="40">
        <f>+'[1]Consolidado ORG'!AS1470</f>
        <v>1</v>
      </c>
      <c r="M1474" s="38" t="str">
        <f>+'[1]Consolidado ORG'!AL1470</f>
        <v>https://community.secop.gov.co/Public/Tendering/ContractDetailView/Index?UniqueIdentifier=CO1.PCCNTR.4940344</v>
      </c>
      <c r="N1474" s="39" t="str">
        <f t="shared" si="22"/>
        <v>Link Contrato u Orden</v>
      </c>
    </row>
    <row r="1475" spans="1:14" s="3" customFormat="1" ht="42" customHeight="1" x14ac:dyDescent="0.25">
      <c r="A1475" s="23" t="str">
        <f>+'[1]Consolidado ORG'!A1471</f>
        <v>SCJ-1501-2023</v>
      </c>
      <c r="B1475" s="24">
        <f>+'[1]Consolidado ORG'!B1471</f>
        <v>45055</v>
      </c>
      <c r="C1475" s="24" t="str">
        <f>+'[1]Consolidado ORG'!G1471</f>
        <v>ELIZABETH DEL CARMEN ARTEAGA SILVA</v>
      </c>
      <c r="D1475" s="24" t="str">
        <f>+'[1]Consolidado ORG'!E1471</f>
        <v>5 Contratación directa</v>
      </c>
      <c r="E1475" s="24" t="str">
        <f>+'[1]Consolidado ORG'!F1471</f>
        <v>33 Prestación de Servicios Profesionales y Apoyo (5-8)</v>
      </c>
      <c r="F1475" s="24" t="str">
        <f>+'[1]Consolidado ORG'!L1471</f>
        <v xml:space="preserve">PRESTAR SERVICIOS PROFESIONALES A LA DIRECCIÓN DE RESPONSABILIDAD PENAL ADOLESCENTE PARA APOYAR DESDE EL ENFOQUE MÉDICO Y PSICOEDUCATIVO LA ESTRUCTURACIÓN, IMPLEMENTACIÓN Y EVALUACIÓN DEL PROGRAMA DE SEGUIMIENTO JUDICIAL AL TRATAMIENTO DE DROGAS EN EL SRPA Y SU ARTICULACIÓN CON EL PROGRAMA DISTRITAL DE JUSTICIA JUVENIL RESTAURATIVA </v>
      </c>
      <c r="G1475" s="24">
        <f>+'[1]Consolidado ORG'!M1471</f>
        <v>45057</v>
      </c>
      <c r="H1475" s="24">
        <f>+'[1]Consolidado ORG'!N1471</f>
        <v>45316</v>
      </c>
      <c r="I1475" s="25">
        <f>+'[1]Consolidado ORG'!AG1471</f>
        <v>0</v>
      </c>
      <c r="J1475" s="26">
        <f>+'[1]Consolidado ORG'!T1471</f>
        <v>106539000</v>
      </c>
      <c r="K1475" s="26">
        <f>+'[1]Consolidado ORG'!AE1471</f>
        <v>0</v>
      </c>
      <c r="L1475" s="40">
        <f>+'[1]Consolidado ORG'!AS1471</f>
        <v>1</v>
      </c>
      <c r="M1475" s="38" t="str">
        <f>+'[1]Consolidado ORG'!AL1471</f>
        <v>https://community.secop.gov.co/Public/Tendering/ContractDetailView/Index?UniqueIdentifier=CO1.PCCNTR.4940819</v>
      </c>
      <c r="N1475" s="39" t="str">
        <f t="shared" si="22"/>
        <v>Link Contrato u Orden</v>
      </c>
    </row>
    <row r="1476" spans="1:14" s="3" customFormat="1" ht="42" customHeight="1" x14ac:dyDescent="0.25">
      <c r="A1476" s="23" t="str">
        <f>+'[1]Consolidado ORG'!A1472</f>
        <v>SCJ-1502-2023</v>
      </c>
      <c r="B1476" s="24">
        <f>+'[1]Consolidado ORG'!B1472</f>
        <v>45055</v>
      </c>
      <c r="C1476" s="24" t="str">
        <f>+'[1]Consolidado ORG'!G1472</f>
        <v>JENNY TATIANA MORENO HUERTAS</v>
      </c>
      <c r="D1476" s="24" t="str">
        <f>+'[1]Consolidado ORG'!E1472</f>
        <v>5 Contratación directa</v>
      </c>
      <c r="E1476" s="24" t="str">
        <f>+'[1]Consolidado ORG'!F1472</f>
        <v>33 Prestación de Servicios Profesionales y Apoyo (5-8)</v>
      </c>
      <c r="F1476" s="24" t="str">
        <f>+'[1]Consolidado ORG'!L1472</f>
        <v>PRESTAR SERVICIOS DE APOYO A LA GESTIÓN A LA DIRECCIÓN DE RESPONSABILIDAD PENAL ADOLESCENTE PARA LA IMPLEMENTACIÓN DE LA ESTRATEGIA DE REINTEGRO FAMILIAR Y ATENCIÓN EN EL EGRESO DESDE EL ENFOQUE CORPORAL Y DE DANZA</v>
      </c>
      <c r="G1476" s="24">
        <f>+'[1]Consolidado ORG'!M1472</f>
        <v>45057</v>
      </c>
      <c r="H1476" s="24">
        <f>+'[1]Consolidado ORG'!N1472</f>
        <v>45343</v>
      </c>
      <c r="I1476" s="25">
        <f>+'[1]Consolidado ORG'!AG1472</f>
        <v>41</v>
      </c>
      <c r="J1476" s="26">
        <f>+'[1]Consolidado ORG'!T1472</f>
        <v>23595200</v>
      </c>
      <c r="K1476" s="26">
        <f>+'[1]Consolidado ORG'!AE1472</f>
        <v>4030847</v>
      </c>
      <c r="L1476" s="40">
        <f>+'[1]Consolidado ORG'!AS1472</f>
        <v>1</v>
      </c>
      <c r="M1476" s="38" t="str">
        <f>+'[1]Consolidado ORG'!AL1472</f>
        <v>https://community.secop.gov.co/Public/Tendering/ContractDetailView/Index?UniqueIdentifier=CO1.PCCNTR.4940641</v>
      </c>
      <c r="N1476" s="39" t="str">
        <f t="shared" si="22"/>
        <v>Link Contrato u Orden</v>
      </c>
    </row>
    <row r="1477" spans="1:14" s="3" customFormat="1" ht="42" customHeight="1" x14ac:dyDescent="0.25">
      <c r="A1477" s="23" t="str">
        <f>+'[1]Consolidado ORG'!A1473</f>
        <v>SCJ-1503-2023</v>
      </c>
      <c r="B1477" s="24">
        <f>+'[1]Consolidado ORG'!B1473</f>
        <v>45055</v>
      </c>
      <c r="C1477" s="24" t="str">
        <f>+'[1]Consolidado ORG'!G1473</f>
        <v>LUCILA VICTORIA LAZARO DE LA CRUZ</v>
      </c>
      <c r="D1477" s="24" t="str">
        <f>+'[1]Consolidado ORG'!E1473</f>
        <v>5 Contratación directa</v>
      </c>
      <c r="E1477" s="24" t="str">
        <f>+'[1]Consolidado ORG'!F1473</f>
        <v>33 Prestación de Servicios Profesionales y Apoyo (5-8)</v>
      </c>
      <c r="F1477" s="24" t="str">
        <f>+'[1]Consolidado ORG'!L1473</f>
        <v>PRESTAR SERVICIOS A LA DIRECCIÓN DE RESPONSABILIDAD PENAL ADOLESCENTE PARA
APOYAR LA GESTIÓN COMO INSTRUCTORA DEL TALLER DE CONFECCIÓN DE CALZADO PARA
LAS PERSONAS VINCULADAS A LA ESTRATEGIA DE REINTEGRO FAMILIAR Y ATENCIÓN EN EL
EGRESO.</v>
      </c>
      <c r="G1477" s="24">
        <f>+'[1]Consolidado ORG'!M1473</f>
        <v>45057</v>
      </c>
      <c r="H1477" s="24">
        <f>+'[1]Consolidado ORG'!N1473</f>
        <v>45381</v>
      </c>
      <c r="I1477" s="25">
        <f>+'[1]Consolidado ORG'!AG1473</f>
        <v>65</v>
      </c>
      <c r="J1477" s="26">
        <f>+'[1]Consolidado ORG'!T1473</f>
        <v>25070317</v>
      </c>
      <c r="K1477" s="26">
        <f>+'[1]Consolidado ORG'!AE1473</f>
        <v>6390473</v>
      </c>
      <c r="L1477" s="40">
        <f>+'[1]Consolidado ORG'!AS1473</f>
        <v>1</v>
      </c>
      <c r="M1477" s="38" t="str">
        <f>+'[1]Consolidado ORG'!AL1473</f>
        <v>https://community.secop.gov.co/Public/Tendering/ContractDetailView/Index?UniqueIdentifier=CO1.PCCNTR.4941033</v>
      </c>
      <c r="N1477" s="39" t="str">
        <f t="shared" si="22"/>
        <v>Link Contrato u Orden</v>
      </c>
    </row>
    <row r="1478" spans="1:14" s="3" customFormat="1" ht="42" customHeight="1" x14ac:dyDescent="0.25">
      <c r="A1478" s="23" t="str">
        <f>+'[1]Consolidado ORG'!A1474</f>
        <v>SCJ-1504-2023</v>
      </c>
      <c r="B1478" s="24">
        <f>+'[1]Consolidado ORG'!B1474</f>
        <v>45056</v>
      </c>
      <c r="C1478" s="24" t="str">
        <f>+'[1]Consolidado ORG'!G1474</f>
        <v>OSCAR SEBASTIAN MENDEZ VARGAS</v>
      </c>
      <c r="D1478" s="24" t="str">
        <f>+'[1]Consolidado ORG'!E1474</f>
        <v>5 Contratación directa</v>
      </c>
      <c r="E1478" s="24" t="str">
        <f>+'[1]Consolidado ORG'!F1474</f>
        <v>33 Prestación de Servicios Profesionales y Apoyo (5-8)</v>
      </c>
      <c r="F1478" s="24" t="str">
        <f>+'[1]Consolidado ORG'!L1474</f>
        <v>PRESTAR LOS SERVICIOS DE APOYO A LA GESTION PARA LA ATENCION DE EMERGENCIAS O URGENCIAS, Y DESPACHO A LOS ORGANISMOS DE EMERGENCIA Y SEGURIDAD QUE INTEGRAN EL NUSE 123 DEL SISTEMA CENTRO DE COMANDO, CONTROL, COMUNICACIONES Y COMPUTO C4</v>
      </c>
      <c r="G1478" s="24">
        <f>+'[1]Consolidado ORG'!M1474</f>
        <v>45065</v>
      </c>
      <c r="H1478" s="24">
        <f>+'[1]Consolidado ORG'!N1474</f>
        <v>45340</v>
      </c>
      <c r="I1478" s="25">
        <f>+'[1]Consolidado ORG'!AG1474</f>
        <v>0</v>
      </c>
      <c r="J1478" s="26">
        <f>+'[1]Consolidado ORG'!T1474</f>
        <v>22086000</v>
      </c>
      <c r="K1478" s="26">
        <f>+'[1]Consolidado ORG'!AE1474</f>
        <v>0</v>
      </c>
      <c r="L1478" s="40">
        <f>+'[1]Consolidado ORG'!AS1474</f>
        <v>1</v>
      </c>
      <c r="M1478" s="38" t="str">
        <f>+'[1]Consolidado ORG'!AL1474</f>
        <v>https://community.secop.gov.co/Public/Tendering/ContractDetailView/Index?UniqueIdentifier=CO1.PCCNTR.4940214</v>
      </c>
      <c r="N1478" s="39" t="str">
        <f t="shared" si="22"/>
        <v>Link Contrato u Orden</v>
      </c>
    </row>
    <row r="1479" spans="1:14" s="3" customFormat="1" ht="42" customHeight="1" x14ac:dyDescent="0.25">
      <c r="A1479" s="23" t="str">
        <f>+'[1]Consolidado ORG'!A1475</f>
        <v>SCJ-1505-2023</v>
      </c>
      <c r="B1479" s="24">
        <f>+'[1]Consolidado ORG'!B1475</f>
        <v>45058</v>
      </c>
      <c r="C1479" s="24" t="str">
        <f>+'[1]Consolidado ORG'!G1475</f>
        <v>VALERY XILENA MARIÑO PEREZ</v>
      </c>
      <c r="D1479" s="24" t="str">
        <f>+'[1]Consolidado ORG'!E1475</f>
        <v>5 Contratación directa</v>
      </c>
      <c r="E1479" s="24" t="str">
        <f>+'[1]Consolidado ORG'!F1475</f>
        <v>33 Prestación de Servicios Profesionales y Apoyo (5-8)</v>
      </c>
      <c r="F1479" s="24" t="str">
        <f>+'[1]Consolidado ORG'!L1475</f>
        <v>PRESTAR SERVICIOS PROFESIONALES A LA SECRETARÍA DISTRITAL DE SEGURIDAD, CONVIVENCIA Y JUSTICIA, EN EL APOYO, SEGUIMIENTO Y REPORTE DE LAS ACCIONES QUE PERMITAN LA IMPLEMENTACIÓN DE LA LEY 1801 DE 2016.</v>
      </c>
      <c r="G1479" s="24">
        <f>+'[1]Consolidado ORG'!M1475</f>
        <v>45064</v>
      </c>
      <c r="H1479" s="24">
        <f>+'[1]Consolidado ORG'!N1475</f>
        <v>45518</v>
      </c>
      <c r="I1479" s="25">
        <f>+'[1]Consolidado ORG'!AG1475</f>
        <v>150</v>
      </c>
      <c r="J1479" s="26">
        <f>+'[1]Consolidado ORG'!T1475</f>
        <v>37685590</v>
      </c>
      <c r="K1479" s="26">
        <f>+'[1]Consolidado ORG'!AE1475</f>
        <v>18842795</v>
      </c>
      <c r="L1479" s="40">
        <f>+'[1]Consolidado ORG'!AS1475</f>
        <v>0.76651982378854622</v>
      </c>
      <c r="M1479" s="38" t="str">
        <f>+'[1]Consolidado ORG'!AL1475</f>
        <v>https://community.secop.gov.co/Public/Tendering/ContractDetailView/Index?UniqueIdentifier=CO1.PCCNTR.4944818</v>
      </c>
      <c r="N1479" s="39" t="str">
        <f t="shared" ref="N1479:N1542" si="23">HYPERLINK(M1479,"Link Contrato u Orden")</f>
        <v>Link Contrato u Orden</v>
      </c>
    </row>
    <row r="1480" spans="1:14" s="3" customFormat="1" ht="42" customHeight="1" x14ac:dyDescent="0.25">
      <c r="A1480" s="23" t="str">
        <f>+'[1]Consolidado ORG'!A1476</f>
        <v>SCJ-1506-2023</v>
      </c>
      <c r="B1480" s="24">
        <f>+'[1]Consolidado ORG'!B1476</f>
        <v>45058</v>
      </c>
      <c r="C1480" s="24" t="str">
        <f>+'[1]Consolidado ORG'!G1476</f>
        <v>KAREN JULIETH RAMIREZ GARZON</v>
      </c>
      <c r="D1480" s="24" t="str">
        <f>+'[1]Consolidado ORG'!E1476</f>
        <v>5 Contratación directa</v>
      </c>
      <c r="E1480" s="24" t="str">
        <f>+'[1]Consolidado ORG'!F1476</f>
        <v>33 Prestación de Servicios Profesionales y Apoyo (5-8)</v>
      </c>
      <c r="F1480" s="24" t="str">
        <f>+'[1]Consolidado ORG'!L1476</f>
        <v>PRESTAR SERVICIOS PROFESIONALES A LA SECRETARÍA DISTRITAL DE SEGURIDAD, CONVIVENCIA Y JUSTICIA APOYANDO LA PLANEACIÓN Y EJECUCIÓN DE LAS ESTRATEGIAS PEDAGÓGICAS ADELANTADA EN EL MARCO DE LEY 1801 DE 2016 LA NORMA QUE LA REGLAMENTE MODIFIQUE O SUSTITUYA.</v>
      </c>
      <c r="G1480" s="24">
        <f>+'[1]Consolidado ORG'!M1476</f>
        <v>45072</v>
      </c>
      <c r="H1480" s="24">
        <f>+'[1]Consolidado ORG'!N1476</f>
        <v>45526</v>
      </c>
      <c r="I1480" s="25">
        <f>+'[1]Consolidado ORG'!AG1476</f>
        <v>150</v>
      </c>
      <c r="J1480" s="26">
        <f>+'[1]Consolidado ORG'!T1476</f>
        <v>54590000</v>
      </c>
      <c r="K1480" s="26">
        <f>+'[1]Consolidado ORG'!AE1476</f>
        <v>27295000</v>
      </c>
      <c r="L1480" s="40">
        <f>+'[1]Consolidado ORG'!AS1476</f>
        <v>0.74889867841409696</v>
      </c>
      <c r="M1480" s="38" t="str">
        <f>+'[1]Consolidado ORG'!AL1476</f>
        <v>https://community.secop.gov.co/Public/Tendering/ContractDetailView/Index?UniqueIdentifier=	CO1.PCCNTR.4945047</v>
      </c>
      <c r="N1480" s="39" t="str">
        <f t="shared" si="23"/>
        <v>Link Contrato u Orden</v>
      </c>
    </row>
    <row r="1481" spans="1:14" s="3" customFormat="1" ht="42" customHeight="1" x14ac:dyDescent="0.25">
      <c r="A1481" s="23" t="str">
        <f>+'[1]Consolidado ORG'!A1477</f>
        <v>SCJ-1507-2023</v>
      </c>
      <c r="B1481" s="24">
        <f>+'[1]Consolidado ORG'!B1477</f>
        <v>45058</v>
      </c>
      <c r="C1481" s="24" t="str">
        <f>+'[1]Consolidado ORG'!G1477</f>
        <v>MAUREEN JOHANNA VARGAS DURAN</v>
      </c>
      <c r="D1481" s="24" t="str">
        <f>+'[1]Consolidado ORG'!E1477</f>
        <v>5 Contratación directa</v>
      </c>
      <c r="E1481" s="24" t="str">
        <f>+'[1]Consolidado ORG'!F1477</f>
        <v>33 Prestación de Servicios Profesionales y Apoyo (5-8)</v>
      </c>
      <c r="F1481" s="24" t="str">
        <f>+'[1]Consolidado ORG'!L1477</f>
        <v>PRESTAR SERVICIOS PROFESIONALES A LA SECRETARIA DISTRITAL DE SEGURIDAD, CONVIVENCIA Y JUSTICIA, APOYANDO EN LA ARTICULACION INSTITUCIONAL EN LA ESTRATEGIA DE PREVENCION DEL CODIGO DE SEGURIDAD Y CONVIVENCIA CIUDADANA, LA NORMA QUE LO SUSTITUYA O REGLAMENTE</v>
      </c>
      <c r="G1481" s="24">
        <f>+'[1]Consolidado ORG'!M1477</f>
        <v>45063</v>
      </c>
      <c r="H1481" s="24">
        <f>+'[1]Consolidado ORG'!N1477</f>
        <v>45367</v>
      </c>
      <c r="I1481" s="25">
        <f>+'[1]Consolidado ORG'!AG1477</f>
        <v>0</v>
      </c>
      <c r="J1481" s="26">
        <f>+'[1]Consolidado ORG'!T1477</f>
        <v>66000000</v>
      </c>
      <c r="K1481" s="26">
        <f>+'[1]Consolidado ORG'!AE1477</f>
        <v>0</v>
      </c>
      <c r="L1481" s="40">
        <f>+'[1]Consolidado ORG'!AS1477</f>
        <v>1</v>
      </c>
      <c r="M1481" s="38" t="str">
        <f>+'[1]Consolidado ORG'!AL1477</f>
        <v>https://community.secop.gov.co/Public/Tendering/ContractDetailView/Index?UniqueIdentifier=CO1.PCCNTR.4944844</v>
      </c>
      <c r="N1481" s="39" t="str">
        <f t="shared" si="23"/>
        <v>Link Contrato u Orden</v>
      </c>
    </row>
    <row r="1482" spans="1:14" s="3" customFormat="1" ht="42" customHeight="1" x14ac:dyDescent="0.25">
      <c r="A1482" s="23" t="str">
        <f>+'[1]Consolidado ORG'!A1478</f>
        <v>SCJ-1508-2023</v>
      </c>
      <c r="B1482" s="24">
        <f>+'[1]Consolidado ORG'!B1478</f>
        <v>45055</v>
      </c>
      <c r="C1482" s="24" t="str">
        <f>+'[1]Consolidado ORG'!G1478</f>
        <v>EMPRESA DE TELECOMUNICACIONES DE BOGOTA S.A. E.S.P - ETB S.A. E.SP.</v>
      </c>
      <c r="D1482" s="24" t="str">
        <f>+'[1]Consolidado ORG'!E1478</f>
        <v>5 Contratación directa</v>
      </c>
      <c r="E1482" s="24" t="str">
        <f>+'[1]Consolidado ORG'!F1478</f>
        <v>13 Contratos Interadministrativos (5-8)</v>
      </c>
      <c r="F1482" s="24" t="str">
        <f>+'[1]Consolidado ORG'!L1478</f>
        <v>SERVICIO DE CONECTIVIDAD CON INCLUSIÓN DE EQUIPOS PDA,BIOMETRÍA.</v>
      </c>
      <c r="G1482" s="24">
        <f>+'[1]Consolidado ORG'!M1478</f>
        <v>45056</v>
      </c>
      <c r="H1482" s="24">
        <f>+'[1]Consolidado ORG'!N1478</f>
        <v>45427</v>
      </c>
      <c r="I1482" s="25">
        <f>+'[1]Consolidado ORG'!AG1478</f>
        <v>124</v>
      </c>
      <c r="J1482" s="26">
        <f>+'[1]Consolidado ORG'!T1478</f>
        <v>1807447973</v>
      </c>
      <c r="K1482" s="26">
        <f>+'[1]Consolidado ORG'!AE1478</f>
        <v>895212326</v>
      </c>
      <c r="L1482" s="40">
        <f>+'[1]Consolidado ORG'!AS1478</f>
        <v>0.95956873315363878</v>
      </c>
      <c r="M1482" s="38" t="str">
        <f>+'[1]Consolidado ORG'!AL1478</f>
        <v>https://community.secop.gov.co/Public/Tendering/ContractDetailView/Index?UniqueIdentifier=CO1.PCCNTR.4944301</v>
      </c>
      <c r="N1482" s="39" t="str">
        <f t="shared" si="23"/>
        <v>Link Contrato u Orden</v>
      </c>
    </row>
    <row r="1483" spans="1:14" s="3" customFormat="1" ht="42" customHeight="1" x14ac:dyDescent="0.25">
      <c r="A1483" s="23" t="str">
        <f>+'[1]Consolidado ORG'!A1479</f>
        <v>SCJ-1509-2023</v>
      </c>
      <c r="B1483" s="24">
        <f>+'[1]Consolidado ORG'!B1479</f>
        <v>45058</v>
      </c>
      <c r="C1483" s="24" t="str">
        <f>+'[1]Consolidado ORG'!G1479</f>
        <v>LUIS ANTONIO MOJICA FIGUEROA</v>
      </c>
      <c r="D1483" s="24" t="str">
        <f>+'[1]Consolidado ORG'!E1479</f>
        <v>5 Contratación directa</v>
      </c>
      <c r="E1483" s="24" t="str">
        <f>+'[1]Consolidado ORG'!F1479</f>
        <v>33 Prestación de Servicios Profesionales y Apoyo (5-8)</v>
      </c>
      <c r="F1483" s="24" t="str">
        <f>+'[1]Consolidado ORG'!L1479</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483" s="24">
        <f>+'[1]Consolidado ORG'!M1479</f>
        <v>45062</v>
      </c>
      <c r="H1483" s="24">
        <f>+'[1]Consolidado ORG'!N1479</f>
        <v>45275</v>
      </c>
      <c r="I1483" s="25">
        <f>+'[1]Consolidado ORG'!AG1479</f>
        <v>0</v>
      </c>
      <c r="J1483" s="26">
        <f>+'[1]Consolidado ORG'!T1479</f>
        <v>49000000</v>
      </c>
      <c r="K1483" s="26">
        <f>+'[1]Consolidado ORG'!AE1479</f>
        <v>0</v>
      </c>
      <c r="L1483" s="40">
        <f>+'[1]Consolidado ORG'!AS1479</f>
        <v>1</v>
      </c>
      <c r="M1483" s="38" t="str">
        <f>+'[1]Consolidado ORG'!AL1479</f>
        <v>https://community.secop.gov.co/Public/Tendering/ContractDetailView/Index?UniqueIdentifier=CO1.PCCNTR.4945579</v>
      </c>
      <c r="N1483" s="39" t="str">
        <f t="shared" si="23"/>
        <v>Link Contrato u Orden</v>
      </c>
    </row>
    <row r="1484" spans="1:14" s="3" customFormat="1" ht="42" customHeight="1" x14ac:dyDescent="0.25">
      <c r="A1484" s="23" t="str">
        <f>+'[1]Consolidado ORG'!A1480</f>
        <v>SCJ-1510-2023</v>
      </c>
      <c r="B1484" s="24">
        <f>+'[1]Consolidado ORG'!B1480</f>
        <v>45057</v>
      </c>
      <c r="C1484" s="24" t="str">
        <f>+'[1]Consolidado ORG'!G1480</f>
        <v>AURA ALEJANDRA TORRES GONZALEZ</v>
      </c>
      <c r="D1484" s="24" t="str">
        <f>+'[1]Consolidado ORG'!E1480</f>
        <v>5 Contratación directa</v>
      </c>
      <c r="E1484" s="24" t="str">
        <f>+'[1]Consolidado ORG'!F1480</f>
        <v>33 Prestación de Servicios Profesionales y Apoyo (5-8)</v>
      </c>
      <c r="F1484" s="24" t="str">
        <f>+'[1]Consolidado ORG'!L1480</f>
        <v>PRESTAR SERVICIOS PROFESIONALES PARA REALIZAR SEGUIMIENTO A LOS DIFERENTES PROCESOS CONTRACTUALES Y FINANCIEROS EN SUS DIFERENTES ETAPAS GESTIONADOS POR LA SUBSECRETARÍA DE INVERSIONES Y FORTALECIMIENTO DE CAPACIDADES OPERATIVAS DE MANERA COORDINADA CON LAS DIRECCIONES QUE LA INTEGRAN.</v>
      </c>
      <c r="G1484" s="24">
        <f>+'[1]Consolidado ORG'!M1480</f>
        <v>45061</v>
      </c>
      <c r="H1484" s="24">
        <f>+'[1]Consolidado ORG'!N1480</f>
        <v>45351</v>
      </c>
      <c r="I1484" s="25">
        <f>+'[1]Consolidado ORG'!AG1480</f>
        <v>46</v>
      </c>
      <c r="J1484" s="26">
        <f>+'[1]Consolidado ORG'!T1480</f>
        <v>65000000</v>
      </c>
      <c r="K1484" s="26">
        <f>+'[1]Consolidado ORG'!AE1480</f>
        <v>12458333</v>
      </c>
      <c r="L1484" s="40">
        <f>+'[1]Consolidado ORG'!AS1480</f>
        <v>1</v>
      </c>
      <c r="M1484" s="38" t="str">
        <f>+'[1]Consolidado ORG'!AL1480</f>
        <v>https://community.secop.gov.co/Public/Tendering/ContractDetailView/Index?UniqueIdentifier=CO1.PCCNTR.4947524</v>
      </c>
      <c r="N1484" s="39" t="str">
        <f t="shared" si="23"/>
        <v>Link Contrato u Orden</v>
      </c>
    </row>
    <row r="1485" spans="1:14" s="3" customFormat="1" ht="42" customHeight="1" x14ac:dyDescent="0.25">
      <c r="A1485" s="23" t="str">
        <f>+'[1]Consolidado ORG'!A1481</f>
        <v>SCJ-1511-2023</v>
      </c>
      <c r="B1485" s="24">
        <f>+'[1]Consolidado ORG'!B1481</f>
        <v>45063</v>
      </c>
      <c r="C1485" s="24" t="str">
        <f>+'[1]Consolidado ORG'!G1481</f>
        <v>TATIANA ISABEL PASTOR HERNANDEZ</v>
      </c>
      <c r="D1485" s="24" t="str">
        <f>+'[1]Consolidado ORG'!E1481</f>
        <v>5 Contratación directa</v>
      </c>
      <c r="E1485" s="24" t="str">
        <f>+'[1]Consolidado ORG'!F1481</f>
        <v>33 Prestación de Servicios Profesionales y Apoyo (5-8)</v>
      </c>
      <c r="F1485" s="24" t="str">
        <f>+'[1]Consolidado ORG'!L1481</f>
        <v>PRESTAR LOS SERVICIOS DE APOYO A LA GESTION PARA LA ATENCIÓN DE EMERGENCIAS O URGENCIAS, Y DESPACHO A LOS ORGANISMOS DE EMERGENCIA Y SEGURIDAD QUE INTEGRAN EL NUSE 123 DEL SISTEMA CENTRO DE COMANDO, CONTROL, COMUNICACIONES Y CÓMPUTO C4.</v>
      </c>
      <c r="G1485" s="24">
        <f>+'[1]Consolidado ORG'!M1481</f>
        <v>45081</v>
      </c>
      <c r="H1485" s="24">
        <f>+'[1]Consolidado ORG'!N1481</f>
        <v>45498</v>
      </c>
      <c r="I1485" s="25">
        <f>+'[1]Consolidado ORG'!AG1481</f>
        <v>0</v>
      </c>
      <c r="J1485" s="26">
        <f>+'[1]Consolidado ORG'!T1481</f>
        <v>22086000</v>
      </c>
      <c r="K1485" s="26">
        <f>+'[1]Consolidado ORG'!AE1481</f>
        <v>0</v>
      </c>
      <c r="L1485" s="40">
        <f>+'[1]Consolidado ORG'!AS1481</f>
        <v>0.79376498800959228</v>
      </c>
      <c r="M1485" s="38" t="str">
        <f>+'[1]Consolidado ORG'!AL1481</f>
        <v>https://community.secop.gov.co/Public/Tendering/ContractDetailView/Index?UniqueIdentifier=CO1.PCCNTR.4964597</v>
      </c>
      <c r="N1485" s="39" t="str">
        <f t="shared" si="23"/>
        <v>Link Contrato u Orden</v>
      </c>
    </row>
    <row r="1486" spans="1:14" s="3" customFormat="1" ht="42" customHeight="1" x14ac:dyDescent="0.25">
      <c r="A1486" s="23" t="str">
        <f>+'[1]Consolidado ORG'!A1482</f>
        <v>SCJ-1512-2023</v>
      </c>
      <c r="B1486" s="24">
        <f>+'[1]Consolidado ORG'!B1482</f>
        <v>45058</v>
      </c>
      <c r="C1486" s="24" t="str">
        <f>+'[1]Consolidado ORG'!G1482</f>
        <v>NATALY STEFANY CABUYA JOYAS</v>
      </c>
      <c r="D1486" s="24" t="str">
        <f>+'[1]Consolidado ORG'!E1482</f>
        <v>5 Contratación directa</v>
      </c>
      <c r="E1486" s="24" t="str">
        <f>+'[1]Consolidado ORG'!F1482</f>
        <v>33 Prestación de Servicios Profesionales y Apoyo (5-8)</v>
      </c>
      <c r="F1486" s="24" t="str">
        <f>+'[1]Consolidado ORG'!L1482</f>
        <v>PRESTAR LOS SERVICIOS DE APOYO A LA GESTION PARA LA ATENCIÓN DE EMERGENCIAS O URGENCIAS, Y DESPACHO A LOS ORGANISMOS DE EMERGENCIA Y SEGURIDAD QUE INTEGRAN EL NUSE 123 DEL SISTEMA CENTRO DE COMANDO, CONTROL, COMUNICACIONES Y CÓMPUTO C4.</v>
      </c>
      <c r="G1486" s="24">
        <f>+'[1]Consolidado ORG'!M1482</f>
        <v>45065</v>
      </c>
      <c r="H1486" s="24">
        <f>+'[1]Consolidado ORG'!N1482</f>
        <v>45340</v>
      </c>
      <c r="I1486" s="25">
        <f>+'[1]Consolidado ORG'!AG1482</f>
        <v>0</v>
      </c>
      <c r="J1486" s="26">
        <f>+'[1]Consolidado ORG'!T1482</f>
        <v>22086000</v>
      </c>
      <c r="K1486" s="26">
        <f>+'[1]Consolidado ORG'!AE1482</f>
        <v>0</v>
      </c>
      <c r="L1486" s="40">
        <f>+'[1]Consolidado ORG'!AS1482</f>
        <v>1</v>
      </c>
      <c r="M1486" s="38" t="str">
        <f>+'[1]Consolidado ORG'!AL1482</f>
        <v>https://community.secop.gov.co/Public/Tendering/ContractDetailView/Index?UniqueIdentifier=CO1.PCCNTR.4951502</v>
      </c>
      <c r="N1486" s="39" t="str">
        <f t="shared" si="23"/>
        <v>Link Contrato u Orden</v>
      </c>
    </row>
    <row r="1487" spans="1:14" s="3" customFormat="1" ht="42" customHeight="1" x14ac:dyDescent="0.25">
      <c r="A1487" s="23" t="str">
        <f>+'[1]Consolidado ORG'!A1483</f>
        <v>SCJ-1513-2023</v>
      </c>
      <c r="B1487" s="24">
        <f>+'[1]Consolidado ORG'!B1483</f>
        <v>45057</v>
      </c>
      <c r="C1487" s="24" t="str">
        <f>+'[1]Consolidado ORG'!G1483</f>
        <v>GUSTAVO ALFONSO RAMOS ISMAEL</v>
      </c>
      <c r="D1487" s="24" t="str">
        <f>+'[1]Consolidado ORG'!E1483</f>
        <v>5 Contratación directa</v>
      </c>
      <c r="E1487" s="24" t="str">
        <f>+'[1]Consolidado ORG'!F1483</f>
        <v>33 Prestación de Servicios Profesionales y Apoyo (5-8)</v>
      </c>
      <c r="F1487" s="24" t="str">
        <f>+'[1]Consolidado ORG'!L1483</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487" s="24">
        <f>+'[1]Consolidado ORG'!M1483</f>
        <v>45062</v>
      </c>
      <c r="H1487" s="24">
        <f>+'[1]Consolidado ORG'!N1483</f>
        <v>45316</v>
      </c>
      <c r="I1487" s="25">
        <f>+'[1]Consolidado ORG'!AG1483</f>
        <v>0</v>
      </c>
      <c r="J1487" s="26">
        <f>+'[1]Consolidado ORG'!T1483</f>
        <v>22591667</v>
      </c>
      <c r="K1487" s="26">
        <f>+'[1]Consolidado ORG'!AE1483</f>
        <v>0</v>
      </c>
      <c r="L1487" s="40">
        <f>+'[1]Consolidado ORG'!AS1483</f>
        <v>1</v>
      </c>
      <c r="M1487" s="38" t="str">
        <f>+'[1]Consolidado ORG'!AL1483</f>
        <v>https://community.secop.gov.co/Public/Tendering/ContractDetailView/Index?UniqueIdentifier=CO1.PCCNTR.4955030</v>
      </c>
      <c r="N1487" s="39" t="str">
        <f t="shared" si="23"/>
        <v>Link Contrato u Orden</v>
      </c>
    </row>
    <row r="1488" spans="1:14" s="3" customFormat="1" ht="42" customHeight="1" x14ac:dyDescent="0.25">
      <c r="A1488" s="23" t="str">
        <f>+'[1]Consolidado ORG'!A1484</f>
        <v>SCJ-1514-2023</v>
      </c>
      <c r="B1488" s="24">
        <f>+'[1]Consolidado ORG'!B1484</f>
        <v>45057</v>
      </c>
      <c r="C1488" s="24" t="str">
        <f>+'[1]Consolidado ORG'!G1484</f>
        <v>ADRIANA PAOLA SOCHE GUTIERREZ</v>
      </c>
      <c r="D1488" s="24" t="str">
        <f>+'[1]Consolidado ORG'!E1484</f>
        <v>5 Contratación directa</v>
      </c>
      <c r="E1488" s="24" t="str">
        <f>+'[1]Consolidado ORG'!F1484</f>
        <v>33 Prestación de Servicios Profesionales y Apoyo (5-8)</v>
      </c>
      <c r="F1488" s="24" t="str">
        <f>+'[1]Consolidado ORG'!L1484</f>
        <v xml:space="preserve">PRESTAR SERVICIOS PROFESIONALES APOYANDO A LA DIRECCIÓN JURÍDICA Y CONTRACTUAL DE LA SECRETARIA DISTRITAL DE SEGURIDAD, CONVIVENCIA Y JUSTICIA EN LOS PROCESOS Y TRÁMITES RELACIONADOS CON LOS RECURSOS DE APELACIÓN DE LAS DECISIONES QUE PROFIERAN LOS INSPECTORES Y CORREGIDORES DISTRITALES DE POLICÍA, RESPECTO DE LOS COMPORTAMIENTOS CONTRARIOS A LA CONVIVENCIA. </v>
      </c>
      <c r="G1488" s="24">
        <f>+'[1]Consolidado ORG'!M1484</f>
        <v>45063</v>
      </c>
      <c r="H1488" s="24">
        <f>+'[1]Consolidado ORG'!N1484</f>
        <v>45246</v>
      </c>
      <c r="I1488" s="25">
        <f>+'[1]Consolidado ORG'!AG1484</f>
        <v>0</v>
      </c>
      <c r="J1488" s="26">
        <f>+'[1]Consolidado ORG'!T1484</f>
        <v>30000000</v>
      </c>
      <c r="K1488" s="26">
        <f>+'[1]Consolidado ORG'!AE1484</f>
        <v>0</v>
      </c>
      <c r="L1488" s="40">
        <f>+'[1]Consolidado ORG'!AS1484</f>
        <v>1</v>
      </c>
      <c r="M1488" s="38" t="str">
        <f>+'[1]Consolidado ORG'!AL1484</f>
        <v>https://community.secop.gov.co/Public/Tendering/ContractDetailView/Index?UniqueIdentifier=CO1.PCCNTR.4954959</v>
      </c>
      <c r="N1488" s="39" t="str">
        <f t="shared" si="23"/>
        <v>Link Contrato u Orden</v>
      </c>
    </row>
    <row r="1489" spans="1:14" s="3" customFormat="1" ht="42" customHeight="1" x14ac:dyDescent="0.25">
      <c r="A1489" s="23" t="str">
        <f>+'[1]Consolidado ORG'!A1485</f>
        <v>SCJ-1515-2023</v>
      </c>
      <c r="B1489" s="24">
        <f>+'[1]Consolidado ORG'!B1485</f>
        <v>45063</v>
      </c>
      <c r="C1489" s="24" t="str">
        <f>+'[1]Consolidado ORG'!G1485</f>
        <v>FELIPE  GONZALEZ SALAMANCA</v>
      </c>
      <c r="D1489" s="24" t="str">
        <f>+'[1]Consolidado ORG'!E1485</f>
        <v>5 Contratación directa</v>
      </c>
      <c r="E1489" s="24" t="str">
        <f>+'[1]Consolidado ORG'!F1485</f>
        <v>33 Prestación de Servicios Profesionales y Apoyo (5-8)</v>
      </c>
      <c r="F1489" s="24" t="str">
        <f>+'[1]Consolidado ORG'!L1485</f>
        <v>PRESTAR SERVICIOS PROFESIONALES A LA SECRETARÍA DISTRITAL DE SEGURIDAD, CONVIVENCIA Y JUSTICIA PARA APOYAR LA EDICIÓN Y CORRECCIÓN DE ESTILO DE DOCUMENTOS RELACIONADOS CON EL CNSCC LEY 1801 DE 2016</v>
      </c>
      <c r="G1489" s="24">
        <f>+'[1]Consolidado ORG'!M1485</f>
        <v>45070</v>
      </c>
      <c r="H1489" s="24">
        <f>+'[1]Consolidado ORG'!N1485</f>
        <v>45253</v>
      </c>
      <c r="I1489" s="25">
        <f>+'[1]Consolidado ORG'!AG1485</f>
        <v>61</v>
      </c>
      <c r="J1489" s="26">
        <f>+'[1]Consolidado ORG'!T1485</f>
        <v>19040000</v>
      </c>
      <c r="K1489" s="26">
        <f>+'[1]Consolidado ORG'!AE1485</f>
        <v>9520000</v>
      </c>
      <c r="L1489" s="40">
        <f>+'[1]Consolidado ORG'!AS1485</f>
        <v>1</v>
      </c>
      <c r="M1489" s="38" t="str">
        <f>+'[1]Consolidado ORG'!AL1485</f>
        <v>https://community.secop.gov.co/Public/Tendering/ContractDetailView/Index?UniqueIdentifier=CO1.PCCNTR.4970642</v>
      </c>
      <c r="N1489" s="39" t="str">
        <f t="shared" si="23"/>
        <v>Link Contrato u Orden</v>
      </c>
    </row>
    <row r="1490" spans="1:14" s="3" customFormat="1" ht="42" customHeight="1" x14ac:dyDescent="0.25">
      <c r="A1490" s="23" t="str">
        <f>+'[1]Consolidado ORG'!A1486</f>
        <v>SCJ-1516-2023</v>
      </c>
      <c r="B1490" s="24">
        <f>+'[1]Consolidado ORG'!B1486</f>
        <v>45058</v>
      </c>
      <c r="C1490" s="24" t="str">
        <f>+'[1]Consolidado ORG'!G1486</f>
        <v xml:space="preserve">AUTOSERVICIO MECANICO SAS   </v>
      </c>
      <c r="D1490" s="24" t="str">
        <f>+'[1]Consolidado ORG'!E1486</f>
        <v>2 Selección abreviada</v>
      </c>
      <c r="E1490" s="24" t="str">
        <f>+'[1]Consolidado ORG'!F1486</f>
        <v>4 Adquisión o Suministro de Bienes y Servicios de Carácterísticas Técnicas Uniformes y de Común Utilización (Procedimiento: Siubasta Inversa, Acuerdo Marco de Precios, Bolsa de Productos) (2)</v>
      </c>
      <c r="F1490" s="24" t="str">
        <f>+'[1]Consolidado ORG'!L1486</f>
        <v>PRESTACIÓN DEL SERVICIO DE MANTENIMIENTO PREVENTIVO Y CORRECTIVO CON INSUMOS, REPUESTOS Y MANO DE OBRA, A LOS VEHÍCULOS DE MARCA CHEVROLET DE PROPIEDAD Y A CARGO DE LA SECRETARIA DISTRITAL DE SEGURIDAD, CONVIVENCIA Y JUSTICIA, ASÍ COMO EL SERVICIO DE REVISIÓN TÉCNICO MECÁNICA. (AUTOMOVILES)</v>
      </c>
      <c r="G1490" s="24">
        <f>+'[1]Consolidado ORG'!M1486</f>
        <v>45070</v>
      </c>
      <c r="H1490" s="24">
        <f>+'[1]Consolidado ORG'!N1486</f>
        <v>45434</v>
      </c>
      <c r="I1490" s="25">
        <f>+'[1]Consolidado ORG'!AG1486</f>
        <v>60</v>
      </c>
      <c r="J1490" s="26">
        <f>+'[1]Consolidado ORG'!T1486</f>
        <v>284222487</v>
      </c>
      <c r="K1490" s="26">
        <f>+'[1]Consolidado ORG'!AE1486</f>
        <v>55131761</v>
      </c>
      <c r="L1490" s="40">
        <f>+'[1]Consolidado ORG'!AS1486</f>
        <v>0.93956043956043955</v>
      </c>
      <c r="M1490" s="38" t="str">
        <f>+'[1]Consolidado ORG'!AL1486</f>
        <v>https://www.colombiacompra.gov.co/tienda-virtual-del-estado-colombiano/ordenes-compra/109306</v>
      </c>
      <c r="N1490" s="39" t="str">
        <f t="shared" si="23"/>
        <v>Link Contrato u Orden</v>
      </c>
    </row>
    <row r="1491" spans="1:14" s="3" customFormat="1" ht="42" customHeight="1" x14ac:dyDescent="0.25">
      <c r="A1491" s="23" t="str">
        <f>+'[1]Consolidado ORG'!A1487</f>
        <v>SCJ-1517-2023</v>
      </c>
      <c r="B1491" s="24">
        <f>+'[1]Consolidado ORG'!B1487</f>
        <v>45058</v>
      </c>
      <c r="C1491" s="24" t="str">
        <f>+'[1]Consolidado ORG'!G1487</f>
        <v xml:space="preserve">AUTOSERVICIO MECANICO SAS   </v>
      </c>
      <c r="D1491" s="24" t="str">
        <f>+'[1]Consolidado ORG'!E1487</f>
        <v>2 Selección abreviada</v>
      </c>
      <c r="E1491" s="24" t="str">
        <f>+'[1]Consolidado ORG'!F1487</f>
        <v>4 Adquisión o Suministro de Bienes y Servicios de Carácterísticas Técnicas Uniformes y de Común Utilización (Procedimiento: Siubasta Inversa, Acuerdo Marco de Precios, Bolsa de Productos) (2)</v>
      </c>
      <c r="F1491" s="24" t="str">
        <f>+'[1]Consolidado ORG'!L1487</f>
        <v>PRESTACIÓN DEL SERVICIO DE MANTENIMIENTO PREVENTIVO Y CORRECTIVO CON INSUMOS, REPUESTOS Y MANO DE OBRA, A LOS VEHÍCULOS DE MARCA CHEVROLET DE PROPIEDAD Y A CARGO DE LA SECRETARIA DISTRITAL DE SEGURIDAD, CONVIVENCIA Y JUSTICIA, ASÍ COMO EL SERVICIO DE REVISIÓN TÉCNICO MECÁNICA. (CAMPEROS Y CAMIONETAS)</v>
      </c>
      <c r="G1491" s="24">
        <f>+'[1]Consolidado ORG'!M1487</f>
        <v>45070</v>
      </c>
      <c r="H1491" s="24">
        <f>+'[1]Consolidado ORG'!N1487</f>
        <v>45434</v>
      </c>
      <c r="I1491" s="25">
        <f>+'[1]Consolidado ORG'!AG1487</f>
        <v>60</v>
      </c>
      <c r="J1491" s="26">
        <f>+'[1]Consolidado ORG'!T1487</f>
        <v>293910100</v>
      </c>
      <c r="K1491" s="26">
        <f>+'[1]Consolidado ORG'!AE1487</f>
        <v>79503801</v>
      </c>
      <c r="L1491" s="40">
        <f>+'[1]Consolidado ORG'!AS1487</f>
        <v>0.93956043956043955</v>
      </c>
      <c r="M1491" s="38" t="str">
        <f>+'[1]Consolidado ORG'!AL1487</f>
        <v>https://www.colombiacompra.gov.co/tienda-virtual-del-estado-colombiano/ordenes-compra/109307</v>
      </c>
      <c r="N1491" s="39" t="str">
        <f t="shared" si="23"/>
        <v>Link Contrato u Orden</v>
      </c>
    </row>
    <row r="1492" spans="1:14" s="3" customFormat="1" ht="42" customHeight="1" x14ac:dyDescent="0.25">
      <c r="A1492" s="23" t="str">
        <f>+'[1]Consolidado ORG'!A1488</f>
        <v>SCJ-1518-2023</v>
      </c>
      <c r="B1492" s="24">
        <f>+'[1]Consolidado ORG'!B1488</f>
        <v>45058</v>
      </c>
      <c r="C1492" s="24" t="str">
        <f>+'[1]Consolidado ORG'!G1488</f>
        <v xml:space="preserve">UNION TEMPORAL AUTOMAYOR-CENTRODIESEL-CONTINAUTOS 2021-2024   </v>
      </c>
      <c r="D1492" s="24" t="str">
        <f>+'[1]Consolidado ORG'!E1488</f>
        <v>2 Selección abreviada</v>
      </c>
      <c r="E1492" s="24" t="str">
        <f>+'[1]Consolidado ORG'!F1488</f>
        <v>4 Adquisión o Suministro de Bienes y Servicios de Carácterísticas Técnicas Uniformes y de Común Utilización (Procedimiento: Siubasta Inversa, Acuerdo Marco de Precios, Bolsa de Productos) (2)</v>
      </c>
      <c r="F1492" s="24" t="str">
        <f>+'[1]Consolidado ORG'!L1488</f>
        <v>PRESTACIÓN DEL SERVICIO DE MANTENIMIENTO PREVENTIVO Y CORRECTIVO CON INSUMOS, REPUESTOS Y MANO DE OBRA, A LOS VEHÍCULOS DE MARCA CHEVROLET DE PROPIEDAD Y A CARGO DE LA SECRETARIA DISTRITAL DE SEGURIDAD, CONVIVENCIA Y JUSTICIA, ASÍ COMO EL SERVICIO DE REVISIÓN TÉCNICO MECÁNICA. (VEHICULOS CARGA PESADA)</v>
      </c>
      <c r="G1492" s="24">
        <f>+'[1]Consolidado ORG'!M1488</f>
        <v>45065</v>
      </c>
      <c r="H1492" s="24">
        <f>+'[1]Consolidado ORG'!N1488</f>
        <v>45419</v>
      </c>
      <c r="I1492" s="25">
        <f>+'[1]Consolidado ORG'!AG1488</f>
        <v>50</v>
      </c>
      <c r="J1492" s="26">
        <f>+'[1]Consolidado ORG'!T1488</f>
        <v>480123249</v>
      </c>
      <c r="K1492" s="26">
        <f>+'[1]Consolidado ORG'!AE1488</f>
        <v>173950901</v>
      </c>
      <c r="L1492" s="40">
        <f>+'[1]Consolidado ORG'!AS1488</f>
        <v>0.98022598870056499</v>
      </c>
      <c r="M1492" s="38" t="str">
        <f>+'[1]Consolidado ORG'!AL1488</f>
        <v>https://www.colombiacompra.gov.co/tienda-virtual-del-estado-colombiano/ordenes-compra/109308</v>
      </c>
      <c r="N1492" s="39" t="str">
        <f t="shared" si="23"/>
        <v>Link Contrato u Orden</v>
      </c>
    </row>
    <row r="1493" spans="1:14" s="3" customFormat="1" ht="42" customHeight="1" x14ac:dyDescent="0.25">
      <c r="A1493" s="23" t="str">
        <f>+'[1]Consolidado ORG'!A1489</f>
        <v>SCJ-1519-2023</v>
      </c>
      <c r="B1493" s="24">
        <f>+'[1]Consolidado ORG'!B1489</f>
        <v>45063</v>
      </c>
      <c r="C1493" s="24" t="str">
        <f>+'[1]Consolidado ORG'!G1489</f>
        <v>ASTRID GROSSO VARGAS</v>
      </c>
      <c r="D1493" s="24" t="str">
        <f>+'[1]Consolidado ORG'!E1489</f>
        <v>5 Contratación directa</v>
      </c>
      <c r="E1493" s="24" t="str">
        <f>+'[1]Consolidado ORG'!F1489</f>
        <v>33 Prestación de Servicios Profesionales y Apoyo (5-8)</v>
      </c>
      <c r="F1493" s="24" t="str">
        <f>+'[1]Consolidado ORG'!L1489</f>
        <v>PRESTAR SERVICIOS DE GESTIÓN A LA SECRETARÍA DISTRITAL DE SEGURIDAD, CONVIVENCIA Y JUSTICIA, APOYANDO AL EQUIPO DE CÓDIGO DE SEGURIDAD Y CONVIVENCIA CIUDADANA EN EL DISEÑO, CREACIÓN Y PRODUCCIÓN DE CONTENIDOS PARA DIFUSIÓN Y PEDAGOGÍA EN MEDIOS INTERNOS Y EXTERNOS DE LA LEY 1801 DE 2016 O DE AQUELLA QUE LA REGLAMENTE, MODIFIQUE O SUSTITUYA</v>
      </c>
      <c r="G1493" s="24">
        <f>+'[1]Consolidado ORG'!M1489</f>
        <v>45065</v>
      </c>
      <c r="H1493" s="24">
        <f>+'[1]Consolidado ORG'!N1489</f>
        <v>45542</v>
      </c>
      <c r="I1493" s="25">
        <f>+'[1]Consolidado ORG'!AG1489</f>
        <v>158</v>
      </c>
      <c r="J1493" s="26">
        <f>+'[1]Consolidado ORG'!T1489</f>
        <v>37169532</v>
      </c>
      <c r="K1493" s="26">
        <f>+'[1]Consolidado ORG'!AE1489</f>
        <v>18584766</v>
      </c>
      <c r="L1493" s="40">
        <f>+'[1]Consolidado ORG'!AS1489</f>
        <v>0.72746331236897277</v>
      </c>
      <c r="M1493" s="38" t="str">
        <f>+'[1]Consolidado ORG'!AL1489</f>
        <v>https://community.secop.gov.co/Public/Tendering/ContractDetailView/Index?UniqueIdentifier=CO1.PCCNTR.4957705</v>
      </c>
      <c r="N1493" s="39" t="str">
        <f t="shared" si="23"/>
        <v>Link Contrato u Orden</v>
      </c>
    </row>
    <row r="1494" spans="1:14" s="3" customFormat="1" ht="42" customHeight="1" x14ac:dyDescent="0.25">
      <c r="A1494" s="23" t="str">
        <f>+'[1]Consolidado ORG'!A1490</f>
        <v>SCJ-1520-2023</v>
      </c>
      <c r="B1494" s="24">
        <f>+'[1]Consolidado ORG'!B1490</f>
        <v>45058</v>
      </c>
      <c r="C1494" s="24" t="str">
        <f>+'[1]Consolidado ORG'!G1490</f>
        <v>SARAH DANIELLE LEIKUNG CAZORLA</v>
      </c>
      <c r="D1494" s="24" t="str">
        <f>+'[1]Consolidado ORG'!E1490</f>
        <v>5 Contratación directa</v>
      </c>
      <c r="E1494" s="24" t="str">
        <f>+'[1]Consolidado ORG'!F1490</f>
        <v>33 Prestación de Servicios Profesionales y Apoyo (5-8)</v>
      </c>
      <c r="F1494" s="24" t="str">
        <f>+'[1]Consolidado ORG'!L1490</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1494" s="24">
        <f>+'[1]Consolidado ORG'!M1490</f>
        <v>45062</v>
      </c>
      <c r="H1494" s="24">
        <f>+'[1]Consolidado ORG'!N1490</f>
        <v>45427</v>
      </c>
      <c r="I1494" s="25">
        <f>+'[1]Consolidado ORG'!AG1490</f>
        <v>90</v>
      </c>
      <c r="J1494" s="26">
        <f>+'[1]Consolidado ORG'!T1490</f>
        <v>26505000</v>
      </c>
      <c r="K1494" s="26">
        <f>+'[1]Consolidado ORG'!AE1490</f>
        <v>8835000</v>
      </c>
      <c r="L1494" s="40">
        <f>+'[1]Consolidado ORG'!AS1490</f>
        <v>0.95890410958904104</v>
      </c>
      <c r="M1494" s="38" t="str">
        <f>+'[1]Consolidado ORG'!AL1490</f>
        <v>https://community.secop.gov.co/Public/Tendering/ContractDetailView/Index?UniqueIdentifier=CO1.PCCNTR.4958390</v>
      </c>
      <c r="N1494" s="39" t="str">
        <f t="shared" si="23"/>
        <v>Link Contrato u Orden</v>
      </c>
    </row>
    <row r="1495" spans="1:14" s="3" customFormat="1" ht="42" customHeight="1" x14ac:dyDescent="0.25">
      <c r="A1495" s="23" t="str">
        <f>+'[1]Consolidado ORG'!A1491</f>
        <v>SCJ-1521-2023</v>
      </c>
      <c r="B1495" s="24">
        <f>+'[1]Consolidado ORG'!B1491</f>
        <v>45058</v>
      </c>
      <c r="C1495" s="24" t="str">
        <f>+'[1]Consolidado ORG'!G1491</f>
        <v>JOSÉ ALEX DURAN ISMARE</v>
      </c>
      <c r="D1495" s="24" t="str">
        <f>+'[1]Consolidado ORG'!E1491</f>
        <v>5 Contratación directa</v>
      </c>
      <c r="E1495" s="24" t="str">
        <f>+'[1]Consolidado ORG'!F1491</f>
        <v>33 Prestación de Servicios Profesionales y Apoyo (5-8)</v>
      </c>
      <c r="F1495" s="24" t="str">
        <f>+'[1]Consolidado ORG'!L1491</f>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v>
      </c>
      <c r="G1495" s="24">
        <f>+'[1]Consolidado ORG'!M1491</f>
        <v>45063</v>
      </c>
      <c r="H1495" s="24">
        <f>+'[1]Consolidado ORG'!N1491</f>
        <v>45322</v>
      </c>
      <c r="I1495" s="25">
        <f>+'[1]Consolidado ORG'!AG1491</f>
        <v>0</v>
      </c>
      <c r="J1495" s="26">
        <f>+'[1]Consolidado ORG'!T1491</f>
        <v>22703500</v>
      </c>
      <c r="K1495" s="26">
        <f>+'[1]Consolidado ORG'!AE1491</f>
        <v>0</v>
      </c>
      <c r="L1495" s="40">
        <f>+'[1]Consolidado ORG'!AS1491</f>
        <v>1</v>
      </c>
      <c r="M1495" s="38" t="str">
        <f>+'[1]Consolidado ORG'!AL1491</f>
        <v>https://community.secop.gov.co/Public/Tendering/ContractDetailView/Index?UniqueIdentifier=CO1.PCCNTR.4955172</v>
      </c>
      <c r="N1495" s="39" t="str">
        <f t="shared" si="23"/>
        <v>Link Contrato u Orden</v>
      </c>
    </row>
    <row r="1496" spans="1:14" s="3" customFormat="1" ht="42" customHeight="1" x14ac:dyDescent="0.25">
      <c r="A1496" s="23" t="str">
        <f>+'[1]Consolidado ORG'!A1492</f>
        <v>SCJ-1522-2023</v>
      </c>
      <c r="B1496" s="24">
        <f>+'[1]Consolidado ORG'!B1492</f>
        <v>45072</v>
      </c>
      <c r="C1496" s="24" t="str">
        <f>+'[1]Consolidado ORG'!G1492</f>
        <v>ROBERTO  HERNANDEZ MIRANDA</v>
      </c>
      <c r="D1496" s="24" t="str">
        <f>+'[1]Consolidado ORG'!E1492</f>
        <v>5 Contratación directa</v>
      </c>
      <c r="E1496" s="24" t="str">
        <f>+'[1]Consolidado ORG'!F1492</f>
        <v>33 Prestación de Servicios Profesionales y Apoyo (5-8)</v>
      </c>
      <c r="F1496" s="24" t="str">
        <f>+'[1]Consolidado ORG'!L1492</f>
        <v>PRESTAR SERVICIOS PROFESIONALES PARA LA EJECUCIÓN DE LAS GESTIONES DE COBRO PERSUASIVO DE LAS MEDIDAS CORRECTIVAS DE CONTENIDO ECONÓMICO CUYA  COMPETENCIA SE ENCUENTRE ASIGNADA A LA SUBSECRETARÍA DE GESTIÓN INSTITUCIONAL DE LA SDSCJ</v>
      </c>
      <c r="G1496" s="24">
        <f>+'[1]Consolidado ORG'!M1492</f>
        <v>45078</v>
      </c>
      <c r="H1496" s="24">
        <f>+'[1]Consolidado ORG'!N1492</f>
        <v>45351</v>
      </c>
      <c r="I1496" s="25">
        <f>+'[1]Consolidado ORG'!AG1492</f>
        <v>0</v>
      </c>
      <c r="J1496" s="26">
        <f>+'[1]Consolidado ORG'!T1492</f>
        <v>33525000</v>
      </c>
      <c r="K1496" s="26">
        <f>+'[1]Consolidado ORG'!AE1492</f>
        <v>0</v>
      </c>
      <c r="L1496" s="40">
        <f>+'[1]Consolidado ORG'!AS1492</f>
        <v>1</v>
      </c>
      <c r="M1496" s="38" t="str">
        <f>+'[1]Consolidado ORG'!AL1492</f>
        <v>https://community.secop.gov.co/Public/Tendering/ContractDetailView/Index?UniqueIdentifier=CO1.PCCNTR.4993059</v>
      </c>
      <c r="N1496" s="39" t="str">
        <f t="shared" si="23"/>
        <v>Link Contrato u Orden</v>
      </c>
    </row>
    <row r="1497" spans="1:14" s="3" customFormat="1" ht="42" customHeight="1" x14ac:dyDescent="0.25">
      <c r="A1497" s="23" t="str">
        <f>+'[1]Consolidado ORG'!A1493</f>
        <v>SCJ-1523-2023</v>
      </c>
      <c r="B1497" s="24">
        <f>+'[1]Consolidado ORG'!B1493</f>
        <v>45065</v>
      </c>
      <c r="C1497" s="24" t="str">
        <f>+'[1]Consolidado ORG'!G1493</f>
        <v>ELEMILETH  SANDOVAL CIPAGAUTA</v>
      </c>
      <c r="D1497" s="24" t="str">
        <f>+'[1]Consolidado ORG'!E1493</f>
        <v>5 Contratación directa</v>
      </c>
      <c r="E1497" s="24" t="str">
        <f>+'[1]Consolidado ORG'!F1493</f>
        <v>33 Prestación de Servicios Profesionales y Apoyo (5-8)</v>
      </c>
      <c r="F1497" s="24" t="str">
        <f>+'[1]Consolidado ORG'!L1493</f>
        <v>PRESTAR LOS SERVICIOS DE APOYO A LA GESTION PARA LA ATENCIÓN DE EMERGENCIAS O URGENCIAS, Y DESPACHO A LOS ORGANISMOS DE EMERGENCIA Y SEGURIDAD QUE INTEGRAN EL NUSE 123 DEL SISTEMA CENTRO DE COMANDO, CONTROL, COMUNICACIONES Y CÓMPUTO C</v>
      </c>
      <c r="G1497" s="24">
        <f>+'[1]Consolidado ORG'!M1493</f>
        <v>45084</v>
      </c>
      <c r="H1497" s="24">
        <f>+'[1]Consolidado ORG'!N1493</f>
        <v>45357</v>
      </c>
      <c r="I1497" s="25">
        <f>+'[1]Consolidado ORG'!AG1493</f>
        <v>0</v>
      </c>
      <c r="J1497" s="26">
        <f>+'[1]Consolidado ORG'!T1493</f>
        <v>22086000</v>
      </c>
      <c r="K1497" s="26">
        <f>+'[1]Consolidado ORG'!AE1493</f>
        <v>0</v>
      </c>
      <c r="L1497" s="40">
        <f>+'[1]Consolidado ORG'!AS1493</f>
        <v>1</v>
      </c>
      <c r="M1497" s="38" t="str">
        <f>+'[1]Consolidado ORG'!AL1493</f>
        <v>https://community.secop.gov.co/Public/Tendering/ContractDetailView/Index?UniqueIdentifier=CO1.PCCNTR.4965370</v>
      </c>
      <c r="N1497" s="39" t="str">
        <f t="shared" si="23"/>
        <v>Link Contrato u Orden</v>
      </c>
    </row>
    <row r="1498" spans="1:14" s="3" customFormat="1" ht="42" customHeight="1" x14ac:dyDescent="0.25">
      <c r="A1498" s="23" t="str">
        <f>+'[1]Consolidado ORG'!A1494</f>
        <v>SCJ-1524-2023</v>
      </c>
      <c r="B1498" s="24">
        <f>+'[1]Consolidado ORG'!B1494</f>
        <v>45069</v>
      </c>
      <c r="C1498" s="24" t="str">
        <f>+'[1]Consolidado ORG'!G1494</f>
        <v>GINA LORENA RODRIGUEZ LOPEZ</v>
      </c>
      <c r="D1498" s="24" t="str">
        <f>+'[1]Consolidado ORG'!E1494</f>
        <v>5 Contratación directa</v>
      </c>
      <c r="E1498" s="24" t="str">
        <f>+'[1]Consolidado ORG'!F1494</f>
        <v>33 Prestación de Servicios Profesionales y Apoyo (5-8)</v>
      </c>
      <c r="F1498" s="24" t="str">
        <f>+'[1]Consolidado ORG'!L1494</f>
        <v>PRESTAR SERVICIOS PROFESIONALES PARA LA EJECUCIÓN DE LAS GESTIONES DE COBRO PERSUASIVO DE LAS MEDIDAS CORRECTIVAS DE CONTENIDO ECONÓMICO CUYA COMPETENCIA SE ENCUENTRE ASIGNADA A LA SUBSECRETARÍA DE GESTIÓN INSTITUCIONAL DE LA SDSCJ</v>
      </c>
      <c r="G1498" s="24">
        <f>+'[1]Consolidado ORG'!M1494</f>
        <v>45072</v>
      </c>
      <c r="H1498" s="24">
        <f>+'[1]Consolidado ORG'!N1494</f>
        <v>45347</v>
      </c>
      <c r="I1498" s="25">
        <f>+'[1]Consolidado ORG'!AG1494</f>
        <v>0</v>
      </c>
      <c r="J1498" s="26">
        <f>+'[1]Consolidado ORG'!T1494</f>
        <v>33525000</v>
      </c>
      <c r="K1498" s="26">
        <f>+'[1]Consolidado ORG'!AE1494</f>
        <v>0</v>
      </c>
      <c r="L1498" s="40">
        <f>+'[1]Consolidado ORG'!AS1494</f>
        <v>1</v>
      </c>
      <c r="M1498" s="38" t="str">
        <f>+'[1]Consolidado ORG'!AL1494</f>
        <v>https://community.secop.gov.co/Public/Tendering/ContractDetailView/Index?UniqueIdentifier=CO1.PCCNTR.4982471</v>
      </c>
      <c r="N1498" s="39" t="str">
        <f t="shared" si="23"/>
        <v>Link Contrato u Orden</v>
      </c>
    </row>
    <row r="1499" spans="1:14" s="3" customFormat="1" ht="42" customHeight="1" x14ac:dyDescent="0.25">
      <c r="A1499" s="23" t="str">
        <f>+'[1]Consolidado ORG'!A1495</f>
        <v>SCJ-1525-2023</v>
      </c>
      <c r="B1499" s="24">
        <f>+'[1]Consolidado ORG'!B1495</f>
        <v>45061</v>
      </c>
      <c r="C1499" s="24" t="str">
        <f>+'[1]Consolidado ORG'!G1495</f>
        <v>Creangel LTDA</v>
      </c>
      <c r="D1499" s="24" t="str">
        <f>+'[1]Consolidado ORG'!E1495</f>
        <v>2 Selección abreviada</v>
      </c>
      <c r="E1499" s="24" t="str">
        <f>+'[1]Consolidado ORG'!F1495</f>
        <v>4 Adquisión o Suministro de Bienes y Servicios de Carácterísticas Técnicas Uniformes y de Común Utilización (Procedimiento: Siubasta Inversa, Acuerdo Marco de Precios, Bolsa de Productos) (2)</v>
      </c>
      <c r="F1499" s="24" t="str">
        <f>+'[1]Consolidado ORG'!L1495</f>
        <v>RENOVAR LA LICENCIA DE USO Y SOPORTE DE LA SOLUCIÓN DE BÚSQUEDA DE INFORMACIÓN PARA CUATRO (4) FUENTES DE DATOS MPLEMENTADAS, ASÍ COMO LA ADQUISICIÓN DE UNA LICENCIA DE USO PARA DOS (2) NUEVAS FUENTES DE DATOS INCLUYENDO SU IMPLEMENTACIÓN (INSTALACIÓN Y CONFIGURACIÓN, PRUEBA, PUESTA EN FUNCIONAMIENTO, ESTABILIZACIÓN Y TRANSFERENCIA DE CONOCIMIENTO), PARA LA SECRETARÍA DISTRITAL DE SEGURIDAD, CONVIVENCIA Y JUSTICIA.</v>
      </c>
      <c r="G1499" s="24">
        <f>+'[1]Consolidado ORG'!M1495</f>
        <v>45072</v>
      </c>
      <c r="H1499" s="24">
        <f>+'[1]Consolidado ORG'!N1495</f>
        <v>45152</v>
      </c>
      <c r="I1499" s="25">
        <f>+'[1]Consolidado ORG'!AG1495</f>
        <v>0</v>
      </c>
      <c r="J1499" s="26">
        <f>+'[1]Consolidado ORG'!T1495</f>
        <v>409500000</v>
      </c>
      <c r="K1499" s="26">
        <f>+'[1]Consolidado ORG'!AE1495</f>
        <v>0</v>
      </c>
      <c r="L1499" s="40">
        <f>+'[1]Consolidado ORG'!AS1495</f>
        <v>1</v>
      </c>
      <c r="M1499" s="38" t="str">
        <f>+'[1]Consolidado ORG'!AL1495</f>
        <v>https://www.colombiacompra.gov.co/tienda-virtual-del-estado-colombiano/ordenes-compra/109488</v>
      </c>
      <c r="N1499" s="39" t="str">
        <f t="shared" si="23"/>
        <v>Link Contrato u Orden</v>
      </c>
    </row>
    <row r="1500" spans="1:14" s="3" customFormat="1" ht="42" customHeight="1" x14ac:dyDescent="0.25">
      <c r="A1500" s="23" t="str">
        <f>+'[1]Consolidado ORG'!A1496</f>
        <v>SCJ-1526-2023</v>
      </c>
      <c r="B1500" s="24">
        <f>+'[1]Consolidado ORG'!B1496</f>
        <v>45065</v>
      </c>
      <c r="C1500" s="24" t="str">
        <f>+'[1]Consolidado ORG'!G1496</f>
        <v xml:space="preserve">CENTRO CAR 19 LIMITADA   </v>
      </c>
      <c r="D1500" s="24" t="str">
        <f>+'[1]Consolidado ORG'!E1496</f>
        <v>4 Mínima cuantía</v>
      </c>
      <c r="E1500" s="24" t="str">
        <f>+'[1]Consolidado ORG'!F1496</f>
        <v>30 Porcentaje Mínima Cuantía (4)</v>
      </c>
      <c r="F1500" s="24" t="str">
        <f>+'[1]Consolidado ORG'!L1496</f>
        <v>PRESTAR EL SERVICIO DE LAVADO, DESPINCHADO, DESINFECCIÓN Y DEMÁS SERVICIOS REQUERIDOS PARA LOS VEHÍCULOS A CARGO DE LA SECRETARÍA DISTRITAL DE SEGURIDAD, CONVIVENCIA Y JUSTICIA.</v>
      </c>
      <c r="G1500" s="24">
        <f>+'[1]Consolidado ORG'!M1496</f>
        <v>45069</v>
      </c>
      <c r="H1500" s="24">
        <f>+'[1]Consolidado ORG'!N1496</f>
        <v>45463</v>
      </c>
      <c r="I1500" s="25">
        <f>+'[1]Consolidado ORG'!AG1496</f>
        <v>150</v>
      </c>
      <c r="J1500" s="26">
        <f>+'[1]Consolidado ORG'!T1496</f>
        <v>31943863</v>
      </c>
      <c r="K1500" s="26">
        <f>+'[1]Consolidado ORG'!AE1496</f>
        <v>12226899</v>
      </c>
      <c r="L1500" s="40">
        <f>+'[1]Consolidado ORG'!AS1496</f>
        <v>0.87055837563451777</v>
      </c>
      <c r="M1500" s="38" t="str">
        <f>+'[1]Consolidado ORG'!AL1496</f>
        <v>https://community.secop.gov.co/Public/Tendering/ContractDetailView/Index?UniqueIdentifier=CO1.PCCNTR.4969897</v>
      </c>
      <c r="N1500" s="39" t="str">
        <f t="shared" si="23"/>
        <v>Link Contrato u Orden</v>
      </c>
    </row>
    <row r="1501" spans="1:14" s="3" customFormat="1" ht="42" customHeight="1" x14ac:dyDescent="0.25">
      <c r="A1501" s="23" t="str">
        <f>+'[1]Consolidado ORG'!A1497</f>
        <v>SCJ-1527-2023</v>
      </c>
      <c r="B1501" s="24">
        <f>+'[1]Consolidado ORG'!B1497</f>
        <v>45058</v>
      </c>
      <c r="C1501" s="24" t="str">
        <f>+'[1]Consolidado ORG'!G1497</f>
        <v>OMAR HENRY CORTES VELASQUEZ</v>
      </c>
      <c r="D1501" s="24" t="str">
        <f>+'[1]Consolidado ORG'!E1497</f>
        <v>2 Selección abreviada</v>
      </c>
      <c r="E1501" s="24" t="str">
        <f>+'[1]Consolidado ORG'!F1497</f>
        <v>4 Adquisión o Suministro de Bienes y Servicios de Carácterísticas Técnicas Uniformes y de Común Utilización (Procedimiento: Siubasta Inversa, Acuerdo Marco de Precios, Bolsa de Productos) (2)</v>
      </c>
      <c r="F1501" s="24" t="str">
        <f>+'[1]Consolidado ORG'!L1497</f>
        <v>PRESTAR EL SERVICIO DEMANTENIMIENTO PREVENTIVO Y CORRECTIVO INCLUYENDO REPUESTOS Y MANO DE OBRA TÉCNICA CALIFICADA, A LAS MOTOCICLETAS DE PROPIEDAD Y A CARGO DE LA SDSCJ, MARCA SUZUKI, ASI COMO EL SERVICIO DEREVISIÓN TÉCNICO MECÁNICA.</v>
      </c>
      <c r="G1501" s="24">
        <f>+'[1]Consolidado ORG'!M1497</f>
        <v>45071</v>
      </c>
      <c r="H1501" s="24">
        <f>+'[1]Consolidado ORG'!N1497</f>
        <v>45406</v>
      </c>
      <c r="I1501" s="25">
        <f>+'[1]Consolidado ORG'!AG1497</f>
        <v>0</v>
      </c>
      <c r="J1501" s="26">
        <f>+'[1]Consolidado ORG'!T1497</f>
        <v>788046963</v>
      </c>
      <c r="K1501" s="26">
        <f>+'[1]Consolidado ORG'!AE1497</f>
        <v>390000000</v>
      </c>
      <c r="L1501" s="40">
        <f>+'[1]Consolidado ORG'!AS1497</f>
        <v>1</v>
      </c>
      <c r="M1501" s="38" t="str">
        <f>+'[1]Consolidado ORG'!AL1497</f>
        <v>https://www.colombiacompra.gov.co/tienda-virtual-del-estado-colombiano/ordenes-compra/109393</v>
      </c>
      <c r="N1501" s="39" t="str">
        <f t="shared" si="23"/>
        <v>Link Contrato u Orden</v>
      </c>
    </row>
    <row r="1502" spans="1:14" s="3" customFormat="1" ht="42" customHeight="1" x14ac:dyDescent="0.25">
      <c r="A1502" s="23" t="str">
        <f>+'[1]Consolidado ORG'!A1498</f>
        <v>SCJ-1528-2023</v>
      </c>
      <c r="B1502" s="24">
        <f>+'[1]Consolidado ORG'!B1498</f>
        <v>45063</v>
      </c>
      <c r="C1502" s="24" t="str">
        <f>+'[1]Consolidado ORG'!G1498</f>
        <v>ZAIDER PAOLA TORRES RAMIREZ</v>
      </c>
      <c r="D1502" s="24" t="str">
        <f>+'[1]Consolidado ORG'!E1498</f>
        <v>5 Contratación directa</v>
      </c>
      <c r="E1502" s="24" t="str">
        <f>+'[1]Consolidado ORG'!F1498</f>
        <v>33 Prestación de Servicios Profesionales y Apoyo (5-8)</v>
      </c>
      <c r="F1502" s="24" t="str">
        <f>+'[1]Consolidado ORG'!L1498</f>
        <v>PRESTAR LOS SERVICIOS DE APOYO A LA GESTION PARA LA ATENCIÓN DE EMERGENCIAS O URGENCIAS, Y DESPACHO A LOS ORGANISMOS DE EMERGENCIA Y SEGURIDAD QUE INTEGRAN EL NUSE 123 DEL SISTEMA CENTRO DE COMANDO, CONTROL, COMUNICACIONES Y CÓMPUTO C4.</v>
      </c>
      <c r="G1502" s="24">
        <f>+'[1]Consolidado ORG'!M1498</f>
        <v>45078</v>
      </c>
      <c r="H1502" s="24">
        <f>+'[1]Consolidado ORG'!N1498</f>
        <v>45351</v>
      </c>
      <c r="I1502" s="25">
        <f>+'[1]Consolidado ORG'!AG1498</f>
        <v>0</v>
      </c>
      <c r="J1502" s="26">
        <f>+'[1]Consolidado ORG'!T1498</f>
        <v>22086000</v>
      </c>
      <c r="K1502" s="26">
        <f>+'[1]Consolidado ORG'!AE1498</f>
        <v>0</v>
      </c>
      <c r="L1502" s="40">
        <f>+'[1]Consolidado ORG'!AS1498</f>
        <v>1</v>
      </c>
      <c r="M1502" s="38" t="str">
        <f>+'[1]Consolidado ORG'!AL1498</f>
        <v>https://community.secop.gov.co/Public/Tendering/ContractDetailView/Index?UniqueIdentifier=CO1.PCCNTR.4970662</v>
      </c>
      <c r="N1502" s="39" t="str">
        <f t="shared" si="23"/>
        <v>Link Contrato u Orden</v>
      </c>
    </row>
    <row r="1503" spans="1:14" s="3" customFormat="1" ht="42" customHeight="1" x14ac:dyDescent="0.25">
      <c r="A1503" s="23" t="str">
        <f>+'[1]Consolidado ORG'!A1499</f>
        <v>SCJ-1529-2023</v>
      </c>
      <c r="B1503" s="24">
        <f>+'[1]Consolidado ORG'!B1499</f>
        <v>45062</v>
      </c>
      <c r="C1503" s="24" t="str">
        <f>+'[1]Consolidado ORG'!G1499</f>
        <v>JUAN PABLO CARO RODRIGUEZ</v>
      </c>
      <c r="D1503" s="24" t="str">
        <f>+'[1]Consolidado ORG'!E1499</f>
        <v>5 Contratación directa</v>
      </c>
      <c r="E1503" s="24" t="str">
        <f>+'[1]Consolidado ORG'!F1499</f>
        <v>33 Prestación de Servicios Profesionales y Apoyo (5-8)</v>
      </c>
      <c r="F1503" s="24" t="str">
        <f>+'[1]Consolidado ORG'!L1499</f>
        <v>PRESTAR LOS SERVICIOS DE APOYO A LA GESTIÓN PARA ADELANTAR LA REVISIÓN Y CONSOLIDACIÓN DE LA INFORMACIÓN REQUERIDA EN EL DESARROLLO DE LAS FUNCIONES DE LA DIRECCIÓN DE SEGURIDAD.</v>
      </c>
      <c r="G1503" s="24">
        <f>+'[1]Consolidado ORG'!M1499</f>
        <v>45064</v>
      </c>
      <c r="H1503" s="24">
        <f>+'[1]Consolidado ORG'!N1499</f>
        <v>45246</v>
      </c>
      <c r="I1503" s="25">
        <f>+'[1]Consolidado ORG'!AG1499</f>
        <v>0</v>
      </c>
      <c r="J1503" s="26">
        <f>+'[1]Consolidado ORG'!T1499</f>
        <v>28820000</v>
      </c>
      <c r="K1503" s="26">
        <f>+'[1]Consolidado ORG'!AE1499</f>
        <v>0</v>
      </c>
      <c r="L1503" s="40">
        <f>+'[1]Consolidado ORG'!AS1499</f>
        <v>1</v>
      </c>
      <c r="M1503" s="38" t="str">
        <f>+'[1]Consolidado ORG'!AL1499</f>
        <v>https://community.secop.gov.co/Public/Tendering/ContractDetailView/Index?UniqueIdentifier=CO1.PCCNTR.4971351</v>
      </c>
      <c r="N1503" s="39" t="str">
        <f t="shared" si="23"/>
        <v>Link Contrato u Orden</v>
      </c>
    </row>
    <row r="1504" spans="1:14" s="3" customFormat="1" ht="42" customHeight="1" x14ac:dyDescent="0.25">
      <c r="A1504" s="23" t="str">
        <f>+'[1]Consolidado ORG'!A1500</f>
        <v>SCJ-1530-2023</v>
      </c>
      <c r="B1504" s="24">
        <f>+'[1]Consolidado ORG'!B1500</f>
        <v>45062</v>
      </c>
      <c r="C1504" s="24" t="str">
        <f>+'[1]Consolidado ORG'!G1500</f>
        <v>SAMANTHA LOPEZ NIETO</v>
      </c>
      <c r="D1504" s="24" t="str">
        <f>+'[1]Consolidado ORG'!E1500</f>
        <v>5 Contratación directa</v>
      </c>
      <c r="E1504" s="24" t="str">
        <f>+'[1]Consolidado ORG'!F1500</f>
        <v>33 Prestación de Servicios Profesionales y Apoyo (5-8)</v>
      </c>
      <c r="F1504" s="24" t="str">
        <f>+'[1]Consolidado ORG'!L1500</f>
        <v>PRESTAR LOS SERVICIOS PROFESIONALES A LA SUBSECRETARIA DE SEGURIDAD Y CONVIVENCIA CON EL FIN DE APOYAR LA ESTRATEGIA DE ENTORNOS EDUCATIVOS PARA LA PREVENCIÓN DEL CONTROL DEL DELITO EN LA CAPITAL EN EL DESARROLLO, EJECUCIÓN Y EVALUACIÓN DE LAS ACTIVIDADES DISPUESTAS POR LA DIRECCIÓN DE PREVENCIÓN Y CULTURA CIUDADANA.</v>
      </c>
      <c r="G1504" s="24">
        <f>+'[1]Consolidado ORG'!M1500</f>
        <v>45064</v>
      </c>
      <c r="H1504" s="24">
        <f>+'[1]Consolidado ORG'!N1500</f>
        <v>45291</v>
      </c>
      <c r="I1504" s="25">
        <f>+'[1]Consolidado ORG'!AG1500</f>
        <v>0</v>
      </c>
      <c r="J1504" s="26">
        <f>+'[1]Consolidado ORG'!T1500</f>
        <v>40000000</v>
      </c>
      <c r="K1504" s="26">
        <f>+'[1]Consolidado ORG'!AE1500</f>
        <v>0</v>
      </c>
      <c r="L1504" s="40">
        <f>+'[1]Consolidado ORG'!AS1500</f>
        <v>1</v>
      </c>
      <c r="M1504" s="38" t="str">
        <f>+'[1]Consolidado ORG'!AL1500</f>
        <v>https://community.secop.gov.co/Public/Tendering/ContractDetailView/Index?UniqueIdentifier=CO1.PCCNTR.4971357</v>
      </c>
      <c r="N1504" s="39" t="str">
        <f t="shared" si="23"/>
        <v>Link Contrato u Orden</v>
      </c>
    </row>
    <row r="1505" spans="1:14" s="3" customFormat="1" ht="42" customHeight="1" x14ac:dyDescent="0.25">
      <c r="A1505" s="23" t="str">
        <f>+'[1]Consolidado ORG'!A1501</f>
        <v>SCJ-1531-2023</v>
      </c>
      <c r="B1505" s="24">
        <f>+'[1]Consolidado ORG'!B1501</f>
        <v>45062</v>
      </c>
      <c r="C1505" s="24" t="str">
        <f>+'[1]Consolidado ORG'!G1501</f>
        <v>FRANCIS DENISSE SUAREZ BELTRAN</v>
      </c>
      <c r="D1505" s="24" t="str">
        <f>+'[1]Consolidado ORG'!E1501</f>
        <v>5 Contratación directa</v>
      </c>
      <c r="E1505" s="24" t="str">
        <f>+'[1]Consolidado ORG'!F1501</f>
        <v>33 Prestación de Servicios Profesionales y Apoyo (5-8)</v>
      </c>
      <c r="F1505" s="24" t="str">
        <f>+'[1]Consolidado ORG'!L1501</f>
        <v xml:space="preserve">PRESTAR SERVICIOS PROFESIONALES PARA LA GESTIÓN EN LOS ACTOS ADMINISTRATIVOS SANCIONATORIOS, ACCIONES CONSTITUCIONALES Y RECLAMACIONES ADMINISTRATIVAS.  </v>
      </c>
      <c r="G1505" s="24">
        <f>+'[1]Consolidado ORG'!M1501</f>
        <v>45063</v>
      </c>
      <c r="H1505" s="24">
        <f>+'[1]Consolidado ORG'!N1501</f>
        <v>45307</v>
      </c>
      <c r="I1505" s="25">
        <f>+'[1]Consolidado ORG'!AG1501</f>
        <v>0</v>
      </c>
      <c r="J1505" s="26">
        <f>+'[1]Consolidado ORG'!T1501</f>
        <v>33600000</v>
      </c>
      <c r="K1505" s="26">
        <f>+'[1]Consolidado ORG'!AE1501</f>
        <v>0</v>
      </c>
      <c r="L1505" s="40">
        <f>+'[1]Consolidado ORG'!AS1501</f>
        <v>1</v>
      </c>
      <c r="M1505" s="38" t="str">
        <f>+'[1]Consolidado ORG'!AL1501</f>
        <v>https://community.secop.gov.co/Public/Tendering/ContractDetailView/Index?UniqueIdentifier=CO1.PCCNTR.4969823</v>
      </c>
      <c r="N1505" s="39" t="str">
        <f t="shared" si="23"/>
        <v>Link Contrato u Orden</v>
      </c>
    </row>
    <row r="1506" spans="1:14" s="3" customFormat="1" ht="42" customHeight="1" x14ac:dyDescent="0.25">
      <c r="A1506" s="23" t="str">
        <f>+'[1]Consolidado ORG'!A1502</f>
        <v>SCJ-1532-2023</v>
      </c>
      <c r="B1506" s="24">
        <f>+'[1]Consolidado ORG'!B1502</f>
        <v>45062</v>
      </c>
      <c r="C1506" s="24" t="str">
        <f>+'[1]Consolidado ORG'!G1502</f>
        <v>FEDERMAN CERVERA MONTOYA</v>
      </c>
      <c r="D1506" s="24" t="str">
        <f>+'[1]Consolidado ORG'!E1502</f>
        <v>5 Contratación directa</v>
      </c>
      <c r="E1506" s="24" t="str">
        <f>+'[1]Consolidado ORG'!F1502</f>
        <v>33 Prestación de Servicios Profesionales y Apoyo (5-8)</v>
      </c>
      <c r="F1506" s="24" t="str">
        <f>+'[1]Consolidado ORG'!L1502</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1506" s="24" t="str">
        <f>+'[1]Consolidado ORG'!M1502</f>
        <v>NA</v>
      </c>
      <c r="H1506" s="24">
        <f>+'[1]Consolidado ORG'!N1502</f>
        <v>45322</v>
      </c>
      <c r="I1506" s="25">
        <f>+'[1]Consolidado ORG'!AG1502</f>
        <v>0</v>
      </c>
      <c r="J1506" s="26">
        <f>+'[1]Consolidado ORG'!T1502</f>
        <v>44295200</v>
      </c>
      <c r="K1506" s="26">
        <f>+'[1]Consolidado ORG'!AE1502</f>
        <v>0</v>
      </c>
      <c r="L1506" s="40" t="e">
        <f>+'[1]Consolidado ORG'!AS1502</f>
        <v>#VALUE!</v>
      </c>
      <c r="M1506" s="38" t="str">
        <f>+'[1]Consolidado ORG'!AL1502</f>
        <v>https://community.secop.gov.co/Public/Tendering/ContractDetailView/Index?UniqueIdentifier=CO1.PCCNTR.4972052</v>
      </c>
      <c r="N1506" s="39" t="str">
        <f t="shared" si="23"/>
        <v>Link Contrato u Orden</v>
      </c>
    </row>
    <row r="1507" spans="1:14" s="3" customFormat="1" ht="42" customHeight="1" x14ac:dyDescent="0.25">
      <c r="A1507" s="23" t="str">
        <f>+'[1]Consolidado ORG'!A1503</f>
        <v>SCJ-1533-2023</v>
      </c>
      <c r="B1507" s="24">
        <f>+'[1]Consolidado ORG'!B1503</f>
        <v>45062</v>
      </c>
      <c r="C1507" s="24" t="str">
        <f>+'[1]Consolidado ORG'!G1503</f>
        <v>EDWIN GEOVANNY ROJAS PASTOR</v>
      </c>
      <c r="D1507" s="24" t="str">
        <f>+'[1]Consolidado ORG'!E1503</f>
        <v>5 Contratación directa</v>
      </c>
      <c r="E1507" s="24" t="str">
        <f>+'[1]Consolidado ORG'!F1503</f>
        <v>33 Prestación de Servicios Profesionales y Apoyo (5-8)</v>
      </c>
      <c r="F1507" s="24" t="str">
        <f>+'[1]Consolidado ORG'!L1503</f>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
      <c r="G1507" s="24">
        <f>+'[1]Consolidado ORG'!M1503</f>
        <v>45064</v>
      </c>
      <c r="H1507" s="24">
        <f>+'[1]Consolidado ORG'!N1503</f>
        <v>45381</v>
      </c>
      <c r="I1507" s="25">
        <f>+'[1]Consolidado ORG'!AG1503</f>
        <v>58</v>
      </c>
      <c r="J1507" s="26">
        <f>+'[1]Consolidado ORG'!T1503</f>
        <v>60690000</v>
      </c>
      <c r="K1507" s="26">
        <f>+'[1]Consolidado ORG'!AE1503</f>
        <v>13804000</v>
      </c>
      <c r="L1507" s="40">
        <f>+'[1]Consolidado ORG'!AS1503</f>
        <v>1</v>
      </c>
      <c r="M1507" s="38" t="str">
        <f>+'[1]Consolidado ORG'!AL1503</f>
        <v>https://community.secop.gov.co/Public/Tendering/ContractDetailView/Index?UniqueIdentifier=CO1.PCCNTR.4972024</v>
      </c>
      <c r="N1507" s="39" t="str">
        <f t="shared" si="23"/>
        <v>Link Contrato u Orden</v>
      </c>
    </row>
    <row r="1508" spans="1:14" s="3" customFormat="1" ht="42" customHeight="1" x14ac:dyDescent="0.25">
      <c r="A1508" s="23" t="str">
        <f>+'[1]Consolidado ORG'!A1504</f>
        <v>SCJ-1534-2023</v>
      </c>
      <c r="B1508" s="24">
        <f>+'[1]Consolidado ORG'!B1504</f>
        <v>45062</v>
      </c>
      <c r="C1508" s="24" t="str">
        <f>+'[1]Consolidado ORG'!G1504</f>
        <v>LEONARDO CASTILLO GIL</v>
      </c>
      <c r="D1508" s="24" t="str">
        <f>+'[1]Consolidado ORG'!E1504</f>
        <v>5 Contratación directa</v>
      </c>
      <c r="E1508" s="24" t="str">
        <f>+'[1]Consolidado ORG'!F1504</f>
        <v>33 Prestación de Servicios Profesionales y Apoyo (5-8)</v>
      </c>
      <c r="F1508" s="24" t="str">
        <f>+'[1]Consolidado ORG'!L1504</f>
        <v>PRESTAR LOS SERVICIOS PROFESIONALES A LA DIRECCIÓN DE PREVENCIÓN Y CULTURA CIUDADANA POR MEDIO DE LA EJECUCIÓN DE ACCIONES QUE PROMUEVAN LA PREVENCIÓN DE VIOLENCIAS, IDENTIFICACIÓN DE RIESGOS Y GENERACIÓN DE HABILIDADES DE AUTOCUIDADO, EN EL MARCO DEL PLAN INTEGRAL DE SEGURIDAD CIUDADANA, CONVIVENCIA Y JUSTICIA.</v>
      </c>
      <c r="G1508" s="24">
        <f>+'[1]Consolidado ORG'!M1504</f>
        <v>45065</v>
      </c>
      <c r="H1508" s="24">
        <f>+'[1]Consolidado ORG'!N1504</f>
        <v>45322</v>
      </c>
      <c r="I1508" s="25">
        <f>+'[1]Consolidado ORG'!AG1504</f>
        <v>30</v>
      </c>
      <c r="J1508" s="26">
        <f>+'[1]Consolidado ORG'!T1504</f>
        <v>45800000</v>
      </c>
      <c r="K1508" s="26">
        <f>+'[1]Consolidado ORG'!AE1504</f>
        <v>4600000</v>
      </c>
      <c r="L1508" s="40">
        <f>+'[1]Consolidado ORG'!AS1504</f>
        <v>1</v>
      </c>
      <c r="M1508" s="38" t="str">
        <f>+'[1]Consolidado ORG'!AL1504</f>
        <v>https://community.secop.gov.co/Public/Tendering/ContractDetailView/Index?UniqueIdentifier=CO1.PCCNTR.4971564</v>
      </c>
      <c r="N1508" s="39" t="str">
        <f t="shared" si="23"/>
        <v>Link Contrato u Orden</v>
      </c>
    </row>
    <row r="1509" spans="1:14" s="3" customFormat="1" ht="42" customHeight="1" x14ac:dyDescent="0.25">
      <c r="A1509" s="23" t="str">
        <f>+'[1]Consolidado ORG'!A1505</f>
        <v>SCJ-1535-2023</v>
      </c>
      <c r="B1509" s="24">
        <f>+'[1]Consolidado ORG'!B1505</f>
        <v>45062</v>
      </c>
      <c r="C1509" s="24" t="str">
        <f>+'[1]Consolidado ORG'!G1505</f>
        <v>CARMEN DORA SALAMANCA HERNÁNDEZ</v>
      </c>
      <c r="D1509" s="24" t="str">
        <f>+'[1]Consolidado ORG'!E1505</f>
        <v>5 Contratación directa</v>
      </c>
      <c r="E1509" s="24" t="str">
        <f>+'[1]Consolidado ORG'!F1505</f>
        <v>33 Prestación de Servicios Profesionales y Apoyo (5-8)</v>
      </c>
      <c r="F1509" s="24" t="str">
        <f>+'[1]Consolidado ORG'!L1505</f>
        <v>PRESTAR SERVICIOS PROFESIONALES APOYANDO A LA DIRECCIÓN DEL CENTRO ESPECIAL DE RECLUSIÓN EN LA GESTIÓN, CREACIÓN E IMPLEMENTACIÓN DE LAS ESTRATEGIAS Y PROCESOS MISIONALES QUE SE REQUIERAN PARA LA ATENCIÓN DE LAS PERSONAS PRIVADAS DE LA LIBERTAD DEL CER</v>
      </c>
      <c r="G1509" s="24">
        <f>+'[1]Consolidado ORG'!M1505</f>
        <v>45064</v>
      </c>
      <c r="H1509" s="24">
        <f>+'[1]Consolidado ORG'!N1505</f>
        <v>45331</v>
      </c>
      <c r="I1509" s="25">
        <f>+'[1]Consolidado ORG'!AG1505</f>
        <v>51</v>
      </c>
      <c r="J1509" s="26">
        <f>+'[1]Consolidado ORG'!T1505</f>
        <v>58800000</v>
      </c>
      <c r="K1509" s="26">
        <f>+'[1]Consolidado ORG'!AE1505</f>
        <v>11900000</v>
      </c>
      <c r="L1509" s="40">
        <f>+'[1]Consolidado ORG'!AS1505</f>
        <v>1</v>
      </c>
      <c r="M1509" s="38" t="str">
        <f>+'[1]Consolidado ORG'!AL1505</f>
        <v>https://community.secop.gov.co/Public/Tendering/ContractDetailView/Index?UniqueIdentifier=CO1.PCCNTR.4973603</v>
      </c>
      <c r="N1509" s="39" t="str">
        <f t="shared" si="23"/>
        <v>Link Contrato u Orden</v>
      </c>
    </row>
    <row r="1510" spans="1:14" s="3" customFormat="1" ht="42" customHeight="1" x14ac:dyDescent="0.25">
      <c r="A1510" s="23" t="str">
        <f>+'[1]Consolidado ORG'!A1506</f>
        <v>SCJ-1536-2023</v>
      </c>
      <c r="B1510" s="24">
        <f>+'[1]Consolidado ORG'!B1506</f>
        <v>45065</v>
      </c>
      <c r="C1510" s="24" t="str">
        <f>+'[1]Consolidado ORG'!G1506</f>
        <v>MAX GIOVANNY REYES BARRERA</v>
      </c>
      <c r="D1510" s="24" t="str">
        <f>+'[1]Consolidado ORG'!E1506</f>
        <v>5 Contratación directa</v>
      </c>
      <c r="E1510" s="24" t="str">
        <f>+'[1]Consolidado ORG'!F1506</f>
        <v>33 Prestación de Servicios Profesionales y Apoyo (5-8)</v>
      </c>
      <c r="F1510" s="24" t="str">
        <f>+'[1]Consolidado ORG'!L1506</f>
        <v>PRESTAR SERVICIOS PROFESIONALES A LA SECRETARÍA DISTRITAL DE SEGURIDAD CONVIVENCIA Y JUSTICIA APOYANDO LOS DIFERENTES ASUNTOS JURIDICOS Y ADMINISTRATIVOS EN EL MARCO DE LA LEY 1801 DE 2016.”</v>
      </c>
      <c r="G1510" s="24">
        <f>+'[1]Consolidado ORG'!M1506</f>
        <v>45078</v>
      </c>
      <c r="H1510" s="24">
        <f>+'[1]Consolidado ORG'!N1506</f>
        <v>45351</v>
      </c>
      <c r="I1510" s="25">
        <f>+'[1]Consolidado ORG'!AG1506</f>
        <v>0</v>
      </c>
      <c r="J1510" s="26">
        <f>+'[1]Consolidado ORG'!T1506</f>
        <v>49922010</v>
      </c>
      <c r="K1510" s="26">
        <f>+'[1]Consolidado ORG'!AE1506</f>
        <v>0</v>
      </c>
      <c r="L1510" s="40">
        <f>+'[1]Consolidado ORG'!AS1506</f>
        <v>1</v>
      </c>
      <c r="M1510" s="38" t="str">
        <f>+'[1]Consolidado ORG'!AL1506</f>
        <v>https://community.secop.gov.co/Public/Tendering/ContractDetailView/Index?UniqueIdentifier=CO1.PCCNTR.4974859</v>
      </c>
      <c r="N1510" s="39" t="str">
        <f t="shared" si="23"/>
        <v>Link Contrato u Orden</v>
      </c>
    </row>
    <row r="1511" spans="1:14" s="3" customFormat="1" ht="42" customHeight="1" x14ac:dyDescent="0.25">
      <c r="A1511" s="23" t="str">
        <f>+'[1]Consolidado ORG'!A1507</f>
        <v>SCJ-1537-2023</v>
      </c>
      <c r="B1511" s="24">
        <f>+'[1]Consolidado ORG'!B1507</f>
        <v>45064</v>
      </c>
      <c r="C1511" s="24" t="str">
        <f>+'[1]Consolidado ORG'!G1507</f>
        <v>LINA MARIA AMAYA HENAO</v>
      </c>
      <c r="D1511" s="24" t="str">
        <f>+'[1]Consolidado ORG'!E1507</f>
        <v>5 Contratación directa</v>
      </c>
      <c r="E1511" s="24" t="str">
        <f>+'[1]Consolidado ORG'!F1507</f>
        <v>33 Prestación de Servicios Profesionales y Apoyo (5-8)</v>
      </c>
      <c r="F1511" s="24" t="str">
        <f>+'[1]Consolidado ORG'!L1507</f>
        <v>PRESTACIÓN DE SERVICIOS PROFESIONALES PARA APOYAR TEMAS RELACIONADOS CON LA GESTIÓN ADMINISTRATIVA DE LA OFICINA ASESORA DE PLANEACIÓN DE LA SDSC</v>
      </c>
      <c r="G1511" s="24">
        <f>+'[1]Consolidado ORG'!M1507</f>
        <v>45068</v>
      </c>
      <c r="H1511" s="24">
        <f>+'[1]Consolidado ORG'!N1507</f>
        <v>45322</v>
      </c>
      <c r="I1511" s="25">
        <f>+'[1]Consolidado ORG'!AG1507</f>
        <v>0</v>
      </c>
      <c r="J1511" s="26">
        <f>+'[1]Consolidado ORG'!T1507</f>
        <v>43520000</v>
      </c>
      <c r="K1511" s="26">
        <f>+'[1]Consolidado ORG'!AE1507</f>
        <v>0</v>
      </c>
      <c r="L1511" s="40">
        <f>+'[1]Consolidado ORG'!AS1507</f>
        <v>1</v>
      </c>
      <c r="M1511" s="38" t="str">
        <f>+'[1]Consolidado ORG'!AL1507</f>
        <v>https://community.secop.gov.co/Public/Tendering/ContractDetailView/Index?UniqueIdentifier=CO1.PCCNTR.4982413</v>
      </c>
      <c r="N1511" s="39" t="str">
        <f t="shared" si="23"/>
        <v>Link Contrato u Orden</v>
      </c>
    </row>
    <row r="1512" spans="1:14" s="3" customFormat="1" ht="42" customHeight="1" x14ac:dyDescent="0.25">
      <c r="A1512" s="23" t="str">
        <f>+'[1]Consolidado ORG'!A1508</f>
        <v>SCJ-1538-2023</v>
      </c>
      <c r="B1512" s="24">
        <f>+'[1]Consolidado ORG'!B1508</f>
        <v>45064</v>
      </c>
      <c r="C1512" s="24" t="str">
        <f>+'[1]Consolidado ORG'!G1508</f>
        <v>HAROLD SALVADOR GAMBOA MOYA</v>
      </c>
      <c r="D1512" s="24" t="str">
        <f>+'[1]Consolidado ORG'!E1508</f>
        <v>5 Contratación directa</v>
      </c>
      <c r="E1512" s="24" t="str">
        <f>+'[1]Consolidado ORG'!F1508</f>
        <v>33 Prestación de Servicios Profesionales y Apoyo (5-8)</v>
      </c>
      <c r="F1512" s="24" t="str">
        <f>+'[1]Consolidado ORG'!L1508</f>
        <v>PRESTAR SERVICIOS DE APOYO A LA GESTIÓN A LA DIRECCIÓN DE RESPONSABILIDAD
PENAL ADOLESCENTE EN LA IMPLEMENTACIÓN DE LA ESTRATEGIA DE REINTEGRO FAMILIAR
Y ATENCIÓN EN EL EGRESO EN ACCIONES DESDE EL ENFOQUE ARTÍSTICO</v>
      </c>
      <c r="G1512" s="24">
        <f>+'[1]Consolidado ORG'!M1508</f>
        <v>45069</v>
      </c>
      <c r="H1512" s="24">
        <f>+'[1]Consolidado ORG'!N1508</f>
        <v>45381</v>
      </c>
      <c r="I1512" s="25">
        <f>+'[1]Consolidado ORG'!AG1508</f>
        <v>68</v>
      </c>
      <c r="J1512" s="26">
        <f>+'[1]Consolidado ORG'!T1508</f>
        <v>23595200</v>
      </c>
      <c r="K1512" s="26">
        <f>+'[1]Consolidado ORG'!AE1508</f>
        <v>6685307</v>
      </c>
      <c r="L1512" s="40">
        <f>+'[1]Consolidado ORG'!AS1508</f>
        <v>1</v>
      </c>
      <c r="M1512" s="38" t="str">
        <f>+'[1]Consolidado ORG'!AL1508</f>
        <v>https://community.secop.gov.co/Public/Tendering/ContractDetailView/Index?UniqueIdentifier=CO1.PCCNTR.4982351</v>
      </c>
      <c r="N1512" s="39" t="str">
        <f t="shared" si="23"/>
        <v>Link Contrato u Orden</v>
      </c>
    </row>
    <row r="1513" spans="1:14" s="3" customFormat="1" ht="42" customHeight="1" x14ac:dyDescent="0.25">
      <c r="A1513" s="23" t="str">
        <f>+'[1]Consolidado ORG'!A1509</f>
        <v>SCJ-1539-2023</v>
      </c>
      <c r="B1513" s="24">
        <f>+'[1]Consolidado ORG'!B1509</f>
        <v>45064</v>
      </c>
      <c r="C1513" s="24" t="str">
        <f>+'[1]Consolidado ORG'!G1509</f>
        <v>ITS SOLUCIONES ESTRATÉGICAS S.A.S</v>
      </c>
      <c r="D1513" s="24" t="str">
        <f>+'[1]Consolidado ORG'!E1509</f>
        <v>5 Contratación directa</v>
      </c>
      <c r="E1513" s="24" t="str">
        <f>+'[1]Consolidado ORG'!F1509</f>
        <v>38 Sin Pluralidad de Oferentes (5-8)</v>
      </c>
      <c r="F1513" s="24" t="str">
        <f>+'[1]Consolidado ORG'!L1509</f>
        <v>PRESTAR LOS SERVICIOS DE SOPORTE TÉCNICO Y FUNCIONAL AL SISTEMA DE INFORMACIÓN ITS GESTIÓN - PORTAL MIPG, PARA LA SECRETARÍA DISTRITAL DE SEGURIDAD, CONVIVENCIA Y JUSTICIA.</v>
      </c>
      <c r="G1513" s="24">
        <f>+'[1]Consolidado ORG'!M1509</f>
        <v>45069</v>
      </c>
      <c r="H1513" s="24">
        <f>+'[1]Consolidado ORG'!N1509</f>
        <v>45526</v>
      </c>
      <c r="I1513" s="25">
        <f>+'[1]Consolidado ORG'!AG1509</f>
        <v>120</v>
      </c>
      <c r="J1513" s="26">
        <f>+'[1]Consolidado ORG'!T1509</f>
        <v>24882000</v>
      </c>
      <c r="K1513" s="26">
        <f>+'[1]Consolidado ORG'!AE1509</f>
        <v>9888000</v>
      </c>
      <c r="L1513" s="40">
        <f>+'[1]Consolidado ORG'!AS1509</f>
        <v>0.75054704595185995</v>
      </c>
      <c r="M1513" s="38" t="str">
        <f>+'[1]Consolidado ORG'!AL1509</f>
        <v>https://community.secop.gov.co/Public/Tendering/ContractDetailView/Index?UniqueIdentifier=CO1.PCCNTR.4983251</v>
      </c>
      <c r="N1513" s="39" t="str">
        <f t="shared" si="23"/>
        <v>Link Contrato u Orden</v>
      </c>
    </row>
    <row r="1514" spans="1:14" s="3" customFormat="1" ht="42" customHeight="1" x14ac:dyDescent="0.25">
      <c r="A1514" s="23" t="str">
        <f>+'[1]Consolidado ORG'!A1510</f>
        <v>SCJ-1540-2023</v>
      </c>
      <c r="B1514" s="24">
        <f>+'[1]Consolidado ORG'!B1510</f>
        <v>45064</v>
      </c>
      <c r="C1514" s="24" t="str">
        <f>+'[1]Consolidado ORG'!G1510</f>
        <v>JORGE ANDRÉS MARTINEZ MARTINEZ</v>
      </c>
      <c r="D1514" s="24" t="str">
        <f>+'[1]Consolidado ORG'!E1510</f>
        <v>5 Contratación directa</v>
      </c>
      <c r="E1514" s="24" t="str">
        <f>+'[1]Consolidado ORG'!F1510</f>
        <v>33 Prestación de Servicios Profesionales y Apoyo (5-8)</v>
      </c>
      <c r="F1514" s="24" t="str">
        <f>+'[1]Consolidado ORG'!L1510</f>
        <v>PRESTAR SERVICIOS PROFESIONALES PARA APOYAR EN EL SEGUIMIENTO ADMINISTRATIVO Y LOGÍSTICO DE LA EJECUCIÓN DE PLANES DE MEDIOS, DE IMPRESOS DE PIEZAS COMUNICATIVAS, CAMPAÑAS Y PROYECTOS ESPECIALES QUE DESARROLLE LA OFICINA ASESORA DE COMUNICACIONES</v>
      </c>
      <c r="G1514" s="24">
        <f>+'[1]Consolidado ORG'!M1510</f>
        <v>45069</v>
      </c>
      <c r="H1514" s="24">
        <f>+'[1]Consolidado ORG'!N1510</f>
        <v>45373</v>
      </c>
      <c r="I1514" s="25">
        <f>+'[1]Consolidado ORG'!AG1510</f>
        <v>90</v>
      </c>
      <c r="J1514" s="26">
        <f>+'[1]Consolidado ORG'!T1510</f>
        <v>40600000</v>
      </c>
      <c r="K1514" s="26">
        <f>+'[1]Consolidado ORG'!AE1510</f>
        <v>17400000</v>
      </c>
      <c r="L1514" s="40">
        <f>+'[1]Consolidado ORG'!AS1510</f>
        <v>1</v>
      </c>
      <c r="M1514" s="38" t="str">
        <f>+'[1]Consolidado ORG'!AL1510</f>
        <v>https://community.secop.gov.co/Public/Tendering/ContractDetailView/Index?UniqueIdentifier=CO1.PCCNTR.4984056</v>
      </c>
      <c r="N1514" s="39" t="str">
        <f t="shared" si="23"/>
        <v>Link Contrato u Orden</v>
      </c>
    </row>
    <row r="1515" spans="1:14" s="3" customFormat="1" ht="42" customHeight="1" x14ac:dyDescent="0.25">
      <c r="A1515" s="23" t="str">
        <f>+'[1]Consolidado ORG'!A1511</f>
        <v>SCJ-1541-2023</v>
      </c>
      <c r="B1515" s="24">
        <f>+'[1]Consolidado ORG'!B1511</f>
        <v>45064</v>
      </c>
      <c r="C1515" s="24" t="str">
        <f>+'[1]Consolidado ORG'!G1511</f>
        <v>DIANA MARITZA RUIZ DIMATE</v>
      </c>
      <c r="D1515" s="24" t="str">
        <f>+'[1]Consolidado ORG'!E1511</f>
        <v>5 Contratación directa</v>
      </c>
      <c r="E1515" s="24" t="str">
        <f>+'[1]Consolidado ORG'!F1511</f>
        <v>33 Prestación de Servicios Profesionales y Apoyo (5-8)</v>
      </c>
      <c r="F1515" s="24" t="str">
        <f>+'[1]Consolidado ORG'!L1511</f>
        <v>PRESTAR SERVICIOS DE APOYO A LA GESTIÓN A LA OFICINA ASESORA DE PLANEACIÓN DE LA SECRETARÍA DISTRITAL DE SEGURIDAD, CONVIVENCIA Y JUSTICIA, EN LA GESTIÓN DOCUMENTAL Y DILIGENCIAMIENTO DE REPORTES QUE SEAN RADICADOS ANTE LA ENTIDAD</v>
      </c>
      <c r="G1515" s="24">
        <f>+'[1]Consolidado ORG'!M1511</f>
        <v>45069</v>
      </c>
      <c r="H1515" s="24">
        <f>+'[1]Consolidado ORG'!N1511</f>
        <v>45322</v>
      </c>
      <c r="I1515" s="25">
        <f>+'[1]Consolidado ORG'!AG1511</f>
        <v>0</v>
      </c>
      <c r="J1515" s="26">
        <f>+'[1]Consolidado ORG'!T1511</f>
        <v>24908283</v>
      </c>
      <c r="K1515" s="26">
        <f>+'[1]Consolidado ORG'!AE1511</f>
        <v>0</v>
      </c>
      <c r="L1515" s="40">
        <f>+'[1]Consolidado ORG'!AS1511</f>
        <v>1</v>
      </c>
      <c r="M1515" s="38" t="str">
        <f>+'[1]Consolidado ORG'!AL1511</f>
        <v>https://community.secop.gov.co/Public/Tendering/ContractDetailView/Index?UniqueIdentifier=CO1.PCCNTR.4985327</v>
      </c>
      <c r="N1515" s="39" t="str">
        <f t="shared" si="23"/>
        <v>Link Contrato u Orden</v>
      </c>
    </row>
    <row r="1516" spans="1:14" s="3" customFormat="1" ht="42" customHeight="1" x14ac:dyDescent="0.25">
      <c r="A1516" s="23" t="str">
        <f>+'[1]Consolidado ORG'!A1512</f>
        <v>SCJ-1542-2023</v>
      </c>
      <c r="B1516" s="24">
        <f>+'[1]Consolidado ORG'!B1512</f>
        <v>45065</v>
      </c>
      <c r="C1516" s="24" t="str">
        <f>+'[1]Consolidado ORG'!G1512</f>
        <v>SERVINUTRIR SAS</v>
      </c>
      <c r="D1516" s="24" t="str">
        <f>+'[1]Consolidado ORG'!E1512</f>
        <v>2 Selección abreviada</v>
      </c>
      <c r="E1516" s="24" t="str">
        <f>+'[1]Consolidado ORG'!F1512</f>
        <v>4 Adquisión o Suministro de Bienes y Servicios de Carácterísticas Técnicas Uniformes y de Común Utilización (Procedimiento: Siubasta Inversa, Acuerdo Marco de Precios, Bolsa de Productos) (2)</v>
      </c>
      <c r="F1516" s="24" t="str">
        <f>+'[1]Consolidado ORG'!L1512</f>
        <v>PRESTAR EL SERVICIO DE ALIMENTACIÓN PREPARADA EN SITIO BAJO LA MODALIDAD DE RACIÓN DIARIA CON DESTINO A TODAS LAS PERSONAS PRIVADAS DE LA LIBERTAD QUE SE ENCUENTRAN EN LA CÁRCEL DISTRITAL DE VARONES Y ANEXO DE MUJERES DE BOGOTÁ D.C.</v>
      </c>
      <c r="G1516" s="24">
        <f>+'[1]Consolidado ORG'!M1512</f>
        <v>45069</v>
      </c>
      <c r="H1516" s="24">
        <f>+'[1]Consolidado ORG'!N1512</f>
        <v>45384</v>
      </c>
      <c r="I1516" s="25">
        <f>+'[1]Consolidado ORG'!AG1512</f>
        <v>112</v>
      </c>
      <c r="J1516" s="26">
        <f>+'[1]Consolidado ORG'!T1512</f>
        <v>5572320000</v>
      </c>
      <c r="K1516" s="26">
        <f>+'[1]Consolidado ORG'!AE1512</f>
        <v>2914148782</v>
      </c>
      <c r="L1516" s="40">
        <f>+'[1]Consolidado ORG'!AS1512</f>
        <v>1</v>
      </c>
      <c r="M1516" s="38" t="str">
        <f>+'[1]Consolidado ORG'!AL1512</f>
        <v>https://community.secop.gov.co/Public/Tendering/ContractDetailView/Index?UniqueIdentifier=CO1.PCCNTR.4987120</v>
      </c>
      <c r="N1516" s="39" t="str">
        <f t="shared" si="23"/>
        <v>Link Contrato u Orden</v>
      </c>
    </row>
    <row r="1517" spans="1:14" s="3" customFormat="1" ht="42" customHeight="1" x14ac:dyDescent="0.25">
      <c r="A1517" s="23" t="str">
        <f>+'[1]Consolidado ORG'!A1513</f>
        <v>SCJ-1543-2023</v>
      </c>
      <c r="B1517" s="24">
        <f>+'[1]Consolidado ORG'!B1513</f>
        <v>45065</v>
      </c>
      <c r="C1517" s="24" t="str">
        <f>+'[1]Consolidado ORG'!G1513</f>
        <v>RAFAEL ARICK PEÑA FLOREZ</v>
      </c>
      <c r="D1517" s="24" t="str">
        <f>+'[1]Consolidado ORG'!E1513</f>
        <v>5 Contratación directa</v>
      </c>
      <c r="E1517" s="24" t="str">
        <f>+'[1]Consolidado ORG'!F1513</f>
        <v>33 Prestación de Servicios Profesionales y Apoyo (5-8)</v>
      </c>
      <c r="F1517" s="24" t="str">
        <f>+'[1]Consolidado ORG'!L1513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517" s="24">
        <f>+'[1]Consolidado ORG'!M1513</f>
        <v>45071</v>
      </c>
      <c r="H1517" s="24">
        <f>+'[1]Consolidado ORG'!N1513</f>
        <v>45322</v>
      </c>
      <c r="I1517" s="25">
        <f>+'[1]Consolidado ORG'!AG1513</f>
        <v>0</v>
      </c>
      <c r="J1517" s="26">
        <f>+'[1]Consolidado ORG'!T1513</f>
        <v>22525433</v>
      </c>
      <c r="K1517" s="26">
        <f>+'[1]Consolidado ORG'!AE1513</f>
        <v>0</v>
      </c>
      <c r="L1517" s="40">
        <f>+'[1]Consolidado ORG'!AS1513</f>
        <v>1</v>
      </c>
      <c r="M1517" s="38" t="str">
        <f>+'[1]Consolidado ORG'!AL1513</f>
        <v>https://community.secop.gov.co/Public/Tendering/ContractDetailView/Index?UniqueIdentifier=CO1.PCCNTR.4985087</v>
      </c>
      <c r="N1517" s="39" t="str">
        <f t="shared" si="23"/>
        <v>Link Contrato u Orden</v>
      </c>
    </row>
    <row r="1518" spans="1:14" s="3" customFormat="1" ht="42" customHeight="1" x14ac:dyDescent="0.25">
      <c r="A1518" s="23" t="str">
        <f>+'[1]Consolidado ORG'!A1514</f>
        <v>SCJ-1544-2023</v>
      </c>
      <c r="B1518" s="24">
        <f>+'[1]Consolidado ORG'!B1514</f>
        <v>45072</v>
      </c>
      <c r="C1518" s="24" t="str">
        <f>+'[1]Consolidado ORG'!G1514</f>
        <v>JORGE ENRIQUE POTES GONZALEZ</v>
      </c>
      <c r="D1518" s="24" t="str">
        <f>+'[1]Consolidado ORG'!E1514</f>
        <v>5 Contratación directa</v>
      </c>
      <c r="E1518" s="24" t="str">
        <f>+'[1]Consolidado ORG'!F1514</f>
        <v>33 Prestación de Servicios Profesionales y Apoyo (5-8)</v>
      </c>
      <c r="F1518" s="24" t="str">
        <f>+'[1]Consolidado ORG'!L1514</f>
        <v>PRESTAR LOS SERVICIOS PROFESIONALES PARA APOYAR EL FUNCIONAMIENTO Y SEGUIMIENTO DE LOS SISTEMAS DE TELECOMUNICACIONES QUE HACEN PARTE DEL CENTRO DE COMANDO, CONTROL, COMUNICACIONES Y COMPUTO DE BOGOTA</v>
      </c>
      <c r="G1518" s="24">
        <f>+'[1]Consolidado ORG'!M1514</f>
        <v>45078</v>
      </c>
      <c r="H1518" s="24">
        <f>+'[1]Consolidado ORG'!N1514</f>
        <v>45351</v>
      </c>
      <c r="I1518" s="25">
        <f>+'[1]Consolidado ORG'!AG1514</f>
        <v>0</v>
      </c>
      <c r="J1518" s="26">
        <f>+'[1]Consolidado ORG'!T1514</f>
        <v>63000000</v>
      </c>
      <c r="K1518" s="26">
        <f>+'[1]Consolidado ORG'!AE1514</f>
        <v>0</v>
      </c>
      <c r="L1518" s="40">
        <f>+'[1]Consolidado ORG'!AS1514</f>
        <v>1</v>
      </c>
      <c r="M1518" s="38" t="str">
        <f>+'[1]Consolidado ORG'!AL1514</f>
        <v>https://community.secop.gov.co/Public/Tendering/ContractDetailView/Index?UniqueIdentifier=CO1.PCCNTR.4996066</v>
      </c>
      <c r="N1518" s="39" t="str">
        <f t="shared" si="23"/>
        <v>Link Contrato u Orden</v>
      </c>
    </row>
    <row r="1519" spans="1:14" s="3" customFormat="1" ht="42" customHeight="1" x14ac:dyDescent="0.25">
      <c r="A1519" s="23" t="str">
        <f>+'[1]Consolidado ORG'!A1515</f>
        <v>SCJ-1545-2023</v>
      </c>
      <c r="B1519" s="24">
        <f>+'[1]Consolidado ORG'!B1515</f>
        <v>45072</v>
      </c>
      <c r="C1519" s="24" t="str">
        <f>+'[1]Consolidado ORG'!G1515</f>
        <v>LEONID ALFONSO MEDINA SOÑETT</v>
      </c>
      <c r="D1519" s="24" t="str">
        <f>+'[1]Consolidado ORG'!E1515</f>
        <v>5 Contratación directa</v>
      </c>
      <c r="E1519" s="24" t="str">
        <f>+'[1]Consolidado ORG'!F1515</f>
        <v>33 Prestación de Servicios Profesionales y Apoyo (5-8)</v>
      </c>
      <c r="F1519" s="24" t="str">
        <f>+'[1]Consolidado ORG'!L1515</f>
        <v>PRESTAR SERVICIOS PROFESIONALES EN LA DIRECCIÓN DE OPERACIONES PARA EL FORTALECIMIENTO CONSISTENTE EN LA ELABORACION DE LOS DOCUMENTOS CONTRACTUALES ASIGNADOS, ASI COMO LA REVISION DE LOS DATOS CON QUE SE ALIMENTA EL SISCO</v>
      </c>
      <c r="G1519" s="24">
        <f>+'[1]Consolidado ORG'!M1515</f>
        <v>45076</v>
      </c>
      <c r="H1519" s="24">
        <f>+'[1]Consolidado ORG'!N1515</f>
        <v>45392</v>
      </c>
      <c r="I1519" s="25">
        <f>+'[1]Consolidado ORG'!AG1515</f>
        <v>72</v>
      </c>
      <c r="J1519" s="26">
        <f>+'[1]Consolidado ORG'!T1515</f>
        <v>29800000</v>
      </c>
      <c r="K1519" s="26">
        <f>+'[1]Consolidado ORG'!AE1515</f>
        <v>8940000</v>
      </c>
      <c r="L1519" s="40">
        <f>+'[1]Consolidado ORG'!AS1515</f>
        <v>1</v>
      </c>
      <c r="M1519" s="38" t="str">
        <f>+'[1]Consolidado ORG'!AL1515</f>
        <v>https://community.secop.gov.co/Public/Tendering/ContractDetailView/Index?UniqueIdentifier=CO1.PCCNTR.4993045</v>
      </c>
      <c r="N1519" s="39" t="str">
        <f t="shared" si="23"/>
        <v>Link Contrato u Orden</v>
      </c>
    </row>
    <row r="1520" spans="1:14" s="3" customFormat="1" ht="42" customHeight="1" x14ac:dyDescent="0.25">
      <c r="A1520" s="23" t="str">
        <f>+'[1]Consolidado ORG'!A1516</f>
        <v>SCJ-1547-2023</v>
      </c>
      <c r="B1520" s="24">
        <f>+'[1]Consolidado ORG'!B1516</f>
        <v>45069</v>
      </c>
      <c r="C1520" s="24" t="str">
        <f>+'[1]Consolidado ORG'!G1516</f>
        <v>ANDREA MARIA DEL PILAR RAMOS RUBIO</v>
      </c>
      <c r="D1520" s="24" t="str">
        <f>+'[1]Consolidado ORG'!E1516</f>
        <v>5 Contratación directa</v>
      </c>
      <c r="E1520" s="24" t="str">
        <f>+'[1]Consolidado ORG'!F1516</f>
        <v>33 Prestación de Servicios Profesionales y Apoyo (5-8)</v>
      </c>
      <c r="F1520" s="24" t="str">
        <f>+'[1]Consolidado ORG'!L1516</f>
        <v>PRESTAR SERVICIOS PROFESIONALES JURÍDICOS PARA APOYAR A LA SUBSECRETARÍA DE ACCESO A LA JUSTICIA EN EL DESARROLLO DE SUS COMPETENCIAS Y FUNCIONES EN EL MARCO DEL PROYECTO 7783 FORTALECIMIENTO DE LOS EQUIPAMIENTOS Y CAPACIDADES DEL SISTEMA DISTRITAL DE JUSTICIA EN BOGOTÁ</v>
      </c>
      <c r="G1520" s="24">
        <f>+'[1]Consolidado ORG'!M1516</f>
        <v>45071</v>
      </c>
      <c r="H1520" s="24">
        <f>+'[1]Consolidado ORG'!N1516</f>
        <v>45380</v>
      </c>
      <c r="I1520" s="25">
        <f>+'[1]Consolidado ORG'!AG1516</f>
        <v>69</v>
      </c>
      <c r="J1520" s="26">
        <f>+'[1]Consolidado ORG'!T1516</f>
        <v>59914121</v>
      </c>
      <c r="K1520" s="26">
        <f>+'[1]Consolidado ORG'!AE1516</f>
        <v>17443352</v>
      </c>
      <c r="L1520" s="40">
        <f>+'[1]Consolidado ORG'!AS1516</f>
        <v>1</v>
      </c>
      <c r="M1520" s="38" t="str">
        <f>+'[1]Consolidado ORG'!AL1516</f>
        <v>https://community.secop.gov.co/Public/Tendering/ContractDetailView/Index?UniqueIdentifier=CO1.PCCNTR.4993299</v>
      </c>
      <c r="N1520" s="39" t="str">
        <f t="shared" si="23"/>
        <v>Link Contrato u Orden</v>
      </c>
    </row>
    <row r="1521" spans="1:14" s="3" customFormat="1" ht="42" customHeight="1" x14ac:dyDescent="0.25">
      <c r="A1521" s="23" t="str">
        <f>+'[1]Consolidado ORG'!A1517</f>
        <v>SCJ-1548-2023</v>
      </c>
      <c r="B1521" s="24">
        <f>+'[1]Consolidado ORG'!B1517</f>
        <v>45070</v>
      </c>
      <c r="C1521" s="24" t="str">
        <f>+'[1]Consolidado ORG'!G1517</f>
        <v>JUAN PABLO DELGADILLO ROBAYO</v>
      </c>
      <c r="D1521" s="24" t="str">
        <f>+'[1]Consolidado ORG'!E1517</f>
        <v>5 Contratación directa</v>
      </c>
      <c r="E1521" s="24" t="str">
        <f>+'[1]Consolidado ORG'!F1517</f>
        <v>33 Prestación de Servicios Profesionales y Apoyo (5-8)</v>
      </c>
      <c r="F1521" s="24" t="str">
        <f>+'[1]Consolidado ORG'!L1517</f>
        <v xml:space="preserve">PRESTAR SERVICIOS PROFESIONALES EN LOS ASUNTOS RELACIONADOS CON EL COMITÉ DE CONCILIACIÓN Y REPRESENTACIÓN JUDICIAL DE LA ENTIDAD. </v>
      </c>
      <c r="G1521" s="24">
        <f>+'[1]Consolidado ORG'!M1517</f>
        <v>45075</v>
      </c>
      <c r="H1521" s="24">
        <f>+'[1]Consolidado ORG'!N1517</f>
        <v>45303</v>
      </c>
      <c r="I1521" s="25">
        <f>+'[1]Consolidado ORG'!AG1517</f>
        <v>0</v>
      </c>
      <c r="J1521" s="26">
        <f>+'[1]Consolidado ORG'!T1517</f>
        <v>31500000</v>
      </c>
      <c r="K1521" s="26">
        <f>+'[1]Consolidado ORG'!AE1517</f>
        <v>0</v>
      </c>
      <c r="L1521" s="40">
        <f>+'[1]Consolidado ORG'!AS1517</f>
        <v>1</v>
      </c>
      <c r="M1521" s="38" t="str">
        <f>+'[1]Consolidado ORG'!AL1517</f>
        <v>https://community.secop.gov.co/Public/Tendering/ContractDetailView/Index?UniqueIdentifier=CO1.PCCNTR.4999339</v>
      </c>
      <c r="N1521" s="39" t="str">
        <f t="shared" si="23"/>
        <v>Link Contrato u Orden</v>
      </c>
    </row>
    <row r="1522" spans="1:14" s="3" customFormat="1" ht="42" customHeight="1" x14ac:dyDescent="0.25">
      <c r="A1522" s="23" t="str">
        <f>+'[1]Consolidado ORG'!A1518</f>
        <v>SCJ-1549-2023</v>
      </c>
      <c r="B1522" s="24">
        <f>+'[1]Consolidado ORG'!B1518</f>
        <v>45070</v>
      </c>
      <c r="C1522" s="24" t="str">
        <f>+'[1]Consolidado ORG'!G1518</f>
        <v>GERARDO BAZANTE CALDAS</v>
      </c>
      <c r="D1522" s="24" t="str">
        <f>+'[1]Consolidado ORG'!E1518</f>
        <v>5 Contratación directa</v>
      </c>
      <c r="E1522" s="24" t="str">
        <f>+'[1]Consolidado ORG'!F1518</f>
        <v>33 Prestación de Servicios Profesionales y Apoyo (5-8)</v>
      </c>
      <c r="F1522" s="24" t="str">
        <f>+'[1]Consolidado ORG'!L1518</f>
        <v>PRESTAR SUS SERVICIOS PROFESIONALES PARA APOYAR AL JEFE DE LA OFICINA DE ANÁLISIS DE INFORMACIÓN Y ESTUDIOS ESTRATÉGICOS PARA HACER SEGUIMIENTO AL COMPORTAMIENTO DE LAS DINÁMICAS DELICTIVAS Y/O CRIMINALES EN LAS ZONAS DE MAYOR AFECTACIÓN EN LA CIUDAD Y ANALIZAR EL CONTEXTO EN EL CUAL SE DESARROLLAN.</v>
      </c>
      <c r="G1522" s="24">
        <f>+'[1]Consolidado ORG'!M1518</f>
        <v>45078</v>
      </c>
      <c r="H1522" s="24">
        <f>+'[1]Consolidado ORG'!N1518</f>
        <v>45291</v>
      </c>
      <c r="I1522" s="25">
        <f>+'[1]Consolidado ORG'!AG1518</f>
        <v>0</v>
      </c>
      <c r="J1522" s="26">
        <f>+'[1]Consolidado ORG'!T1518</f>
        <v>60200000</v>
      </c>
      <c r="K1522" s="26">
        <f>+'[1]Consolidado ORG'!AE1518</f>
        <v>0</v>
      </c>
      <c r="L1522" s="40">
        <f>+'[1]Consolidado ORG'!AS1518</f>
        <v>1</v>
      </c>
      <c r="M1522" s="38" t="str">
        <f>+'[1]Consolidado ORG'!AL1518</f>
        <v>https://community.secop.gov.co/Public/Tendering/ContractDetailView/Index?UniqueIdentifier=CO1.PCCNTR.4999277</v>
      </c>
      <c r="N1522" s="39" t="str">
        <f t="shared" si="23"/>
        <v>Link Contrato u Orden</v>
      </c>
    </row>
    <row r="1523" spans="1:14" s="3" customFormat="1" ht="42" customHeight="1" x14ac:dyDescent="0.25">
      <c r="A1523" s="23" t="str">
        <f>+'[1]Consolidado ORG'!A1519</f>
        <v>SCJ-1550-2023</v>
      </c>
      <c r="B1523" s="24">
        <f>+'[1]Consolidado ORG'!B1519</f>
        <v>45070</v>
      </c>
      <c r="C1523" s="24" t="str">
        <f>+'[1]Consolidado ORG'!G1519</f>
        <v>MARY GUTIÉRREZ GARZÓN</v>
      </c>
      <c r="D1523" s="24" t="str">
        <f>+'[1]Consolidado ORG'!E1519</f>
        <v>5 Contratación directa</v>
      </c>
      <c r="E1523" s="24" t="str">
        <f>+'[1]Consolidado ORG'!F1519</f>
        <v>33 Prestación de Servicios Profesionales y Apoyo (5-8)</v>
      </c>
      <c r="F1523" s="24" t="str">
        <f>+'[1]Consolidado ORG'!L1519</f>
        <v>PRESTAR SERVICIOS DE APOYO A LA GESTIÓN EN LA IMPLEMENTACIÓN DE ACTIVIDADES QUE GENEREN APTITUDES EN TEJIDOS Y TELARES A LAS PERSONAS PRIVADAS DE LA LIBERTAD QUE SE ENCUENTRAN EN EL CENTRO ESPECIAL DE RECLUSIÓN</v>
      </c>
      <c r="G1523" s="24">
        <f>+'[1]Consolidado ORG'!M1519</f>
        <v>45071</v>
      </c>
      <c r="H1523" s="24">
        <f>+'[1]Consolidado ORG'!N1519</f>
        <v>45381</v>
      </c>
      <c r="I1523" s="25">
        <f>+'[1]Consolidado ORG'!AG1519</f>
        <v>61</v>
      </c>
      <c r="J1523" s="26">
        <f>+'[1]Consolidado ORG'!T1519</f>
        <v>19273333</v>
      </c>
      <c r="K1523" s="26">
        <f>+'[1]Consolidado ORG'!AE1519</f>
        <v>4798667</v>
      </c>
      <c r="L1523" s="40">
        <f>+'[1]Consolidado ORG'!AS1519</f>
        <v>1</v>
      </c>
      <c r="M1523" s="38" t="str">
        <f>+'[1]Consolidado ORG'!AL1519</f>
        <v>https://community.secop.gov.co/Public/Tendering/ContractDetailView/Index?UniqueIdentifier=CO1.PCCNTR.4999265</v>
      </c>
      <c r="N1523" s="39" t="str">
        <f t="shared" si="23"/>
        <v>Link Contrato u Orden</v>
      </c>
    </row>
    <row r="1524" spans="1:14" s="3" customFormat="1" ht="42" customHeight="1" x14ac:dyDescent="0.25">
      <c r="A1524" s="23" t="str">
        <f>+'[1]Consolidado ORG'!A1520</f>
        <v>SCJ-1551-2023</v>
      </c>
      <c r="B1524" s="24">
        <f>+'[1]Consolidado ORG'!B1520</f>
        <v>45070</v>
      </c>
      <c r="C1524" s="24" t="str">
        <f>+'[1]Consolidado ORG'!G1520</f>
        <v>SEBASTIÁN ANDRÉS HURTADO GARZÓN</v>
      </c>
      <c r="D1524" s="24" t="str">
        <f>+'[1]Consolidado ORG'!E1520</f>
        <v>5 Contratación directa</v>
      </c>
      <c r="E1524" s="24" t="str">
        <f>+'[1]Consolidado ORG'!F1520</f>
        <v>33 Prestación de Servicios Profesionales y Apoyo (5-8)</v>
      </c>
      <c r="F1524" s="24" t="str">
        <f>+'[1]Consolidado ORG'!L1520</f>
        <v>PRESTAR SERVICIOS COMO AUXILIAR DE ENFERMERÍA PARA APOYAR EL SEGUIMIENTO Y GESTIÓN DE LA ATENCION EN SALUD DE LAS PERSONAS PRIVADAS DE LA LIBERTAD EN EL CENTRO ESPECIAL DE RECLUSION</v>
      </c>
      <c r="G1524" s="24">
        <f>+'[1]Consolidado ORG'!M1520</f>
        <v>45072</v>
      </c>
      <c r="H1524" s="24">
        <f>+'[1]Consolidado ORG'!N1520</f>
        <v>45321</v>
      </c>
      <c r="I1524" s="25">
        <f>+'[1]Consolidado ORG'!AG1520</f>
        <v>0</v>
      </c>
      <c r="J1524" s="26">
        <f>+'[1]Consolidado ORG'!T1520</f>
        <v>25436047</v>
      </c>
      <c r="K1524" s="26">
        <f>+'[1]Consolidado ORG'!AE1520</f>
        <v>0</v>
      </c>
      <c r="L1524" s="40">
        <f>+'[1]Consolidado ORG'!AS1520</f>
        <v>1</v>
      </c>
      <c r="M1524" s="38" t="str">
        <f>+'[1]Consolidado ORG'!AL1520</f>
        <v>https://community.secop.gov.co/Public/Tendering/ContractDetailView/Index?UniqueIdentifier=CO1.PCCNTR.4999675</v>
      </c>
      <c r="N1524" s="39" t="str">
        <f t="shared" si="23"/>
        <v>Link Contrato u Orden</v>
      </c>
    </row>
    <row r="1525" spans="1:14" s="3" customFormat="1" ht="42" customHeight="1" x14ac:dyDescent="0.25">
      <c r="A1525" s="23" t="str">
        <f>+'[1]Consolidado ORG'!A1521</f>
        <v>SCJ-1552-2023</v>
      </c>
      <c r="B1525" s="24">
        <f>+'[1]Consolidado ORG'!B1521</f>
        <v>45071</v>
      </c>
      <c r="C1525" s="24" t="str">
        <f>+'[1]Consolidado ORG'!G1521</f>
        <v>EMPRESA DE TELECOMUNICACIONES DE BOGOTA S.A. E.S.P - ETB S.A. E.SP.</v>
      </c>
      <c r="D1525" s="24" t="str">
        <f>+'[1]Consolidado ORG'!E1521</f>
        <v>5 Contratación directa</v>
      </c>
      <c r="E1525" s="24" t="str">
        <f>+'[1]Consolidado ORG'!F1521</f>
        <v>13 Contratos Interadministrativos (5-8)</v>
      </c>
      <c r="F1525" s="24" t="str">
        <f>+'[1]Consolidado ORG'!L1521</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G1525" s="24">
        <f>+'[1]Consolidado ORG'!M1521</f>
        <v>45071</v>
      </c>
      <c r="H1525" s="24">
        <f>+'[1]Consolidado ORG'!N1521</f>
        <v>45376</v>
      </c>
      <c r="I1525" s="25">
        <f>+'[1]Consolidado ORG'!AG1521</f>
        <v>60</v>
      </c>
      <c r="J1525" s="26">
        <f>+'[1]Consolidado ORG'!T1521</f>
        <v>35191353593</v>
      </c>
      <c r="K1525" s="26">
        <f>+'[1]Consolidado ORG'!AE1521</f>
        <v>2601515337</v>
      </c>
      <c r="L1525" s="40">
        <f>+'[1]Consolidado ORG'!AS1521</f>
        <v>1</v>
      </c>
      <c r="M1525" s="38" t="str">
        <f>+'[1]Consolidado ORG'!AL1521</f>
        <v>https://community.secop.gov.co/Public/Tendering/ContractDetailView/Index?UniqueIdentifier=CO1.PCCNTR.5002457</v>
      </c>
      <c r="N1525" s="39" t="str">
        <f t="shared" si="23"/>
        <v>Link Contrato u Orden</v>
      </c>
    </row>
    <row r="1526" spans="1:14" s="3" customFormat="1" ht="42" customHeight="1" x14ac:dyDescent="0.25">
      <c r="A1526" s="23" t="str">
        <f>+'[1]Consolidado ORG'!A1522</f>
        <v>SCJ-1553-2023</v>
      </c>
      <c r="B1526" s="24">
        <f>+'[1]Consolidado ORG'!B1522</f>
        <v>45075</v>
      </c>
      <c r="C1526" s="24" t="str">
        <f>+'[1]Consolidado ORG'!G1522</f>
        <v>KAREN ELIANA AYALA RAMIREZ</v>
      </c>
      <c r="D1526" s="24" t="str">
        <f>+'[1]Consolidado ORG'!E1522</f>
        <v>5 Contratación directa</v>
      </c>
      <c r="E1526" s="24" t="str">
        <f>+'[1]Consolidado ORG'!F1522</f>
        <v>33 Prestación de Servicios Profesionales y Apoyo (5-8)</v>
      </c>
      <c r="F1526" s="24" t="str">
        <f>+'[1]Consolidado ORG'!L1522</f>
        <v>PRESTAR SERVICIOS DE APOYO A LA GESTION, EN EL REGISTRO DE LA INFORMACIONCONTRACTUAL EN LAS BASES DE DATOS Y HERRAMIENTAS TECNOLOGICAS QUE UTILIZA LA DIRECCIÓN DE OPERACIONES PARA EL FORTALECIMIENTO DE LA SUBSECRETARÍA DE INVERSIONES PARA EL FORTALECIMIENTO DE LAS CAPACIDADES OPERATIVAS.</v>
      </c>
      <c r="G1526" s="24">
        <f>+'[1]Consolidado ORG'!M1522</f>
        <v>45078</v>
      </c>
      <c r="H1526" s="24">
        <f>+'[1]Consolidado ORG'!N1522</f>
        <v>45393</v>
      </c>
      <c r="I1526" s="25">
        <f>+'[1]Consolidado ORG'!AG1522</f>
        <v>71</v>
      </c>
      <c r="J1526" s="26">
        <f>+'[1]Consolidado ORG'!T1522</f>
        <v>24960000</v>
      </c>
      <c r="K1526" s="26">
        <f>+'[1]Consolidado ORG'!AE1522</f>
        <v>7384000</v>
      </c>
      <c r="L1526" s="40">
        <f>+'[1]Consolidado ORG'!AS1522</f>
        <v>1</v>
      </c>
      <c r="M1526" s="38" t="str">
        <f>+'[1]Consolidado ORG'!AL1522</f>
        <v>https://community.secop.gov.co/Public/Tendering/ContractDetailView/Index?UniqueIdentifier=CO1.PCCNTR.5005466</v>
      </c>
      <c r="N1526" s="39" t="str">
        <f t="shared" si="23"/>
        <v>Link Contrato u Orden</v>
      </c>
    </row>
    <row r="1527" spans="1:14" s="3" customFormat="1" ht="42" customHeight="1" x14ac:dyDescent="0.25">
      <c r="A1527" s="23" t="str">
        <f>+'[1]Consolidado ORG'!A1523</f>
        <v>SCJ-1555-2023</v>
      </c>
      <c r="B1527" s="24">
        <f>+'[1]Consolidado ORG'!B1523</f>
        <v>45075</v>
      </c>
      <c r="C1527" s="24" t="str">
        <f>+'[1]Consolidado ORG'!G1523</f>
        <v>JEFFERSSON ALEXANDER GONZALEZ SAEZ</v>
      </c>
      <c r="D1527" s="24" t="str">
        <f>+'[1]Consolidado ORG'!E1523</f>
        <v>5 Contratación directa</v>
      </c>
      <c r="E1527" s="24" t="str">
        <f>+'[1]Consolidado ORG'!F1523</f>
        <v>33 Prestación de Servicios Profesionales y Apoyo (5-8)</v>
      </c>
      <c r="F1527" s="24" t="str">
        <f>+'[1]Consolidado ORG'!L1523</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527" s="24">
        <f>+'[1]Consolidado ORG'!M1523</f>
        <v>45078</v>
      </c>
      <c r="H1527" s="24">
        <f>+'[1]Consolidado ORG'!N1523</f>
        <v>45382</v>
      </c>
      <c r="I1527" s="25">
        <f>+'[1]Consolidado ORG'!AG1523</f>
        <v>0</v>
      </c>
      <c r="J1527" s="26">
        <f>+'[1]Consolidado ORG'!T1523</f>
        <v>25031660</v>
      </c>
      <c r="K1527" s="26">
        <f>+'[1]Consolidado ORG'!AE1523</f>
        <v>0</v>
      </c>
      <c r="L1527" s="40">
        <f>+'[1]Consolidado ORG'!AS1523</f>
        <v>1</v>
      </c>
      <c r="M1527" s="38" t="str">
        <f>+'[1]Consolidado ORG'!AL1523</f>
        <v>https://community.secop.gov.co/Public/Tendering/ContractDetailView/Index?UniqueIdentifier=CO1.PCCNTR.5006873</v>
      </c>
      <c r="N1527" s="39" t="str">
        <f t="shared" si="23"/>
        <v>Link Contrato u Orden</v>
      </c>
    </row>
    <row r="1528" spans="1:14" s="3" customFormat="1" ht="42" customHeight="1" x14ac:dyDescent="0.25">
      <c r="A1528" s="23" t="str">
        <f>+'[1]Consolidado ORG'!A1524</f>
        <v>SCJ-1556-2023</v>
      </c>
      <c r="B1528" s="24">
        <f>+'[1]Consolidado ORG'!B1524</f>
        <v>45075</v>
      </c>
      <c r="C1528" s="24" t="str">
        <f>+'[1]Consolidado ORG'!G1524</f>
        <v>EDWIN CAMILO MORA GOMEZ</v>
      </c>
      <c r="D1528" s="24" t="str">
        <f>+'[1]Consolidado ORG'!E1524</f>
        <v>5 Contratación directa</v>
      </c>
      <c r="E1528" s="24" t="str">
        <f>+'[1]Consolidado ORG'!F1524</f>
        <v>33 Prestación de Servicios Profesionales y Apoyo (5-8)</v>
      </c>
      <c r="F1528" s="24" t="str">
        <f>+'[1]Consolidado ORG'!L1524</f>
        <v>PRESTAR LOS SERVICIOS DE APOYO A LA GESTIÓN EN LOS INCIDENTES QUE SE REGISTRAN ATRAVÉS DEL NUSE 123 DE ACUERDO CON DEL MODELO DE CALIDAD DEFINIDO PARA EL SISTEMA DEL CENTRO DE COMANDO, CONTROL, COMUNICACIONES Y CÓMPUTO C4.</v>
      </c>
      <c r="G1528" s="24">
        <f>+'[1]Consolidado ORG'!M1524</f>
        <v>45078</v>
      </c>
      <c r="H1528" s="24">
        <f>+'[1]Consolidado ORG'!N1524</f>
        <v>45351</v>
      </c>
      <c r="I1528" s="25">
        <f>+'[1]Consolidado ORG'!AG1524</f>
        <v>0</v>
      </c>
      <c r="J1528" s="26">
        <f>+'[1]Consolidado ORG'!T1524</f>
        <v>25200000</v>
      </c>
      <c r="K1528" s="26">
        <f>+'[1]Consolidado ORG'!AE1524</f>
        <v>0</v>
      </c>
      <c r="L1528" s="40">
        <f>+'[1]Consolidado ORG'!AS1524</f>
        <v>1</v>
      </c>
      <c r="M1528" s="38" t="str">
        <f>+'[1]Consolidado ORG'!AL1524</f>
        <v>https://community.secop.gov.co/Public/Tendering/ContractDetailView/Index?UniqueIdentifier=CO1.PCCNTR.5006813</v>
      </c>
      <c r="N1528" s="39" t="str">
        <f t="shared" si="23"/>
        <v>Link Contrato u Orden</v>
      </c>
    </row>
    <row r="1529" spans="1:14" s="3" customFormat="1" ht="42" customHeight="1" x14ac:dyDescent="0.25">
      <c r="A1529" s="23" t="str">
        <f>+'[1]Consolidado ORG'!A1525</f>
        <v>SCJ-1557-2023</v>
      </c>
      <c r="B1529" s="24">
        <f>+'[1]Consolidado ORG'!B1525</f>
        <v>45075</v>
      </c>
      <c r="C1529" s="24" t="str">
        <f>+'[1]Consolidado ORG'!G1525</f>
        <v>SONIA ZULEIMA TOVAR PRADA</v>
      </c>
      <c r="D1529" s="24" t="str">
        <f>+'[1]Consolidado ORG'!E1525</f>
        <v>5 Contratación directa</v>
      </c>
      <c r="E1529" s="24" t="str">
        <f>+'[1]Consolidado ORG'!F1525</f>
        <v>33 Prestación de Servicios Profesionales y Apoyo (5-8)</v>
      </c>
      <c r="F1529" s="24" t="str">
        <f>+'[1]Consolidado ORG'!L1525</f>
        <v>PRESTAR LOS SERVICIOS DE APOYO A LA GESTION PARA LA ATENCIÓN DE EMERGENCIAS O URGENCIAS, Y DESPACHO A LOS ORGANISMOS DE EMERGENCIA Y SEGURIDAD QUE INTEGRAN EL NUSE 123 DEL SISTEMA CENTRO DE COMANDO, CONTROL, COMUNICACIONES Y CÓMPUTO C4.</v>
      </c>
      <c r="G1529" s="24">
        <f>+'[1]Consolidado ORG'!M1525</f>
        <v>45087</v>
      </c>
      <c r="H1529" s="24">
        <f>+'[1]Consolidado ORG'!N1525</f>
        <v>45375</v>
      </c>
      <c r="I1529" s="25">
        <f>+'[1]Consolidado ORG'!AG1525</f>
        <v>0</v>
      </c>
      <c r="J1529" s="26">
        <f>+'[1]Consolidado ORG'!T1525</f>
        <v>22086000</v>
      </c>
      <c r="K1529" s="26">
        <f>+'[1]Consolidado ORG'!AE1525</f>
        <v>0</v>
      </c>
      <c r="L1529" s="40">
        <f>+'[1]Consolidado ORG'!AS1525</f>
        <v>1</v>
      </c>
      <c r="M1529" s="38" t="str">
        <f>+'[1]Consolidado ORG'!AL1525</f>
        <v>https://community.secop.gov.co/Public/Tendering/ContractDetailView/Index?UniqueIdentifier=CO1.PCCNTR.5006826</v>
      </c>
      <c r="N1529" s="39" t="str">
        <f t="shared" si="23"/>
        <v>Link Contrato u Orden</v>
      </c>
    </row>
    <row r="1530" spans="1:14" s="3" customFormat="1" ht="42" customHeight="1" x14ac:dyDescent="0.25">
      <c r="A1530" s="23" t="str">
        <f>+'[1]Consolidado ORG'!A1526</f>
        <v>SCJ-1558-2023</v>
      </c>
      <c r="B1530" s="24">
        <f>+'[1]Consolidado ORG'!B1526</f>
        <v>45072</v>
      </c>
      <c r="C1530" s="24" t="str">
        <f>+'[1]Consolidado ORG'!G1526</f>
        <v>JULIO ALEJANDRO CLAVIJO NIEVES</v>
      </c>
      <c r="D1530" s="24" t="str">
        <f>+'[1]Consolidado ORG'!E1526</f>
        <v>5 Contratación directa</v>
      </c>
      <c r="E1530" s="24" t="str">
        <f>+'[1]Consolidado ORG'!F1526</f>
        <v>33 Prestación de Servicios Profesionales y Apoyo (5-8)</v>
      </c>
      <c r="F1530" s="24" t="str">
        <f>+'[1]Consolidado ORG'!L1526</f>
        <v>PRESTACIÓN DE SERVICIOS PROFESIONALES PARA BRINDAR APOYO Y ACOMPAÑAMIENTO EN LOS DIFERENTES TRÁMITES, PROCESOS DE GESTIÓN JURÍDICA  Y PROCEDIMIENTOS ADMINISTRATIVOS QUE SE REQUIERAN EN EL CENTRO DE COMANDO CONTROL COMUNICACIONES Y CÓMPUTO - C4</v>
      </c>
      <c r="G1530" s="24">
        <f>+'[1]Consolidado ORG'!M1526</f>
        <v>45075</v>
      </c>
      <c r="H1530" s="24">
        <f>+'[1]Consolidado ORG'!N1526</f>
        <v>45381</v>
      </c>
      <c r="I1530" s="25">
        <f>+'[1]Consolidado ORG'!AG1526</f>
        <v>62</v>
      </c>
      <c r="J1530" s="26">
        <f>+'[1]Consolidado ORG'!T1526</f>
        <v>40000000</v>
      </c>
      <c r="K1530" s="26">
        <f>+'[1]Consolidado ORG'!AE1526</f>
        <v>10333333</v>
      </c>
      <c r="L1530" s="40">
        <f>+'[1]Consolidado ORG'!AS1526</f>
        <v>1</v>
      </c>
      <c r="M1530" s="38" t="str">
        <f>+'[1]Consolidado ORG'!AL1526</f>
        <v>https://community.secop.gov.co/Public/Tendering/ContractDetailView/Index?UniqueIdentifier=CO1.PCCNTR.5008812</v>
      </c>
      <c r="N1530" s="39" t="str">
        <f t="shared" si="23"/>
        <v>Link Contrato u Orden</v>
      </c>
    </row>
    <row r="1531" spans="1:14" s="3" customFormat="1" ht="42" customHeight="1" x14ac:dyDescent="0.25">
      <c r="A1531" s="23" t="str">
        <f>+'[1]Consolidado ORG'!A1527</f>
        <v>SCJ-1559-2023</v>
      </c>
      <c r="B1531" s="24">
        <f>+'[1]Consolidado ORG'!B1527</f>
        <v>45071</v>
      </c>
      <c r="C1531" s="24" t="str">
        <f>+'[1]Consolidado ORG'!G1527</f>
        <v>Organización Terpel S.A.</v>
      </c>
      <c r="D1531" s="24" t="str">
        <f>+'[1]Consolidado ORG'!E1527</f>
        <v>2 Selección abreviada</v>
      </c>
      <c r="E1531" s="24" t="str">
        <f>+'[1]Consolidado ORG'!F1527</f>
        <v>4 Adquisión o Suministro de Bienes y Servicios de Carácterísticas Técnicas Uniformes y de Común Utilización (Procedimiento: Siubasta Inversa, Acuerdo Marco de Precios, Bolsa de Productos) (2)</v>
      </c>
      <c r="F1531" s="24" t="str">
        <f>+'[1]Consolidado ORG'!L1527</f>
        <v>SUMINISTRO DE COMBUSTIBLE PARA EL PARQUE AUTOMOTOR PROPIEDAD Y AL SERVICIO DE LA SECRETARIA DISTRITAL DE SEGURIDAD CONVIVENCIA Y JUSTICIA DE BOGOTÁ D.C.</v>
      </c>
      <c r="G1531" s="24">
        <f>+'[1]Consolidado ORG'!M1527</f>
        <v>45078</v>
      </c>
      <c r="H1531" s="24">
        <f>+'[1]Consolidado ORG'!N1527</f>
        <v>45351</v>
      </c>
      <c r="I1531" s="25">
        <f>+'[1]Consolidado ORG'!AG1527</f>
        <v>30</v>
      </c>
      <c r="J1531" s="26">
        <f>+'[1]Consolidado ORG'!T1527</f>
        <v>88291000</v>
      </c>
      <c r="K1531" s="26">
        <f>+'[1]Consolidado ORG'!AE1527</f>
        <v>44043396</v>
      </c>
      <c r="L1531" s="40">
        <f>+'[1]Consolidado ORG'!AS1527</f>
        <v>1</v>
      </c>
      <c r="M1531" s="38" t="str">
        <f>+'[1]Consolidado ORG'!AL1527</f>
        <v>https://www.colombiacompra.gov.co/tienda-virtual-del-estado-colombiano/ordenes-compra/110038</v>
      </c>
      <c r="N1531" s="39" t="str">
        <f t="shared" si="23"/>
        <v>Link Contrato u Orden</v>
      </c>
    </row>
    <row r="1532" spans="1:14" s="3" customFormat="1" ht="42" customHeight="1" x14ac:dyDescent="0.25">
      <c r="A1532" s="23" t="str">
        <f>+'[1]Consolidado ORG'!A1528</f>
        <v>SCJ-1560-2023</v>
      </c>
      <c r="B1532" s="24">
        <f>+'[1]Consolidado ORG'!B1528</f>
        <v>45072</v>
      </c>
      <c r="C1532" s="24" t="str">
        <f>+'[1]Consolidado ORG'!G1528</f>
        <v>WILSON JAVIER JIMENEZ ANZOLA</v>
      </c>
      <c r="D1532" s="24" t="str">
        <f>+'[1]Consolidado ORG'!E1528</f>
        <v>5 Contratación directa</v>
      </c>
      <c r="E1532" s="24" t="str">
        <f>+'[1]Consolidado ORG'!F1528</f>
        <v>33 Prestación de Servicios Profesionales y Apoyo (5-8)</v>
      </c>
      <c r="F1532" s="24" t="str">
        <f>+'[1]Consolidado ORG'!L1528</f>
        <v>PRESTAR SERVICIOS DE APOYO A LA GESTIÓN, PARA APOYAR A LA DIRECCIÓN DE ACCESO A LA JUSTICIA EN LA EJECUCIÓN Y DESARROLLO DE TALLERES Y ACTIVIDADES LÚDICAS, DEPORTIVAS Y/O RECREATIVAS A LAS PERSONAS CONDUCIDAS A LOS CENTROS DE TRASLADO POR PROTECCIÓN (CTP) DEL DISTRITO.</v>
      </c>
      <c r="G1532" s="24">
        <f>+'[1]Consolidado ORG'!M1528</f>
        <v>45082</v>
      </c>
      <c r="H1532" s="24">
        <f>+'[1]Consolidado ORG'!N1528</f>
        <v>45381</v>
      </c>
      <c r="I1532" s="25">
        <f>+'[1]Consolidado ORG'!AG1528</f>
        <v>64</v>
      </c>
      <c r="J1532" s="26">
        <f>+'[1]Consolidado ORG'!T1528</f>
        <v>24116213</v>
      </c>
      <c r="K1532" s="26">
        <f>+'[1]Consolidado ORG'!AE1528</f>
        <v>6710598</v>
      </c>
      <c r="L1532" s="40">
        <f>+'[1]Consolidado ORG'!AS1528</f>
        <v>1</v>
      </c>
      <c r="M1532" s="38" t="str">
        <f>+'[1]Consolidado ORG'!AL1528</f>
        <v>https://community.secop.gov.co/Public/Tendering/ContractDetailView/Index?UniqueIdentifier=CO1.PCCNTR.5009418</v>
      </c>
      <c r="N1532" s="39" t="str">
        <f t="shared" si="23"/>
        <v>Link Contrato u Orden</v>
      </c>
    </row>
    <row r="1533" spans="1:14" s="3" customFormat="1" ht="42" customHeight="1" x14ac:dyDescent="0.25">
      <c r="A1533" s="23" t="str">
        <f>+'[1]Consolidado ORG'!A1529</f>
        <v>SCJ-1561-2023</v>
      </c>
      <c r="B1533" s="24">
        <f>+'[1]Consolidado ORG'!B1529</f>
        <v>45072</v>
      </c>
      <c r="C1533" s="24" t="str">
        <f>+'[1]Consolidado ORG'!G1529</f>
        <v>NELSON ALBERTO COBOS HERNÁNDEZ</v>
      </c>
      <c r="D1533" s="24" t="str">
        <f>+'[1]Consolidado ORG'!E1529</f>
        <v>5 Contratación directa</v>
      </c>
      <c r="E1533" s="24" t="str">
        <f>+'[1]Consolidado ORG'!F1529</f>
        <v>33 Prestación de Servicios Profesionales y Apoyo (5-8)</v>
      </c>
      <c r="F1533" s="24" t="str">
        <f>+'[1]Consolidado ORG'!L1529</f>
        <v>PRESTAR SUS SERVICIOS PROFESIONALES EN LA DIRECCIÓN DE GESTIÓN HUMANA
APOYANDO LA PLANEACIÓN ESTRATÉGICA Y OPTIMIZACIÓN DE LOS PROCESOS Y PROCEDIMIENTOS REFERENTES A LA
INFORMACIÓN ORGANIZACIONAL DE LA SECRETARIA DISTRITAL DE SEGURIDAD, CONVIVENCIA Y JUSTICIA.</v>
      </c>
      <c r="G1533" s="24">
        <f>+'[1]Consolidado ORG'!M1529</f>
        <v>45078</v>
      </c>
      <c r="H1533" s="24">
        <f>+'[1]Consolidado ORG'!N1529</f>
        <v>45322</v>
      </c>
      <c r="I1533" s="25">
        <f>+'[1]Consolidado ORG'!AG1529</f>
        <v>0</v>
      </c>
      <c r="J1533" s="26">
        <f>+'[1]Consolidado ORG'!T1529</f>
        <v>64000000</v>
      </c>
      <c r="K1533" s="26">
        <f>+'[1]Consolidado ORG'!AE1529</f>
        <v>0</v>
      </c>
      <c r="L1533" s="40">
        <f>+'[1]Consolidado ORG'!AS1529</f>
        <v>1</v>
      </c>
      <c r="M1533" s="38" t="str">
        <f>+'[1]Consolidado ORG'!AL1529</f>
        <v>https://community.secop.gov.co/Public/Tendering/ContractDetailView/Index?UniqueIdentifier=CO1.PCCNTR.5010007</v>
      </c>
      <c r="N1533" s="39" t="str">
        <f t="shared" si="23"/>
        <v>Link Contrato u Orden</v>
      </c>
    </row>
    <row r="1534" spans="1:14" s="3" customFormat="1" ht="42" customHeight="1" x14ac:dyDescent="0.25">
      <c r="A1534" s="23" t="str">
        <f>+'[1]Consolidado ORG'!A1530</f>
        <v>SCJ-1562-2023</v>
      </c>
      <c r="B1534" s="24">
        <f>+'[1]Consolidado ORG'!B1530</f>
        <v>45077</v>
      </c>
      <c r="C1534" s="24" t="str">
        <f>+'[1]Consolidado ORG'!G1530</f>
        <v>LISDAIRA  ROJAS GAMBA</v>
      </c>
      <c r="D1534" s="24" t="str">
        <f>+'[1]Consolidado ORG'!E1530</f>
        <v>5 Contratación directa</v>
      </c>
      <c r="E1534" s="24" t="str">
        <f>+'[1]Consolidado ORG'!F1530</f>
        <v>33 Prestación de Servicios Profesionales y Apoyo (5-8)</v>
      </c>
      <c r="F1534" s="24" t="str">
        <f>+'[1]Consolidado ORG'!L1530</f>
        <v>PRESTAR SERVICIOS PROFESIONALES JURIDICOS EN LA DIRECCIÓN DE OPERACIONES PARA EL FORTALECIMIENTO DE LA SUBSECRETARÍA DE INVERSIONES PARA EL FORTALECIMIENTO DE LAS CAPACIDADES OPERATIVAS, EN EL ACOMPAÑAMIENTO Y REVISIÓN DE LOS ASUNTOS A SU CARGO</v>
      </c>
      <c r="G1534" s="24">
        <f>+'[1]Consolidado ORG'!M1530</f>
        <v>45079</v>
      </c>
      <c r="H1534" s="24">
        <f>+'[1]Consolidado ORG'!N1530</f>
        <v>45388</v>
      </c>
      <c r="I1534" s="25">
        <f>+'[1]Consolidado ORG'!AG1530</f>
        <v>85</v>
      </c>
      <c r="J1534" s="26">
        <f>+'[1]Consolidado ORG'!T1530</f>
        <v>63750000</v>
      </c>
      <c r="K1534" s="26">
        <f>+'[1]Consolidado ORG'!AE1530</f>
        <v>24083333</v>
      </c>
      <c r="L1534" s="40">
        <f>+'[1]Consolidado ORG'!AS1530</f>
        <v>1</v>
      </c>
      <c r="M1534" s="38" t="str">
        <f>+'[1]Consolidado ORG'!AL1530</f>
        <v>https://community.secop.gov.co/Public/Tendering/ContractDetailView/Index?UniqueIdentifier=CO1.PCCNTR.5015726</v>
      </c>
      <c r="N1534" s="39" t="str">
        <f t="shared" si="23"/>
        <v>Link Contrato u Orden</v>
      </c>
    </row>
    <row r="1535" spans="1:14" s="3" customFormat="1" ht="42" customHeight="1" x14ac:dyDescent="0.25">
      <c r="A1535" s="23" t="str">
        <f>+'[1]Consolidado ORG'!A1531</f>
        <v>SCJ-1563-2023</v>
      </c>
      <c r="B1535" s="24">
        <f>+'[1]Consolidado ORG'!B1531</f>
        <v>45078</v>
      </c>
      <c r="C1535" s="24" t="str">
        <f>+'[1]Consolidado ORG'!G1531</f>
        <v>JAIRO ANDRES QUIROGA CONTRERAS</v>
      </c>
      <c r="D1535" s="24" t="str">
        <f>+'[1]Consolidado ORG'!E1531</f>
        <v>5 Contratación directa</v>
      </c>
      <c r="E1535" s="24" t="str">
        <f>+'[1]Consolidado ORG'!F1531</f>
        <v>33 Prestación de Servicios Profesionales y Apoyo (5-8)</v>
      </c>
      <c r="F1535" s="24" t="str">
        <f>+'[1]Consolidado ORG'!L1531</f>
        <v>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v>
      </c>
      <c r="G1535" s="24">
        <f>+'[1]Consolidado ORG'!M1531</f>
        <v>45082</v>
      </c>
      <c r="H1535" s="24">
        <f>+'[1]Consolidado ORG'!N1531</f>
        <v>45351</v>
      </c>
      <c r="I1535" s="25">
        <f>+'[1]Consolidado ORG'!AG1531</f>
        <v>25</v>
      </c>
      <c r="J1535" s="26">
        <f>+'[1]Consolidado ORG'!T1531</f>
        <v>36800000</v>
      </c>
      <c r="K1535" s="26">
        <f>+'[1]Consolidado ORG'!AE1531</f>
        <v>3833334</v>
      </c>
      <c r="L1535" s="40">
        <f>+'[1]Consolidado ORG'!AS1531</f>
        <v>1</v>
      </c>
      <c r="M1535" s="38" t="str">
        <f>+'[1]Consolidado ORG'!AL1531</f>
        <v>https://community.secop.gov.co/Public/Tendering/ContractDetailView/Index?UniqueIdentifier=CO1.PCCNTR.5025593</v>
      </c>
      <c r="N1535" s="39" t="str">
        <f t="shared" si="23"/>
        <v>Link Contrato u Orden</v>
      </c>
    </row>
    <row r="1536" spans="1:14" s="3" customFormat="1" ht="42" customHeight="1" x14ac:dyDescent="0.25">
      <c r="A1536" s="23" t="str">
        <f>+'[1]Consolidado ORG'!A1532</f>
        <v>SCJ-1564-2023</v>
      </c>
      <c r="B1536" s="24">
        <f>+'[1]Consolidado ORG'!B1532</f>
        <v>45072</v>
      </c>
      <c r="C1536" s="24" t="str">
        <f>+'[1]Consolidado ORG'!G1532</f>
        <v xml:space="preserve">AUTOSERVICIO MECANICO SAS   </v>
      </c>
      <c r="D1536" s="24" t="str">
        <f>+'[1]Consolidado ORG'!E1532</f>
        <v>2 Selección abreviada</v>
      </c>
      <c r="E1536" s="24" t="str">
        <f>+'[1]Consolidado ORG'!F1532</f>
        <v>4 Adquisión o Suministro de Bienes y Servicios de Carácterísticas Técnicas Uniformes y de Común Utilización (Procedimiento: Siubasta Inversa, Acuerdo Marco de Precios, Bolsa de Productos) (2)</v>
      </c>
      <c r="F1536" s="24" t="str">
        <f>+'[1]Consolidado ORG'!L1532</f>
        <v>MANTENIMIENTO PREVENTIVO Y CORRECTIVO CON INSUMOS, REPUESTOS Y MANO DE OBRA TÉCNICA CALIFICADA, PARA VEHÍCULOS MULTIMARCA DE PROPIEDAD Y A CARGO DE LA SDSCJ, ASI COMO EL SERVICIO DE REVISIÓN TÉCNICO MECÁNICA. (FORD - CAMEROS Y CAMIONETAS)</v>
      </c>
      <c r="G1536" s="24">
        <f>+'[1]Consolidado ORG'!M1532</f>
        <v>45085</v>
      </c>
      <c r="H1536" s="24">
        <f>+'[1]Consolidado ORG'!N1532</f>
        <v>45389</v>
      </c>
      <c r="I1536" s="25">
        <f>+'[1]Consolidado ORG'!AG1532</f>
        <v>0</v>
      </c>
      <c r="J1536" s="26">
        <f>+'[1]Consolidado ORG'!T1532</f>
        <v>9373748</v>
      </c>
      <c r="K1536" s="26">
        <f>+'[1]Consolidado ORG'!AE1532</f>
        <v>3983575</v>
      </c>
      <c r="L1536" s="40">
        <f>+'[1]Consolidado ORG'!AS1532</f>
        <v>1</v>
      </c>
      <c r="M1536" s="38" t="str">
        <f>+'[1]Consolidado ORG'!AL1532</f>
        <v>https://www.colombiacompra.gov.co/tienda-virtual-del-estado-colombiano/ordenes-compra/110129</v>
      </c>
      <c r="N1536" s="39" t="str">
        <f t="shared" si="23"/>
        <v>Link Contrato u Orden</v>
      </c>
    </row>
    <row r="1537" spans="1:14" s="3" customFormat="1" ht="42" customHeight="1" x14ac:dyDescent="0.25">
      <c r="A1537" s="23" t="str">
        <f>+'[1]Consolidado ORG'!A1533</f>
        <v>SCJ-1565-2023</v>
      </c>
      <c r="B1537" s="24">
        <f>+'[1]Consolidado ORG'!B1533</f>
        <v>45072</v>
      </c>
      <c r="C1537" s="24" t="str">
        <f>+'[1]Consolidado ORG'!G1533</f>
        <v xml:space="preserve">HYUNDAUTOS SAS   </v>
      </c>
      <c r="D1537" s="24" t="str">
        <f>+'[1]Consolidado ORG'!E1533</f>
        <v>2 Selección abreviada</v>
      </c>
      <c r="E1537" s="24" t="str">
        <f>+'[1]Consolidado ORG'!F1533</f>
        <v>4 Adquisión o Suministro de Bienes y Servicios de Carácterísticas Técnicas Uniformes y de Común Utilización (Procedimiento: Siubasta Inversa, Acuerdo Marco de Precios, Bolsa de Productos) (2)</v>
      </c>
      <c r="F1537" s="24" t="str">
        <f>+'[1]Consolidado ORG'!L1533</f>
        <v>MANTENIMIENTO PREVENTIVO Y CORRECTIVO CON INSUMOS, REPUESTOS Y MANO DE OBRA TÉCNICA CALIFICADA, PARA VEHÍCULOS MULTIMARCA DE PROPIEDAD Y A CARGO DE LA SDSCJ, ASI COMO EL SERVICIO DE REVISIÓN TÉCNICO MECÁNICA. (HYUNDAI - AUTOMOVILES)</v>
      </c>
      <c r="G1537" s="24">
        <f>+'[1]Consolidado ORG'!M1533</f>
        <v>45085</v>
      </c>
      <c r="H1537" s="24">
        <f>+'[1]Consolidado ORG'!N1533</f>
        <v>45389</v>
      </c>
      <c r="I1537" s="25">
        <f>+'[1]Consolidado ORG'!AG1533</f>
        <v>0</v>
      </c>
      <c r="J1537" s="26">
        <f>+'[1]Consolidado ORG'!T1533</f>
        <v>15026905</v>
      </c>
      <c r="K1537" s="26">
        <f>+'[1]Consolidado ORG'!AE1533</f>
        <v>0</v>
      </c>
      <c r="L1537" s="40">
        <f>+'[1]Consolidado ORG'!AS1533</f>
        <v>1</v>
      </c>
      <c r="M1537" s="38" t="str">
        <f>+'[1]Consolidado ORG'!AL1533</f>
        <v>https://www.colombiacompra.gov.co/tienda-virtual-del-estado-colombiano/ordenes-compra/110130</v>
      </c>
      <c r="N1537" s="39" t="str">
        <f t="shared" si="23"/>
        <v>Link Contrato u Orden</v>
      </c>
    </row>
    <row r="1538" spans="1:14" s="3" customFormat="1" ht="42" customHeight="1" x14ac:dyDescent="0.25">
      <c r="A1538" s="23" t="str">
        <f>+'[1]Consolidado ORG'!A1534</f>
        <v>SCJ-1566-2023</v>
      </c>
      <c r="B1538" s="24">
        <f>+'[1]Consolidado ORG'!B1534</f>
        <v>45072</v>
      </c>
      <c r="C1538" s="24" t="str">
        <f>+'[1]Consolidado ORG'!G1534</f>
        <v xml:space="preserve">MORARCI GROUP S.A.S.   </v>
      </c>
      <c r="D1538" s="24" t="str">
        <f>+'[1]Consolidado ORG'!E1534</f>
        <v>2 Selección abreviada</v>
      </c>
      <c r="E1538" s="24" t="str">
        <f>+'[1]Consolidado ORG'!F1534</f>
        <v>4 Adquisión o Suministro de Bienes y Servicios de Carácterísticas Técnicas Uniformes y de Común Utilización (Procedimiento: Siubasta Inversa, Acuerdo Marco de Precios, Bolsa de Productos) (2)</v>
      </c>
      <c r="F1538" s="24" t="str">
        <f>+'[1]Consolidado ORG'!L1534</f>
        <v>MANTENIMIENTO PREVENTIVO Y CORRECTIVO CON INSUMOS, REPUESTOS Y MANO DE OBRA TÉCNICA CALIFICADA, PARA VEHÍCULOS MULTIMARCA DE PROPIEDAD Y A CARGO DE LA SDSCJ, ASI COMO EL SERVICIO DE REVISIÓN TÉCNICO MECÁNICA. (MAZDA- CAMPEROS Y CAMIONETAS)</v>
      </c>
      <c r="G1538" s="24">
        <f>+'[1]Consolidado ORG'!M1534</f>
        <v>45085</v>
      </c>
      <c r="H1538" s="24">
        <f>+'[1]Consolidado ORG'!N1534</f>
        <v>45419</v>
      </c>
      <c r="I1538" s="25">
        <f>+'[1]Consolidado ORG'!AG1534</f>
        <v>30</v>
      </c>
      <c r="J1538" s="26">
        <f>+'[1]Consolidado ORG'!T1534</f>
        <v>51458109</v>
      </c>
      <c r="K1538" s="26">
        <f>+'[1]Consolidado ORG'!AE1534</f>
        <v>0</v>
      </c>
      <c r="L1538" s="40">
        <f>+'[1]Consolidado ORG'!AS1534</f>
        <v>0.97904191616766467</v>
      </c>
      <c r="M1538" s="38" t="str">
        <f>+'[1]Consolidado ORG'!AL1534</f>
        <v>https://www.colombiacompra.gov.co/tienda-virtual-del-estado-colombiano/ordenes-compra/110133</v>
      </c>
      <c r="N1538" s="39" t="str">
        <f t="shared" si="23"/>
        <v>Link Contrato u Orden</v>
      </c>
    </row>
    <row r="1539" spans="1:14" s="3" customFormat="1" ht="42" customHeight="1" x14ac:dyDescent="0.25">
      <c r="A1539" s="23" t="str">
        <f>+'[1]Consolidado ORG'!A1535</f>
        <v>SCJ-1567-2023</v>
      </c>
      <c r="B1539" s="24">
        <f>+'[1]Consolidado ORG'!B1535</f>
        <v>45076</v>
      </c>
      <c r="C1539" s="24" t="str">
        <f>+'[1]Consolidado ORG'!G1535</f>
        <v xml:space="preserve">AUTOSERVICIO MECANICO SAS   </v>
      </c>
      <c r="D1539" s="24" t="str">
        <f>+'[1]Consolidado ORG'!E1535</f>
        <v>2 Selección abreviada</v>
      </c>
      <c r="E1539" s="24" t="str">
        <f>+'[1]Consolidado ORG'!F1535</f>
        <v>4 Adquisión o Suministro de Bienes y Servicios de Carácterísticas Técnicas Uniformes y de Común Utilización (Procedimiento: Siubasta Inversa, Acuerdo Marco de Precios, Bolsa de Productos) (2)</v>
      </c>
      <c r="F1539" s="24" t="str">
        <f>+'[1]Consolidado ORG'!L1535</f>
        <v>PRESTAR EL SERVICIO MANTENIMIENTO PREVENTIVO Y CORRECTIVO CON INSUMOS, REPUESTOS Y MANO DE OBRA, A LOS VEHÍCULOS DE MARCA TOYOTA DE PROPIEDAD Y A CARGO DE LA SECRETARIA DE SEGURIDAD, CONVIVENCIA Y JUSTICIA, ASÍ COMO EL SERVICIO DE REVISIÓN TÉCNICO MECÁNICA.</v>
      </c>
      <c r="G1539" s="24">
        <f>+'[1]Consolidado ORG'!M1535</f>
        <v>45085</v>
      </c>
      <c r="H1539" s="24">
        <f>+'[1]Consolidado ORG'!N1535</f>
        <v>45479</v>
      </c>
      <c r="I1539" s="25">
        <f>+'[1]Consolidado ORG'!AG1535</f>
        <v>90</v>
      </c>
      <c r="J1539" s="26">
        <f>+'[1]Consolidado ORG'!T1535</f>
        <v>65107648</v>
      </c>
      <c r="K1539" s="26">
        <f>+'[1]Consolidado ORG'!AE1535</f>
        <v>0</v>
      </c>
      <c r="L1539" s="40">
        <f>+'[1]Consolidado ORG'!AS1535</f>
        <v>0.82994923857868019</v>
      </c>
      <c r="M1539" s="38" t="str">
        <f>+'[1]Consolidado ORG'!AL1535</f>
        <v>https://www.colombiacompra.gov.co/tienda-virtual-del-estado-colombiano/ordenes-compra/110212</v>
      </c>
      <c r="N1539" s="39" t="str">
        <f t="shared" si="23"/>
        <v>Link Contrato u Orden</v>
      </c>
    </row>
    <row r="1540" spans="1:14" s="3" customFormat="1" ht="42" customHeight="1" x14ac:dyDescent="0.25">
      <c r="A1540" s="23" t="str">
        <f>+'[1]Consolidado ORG'!A1536</f>
        <v>SCJ-1569-2023</v>
      </c>
      <c r="B1540" s="24">
        <f>+'[1]Consolidado ORG'!B1536</f>
        <v>45076</v>
      </c>
      <c r="C1540" s="24" t="str">
        <f>+'[1]Consolidado ORG'!G1536</f>
        <v>MILENA QUINTERO PALOMINO</v>
      </c>
      <c r="D1540" s="24" t="str">
        <f>+'[1]Consolidado ORG'!E1536</f>
        <v>5 Contratación directa</v>
      </c>
      <c r="E1540" s="24" t="str">
        <f>+'[1]Consolidado ORG'!F1536</f>
        <v>33 Prestación de Servicios Profesionales y Apoyo (5-8)</v>
      </c>
      <c r="F1540" s="24" t="str">
        <f>+'[1]Consolidado ORG'!L1536</f>
        <v>PRESTAR SERVICIOS PROFESIONALES A LA DIRECCIÓN DE RESPONSABILIDAD PENAL ADOLESCENTE DESDE EL ENFOQUE DEL TRABAJO SOCIAL Y EL TRABAJO CON FAMILIAS EN LA ESTRATEGIA DE REINTEGRO FAMILIAR Y ATENCIÓN EN EL EGRESO Y LAS DEMÁS ESTRATEGIAS DE LA DIRECCIÓN.</v>
      </c>
      <c r="G1540" s="24">
        <f>+'[1]Consolidado ORG'!M1536</f>
        <v>45079</v>
      </c>
      <c r="H1540" s="24">
        <f>+'[1]Consolidado ORG'!N1536</f>
        <v>45381</v>
      </c>
      <c r="I1540" s="25">
        <f>+'[1]Consolidado ORG'!AG1536</f>
        <v>58</v>
      </c>
      <c r="J1540" s="26">
        <f>+'[1]Consolidado ORG'!T1536</f>
        <v>41689600</v>
      </c>
      <c r="K1540" s="26">
        <f>+'[1]Consolidado ORG'!AE1536</f>
        <v>10248693</v>
      </c>
      <c r="L1540" s="40">
        <f>+'[1]Consolidado ORG'!AS1536</f>
        <v>1</v>
      </c>
      <c r="M1540" s="38" t="str">
        <f>+'[1]Consolidado ORG'!AL1536</f>
        <v>https://community.secop.gov.co/Public/Tendering/ContractDetailView/Index?UniqueIdentifier=CO1.PCCNTR.5024303</v>
      </c>
      <c r="N1540" s="39" t="str">
        <f t="shared" si="23"/>
        <v>Link Contrato u Orden</v>
      </c>
    </row>
    <row r="1541" spans="1:14" s="3" customFormat="1" ht="42" customHeight="1" x14ac:dyDescent="0.25">
      <c r="A1541" s="23" t="str">
        <f>+'[1]Consolidado ORG'!A1537</f>
        <v>SCJ-1570-2023</v>
      </c>
      <c r="B1541" s="24">
        <f>+'[1]Consolidado ORG'!B1537</f>
        <v>45076</v>
      </c>
      <c r="C1541" s="24" t="str">
        <f>+'[1]Consolidado ORG'!G1537</f>
        <v>EDISON ALEJANDRO NEUTA CHIGUASUQUE</v>
      </c>
      <c r="D1541" s="24" t="str">
        <f>+'[1]Consolidado ORG'!E1537</f>
        <v>5 Contratación directa</v>
      </c>
      <c r="E1541" s="24" t="str">
        <f>+'[1]Consolidado ORG'!F1537</f>
        <v>33 Prestación de Servicios Profesionales y Apoyo (5-8)</v>
      </c>
      <c r="F1541" s="24" t="str">
        <f>+'[1]Consolidado ORG'!L1537</f>
        <v>PRESTAR SERVICIOS DE APOYO A LA GESTIÓN DE LA SUBSECRETARIA DE SEGURIDAD Y CONVIVENCIA, POR MEDIO DE LA EJECUCIÓN DE ACTIVIDADES OPERATIVAS Y LOGÍSTICAS, A NIVEL TERRITORIAL, PARA LA PROMOCIÓN DE LA CONVIVENCIA PACÍFICA, LA PREVENCIÓN Y MANEJO DE CONFLICTIVIDADES; EN EL MARCO DEL PLAN DE VIDA DE LA COMUNIDAD INDÍGENA MUISCA DE BOSA; PARA LA ARTICULACIÓN CON LOS PROYECTOS Y PROGRAMAS DEL PLAN INTEGRAL DE SEGURIDAD, CONVIVENCIA CIUDADANA Y JUSTICIA - PISCCJ, EN BOGOTÁ D.C.</v>
      </c>
      <c r="G1541" s="24">
        <f>+'[1]Consolidado ORG'!M1537</f>
        <v>45079</v>
      </c>
      <c r="H1541" s="24">
        <f>+'[1]Consolidado ORG'!N1537</f>
        <v>45322</v>
      </c>
      <c r="I1541" s="25">
        <f>+'[1]Consolidado ORG'!AG1537</f>
        <v>0</v>
      </c>
      <c r="J1541" s="26">
        <f>+'[1]Consolidado ORG'!T1537</f>
        <v>21368000</v>
      </c>
      <c r="K1541" s="26">
        <f>+'[1]Consolidado ORG'!AE1537</f>
        <v>0</v>
      </c>
      <c r="L1541" s="40">
        <f>+'[1]Consolidado ORG'!AS1537</f>
        <v>1</v>
      </c>
      <c r="M1541" s="38" t="str">
        <f>+'[1]Consolidado ORG'!AL1537</f>
        <v>https://community.secop.gov.co/Public/Tendering/ContractDetailView/Index?UniqueIdentifier=CO1.PCCNTR.5024207</v>
      </c>
      <c r="N1541" s="39" t="str">
        <f t="shared" si="23"/>
        <v>Link Contrato u Orden</v>
      </c>
    </row>
    <row r="1542" spans="1:14" s="3" customFormat="1" ht="42" customHeight="1" x14ac:dyDescent="0.25">
      <c r="A1542" s="23" t="str">
        <f>+'[1]Consolidado ORG'!A1538</f>
        <v>SCJ-1571-2023</v>
      </c>
      <c r="B1542" s="24">
        <f>+'[1]Consolidado ORG'!B1538</f>
        <v>45076</v>
      </c>
      <c r="C1542" s="24" t="str">
        <f>+'[1]Consolidado ORG'!G1538</f>
        <v>WILSON DARIO COBOS BLANCO</v>
      </c>
      <c r="D1542" s="24" t="str">
        <f>+'[1]Consolidado ORG'!E1538</f>
        <v>5 Contratación directa</v>
      </c>
      <c r="E1542" s="24" t="str">
        <f>+'[1]Consolidado ORG'!F1538</f>
        <v>33 Prestación de Servicios Profesionales y Apoyo (5-8)</v>
      </c>
      <c r="F1542" s="24" t="str">
        <f>+'[1]Consolidado ORG'!L1538</f>
        <v>PRESTAR SERVICIOS DE APOYO A LA GESTIÓN DE LA SUBSECRETARIA DE SEGURIDAD Y CONVIVENCIA, POR MEDIO DE LA EJECUCIÓN DE ACTIVIDADES OPERATIVAS Y LOGÍSTICAS, A NIVEL TERRITORIAL, PARA LA PROMOCIÓN DE LA CONVIVENCIA PACÍFICA, LA PREVENCIÓN Y MANEJO DE CONFLICTIVIDADES; EN EL MARCO DEL PLAN DE VIDA DE LA COMUNIDAD INDÍGENA MUISCA DE BOSA; PARA LA ARTICULACIÓN CON LOS PROYECTOS Y PROGRAMAS DEL PLAN INTEGRAL DE SEGURIDAD, CONVIVENCIA CIUDADANA Y JUSTICIA - PISCCJ, EN BOGOTÁ D.C.</v>
      </c>
      <c r="G1542" s="24">
        <f>+'[1]Consolidado ORG'!M1538</f>
        <v>45079</v>
      </c>
      <c r="H1542" s="24">
        <f>+'[1]Consolidado ORG'!N1538</f>
        <v>45322</v>
      </c>
      <c r="I1542" s="25">
        <f>+'[1]Consolidado ORG'!AG1538</f>
        <v>0</v>
      </c>
      <c r="J1542" s="26">
        <f>+'[1]Consolidado ORG'!T1538</f>
        <v>21368000</v>
      </c>
      <c r="K1542" s="26">
        <f>+'[1]Consolidado ORG'!AE1538</f>
        <v>0</v>
      </c>
      <c r="L1542" s="40">
        <f>+'[1]Consolidado ORG'!AS1538</f>
        <v>1</v>
      </c>
      <c r="M1542" s="38" t="str">
        <f>+'[1]Consolidado ORG'!AL1538</f>
        <v>https://community.secop.gov.co/Public/Tendering/ContractDetailView/Index?UniqueIdentifier=CO1.PCCNTR.5024307</v>
      </c>
      <c r="N1542" s="39" t="str">
        <f t="shared" si="23"/>
        <v>Link Contrato u Orden</v>
      </c>
    </row>
    <row r="1543" spans="1:14" s="3" customFormat="1" ht="42" customHeight="1" x14ac:dyDescent="0.25">
      <c r="A1543" s="23" t="str">
        <f>+'[1]Consolidado ORG'!A1539</f>
        <v>SCJ-1572-2023</v>
      </c>
      <c r="B1543" s="24">
        <f>+'[1]Consolidado ORG'!B1539</f>
        <v>45076</v>
      </c>
      <c r="C1543" s="24" t="str">
        <f>+'[1]Consolidado ORG'!G1539</f>
        <v>JOHANN DAVID BENAVIDES TORRES</v>
      </c>
      <c r="D1543" s="24" t="str">
        <f>+'[1]Consolidado ORG'!E1539</f>
        <v>5 Contratación directa</v>
      </c>
      <c r="E1543" s="24" t="str">
        <f>+'[1]Consolidado ORG'!F1539</f>
        <v>33 Prestación de Servicios Profesionales y Apoyo (5-8)</v>
      </c>
      <c r="F1543" s="24" t="str">
        <f>+'[1]Consolidado ORG'!L1539</f>
        <v>PRESTAR LOS SERVICIOS PROFESIONALES COMO COMUNICADOR SOCIAL Y/O PERIODISTA, A LA OFICINA ASESORA DE COMUNICACIONES, PARA APOYAR LOS DIFERENTES CUBRIMIENTOS, ACTIVIDADES NOCTURNAS Y DIVULGAR LA GESTIÓN DE LA SECRETARÍA DISTRITAL DE SEGURIDAD, CONVIVENCIA Y JUSTICIA EN EL MARCO DE LA ESTRATEGIA “COMANDOS ESPECIALES PARA MEJORAR LA SEGURIDAD Y LA CONVIVENCIA EN LA CIUDAD”.</v>
      </c>
      <c r="G1543" s="24">
        <f>+'[1]Consolidado ORG'!M1539</f>
        <v>45078</v>
      </c>
      <c r="H1543" s="24">
        <f>+'[1]Consolidado ORG'!N1539</f>
        <v>45291</v>
      </c>
      <c r="I1543" s="25">
        <f>+'[1]Consolidado ORG'!AG1539</f>
        <v>0</v>
      </c>
      <c r="J1543" s="26">
        <f>+'[1]Consolidado ORG'!T1539</f>
        <v>45500000</v>
      </c>
      <c r="K1543" s="26">
        <f>+'[1]Consolidado ORG'!AE1539</f>
        <v>0</v>
      </c>
      <c r="L1543" s="40">
        <f>+'[1]Consolidado ORG'!AS1539</f>
        <v>1</v>
      </c>
      <c r="M1543" s="38" t="str">
        <f>+'[1]Consolidado ORG'!AL1539</f>
        <v>https://community.secop.gov.co/Public/Tendering/ContractDetailView/Index?UniqueIdentifier=CO1.PCCNTR.5020147</v>
      </c>
      <c r="N1543" s="39" t="str">
        <f t="shared" ref="N1543:N1606" si="24">HYPERLINK(M1543,"Link Contrato u Orden")</f>
        <v>Link Contrato u Orden</v>
      </c>
    </row>
    <row r="1544" spans="1:14" s="3" customFormat="1" ht="42" customHeight="1" x14ac:dyDescent="0.25">
      <c r="A1544" s="23" t="str">
        <f>+'[1]Consolidado ORG'!A1540</f>
        <v>SCJ-1573-2023</v>
      </c>
      <c r="B1544" s="24">
        <f>+'[1]Consolidado ORG'!B1540</f>
        <v>45076</v>
      </c>
      <c r="C1544" s="24" t="str">
        <f>+'[1]Consolidado ORG'!G1540</f>
        <v>KAREM LORENA SÁNCHEZ GONZÁLEZ</v>
      </c>
      <c r="D1544" s="24" t="str">
        <f>+'[1]Consolidado ORG'!E1540</f>
        <v>5 Contratación directa</v>
      </c>
      <c r="E1544" s="24" t="str">
        <f>+'[1]Consolidado ORG'!F1540</f>
        <v>33 Prestación de Servicios Profesionales y Apoyo (5-8)</v>
      </c>
      <c r="F1544" s="24" t="str">
        <f>+'[1]Consolidado ORG'!L1540</f>
        <v>PRESTAR APOYO A LA OFICINA ASESORA DE COMUNICACIONES EN LA ELABORACIÓN DE CONTENIDOS MULTIMEDIA Y EN EL CUBRIMIENTO DE LAS REDES SOCIALES NECESARIAS PARA DAR A CONOCER LA GESTIÓN DE LA SECRETARIA DISTRITAL DE SEGURIDAD, CONVIVENCIA Y JUSTICIA</v>
      </c>
      <c r="G1544" s="24">
        <f>+'[1]Consolidado ORG'!M1540</f>
        <v>45079</v>
      </c>
      <c r="H1544" s="24">
        <f>+'[1]Consolidado ORG'!N1540</f>
        <v>45292</v>
      </c>
      <c r="I1544" s="25">
        <f>+'[1]Consolidado ORG'!AG1540</f>
        <v>0</v>
      </c>
      <c r="J1544" s="26">
        <f>+'[1]Consolidado ORG'!T1540</f>
        <v>40600000</v>
      </c>
      <c r="K1544" s="26">
        <f>+'[1]Consolidado ORG'!AE1540</f>
        <v>0</v>
      </c>
      <c r="L1544" s="40">
        <f>+'[1]Consolidado ORG'!AS1540</f>
        <v>1</v>
      </c>
      <c r="M1544" s="38" t="str">
        <f>+'[1]Consolidado ORG'!AL1540</f>
        <v>https://community.secop.gov.co/Public/Tendering/ContractDetailView/Index?UniqueIdentifier=CO1.PCCNTR.5022619</v>
      </c>
      <c r="N1544" s="39" t="str">
        <f t="shared" si="24"/>
        <v>Link Contrato u Orden</v>
      </c>
    </row>
    <row r="1545" spans="1:14" s="3" customFormat="1" ht="42" customHeight="1" x14ac:dyDescent="0.25">
      <c r="A1545" s="23" t="str">
        <f>+'[1]Consolidado ORG'!A1541</f>
        <v>SCJ-1574-2023</v>
      </c>
      <c r="B1545" s="24">
        <f>+'[1]Consolidado ORG'!B1541</f>
        <v>45076</v>
      </c>
      <c r="C1545" s="24" t="str">
        <f>+'[1]Consolidado ORG'!G1541</f>
        <v>JEIMMY ANDREA PACHON TORRES</v>
      </c>
      <c r="D1545" s="24" t="str">
        <f>+'[1]Consolidado ORG'!E1541</f>
        <v>5 Contratación directa</v>
      </c>
      <c r="E1545" s="24" t="str">
        <f>+'[1]Consolidado ORG'!F1541</f>
        <v>33 Prestación de Servicios Profesionales y Apoyo (5-8)</v>
      </c>
      <c r="F1545" s="24" t="str">
        <f>+'[1]Consolidado ORG'!L1541</f>
        <v>PRESTAR SERVICIOS PROFESIONALES A LA DIRECCIÓN DE ACCESO A LA JUSTICIA DE LA SECRETARIA DE SEGURIDAD CONVIVENCIA Y JUSTICIA, EN EL DESARROLLO DE LAS ESTRATEGIAS RELACIONADAS CON LA ATENCIÓN A MENORES DE EDAD, POBLACIÓN MIGRANTE Y PERSONAS EN SITUACIÓN DE VULNERABILIDAD, CON UN ENFOQUE DIFERENCIAL, TERRITORIAL Y DE GÉNERO.”</v>
      </c>
      <c r="G1545" s="24">
        <f>+'[1]Consolidado ORG'!M1541</f>
        <v>45079</v>
      </c>
      <c r="H1545" s="24">
        <f>+'[1]Consolidado ORG'!N1541</f>
        <v>45322</v>
      </c>
      <c r="I1545" s="25">
        <f>+'[1]Consolidado ORG'!AG1541</f>
        <v>0</v>
      </c>
      <c r="J1545" s="26">
        <f>+'[1]Consolidado ORG'!T1541</f>
        <v>56000000</v>
      </c>
      <c r="K1545" s="26">
        <f>+'[1]Consolidado ORG'!AE1541</f>
        <v>0</v>
      </c>
      <c r="L1545" s="40">
        <f>+'[1]Consolidado ORG'!AS1541</f>
        <v>1</v>
      </c>
      <c r="M1545" s="38" t="str">
        <f>+'[1]Consolidado ORG'!AL1541</f>
        <v>https://community.secop.gov.co/Public/Tendering/ContractDetailView/Index?UniqueIdentifier=CO1.PCCNTR.5022178</v>
      </c>
      <c r="N1545" s="39" t="str">
        <f t="shared" si="24"/>
        <v>Link Contrato u Orden</v>
      </c>
    </row>
    <row r="1546" spans="1:14" s="3" customFormat="1" ht="42" customHeight="1" x14ac:dyDescent="0.25">
      <c r="A1546" s="23" t="str">
        <f>+'[1]Consolidado ORG'!A1542</f>
        <v>SCJ-1575-2023</v>
      </c>
      <c r="B1546" s="24">
        <f>+'[1]Consolidado ORG'!B1542</f>
        <v>45076</v>
      </c>
      <c r="C1546" s="24" t="str">
        <f>+'[1]Consolidado ORG'!G1542</f>
        <v>MARIA YANETH AGUIRRE VEGA</v>
      </c>
      <c r="D1546" s="24" t="str">
        <f>+'[1]Consolidado ORG'!E1542</f>
        <v>5 Contratación directa</v>
      </c>
      <c r="E1546" s="24" t="str">
        <f>+'[1]Consolidado ORG'!F1542</f>
        <v>33 Prestación de Servicios Profesionales y Apoyo (5-8)</v>
      </c>
      <c r="F1546" s="24" t="str">
        <f>+'[1]Consolidado ORG'!L1542</f>
        <v>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LINEAMIENTOS DE LA DEPENDENCIA.</v>
      </c>
      <c r="G1546" s="24">
        <f>+'[1]Consolidado ORG'!M1542</f>
        <v>45084</v>
      </c>
      <c r="H1546" s="24">
        <f>+'[1]Consolidado ORG'!N1542</f>
        <v>45382</v>
      </c>
      <c r="I1546" s="25">
        <f>+'[1]Consolidado ORG'!AG1542</f>
        <v>54</v>
      </c>
      <c r="J1546" s="26">
        <f>+'[1]Consolidado ORG'!T1542</f>
        <v>34540800</v>
      </c>
      <c r="K1546" s="26">
        <f>+'[1]Consolidado ORG'!AE1542</f>
        <v>7771680</v>
      </c>
      <c r="L1546" s="40">
        <f>+'[1]Consolidado ORG'!AS1542</f>
        <v>1</v>
      </c>
      <c r="M1546" s="38" t="str">
        <f>+'[1]Consolidado ORG'!AL1542</f>
        <v>https://community.secop.gov.co/Public/Tendering/ContractDetailView/Index?UniqueIdentifier=CO1.PCCNTR.5022195</v>
      </c>
      <c r="N1546" s="39" t="str">
        <f t="shared" si="24"/>
        <v>Link Contrato u Orden</v>
      </c>
    </row>
    <row r="1547" spans="1:14" s="3" customFormat="1" ht="42" customHeight="1" x14ac:dyDescent="0.25">
      <c r="A1547" s="23" t="str">
        <f>+'[1]Consolidado ORG'!A1543</f>
        <v>SCJ-1576-2023</v>
      </c>
      <c r="B1547" s="24">
        <f>+'[1]Consolidado ORG'!B1543</f>
        <v>45078</v>
      </c>
      <c r="C1547" s="24" t="str">
        <f>+'[1]Consolidado ORG'!G1543</f>
        <v>LEIDY YINETH HERNANDEZ ROJAS</v>
      </c>
      <c r="D1547" s="24" t="str">
        <f>+'[1]Consolidado ORG'!E1543</f>
        <v>5 Contratación directa</v>
      </c>
      <c r="E1547" s="24" t="str">
        <f>+'[1]Consolidado ORG'!F1543</f>
        <v>33 Prestación de Servicios Profesionales y Apoyo (5-8)</v>
      </c>
      <c r="F1547" s="24" t="str">
        <f>+'[1]Consolidado ORG'!L1543</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1547" s="24">
        <f>+'[1]Consolidado ORG'!M1543</f>
        <v>45084</v>
      </c>
      <c r="H1547" s="24">
        <f>+'[1]Consolidado ORG'!N1543</f>
        <v>45465</v>
      </c>
      <c r="I1547" s="25">
        <f>+'[1]Consolidado ORG'!AG1543</f>
        <v>127</v>
      </c>
      <c r="J1547" s="26">
        <f>+'[1]Consolidado ORG'!T1543</f>
        <v>31661837</v>
      </c>
      <c r="K1547" s="26">
        <f>+'[1]Consolidado ORG'!AE1543</f>
        <v>15768836</v>
      </c>
      <c r="L1547" s="40">
        <f>+'[1]Consolidado ORG'!AS1543</f>
        <v>0.86089238845144356</v>
      </c>
      <c r="M1547" s="38" t="str">
        <f>+'[1]Consolidado ORG'!AL1543</f>
        <v>https://community.secop.gov.co/Public/Tendering/ContractDetailView/Index?UniqueIdentifier=CO1.PCCNTR.5024027</v>
      </c>
      <c r="N1547" s="39" t="str">
        <f t="shared" si="24"/>
        <v>Link Contrato u Orden</v>
      </c>
    </row>
    <row r="1548" spans="1:14" s="3" customFormat="1" ht="42" customHeight="1" x14ac:dyDescent="0.25">
      <c r="A1548" s="23" t="str">
        <f>+'[1]Consolidado ORG'!A1544</f>
        <v>SCJ-1577-2023</v>
      </c>
      <c r="B1548" s="24">
        <f>+'[1]Consolidado ORG'!B1544</f>
        <v>45078</v>
      </c>
      <c r="C1548" s="24" t="str">
        <f>+'[1]Consolidado ORG'!G1544</f>
        <v>MARYARY SUNED QUINCHE SANCHEZ</v>
      </c>
      <c r="D1548" s="24" t="str">
        <f>+'[1]Consolidado ORG'!E1544</f>
        <v>5 Contratación directa</v>
      </c>
      <c r="E1548" s="24" t="str">
        <f>+'[1]Consolidado ORG'!F1544</f>
        <v>33 Prestación de Servicios Profesionales y Apoyo (5-8)</v>
      </c>
      <c r="F1548" s="24" t="str">
        <f>+'[1]Consolidado ORG'!L1544</f>
        <v>PRESTAR SERVICIOS PROFESIONALES PARA APOYAR EN TODOS LOS ASUNTOS RELACIONADOS CON LA GESTIÓN ADMINISTRATIVA Y FINANCIERA DE LOS CONTRATOS Y CONVENIOS A CARGO DEL CENTRO DE COMANDO, CONTROL, COMUNICACIONES Y COMPUTO- C4.</v>
      </c>
      <c r="G1548" s="24">
        <f>+'[1]Consolidado ORG'!M1544</f>
        <v>45082</v>
      </c>
      <c r="H1548" s="24">
        <f>+'[1]Consolidado ORG'!N1544</f>
        <v>45266</v>
      </c>
      <c r="I1548" s="25">
        <f>+'[1]Consolidado ORG'!AG1544</f>
        <v>0</v>
      </c>
      <c r="J1548" s="26">
        <f>+'[1]Consolidado ORG'!T1544</f>
        <v>32000000</v>
      </c>
      <c r="K1548" s="26">
        <f>+'[1]Consolidado ORG'!AE1544</f>
        <v>0</v>
      </c>
      <c r="L1548" s="40">
        <f>+'[1]Consolidado ORG'!AS1544</f>
        <v>1</v>
      </c>
      <c r="M1548" s="38" t="str">
        <f>+'[1]Consolidado ORG'!AL1544</f>
        <v>https://community.secop.gov.co/Public/Tendering/ContractDetailView/Index?UniqueIdentifier=CO1.PCCNTR.5025856</v>
      </c>
      <c r="N1548" s="39" t="str">
        <f t="shared" si="24"/>
        <v>Link Contrato u Orden</v>
      </c>
    </row>
    <row r="1549" spans="1:14" s="3" customFormat="1" ht="42" customHeight="1" x14ac:dyDescent="0.25">
      <c r="A1549" s="23" t="str">
        <f>+'[1]Consolidado ORG'!A1545</f>
        <v>SCJ-1578-2023</v>
      </c>
      <c r="B1549" s="24">
        <f>+'[1]Consolidado ORG'!B1545</f>
        <v>45078</v>
      </c>
      <c r="C1549" s="24" t="str">
        <f>+'[1]Consolidado ORG'!G1545</f>
        <v>JENNY CAROLINA CUBILLOS CARDOZO</v>
      </c>
      <c r="D1549" s="24" t="str">
        <f>+'[1]Consolidado ORG'!E1545</f>
        <v>5 Contratación directa</v>
      </c>
      <c r="E1549" s="24" t="str">
        <f>+'[1]Consolidado ORG'!F1545</f>
        <v>33 Prestación de Servicios Profesionales y Apoyo (5-8)</v>
      </c>
      <c r="F1549" s="24" t="str">
        <f>+'[1]Consolidado ORG'!L1545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1549" s="24">
        <f>+'[1]Consolidado ORG'!M1545</f>
        <v>45082</v>
      </c>
      <c r="H1549" s="24">
        <f>+'[1]Consolidado ORG'!N1545</f>
        <v>45322</v>
      </c>
      <c r="I1549" s="25">
        <f>+'[1]Consolidado ORG'!AG1545</f>
        <v>0</v>
      </c>
      <c r="J1549" s="26">
        <f>+'[1]Consolidado ORG'!T1545</f>
        <v>41689600</v>
      </c>
      <c r="K1549" s="26">
        <f>+'[1]Consolidado ORG'!AE1545</f>
        <v>0</v>
      </c>
      <c r="L1549" s="40">
        <f>+'[1]Consolidado ORG'!AS1545</f>
        <v>1</v>
      </c>
      <c r="M1549" s="38" t="str">
        <f>+'[1]Consolidado ORG'!AL1545</f>
        <v>https://community.secop.gov.co/Public/Tendering/ContractDetailView/Index?UniqueIdentifier=CO1.PCCNTR.5030693</v>
      </c>
      <c r="N1549" s="39" t="str">
        <f t="shared" si="24"/>
        <v>Link Contrato u Orden</v>
      </c>
    </row>
    <row r="1550" spans="1:14" s="3" customFormat="1" ht="42" customHeight="1" x14ac:dyDescent="0.25">
      <c r="A1550" s="23" t="str">
        <f>+'[1]Consolidado ORG'!A1546</f>
        <v>SCJ-1579-2023</v>
      </c>
      <c r="B1550" s="24">
        <f>+'[1]Consolidado ORG'!B1546</f>
        <v>45079</v>
      </c>
      <c r="C1550" s="24" t="str">
        <f>+'[1]Consolidado ORG'!G1546</f>
        <v>COLSOF S.A.S</v>
      </c>
      <c r="D1550" s="24" t="str">
        <f>+'[1]Consolidado ORG'!E1546</f>
        <v>2 Selección abreviada</v>
      </c>
      <c r="E1550" s="24" t="str">
        <f>+'[1]Consolidado ORG'!F1546</f>
        <v>4 Adquisión o Suministro de Bienes y Servicios de Carácterísticas Técnicas Uniformes y de Común Utilización (Procedimiento: Siubasta Inversa, Acuerdo Marco de Precios, Bolsa de Productos) (2)</v>
      </c>
      <c r="F1550" s="24" t="str">
        <f>+'[1]Consolidado ORG'!L1546</f>
        <v>ARRENDAR BIENES TECNOLÓGICOS PARA LA SECRETARIA DISTRITAL DE SEGURIDAD, CONVIVENCIA Y JUSTICIA.</v>
      </c>
      <c r="G1550" s="24">
        <f>+'[1]Consolidado ORG'!M1546</f>
        <v>45108</v>
      </c>
      <c r="H1550" s="24">
        <f>+'[1]Consolidado ORG'!N1546</f>
        <v>45473</v>
      </c>
      <c r="I1550" s="25">
        <f>+'[1]Consolidado ORG'!AG1546</f>
        <v>60</v>
      </c>
      <c r="J1550" s="26">
        <f>+'[1]Consolidado ORG'!T1546</f>
        <v>234675140</v>
      </c>
      <c r="K1550" s="26">
        <f>+'[1]Consolidado ORG'!AE1546</f>
        <v>46935028</v>
      </c>
      <c r="L1550" s="40">
        <f>+'[1]Consolidado ORG'!AS1546</f>
        <v>0.83287671232876714</v>
      </c>
      <c r="M1550" s="38" t="str">
        <f>+'[1]Consolidado ORG'!AL1546</f>
        <v>https://colombiacompra.gov.co/tienda-virtual-del-estado-colombiano/ordenes-compra/110541</v>
      </c>
      <c r="N1550" s="39" t="str">
        <f t="shared" si="24"/>
        <v>Link Contrato u Orden</v>
      </c>
    </row>
    <row r="1551" spans="1:14" s="3" customFormat="1" ht="42" customHeight="1" x14ac:dyDescent="0.25">
      <c r="A1551" s="23" t="str">
        <f>+'[1]Consolidado ORG'!A1547</f>
        <v>SCJ-1580-2023</v>
      </c>
      <c r="B1551" s="24">
        <f>+'[1]Consolidado ORG'!B1547</f>
        <v>45079</v>
      </c>
      <c r="C1551" s="24" t="str">
        <f>+'[1]Consolidado ORG'!G1547</f>
        <v>DERLY MARCELA LAGOS PENAGOS</v>
      </c>
      <c r="D1551" s="24" t="str">
        <f>+'[1]Consolidado ORG'!E1547</f>
        <v>5 Contratación directa</v>
      </c>
      <c r="E1551" s="24" t="str">
        <f>+'[1]Consolidado ORG'!F1547</f>
        <v>33 Prestación de Servicios Profesionales y Apoyo (5-8)</v>
      </c>
      <c r="F1551" s="24" t="str">
        <f>+'[1]Consolidado ORG'!L1547</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1551" s="24">
        <f>+'[1]Consolidado ORG'!M1547</f>
        <v>45082</v>
      </c>
      <c r="H1551" s="24">
        <f>+'[1]Consolidado ORG'!N1547</f>
        <v>45381</v>
      </c>
      <c r="I1551" s="25">
        <f>+'[1]Consolidado ORG'!AG1547</f>
        <v>55</v>
      </c>
      <c r="J1551" s="26">
        <f>+'[1]Consolidado ORG'!T1547</f>
        <v>41689600</v>
      </c>
      <c r="K1551" s="26">
        <f>+'[1]Consolidado ORG'!AE1547</f>
        <v>9727573</v>
      </c>
      <c r="L1551" s="40">
        <f>+'[1]Consolidado ORG'!AS1547</f>
        <v>1</v>
      </c>
      <c r="M1551" s="38" t="str">
        <f>+'[1]Consolidado ORG'!AL1547</f>
        <v>https://community.secop.gov.co/Public/Tendering/ContractDetailView/Index?UniqueIdentifier=CO1.PCCNTR.5036892</v>
      </c>
      <c r="N1551" s="39" t="str">
        <f t="shared" si="24"/>
        <v>Link Contrato u Orden</v>
      </c>
    </row>
    <row r="1552" spans="1:14" s="3" customFormat="1" ht="42" customHeight="1" x14ac:dyDescent="0.25">
      <c r="A1552" s="23" t="str">
        <f>+'[1]Consolidado ORG'!A1548</f>
        <v>SCJ-1581-2023</v>
      </c>
      <c r="B1552" s="24">
        <f>+'[1]Consolidado ORG'!B1548</f>
        <v>45079</v>
      </c>
      <c r="C1552" s="24" t="str">
        <f>+'[1]Consolidado ORG'!G1548</f>
        <v>LIZ JEYSY LEAL SALAZAR</v>
      </c>
      <c r="D1552" s="24" t="str">
        <f>+'[1]Consolidado ORG'!E1548</f>
        <v>5 Contratación directa</v>
      </c>
      <c r="E1552" s="24" t="str">
        <f>+'[1]Consolidado ORG'!F1548</f>
        <v>33 Prestación de Servicios Profesionales y Apoyo (5-8)</v>
      </c>
      <c r="F1552" s="24" t="str">
        <f>+'[1]Consolidado ORG'!L1548</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1552" s="24">
        <f>+'[1]Consolidado ORG'!M1548</f>
        <v>45082</v>
      </c>
      <c r="H1552" s="24">
        <f>+'[1]Consolidado ORG'!N1548</f>
        <v>45381</v>
      </c>
      <c r="I1552" s="25">
        <f>+'[1]Consolidado ORG'!AG1548</f>
        <v>55</v>
      </c>
      <c r="J1552" s="26">
        <f>+'[1]Consolidado ORG'!T1548</f>
        <v>41689600</v>
      </c>
      <c r="K1552" s="26">
        <f>+'[1]Consolidado ORG'!AE1548</f>
        <v>9727573</v>
      </c>
      <c r="L1552" s="40">
        <f>+'[1]Consolidado ORG'!AS1548</f>
        <v>1</v>
      </c>
      <c r="M1552" s="38" t="str">
        <f>+'[1]Consolidado ORG'!AL1548</f>
        <v>https://community.secop.gov.co/Public/Tendering/ContractDetailView/Index?UniqueIdentifier=CO1.PCCNTR.5037609</v>
      </c>
      <c r="N1552" s="39" t="str">
        <f t="shared" si="24"/>
        <v>Link Contrato u Orden</v>
      </c>
    </row>
    <row r="1553" spans="1:14" s="3" customFormat="1" ht="42" customHeight="1" x14ac:dyDescent="0.25">
      <c r="A1553" s="23" t="str">
        <f>+'[1]Consolidado ORG'!A1549</f>
        <v>SCJ-1582-2023</v>
      </c>
      <c r="B1553" s="24">
        <f>+'[1]Consolidado ORG'!B1549</f>
        <v>45079</v>
      </c>
      <c r="C1553" s="24" t="str">
        <f>+'[1]Consolidado ORG'!G1549</f>
        <v>ANA MARIA RODRIGUEZ GARCIA</v>
      </c>
      <c r="D1553" s="24" t="str">
        <f>+'[1]Consolidado ORG'!E1549</f>
        <v>5 Contratación directa</v>
      </c>
      <c r="E1553" s="24" t="str">
        <f>+'[1]Consolidado ORG'!F1549</f>
        <v>33 Prestación de Servicios Profesionales y Apoyo (5-8)</v>
      </c>
      <c r="F1553" s="24" t="str">
        <f>+'[1]Consolidado ORG'!L1549</f>
        <v>PRESTAR SERVICIOS PROFESIONALES DESDE EL ÁREA DE PSICOLOGÍA A LA DIRECCIÓN DE RESPONSABILIDAD PENAL ADOLESCENTE PARA LA IMPLEMENTACIÓN DE LA ESTRATEGIA DE REINTEGRO FAMILIAR Y ATENCIÓN EN EL EGRESO</v>
      </c>
      <c r="G1553" s="24">
        <f>+'[1]Consolidado ORG'!M1549</f>
        <v>45082</v>
      </c>
      <c r="H1553" s="24">
        <f>+'[1]Consolidado ORG'!N1549</f>
        <v>45381</v>
      </c>
      <c r="I1553" s="25">
        <f>+'[1]Consolidado ORG'!AG1549</f>
        <v>55</v>
      </c>
      <c r="J1553" s="26">
        <f>+'[1]Consolidado ORG'!T1549</f>
        <v>41689600</v>
      </c>
      <c r="K1553" s="26">
        <f>+'[1]Consolidado ORG'!AE1549</f>
        <v>9727573</v>
      </c>
      <c r="L1553" s="40">
        <f>+'[1]Consolidado ORG'!AS1549</f>
        <v>1</v>
      </c>
      <c r="M1553" s="38" t="str">
        <f>+'[1]Consolidado ORG'!AL1549</f>
        <v>https://community.secop.gov.co/Public/Tendering/ContractDetailView/Index?UniqueIdentifier=CO1.PCCNTR.5036296</v>
      </c>
      <c r="N1553" s="39" t="str">
        <f t="shared" si="24"/>
        <v>Link Contrato u Orden</v>
      </c>
    </row>
    <row r="1554" spans="1:14" s="3" customFormat="1" ht="42" customHeight="1" x14ac:dyDescent="0.25">
      <c r="A1554" s="23" t="str">
        <f>+'[1]Consolidado ORG'!A1550</f>
        <v>SCJ-1583-2023</v>
      </c>
      <c r="B1554" s="24">
        <f>+'[1]Consolidado ORG'!B1550</f>
        <v>45079</v>
      </c>
      <c r="C1554" s="24" t="str">
        <f>+'[1]Consolidado ORG'!G1550</f>
        <v>MELISA PAVA ORTEGÓN</v>
      </c>
      <c r="D1554" s="24" t="str">
        <f>+'[1]Consolidado ORG'!E1550</f>
        <v>5 Contratación directa</v>
      </c>
      <c r="E1554" s="24" t="str">
        <f>+'[1]Consolidado ORG'!F1550</f>
        <v>33 Prestación de Servicios Profesionales y Apoyo (5-8)</v>
      </c>
      <c r="F1554" s="24" t="str">
        <f>+'[1]Consolidado ORG'!L1550</f>
        <v>PRESTAR SERVICIOS PROFESIONALES A LA DIRECCIÓN DE RESPONSABILIDAD PENAL
ADOLESCENTE DESDE EL ENFOQUE DEL TRABAJO SOCIAL Y EL TRABAJO CON FAMILIAS EN LA ESTRATEGIA DE REINTEGRO FAMILIAR Y ATENCIÓN EN EL EGRESO Y LAS DEMÁS
ESTRATEGIAS DE LA DIRECCIÓN.</v>
      </c>
      <c r="G1554" s="24">
        <f>+'[1]Consolidado ORG'!M1550</f>
        <v>45082</v>
      </c>
      <c r="H1554" s="24">
        <f>+'[1]Consolidado ORG'!N1550</f>
        <v>45322</v>
      </c>
      <c r="I1554" s="25">
        <f>+'[1]Consolidado ORG'!AG1550</f>
        <v>0</v>
      </c>
      <c r="J1554" s="26">
        <f>+'[1]Consolidado ORG'!T1550</f>
        <v>41689600</v>
      </c>
      <c r="K1554" s="26">
        <f>+'[1]Consolidado ORG'!AE1550</f>
        <v>0</v>
      </c>
      <c r="L1554" s="40">
        <f>+'[1]Consolidado ORG'!AS1550</f>
        <v>1</v>
      </c>
      <c r="M1554" s="38" t="str">
        <f>+'[1]Consolidado ORG'!AL1550</f>
        <v>https://community.secop.gov.co/Public/Tendering/ContractDetailView/Index?UniqueIdentifier=CO1.PCCNTR.5036396</v>
      </c>
      <c r="N1554" s="39" t="str">
        <f t="shared" si="24"/>
        <v>Link Contrato u Orden</v>
      </c>
    </row>
    <row r="1555" spans="1:14" s="3" customFormat="1" ht="42" customHeight="1" x14ac:dyDescent="0.25">
      <c r="A1555" s="23" t="str">
        <f>+'[1]Consolidado ORG'!A1551</f>
        <v>SCJ-1584-2023</v>
      </c>
      <c r="B1555" s="24">
        <f>+'[1]Consolidado ORG'!B1551</f>
        <v>45079</v>
      </c>
      <c r="C1555" s="24" t="str">
        <f>+'[1]Consolidado ORG'!G1551</f>
        <v>VANESSA VIVIANA MADERO RAMÍREZ</v>
      </c>
      <c r="D1555" s="24" t="str">
        <f>+'[1]Consolidado ORG'!E1551</f>
        <v>5 Contratación directa</v>
      </c>
      <c r="E1555" s="24" t="str">
        <f>+'[1]Consolidado ORG'!F1551</f>
        <v>33 Prestación de Servicios Profesionales y Apoyo (5-8)</v>
      </c>
      <c r="F1555" s="24" t="str">
        <f>+'[1]Consolidado ORG'!L1551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1555" s="24">
        <f>+'[1]Consolidado ORG'!M1551</f>
        <v>45083</v>
      </c>
      <c r="H1555" s="24">
        <f>+'[1]Consolidado ORG'!N1551</f>
        <v>45382</v>
      </c>
      <c r="I1555" s="25">
        <f>+'[1]Consolidado ORG'!AG1551</f>
        <v>55</v>
      </c>
      <c r="J1555" s="26">
        <f>+'[1]Consolidado ORG'!T1551</f>
        <v>41689600</v>
      </c>
      <c r="K1555" s="26">
        <f>+'[1]Consolidado ORG'!AE1551</f>
        <v>9553867</v>
      </c>
      <c r="L1555" s="40">
        <f>+'[1]Consolidado ORG'!AS1551</f>
        <v>1</v>
      </c>
      <c r="M1555" s="38" t="str">
        <f>+'[1]Consolidado ORG'!AL1551</f>
        <v>https://community.secop.gov.co/Public/Tendering/ContractDetailView/Index?UniqueIdentifier=CO1.PCCNTR.5037107</v>
      </c>
      <c r="N1555" s="39" t="str">
        <f t="shared" si="24"/>
        <v>Link Contrato u Orden</v>
      </c>
    </row>
    <row r="1556" spans="1:14" s="3" customFormat="1" ht="42" customHeight="1" x14ac:dyDescent="0.25">
      <c r="A1556" s="23" t="str">
        <f>+'[1]Consolidado ORG'!A1552</f>
        <v>SCJ-1585-2023</v>
      </c>
      <c r="B1556" s="24">
        <f>+'[1]Consolidado ORG'!B1552</f>
        <v>45079</v>
      </c>
      <c r="C1556" s="24" t="str">
        <f>+'[1]Consolidado ORG'!G1552</f>
        <v>WILMER HERNANDO ROA SANTAMARIA</v>
      </c>
      <c r="D1556" s="24" t="str">
        <f>+'[1]Consolidado ORG'!E1552</f>
        <v>5 Contratación directa</v>
      </c>
      <c r="E1556" s="24" t="str">
        <f>+'[1]Consolidado ORG'!F1552</f>
        <v>33 Prestación de Servicios Profesionales y Apoyo (5-8)</v>
      </c>
      <c r="F1556" s="24" t="str">
        <f>+'[1]Consolidado ORG'!L1552</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1556" s="24">
        <f>+'[1]Consolidado ORG'!M1552</f>
        <v>45084</v>
      </c>
      <c r="H1556" s="24">
        <f>+'[1]Consolidado ORG'!N1552</f>
        <v>45382</v>
      </c>
      <c r="I1556" s="25">
        <f>+'[1]Consolidado ORG'!AG1552</f>
        <v>54</v>
      </c>
      <c r="J1556" s="26">
        <f>+'[1]Consolidado ORG'!T1552</f>
        <v>41689600</v>
      </c>
      <c r="K1556" s="26">
        <f>+'[1]Consolidado ORG'!AE1552</f>
        <v>9380160</v>
      </c>
      <c r="L1556" s="40">
        <f>+'[1]Consolidado ORG'!AS1552</f>
        <v>1</v>
      </c>
      <c r="M1556" s="38" t="str">
        <f>+'[1]Consolidado ORG'!AL1552</f>
        <v>https://community.secop.gov.co/Public/Tendering/ContractDetailView/Index?UniqueIdentifier=CO1.PCCNTR.5037166</v>
      </c>
      <c r="N1556" s="39" t="str">
        <f t="shared" si="24"/>
        <v>Link Contrato u Orden</v>
      </c>
    </row>
    <row r="1557" spans="1:14" s="3" customFormat="1" ht="42" customHeight="1" x14ac:dyDescent="0.25">
      <c r="A1557" s="23" t="str">
        <f>+'[1]Consolidado ORG'!A1553</f>
        <v>SCJ-1587-2023</v>
      </c>
      <c r="B1557" s="24">
        <f>+'[1]Consolidado ORG'!B1553</f>
        <v>45083</v>
      </c>
      <c r="C1557" s="24" t="str">
        <f>+'[1]Consolidado ORG'!G1553</f>
        <v>LISANDRA  HERRERA CUBAQUE</v>
      </c>
      <c r="D1557" s="24" t="str">
        <f>+'[1]Consolidado ORG'!E1553</f>
        <v>5 Contratación directa</v>
      </c>
      <c r="E1557" s="24" t="str">
        <f>+'[1]Consolidado ORG'!F1553</f>
        <v>33 Prestación de Servicios Profesionales y Apoyo (5-8)</v>
      </c>
      <c r="F1557" s="24" t="str">
        <f>+'[1]Consolidado ORG'!L1553</f>
        <v>PRESTAR SERVICIOS DE APOYO A LA GESTIÓN ADMINISTRATIVA Y OPERATIVA EN LA DIRECCIÓN DE OPERACIONES PARA EL FORTALECIMIENTO DE LA SUBSECRETARÍA DE INVERSIONES PARA EL FORTALECIMIENTO DE LAS CAPACIDADES OPERATIVAS.</v>
      </c>
      <c r="G1557" s="24">
        <f>+'[1]Consolidado ORG'!M1553</f>
        <v>45085</v>
      </c>
      <c r="H1557" s="24">
        <f>+'[1]Consolidado ORG'!N1553</f>
        <v>45393</v>
      </c>
      <c r="I1557" s="25">
        <f>+'[1]Consolidado ORG'!AG1553</f>
        <v>64</v>
      </c>
      <c r="J1557" s="26">
        <f>+'[1]Consolidado ORG'!T1553</f>
        <v>20000000</v>
      </c>
      <c r="K1557" s="26">
        <f>+'[1]Consolidado ORG'!AE1553</f>
        <v>5333333</v>
      </c>
      <c r="L1557" s="40">
        <f>+'[1]Consolidado ORG'!AS1553</f>
        <v>1</v>
      </c>
      <c r="M1557" s="38" t="str">
        <f>+'[1]Consolidado ORG'!AL1553</f>
        <v>https://community.secop.gov.co/Public/Tendering/ContractDetailView/Index?UniqueIdentifier=CO1.PCCNTR.5038688</v>
      </c>
      <c r="N1557" s="39" t="str">
        <f t="shared" si="24"/>
        <v>Link Contrato u Orden</v>
      </c>
    </row>
    <row r="1558" spans="1:14" s="3" customFormat="1" ht="42" customHeight="1" x14ac:dyDescent="0.25">
      <c r="A1558" s="23" t="str">
        <f>+'[1]Consolidado ORG'!A1554</f>
        <v>SCJ-1588-2023</v>
      </c>
      <c r="B1558" s="24">
        <f>+'[1]Consolidado ORG'!B1554</f>
        <v>45082</v>
      </c>
      <c r="C1558" s="24" t="str">
        <f>+'[1]Consolidado ORG'!G1554</f>
        <v>LEIDY PATRICIA ANGEL DÍAZ</v>
      </c>
      <c r="D1558" s="24" t="str">
        <f>+'[1]Consolidado ORG'!E1554</f>
        <v>5 Contratación directa</v>
      </c>
      <c r="E1558" s="24" t="str">
        <f>+'[1]Consolidado ORG'!F1554</f>
        <v>33 Prestación de Servicios Profesionales y Apoyo (5-8)</v>
      </c>
      <c r="F1558" s="24" t="str">
        <f>+'[1]Consolidado ORG'!L1554</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1558" s="24">
        <f>+'[1]Consolidado ORG'!M1554</f>
        <v>45090</v>
      </c>
      <c r="H1558" s="24">
        <f>+'[1]Consolidado ORG'!N1554</f>
        <v>45322</v>
      </c>
      <c r="I1558" s="25">
        <f>+'[1]Consolidado ORG'!AG1554</f>
        <v>45</v>
      </c>
      <c r="J1558" s="26">
        <f>+'[1]Consolidado ORG'!T1554</f>
        <v>41689600</v>
      </c>
      <c r="K1558" s="26">
        <f>+'[1]Consolidado ORG'!AE1554</f>
        <v>7816800</v>
      </c>
      <c r="L1558" s="40">
        <f>+'[1]Consolidado ORG'!AS1554</f>
        <v>1</v>
      </c>
      <c r="M1558" s="38" t="str">
        <f>+'[1]Consolidado ORG'!AL1554</f>
        <v>https://community.secop.gov.co/Public/Tendering/ContractDetailView/Index?UniqueIdentifier=CO1.PCCNTR.5046118</v>
      </c>
      <c r="N1558" s="39" t="str">
        <f t="shared" si="24"/>
        <v>Link Contrato u Orden</v>
      </c>
    </row>
    <row r="1559" spans="1:14" s="3" customFormat="1" ht="42" customHeight="1" x14ac:dyDescent="0.25">
      <c r="A1559" s="23" t="str">
        <f>+'[1]Consolidado ORG'!A1555</f>
        <v>SCJ-1589-2023</v>
      </c>
      <c r="B1559" s="24">
        <f>+'[1]Consolidado ORG'!B1555</f>
        <v>45082</v>
      </c>
      <c r="C1559" s="24" t="str">
        <f>+'[1]Consolidado ORG'!G1555</f>
        <v>KAREN LIZETH MARTINEZ VILLAMIL</v>
      </c>
      <c r="D1559" s="24" t="str">
        <f>+'[1]Consolidado ORG'!E1555</f>
        <v>5 Contratación directa</v>
      </c>
      <c r="E1559" s="24" t="str">
        <f>+'[1]Consolidado ORG'!F1555</f>
        <v>33 Prestación de Servicios Profesionales y Apoyo (5-8)</v>
      </c>
      <c r="F1559" s="24" t="str">
        <f>+'[1]Consolidado ORG'!L1555</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1559" s="24">
        <f>+'[1]Consolidado ORG'!M1555</f>
        <v>45084</v>
      </c>
      <c r="H1559" s="24">
        <f>+'[1]Consolidado ORG'!N1555</f>
        <v>45322</v>
      </c>
      <c r="I1559" s="25">
        <f>+'[1]Consolidado ORG'!AG1555</f>
        <v>0</v>
      </c>
      <c r="J1559" s="26">
        <f>+'[1]Consolidado ORG'!T1555</f>
        <v>41689600</v>
      </c>
      <c r="K1559" s="26">
        <f>+'[1]Consolidado ORG'!AE1555</f>
        <v>0</v>
      </c>
      <c r="L1559" s="40">
        <f>+'[1]Consolidado ORG'!AS1555</f>
        <v>1</v>
      </c>
      <c r="M1559" s="38" t="str">
        <f>+'[1]Consolidado ORG'!AL1555</f>
        <v>https://community.secop.gov.co/Public/Tendering/ContractDetailView/Index?UniqueIdentifier=CO1.PCCNTR.5044591</v>
      </c>
      <c r="N1559" s="39" t="str">
        <f t="shared" si="24"/>
        <v>Link Contrato u Orden</v>
      </c>
    </row>
    <row r="1560" spans="1:14" s="3" customFormat="1" ht="42" customHeight="1" x14ac:dyDescent="0.25">
      <c r="A1560" s="23" t="str">
        <f>+'[1]Consolidado ORG'!A1556</f>
        <v>SCJ-1590-2023</v>
      </c>
      <c r="B1560" s="24">
        <f>+'[1]Consolidado ORG'!B1556</f>
        <v>45082</v>
      </c>
      <c r="C1560" s="24" t="str">
        <f>+'[1]Consolidado ORG'!G1556</f>
        <v>KELLY JOHANA RICO HERRERA</v>
      </c>
      <c r="D1560" s="24" t="str">
        <f>+'[1]Consolidado ORG'!E1556</f>
        <v>5 Contratación directa</v>
      </c>
      <c r="E1560" s="24" t="str">
        <f>+'[1]Consolidado ORG'!F1556</f>
        <v>33 Prestación de Servicios Profesionales y Apoyo (5-8)</v>
      </c>
      <c r="F1560" s="24" t="str">
        <f>+'[1]Consolidado ORG'!L1556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1560" s="24">
        <f>+'[1]Consolidado ORG'!M1556</f>
        <v>45084</v>
      </c>
      <c r="H1560" s="24">
        <f>+'[1]Consolidado ORG'!N1556</f>
        <v>45382</v>
      </c>
      <c r="I1560" s="25">
        <f>+'[1]Consolidado ORG'!AG1556</f>
        <v>54</v>
      </c>
      <c r="J1560" s="26">
        <f>+'[1]Consolidado ORG'!T1556</f>
        <v>41689600</v>
      </c>
      <c r="K1560" s="26">
        <f>+'[1]Consolidado ORG'!AE1556</f>
        <v>9380160</v>
      </c>
      <c r="L1560" s="40">
        <f>+'[1]Consolidado ORG'!AS1556</f>
        <v>1</v>
      </c>
      <c r="M1560" s="38" t="str">
        <f>+'[1]Consolidado ORG'!AL1556</f>
        <v>https://community.secop.gov.co/Public/Tendering/ContractDetailView/Index?UniqueIdentifier=CO1.PCCNTR.5044144</v>
      </c>
      <c r="N1560" s="39" t="str">
        <f t="shared" si="24"/>
        <v>Link Contrato u Orden</v>
      </c>
    </row>
    <row r="1561" spans="1:14" s="3" customFormat="1" ht="42" customHeight="1" x14ac:dyDescent="0.25">
      <c r="A1561" s="23" t="str">
        <f>+'[1]Consolidado ORG'!A1557</f>
        <v>SCJ-1591-2023</v>
      </c>
      <c r="B1561" s="24">
        <f>+'[1]Consolidado ORG'!B1557</f>
        <v>45083</v>
      </c>
      <c r="C1561" s="24" t="str">
        <f>+'[1]Consolidado ORG'!G1557</f>
        <v>JHONATHAN ARTURO POVEDA ZAMBRANO</v>
      </c>
      <c r="D1561" s="24" t="str">
        <f>+'[1]Consolidado ORG'!E1557</f>
        <v>5 Contratación directa</v>
      </c>
      <c r="E1561" s="24" t="str">
        <f>+'[1]Consolidado ORG'!F1557</f>
        <v>33 Prestación de Servicios Profesionales y Apoyo (5-8)</v>
      </c>
      <c r="F1561" s="24" t="str">
        <f>+'[1]Consolidado ORG'!L1557</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1561" s="24">
        <f>+'[1]Consolidado ORG'!M1557</f>
        <v>45092</v>
      </c>
      <c r="H1561" s="24">
        <f>+'[1]Consolidado ORG'!N1557</f>
        <v>45382</v>
      </c>
      <c r="I1561" s="25">
        <f>+'[1]Consolidado ORG'!AG1557</f>
        <v>46</v>
      </c>
      <c r="J1561" s="26">
        <f>+'[1]Consolidado ORG'!T1557</f>
        <v>41689600</v>
      </c>
      <c r="K1561" s="26">
        <f>+'[1]Consolidado ORG'!AE1557</f>
        <v>7990507</v>
      </c>
      <c r="L1561" s="40">
        <f>+'[1]Consolidado ORG'!AS1557</f>
        <v>1</v>
      </c>
      <c r="M1561" s="38" t="str">
        <f>+'[1]Consolidado ORG'!AL1557</f>
        <v>https://community.secop.gov.co/Public/Tendering/ContractDetailView/Index?UniqueIdentifier=CO1.PCCNTR.5048933</v>
      </c>
      <c r="N1561" s="39" t="str">
        <f t="shared" si="24"/>
        <v>Link Contrato u Orden</v>
      </c>
    </row>
    <row r="1562" spans="1:14" s="3" customFormat="1" ht="42" customHeight="1" x14ac:dyDescent="0.25">
      <c r="A1562" s="23" t="str">
        <f>+'[1]Consolidado ORG'!A1558</f>
        <v>SCJ-1592-2023</v>
      </c>
      <c r="B1562" s="24">
        <f>+'[1]Consolidado ORG'!B1558</f>
        <v>45083</v>
      </c>
      <c r="C1562" s="24" t="str">
        <f>+'[1]Consolidado ORG'!G1558</f>
        <v>ANA MILENA SANABRIA LEGUIZAMON</v>
      </c>
      <c r="D1562" s="24" t="str">
        <f>+'[1]Consolidado ORG'!E1558</f>
        <v>5 Contratación directa</v>
      </c>
      <c r="E1562" s="24" t="str">
        <f>+'[1]Consolidado ORG'!F1558</f>
        <v>33 Prestación de Servicios Profesionales y Apoyo (5-8)</v>
      </c>
      <c r="F1562" s="24" t="str">
        <f>+'[1]Consolidado ORG'!L1558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1562" s="24">
        <f>+'[1]Consolidado ORG'!M1558</f>
        <v>45090</v>
      </c>
      <c r="H1562" s="24">
        <f>+'[1]Consolidado ORG'!N1558</f>
        <v>45382</v>
      </c>
      <c r="I1562" s="25">
        <f>+'[1]Consolidado ORG'!AG1558</f>
        <v>48</v>
      </c>
      <c r="J1562" s="26">
        <f>+'[1]Consolidado ORG'!T1558</f>
        <v>41689600</v>
      </c>
      <c r="K1562" s="26">
        <f>+'[1]Consolidado ORG'!AE1558</f>
        <v>8337920</v>
      </c>
      <c r="L1562" s="40">
        <f>+'[1]Consolidado ORG'!AS1558</f>
        <v>1</v>
      </c>
      <c r="M1562" s="38" t="str">
        <f>+'[1]Consolidado ORG'!AL1558</f>
        <v>https://community.secop.gov.co/Public/Tendering/ContractDetailView/Index?UniqueIdentifier=CO1.PCCNTR.5048863</v>
      </c>
      <c r="N1562" s="39" t="str">
        <f t="shared" si="24"/>
        <v>Link Contrato u Orden</v>
      </c>
    </row>
    <row r="1563" spans="1:14" s="3" customFormat="1" ht="42" customHeight="1" x14ac:dyDescent="0.25">
      <c r="A1563" s="23" t="str">
        <f>+'[1]Consolidado ORG'!A1559</f>
        <v>SCJ-1593-2023</v>
      </c>
      <c r="B1563" s="24">
        <f>+'[1]Consolidado ORG'!B1559</f>
        <v>45086</v>
      </c>
      <c r="C1563" s="24" t="str">
        <f>+'[1]Consolidado ORG'!G1559</f>
        <v>LUCELLY  SANCHEZ MARTINEZ</v>
      </c>
      <c r="D1563" s="24" t="str">
        <f>+'[1]Consolidado ORG'!E1559</f>
        <v>5 Contratación directa</v>
      </c>
      <c r="E1563" s="24" t="str">
        <f>+'[1]Consolidado ORG'!F1559</f>
        <v>33 Prestación de Servicios Profesionales y Apoyo (5-8)</v>
      </c>
      <c r="F1563" s="24" t="str">
        <f>+'[1]Consolidado ORG'!L1559</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563" s="24">
        <f>+'[1]Consolidado ORG'!M1559</f>
        <v>45093</v>
      </c>
      <c r="H1563" s="24">
        <f>+'[1]Consolidado ORG'!N1559</f>
        <v>45321</v>
      </c>
      <c r="I1563" s="25">
        <f>+'[1]Consolidado ORG'!AG1559</f>
        <v>15</v>
      </c>
      <c r="J1563" s="26">
        <f>+'[1]Consolidado ORG'!T1559</f>
        <v>26074454</v>
      </c>
      <c r="K1563" s="26">
        <f>+'[1]Consolidado ORG'!AE1559</f>
        <v>1862461</v>
      </c>
      <c r="L1563" s="40">
        <f>+'[1]Consolidado ORG'!AS1559</f>
        <v>1</v>
      </c>
      <c r="M1563" s="38" t="str">
        <f>+'[1]Consolidado ORG'!AL1559</f>
        <v>https://community.secop.gov.co/Public/Tendering/ContractDetailView/Index?UniqueIdentifier=	CO1.PCCNTR.5058506</v>
      </c>
      <c r="N1563" s="39" t="str">
        <f t="shared" si="24"/>
        <v>Link Contrato u Orden</v>
      </c>
    </row>
    <row r="1564" spans="1:14" s="3" customFormat="1" ht="42" customHeight="1" x14ac:dyDescent="0.25">
      <c r="A1564" s="23" t="str">
        <f>+'[1]Consolidado ORG'!A1560</f>
        <v>SCJ-1594-2023</v>
      </c>
      <c r="B1564" s="24">
        <f>+'[1]Consolidado ORG'!B1560</f>
        <v>45093</v>
      </c>
      <c r="C1564" s="24" t="str">
        <f>+'[1]Consolidado ORG'!G1560</f>
        <v>STEFANNY  FLORIAN SOLORZANO</v>
      </c>
      <c r="D1564" s="24" t="str">
        <f>+'[1]Consolidado ORG'!E1560</f>
        <v>5 Contratación directa</v>
      </c>
      <c r="E1564" s="24" t="str">
        <f>+'[1]Consolidado ORG'!F1560</f>
        <v>33 Prestación de Servicios Profesionales y Apoyo (5-8)</v>
      </c>
      <c r="F1564" s="24" t="str">
        <f>+'[1]Consolidado ORG'!L1560</f>
        <v>PRESTAR LOS SERVICIOS DE APOYO A LA GESTION PARA LA ATENCIÓN DE EMERGENCIAS O URGENCIAS, Y DESPACHO A LOS ORGANISMOS DE EMERGENCIA Y SEGURIDAD QUE INTEGRAN EL NUSE 123 DEL SISTEMA CENTRO DE COMANDO, CONTROL, COMUNICACIONES Y CÓMPUTO C4</v>
      </c>
      <c r="G1564" s="24">
        <f>+'[1]Consolidado ORG'!M1560</f>
        <v>45108</v>
      </c>
      <c r="H1564" s="24">
        <f>+'[1]Consolidado ORG'!N1560</f>
        <v>45382</v>
      </c>
      <c r="I1564" s="25">
        <f>+'[1]Consolidado ORG'!AG1560</f>
        <v>0</v>
      </c>
      <c r="J1564" s="26">
        <f>+'[1]Consolidado ORG'!T1560</f>
        <v>22086000</v>
      </c>
      <c r="K1564" s="26">
        <f>+'[1]Consolidado ORG'!AE1560</f>
        <v>0</v>
      </c>
      <c r="L1564" s="40">
        <f>+'[1]Consolidado ORG'!AS1560</f>
        <v>1</v>
      </c>
      <c r="M1564" s="38" t="str">
        <f>+'[1]Consolidado ORG'!AL1560</f>
        <v>https://community.secop.gov.co/Public/Tendering/ContractDetailView/Index?UniqueIdentifier=CO1.PCCNTR.5049474</v>
      </c>
      <c r="N1564" s="39" t="str">
        <f t="shared" si="24"/>
        <v>Link Contrato u Orden</v>
      </c>
    </row>
    <row r="1565" spans="1:14" s="3" customFormat="1" ht="42" customHeight="1" x14ac:dyDescent="0.25">
      <c r="A1565" s="23" t="str">
        <f>+'[1]Consolidado ORG'!A1561</f>
        <v>SCJ-1595-2023</v>
      </c>
      <c r="B1565" s="24">
        <f>+'[1]Consolidado ORG'!B1561</f>
        <v>45093</v>
      </c>
      <c r="C1565" s="24" t="str">
        <f>+'[1]Consolidado ORG'!G1561</f>
        <v>ARNOL SEBASTIAN CASTAÑEDA PINZON</v>
      </c>
      <c r="D1565" s="24" t="str">
        <f>+'[1]Consolidado ORG'!E1561</f>
        <v>5 Contratación directa</v>
      </c>
      <c r="E1565" s="24" t="str">
        <f>+'[1]Consolidado ORG'!F1561</f>
        <v>33 Prestación de Servicios Profesionales y Apoyo (5-8)</v>
      </c>
      <c r="F1565" s="24" t="str">
        <f>+'[1]Consolidado ORG'!L1561</f>
        <v>PRESTAR LOS SERVICIOS DE APOYO A LA GESTION PARA LA ATENCIÓN DE EMERGENCIAS O URGENCIAS, Y DESPACHO A LOS ORGANISMOS DE EMERGENCIA Y SEGURIDAD QUE INTEGRAN EL NUSE 123 DEL SISTEMA CENTRO DE COMANDO, CONTROL, COMUNICACIONES Y CÓMPUTO C4.</v>
      </c>
      <c r="G1565" s="24">
        <f>+'[1]Consolidado ORG'!M1561</f>
        <v>45126</v>
      </c>
      <c r="H1565" s="24">
        <f>+'[1]Consolidado ORG'!N1561</f>
        <v>45400</v>
      </c>
      <c r="I1565" s="25">
        <f>+'[1]Consolidado ORG'!AG1561</f>
        <v>0</v>
      </c>
      <c r="J1565" s="26">
        <f>+'[1]Consolidado ORG'!T1561</f>
        <v>22086000</v>
      </c>
      <c r="K1565" s="26">
        <f>+'[1]Consolidado ORG'!AE1561</f>
        <v>0</v>
      </c>
      <c r="L1565" s="40">
        <f>+'[1]Consolidado ORG'!AS1561</f>
        <v>1</v>
      </c>
      <c r="M1565" s="38" t="str">
        <f>+'[1]Consolidado ORG'!AL1561</f>
        <v>https://community.secop.gov.co/Public/Tendering/ContractDetailView/Index?UniqueIdentifier=	CO1.PCCNTR.5049777</v>
      </c>
      <c r="N1565" s="39" t="str">
        <f t="shared" si="24"/>
        <v>Link Contrato u Orden</v>
      </c>
    </row>
    <row r="1566" spans="1:14" s="3" customFormat="1" ht="42" customHeight="1" x14ac:dyDescent="0.25">
      <c r="A1566" s="23" t="str">
        <f>+'[1]Consolidado ORG'!A1562</f>
        <v>SCJ-1596-2023</v>
      </c>
      <c r="B1566" s="24">
        <f>+'[1]Consolidado ORG'!B1562</f>
        <v>45084</v>
      </c>
      <c r="C1566" s="24" t="str">
        <f>+'[1]Consolidado ORG'!G1562</f>
        <v>DIEGO FERNANDO CARRILLO ACUÑA</v>
      </c>
      <c r="D1566" s="24" t="str">
        <f>+'[1]Consolidado ORG'!E1562</f>
        <v>5 Contratación directa</v>
      </c>
      <c r="E1566" s="24" t="str">
        <f>+'[1]Consolidado ORG'!F1562</f>
        <v>33 Prestación de Servicios Profesionales y Apoyo (5-8)</v>
      </c>
      <c r="F1566" s="24" t="str">
        <f>+'[1]Consolidado ORG'!L1562</f>
        <v>PRESTAR SERVICIOS PROFESIONALES A LA DIRECCIÓN DE SEGURIDAD EN LA IMPLEMENTACIÓN Y CONSOLIDACIÓN DE DOCUMENTOS ESTRATÉGICOS PARA EL DESARROLLO DE LAS INTERVENCIONES TERRITORIALES EN CLAVE DE CONTROL DEL DELITO PARA AFECTAR EL UNCIONAMIENTO DE ORGANIZACIONES Y MERCADOS CRIMINALES EN LA CIUDAD</v>
      </c>
      <c r="G1566" s="24">
        <f>+'[1]Consolidado ORG'!M1562</f>
        <v>45086</v>
      </c>
      <c r="H1566" s="24">
        <f>+'[1]Consolidado ORG'!N1562</f>
        <v>45330</v>
      </c>
      <c r="I1566" s="25">
        <f>+'[1]Consolidado ORG'!AG1562</f>
        <v>0</v>
      </c>
      <c r="J1566" s="26">
        <f>+'[1]Consolidado ORG'!T1562</f>
        <v>56000000</v>
      </c>
      <c r="K1566" s="26">
        <f>+'[1]Consolidado ORG'!AE1562</f>
        <v>0</v>
      </c>
      <c r="L1566" s="40">
        <f>+'[1]Consolidado ORG'!AS1562</f>
        <v>1</v>
      </c>
      <c r="M1566" s="38" t="str">
        <f>+'[1]Consolidado ORG'!AL1562</f>
        <v>https://community.secop.gov.co/Public/Tendering/ContractDetailView/Index?UniqueIdentifier=CO1.PCCNTR.5050616</v>
      </c>
      <c r="N1566" s="39" t="str">
        <f t="shared" si="24"/>
        <v>Link Contrato u Orden</v>
      </c>
    </row>
    <row r="1567" spans="1:14" s="3" customFormat="1" ht="42" customHeight="1" x14ac:dyDescent="0.25">
      <c r="A1567" s="23" t="str">
        <f>+'[1]Consolidado ORG'!A1563</f>
        <v>SCJ-1597-2023</v>
      </c>
      <c r="B1567" s="24">
        <f>+'[1]Consolidado ORG'!B1563</f>
        <v>45086</v>
      </c>
      <c r="C1567" s="24" t="str">
        <f>+'[1]Consolidado ORG'!G1563</f>
        <v>DANIELA ALEJANDRA QUINTERO BAUTISTA</v>
      </c>
      <c r="D1567" s="24" t="str">
        <f>+'[1]Consolidado ORG'!E1563</f>
        <v>5 Contratación directa</v>
      </c>
      <c r="E1567" s="24" t="str">
        <f>+'[1]Consolidado ORG'!F1563</f>
        <v>33 Prestación de Servicios Profesionales y Apoyo (5-8)</v>
      </c>
      <c r="F1567" s="24" t="str">
        <f>+'[1]Consolidado ORG'!L1563</f>
        <v>PRESTAR SERVICIOS PROFESIONALES PARA ATENDER LAS ACTIVIDADES ENCAMINADAS A LA FORMACIÓN, DIVULGACIÓN Y SOCIALIZACIÓN DE LOS PROCESOS Y PROCEDIMIENTOS DEL NUSE 123 DEL CENTRO DE COMANDO, CONTROL, COMUNICACIONES Y CÓMPUTO DEL C4</v>
      </c>
      <c r="G1567" s="24">
        <f>+'[1]Consolidado ORG'!M1563</f>
        <v>45090</v>
      </c>
      <c r="H1567" s="24">
        <f>+'[1]Consolidado ORG'!N1563</f>
        <v>45439</v>
      </c>
      <c r="I1567" s="25">
        <f>+'[1]Consolidado ORG'!AG1563</f>
        <v>0</v>
      </c>
      <c r="J1567" s="26">
        <f>+'[1]Consolidado ORG'!T1563</f>
        <v>27975000</v>
      </c>
      <c r="K1567" s="26">
        <f>+'[1]Consolidado ORG'!AE1563</f>
        <v>0</v>
      </c>
      <c r="L1567" s="40">
        <f>+'[1]Consolidado ORG'!AS1563</f>
        <v>0.92263610315186251</v>
      </c>
      <c r="M1567" s="38" t="str">
        <f>+'[1]Consolidado ORG'!AL1563</f>
        <v>https://community.secop.gov.co/Public/Tendering/ContractDetailView/Index?UniqueIdentifier=CO1.PCCNTR.5050541</v>
      </c>
      <c r="N1567" s="39" t="str">
        <f t="shared" si="24"/>
        <v>Link Contrato u Orden</v>
      </c>
    </row>
    <row r="1568" spans="1:14" s="3" customFormat="1" ht="42" customHeight="1" x14ac:dyDescent="0.25">
      <c r="A1568" s="23" t="str">
        <f>+'[1]Consolidado ORG'!A1564</f>
        <v>SCJ-1598-2023</v>
      </c>
      <c r="B1568" s="24">
        <f>+'[1]Consolidado ORG'!B1564</f>
        <v>45084</v>
      </c>
      <c r="C1568" s="24" t="str">
        <f>+'[1]Consolidado ORG'!G1564</f>
        <v>VICTOR ALEXANDER HEREDIA CASTAÑEDA</v>
      </c>
      <c r="D1568" s="24" t="str">
        <f>+'[1]Consolidado ORG'!E1564</f>
        <v>5 Contratación directa</v>
      </c>
      <c r="E1568" s="24" t="str">
        <f>+'[1]Consolidado ORG'!F1564</f>
        <v>33 Prestación de Servicios Profesionales y Apoyo (5-8)</v>
      </c>
      <c r="F1568" s="24" t="str">
        <f>+'[1]Consolidado ORG'!L1564</f>
        <v>PRESTAR LOS SERVICIOS PROFESIONALES A LA SECRETARÍA DISTRITAL DE SEGURIDAD, CONVIVENCIA Y JUSTICIA, PARA APOYAR A LA DÉCIMA TERCERA BRIGADA DEL EJÉRCITO EN LA EJECUCIÓN DE LOS PROYECTOS DE INVERSION DE LOS BIENES ENTREGADOS EN COMODATO</v>
      </c>
      <c r="G1568" s="24">
        <f>+'[1]Consolidado ORG'!M1564</f>
        <v>45086</v>
      </c>
      <c r="H1568" s="24">
        <f>+'[1]Consolidado ORG'!N1564</f>
        <v>45299</v>
      </c>
      <c r="I1568" s="25">
        <f>+'[1]Consolidado ORG'!AG1564</f>
        <v>0</v>
      </c>
      <c r="J1568" s="26">
        <f>+'[1]Consolidado ORG'!T1564</f>
        <v>52500000</v>
      </c>
      <c r="K1568" s="26">
        <f>+'[1]Consolidado ORG'!AE1564</f>
        <v>0</v>
      </c>
      <c r="L1568" s="40">
        <f>+'[1]Consolidado ORG'!AS1564</f>
        <v>1</v>
      </c>
      <c r="M1568" s="38" t="str">
        <f>+'[1]Consolidado ORG'!AL1564</f>
        <v>https://community.secop.gov.co/Public/Tendering/ContractDetailView/Index?UniqueIdentifier=CO1.PCCNTR.5050839</v>
      </c>
      <c r="N1568" s="39" t="str">
        <f t="shared" si="24"/>
        <v>Link Contrato u Orden</v>
      </c>
    </row>
    <row r="1569" spans="1:14" s="3" customFormat="1" ht="42" customHeight="1" x14ac:dyDescent="0.25">
      <c r="A1569" s="23" t="str">
        <f>+'[1]Consolidado ORG'!A1565</f>
        <v>SCJ-1599-2023</v>
      </c>
      <c r="B1569" s="24">
        <f>+'[1]Consolidado ORG'!B1565</f>
        <v>45091</v>
      </c>
      <c r="C1569" s="24" t="str">
        <f>+'[1]Consolidado ORG'!G1565</f>
        <v>YHOAN MANUEL VILLAMIL QUIROGA</v>
      </c>
      <c r="D1569" s="24" t="str">
        <f>+'[1]Consolidado ORG'!E1565</f>
        <v>5 Contratación directa</v>
      </c>
      <c r="E1569" s="24" t="str">
        <f>+'[1]Consolidado ORG'!F1565</f>
        <v>33 Prestación de Servicios Profesionales y Apoyo (5-8)</v>
      </c>
      <c r="F1569" s="24" t="str">
        <f>+'[1]Consolidado ORG'!L1565</f>
        <v>PRESTAR LOS SERVICIOS DE APOYO A LA GESTION PARA LA ATENCIÓN DE EMERGENCIAS O URGENCIAS, Y DESPACHO A LOS ORGANISMOS DE EMERGENCIA Y SEGURIDAD QUE INTEGRAN EL NUSE 123 DEL SISTEMA CENTRO DE COMANDO, CONTROL, COMUNICACIONES Y CÓMPUTO C4.</v>
      </c>
      <c r="G1569" s="24">
        <f>+'[1]Consolidado ORG'!M1565</f>
        <v>45112</v>
      </c>
      <c r="H1569" s="24">
        <f>+'[1]Consolidado ORG'!N1565</f>
        <v>45336</v>
      </c>
      <c r="I1569" s="25">
        <f>+'[1]Consolidado ORG'!AG1565</f>
        <v>0</v>
      </c>
      <c r="J1569" s="26">
        <f>+'[1]Consolidado ORG'!T1565</f>
        <v>18405000</v>
      </c>
      <c r="K1569" s="26">
        <f>+'[1]Consolidado ORG'!AE1565</f>
        <v>0</v>
      </c>
      <c r="L1569" s="40">
        <f>+'[1]Consolidado ORG'!AS1565</f>
        <v>1</v>
      </c>
      <c r="M1569" s="38" t="str">
        <f>+'[1]Consolidado ORG'!AL1565</f>
        <v>https://community.secop.gov.co/Public/Tendering/ContractDetailView/Index?UniqueIdentifier=CO1.PCCNTR.5074001</v>
      </c>
      <c r="N1569" s="39" t="str">
        <f t="shared" si="24"/>
        <v>Link Contrato u Orden</v>
      </c>
    </row>
    <row r="1570" spans="1:14" s="3" customFormat="1" ht="42" customHeight="1" x14ac:dyDescent="0.25">
      <c r="A1570" s="23" t="str">
        <f>+'[1]Consolidado ORG'!A1566</f>
        <v>SCJ-1600-2023</v>
      </c>
      <c r="B1570" s="24">
        <f>+'[1]Consolidado ORG'!B1566</f>
        <v>45093</v>
      </c>
      <c r="C1570" s="24" t="str">
        <f>+'[1]Consolidado ORG'!G1566</f>
        <v>JUAN STEBAN ACEVEDO SALINAS</v>
      </c>
      <c r="D1570" s="24" t="str">
        <f>+'[1]Consolidado ORG'!E1566</f>
        <v>5 Contratación directa</v>
      </c>
      <c r="E1570" s="24" t="str">
        <f>+'[1]Consolidado ORG'!F1566</f>
        <v>33 Prestación de Servicios Profesionales y Apoyo (5-8)</v>
      </c>
      <c r="F1570" s="24" t="str">
        <f>+'[1]Consolidado ORG'!L1566</f>
        <v>PRESTAR LOS SERVICIOS DE APOYO A LA GESTION PARA LA ATENCIÓN DE EMERGENCIAS O URGENCIAS, Y DESPACHO A LOS ORGANISMOS DE EMERGENCIA Y SEGURIDAD QUE INTEGRAN EL NUSE 123 DEL SISTEMA CENTRO DE COMANDO, CONTROL, COMUNICACIONES Y CÓMPUTO C4.</v>
      </c>
      <c r="G1570" s="24">
        <f>+'[1]Consolidado ORG'!M1566</f>
        <v>45113</v>
      </c>
      <c r="H1570" s="24">
        <f>+'[1]Consolidado ORG'!N1566</f>
        <v>45397</v>
      </c>
      <c r="I1570" s="25">
        <f>+'[1]Consolidado ORG'!AG1566</f>
        <v>0</v>
      </c>
      <c r="J1570" s="26">
        <f>+'[1]Consolidado ORG'!T1566</f>
        <v>18405000</v>
      </c>
      <c r="K1570" s="26">
        <f>+'[1]Consolidado ORG'!AE1566</f>
        <v>0</v>
      </c>
      <c r="L1570" s="40">
        <f>+'[1]Consolidado ORG'!AS1566</f>
        <v>1</v>
      </c>
      <c r="M1570" s="38" t="str">
        <f>+'[1]Consolidado ORG'!AL1566</f>
        <v>https://community.secop.gov.co/Public/Tendering/ContractDetailView/Index?UniqueIdentifier=CO1.PCCNTR.5073304</v>
      </c>
      <c r="N1570" s="39" t="str">
        <f t="shared" si="24"/>
        <v>Link Contrato u Orden</v>
      </c>
    </row>
    <row r="1571" spans="1:14" s="3" customFormat="1" ht="42" customHeight="1" x14ac:dyDescent="0.25">
      <c r="A1571" s="23" t="str">
        <f>+'[1]Consolidado ORG'!A1567</f>
        <v>SCJ-1601-2023</v>
      </c>
      <c r="B1571" s="24">
        <f>+'[1]Consolidado ORG'!B1567</f>
        <v>45084</v>
      </c>
      <c r="C1571" s="24" t="str">
        <f>+'[1]Consolidado ORG'!G1567</f>
        <v>DAYANA CAMILA ROMERO HERNANDEZ</v>
      </c>
      <c r="D1571" s="24" t="str">
        <f>+'[1]Consolidado ORG'!E1567</f>
        <v>5 Contratación directa</v>
      </c>
      <c r="E1571" s="24" t="str">
        <f>+'[1]Consolidado ORG'!F1567</f>
        <v>33 Prestación de Servicios Profesionales y Apoyo (5-8)</v>
      </c>
      <c r="F1571" s="24" t="str">
        <f>+'[1]Consolidado ORG'!L1567</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571" s="24">
        <f>+'[1]Consolidado ORG'!M1567</f>
        <v>45089</v>
      </c>
      <c r="H1571" s="24">
        <f>+'[1]Consolidado ORG'!N1567</f>
        <v>45306</v>
      </c>
      <c r="I1571" s="25">
        <f>+'[1]Consolidado ORG'!AG1567</f>
        <v>0</v>
      </c>
      <c r="J1571" s="26">
        <f>+'[1]Consolidado ORG'!T1567</f>
        <v>19880667</v>
      </c>
      <c r="K1571" s="26">
        <f>+'[1]Consolidado ORG'!AE1567</f>
        <v>0</v>
      </c>
      <c r="L1571" s="40">
        <f>+'[1]Consolidado ORG'!AS1567</f>
        <v>1</v>
      </c>
      <c r="M1571" s="38" t="str">
        <f>+'[1]Consolidado ORG'!AL1567</f>
        <v>https://community.secop.gov.co/Public/Tendering/ContractDetailView/Index?UniqueIdentifier=CO1.PCCNTR.5054403</v>
      </c>
      <c r="N1571" s="39" t="str">
        <f t="shared" si="24"/>
        <v>Link Contrato u Orden</v>
      </c>
    </row>
    <row r="1572" spans="1:14" s="3" customFormat="1" ht="42" customHeight="1" x14ac:dyDescent="0.25">
      <c r="A1572" s="23" t="str">
        <f>+'[1]Consolidado ORG'!A1568</f>
        <v>SCJ-1602-2023</v>
      </c>
      <c r="B1572" s="24">
        <f>+'[1]Consolidado ORG'!B1568</f>
        <v>45084</v>
      </c>
      <c r="C1572" s="24" t="str">
        <f>+'[1]Consolidado ORG'!G1568</f>
        <v>FISCALÍA GENERAL DE LA NACIÓN - SUBDIRECCIÓN REGIONAL DE APOYO CENTRAL</v>
      </c>
      <c r="D1572" s="24" t="str">
        <f>+'[1]Consolidado ORG'!E1568</f>
        <v>5 Contratación directa</v>
      </c>
      <c r="E1572" s="24" t="str">
        <f>+'[1]Consolidado ORG'!F1568</f>
        <v>15 Convenios Interadministrativos (5-8)</v>
      </c>
      <c r="F1572" s="24" t="str">
        <f>+'[1]Consolidado ORG'!L1568</f>
        <v>AUNAR ESFUERZOS TÉCNICOS Y ADMINISTRATIVOS CON EL FIN DE ADOPTAR LAS BASES PARA LA EJECUCIÓN DEL PROGRAMA DE MEDIACIÓN PENAL A TRAVÉS DEL PROGRAMA DISTRITAL DE JUSTICIA RESTAURATIVA DE LA SECRETARÍA DE SEGURIDAD, CONVIVENCIA Y JUSTICIA, DE CONFORMIDAD CON LAS DIRECTRICES DE LA FISCALÍA GENERAL DE NACIÓN ESTABLECIDAS EN LA RESOLUCIÓN NO. 0383 DEL 11 DE MAYO DE 2022 O LA QUE LA MODIFIQUE O SUSTITUYA</v>
      </c>
      <c r="G1572" s="24">
        <f>+'[1]Consolidado ORG'!M1568</f>
        <v>45153</v>
      </c>
      <c r="H1572" s="24">
        <f>+'[1]Consolidado ORG'!N1568</f>
        <v>45883</v>
      </c>
      <c r="I1572" s="25">
        <f>+'[1]Consolidado ORG'!AG1568</f>
        <v>0</v>
      </c>
      <c r="J1572" s="26">
        <f>+'[1]Consolidado ORG'!T1568</f>
        <v>0</v>
      </c>
      <c r="K1572" s="26">
        <f>+'[1]Consolidado ORG'!AE1568</f>
        <v>0</v>
      </c>
      <c r="L1572" s="40">
        <f>+'[1]Consolidado ORG'!AS1568</f>
        <v>0.35479452054794519</v>
      </c>
      <c r="M1572" s="38" t="str">
        <f>+'[1]Consolidado ORG'!AL1568</f>
        <v>https://community.secop.gov.co/Public/Tendering/ContractDetailView/Index?UniqueIdentifier=CO1.PCCNTR.5058510</v>
      </c>
      <c r="N1572" s="39" t="str">
        <f t="shared" si="24"/>
        <v>Link Contrato u Orden</v>
      </c>
    </row>
    <row r="1573" spans="1:14" s="3" customFormat="1" ht="42" customHeight="1" x14ac:dyDescent="0.25">
      <c r="A1573" s="23" t="str">
        <f>+'[1]Consolidado ORG'!A1569</f>
        <v>SCJ-1603-2023</v>
      </c>
      <c r="B1573" s="24">
        <f>+'[1]Consolidado ORG'!B1569</f>
        <v>45091</v>
      </c>
      <c r="C1573" s="24" t="str">
        <f>+'[1]Consolidado ORG'!G1569</f>
        <v>JULIO CÉSAR OLARTE RAMÍREZ</v>
      </c>
      <c r="D1573" s="24" t="str">
        <f>+'[1]Consolidado ORG'!E1569</f>
        <v>5 Contratación directa</v>
      </c>
      <c r="E1573" s="24" t="str">
        <f>+'[1]Consolidado ORG'!F1569</f>
        <v>33 Prestación de Servicios Profesionales y Apoyo (5-8)</v>
      </c>
      <c r="F1573" s="24" t="str">
        <f>+'[1]Consolidado ORG'!L1569</f>
        <v>PRESTAR SERVICIOS PROFESIONALES A LA SECRETARÍA DISTRITAL DE SEGURIDAD, CONVIVENCIA Y JUSTICIA  APOYANDO LA OFICINA DE TELEMÁTICA DE LA POLICÍA METROPOLITANA DE BOGOTÁ EN LA PLANEACIÓN,  PLANTEAMIENTO, IMPLEMENTACIÓN Y ADMINISTRACIÓN DE LA INFORMÁTICA.</v>
      </c>
      <c r="G1573" s="24">
        <f>+'[1]Consolidado ORG'!M1569</f>
        <v>45098</v>
      </c>
      <c r="H1573" s="24">
        <f>+'[1]Consolidado ORG'!N1569</f>
        <v>45311</v>
      </c>
      <c r="I1573" s="25">
        <f>+'[1]Consolidado ORG'!AG1569</f>
        <v>0</v>
      </c>
      <c r="J1573" s="26">
        <f>+'[1]Consolidado ORG'!T1569</f>
        <v>52500000</v>
      </c>
      <c r="K1573" s="26">
        <f>+'[1]Consolidado ORG'!AE1569</f>
        <v>0</v>
      </c>
      <c r="L1573" s="40">
        <f>+'[1]Consolidado ORG'!AS1569</f>
        <v>1</v>
      </c>
      <c r="M1573" s="38" t="str">
        <f>+'[1]Consolidado ORG'!AL1569</f>
        <v>https://community.secop.gov.co/Public/Tendering/ContractDetailView/Index?UniqueIdentifier=CO1.PCCNTR.5073542</v>
      </c>
      <c r="N1573" s="39" t="str">
        <f t="shared" si="24"/>
        <v>Link Contrato u Orden</v>
      </c>
    </row>
    <row r="1574" spans="1:14" s="3" customFormat="1" ht="42" customHeight="1" x14ac:dyDescent="0.25">
      <c r="A1574" s="23" t="str">
        <f>+'[1]Consolidado ORG'!A1570</f>
        <v>SCJ-1604-2023</v>
      </c>
      <c r="B1574" s="24">
        <f>+'[1]Consolidado ORG'!B1570</f>
        <v>45086</v>
      </c>
      <c r="C1574" s="24" t="str">
        <f>+'[1]Consolidado ORG'!G1570</f>
        <v>NATALIA  CASTRO BARRETO</v>
      </c>
      <c r="D1574" s="24" t="str">
        <f>+'[1]Consolidado ORG'!E1570</f>
        <v>5 Contratación directa</v>
      </c>
      <c r="E1574" s="24" t="str">
        <f>+'[1]Consolidado ORG'!F1570</f>
        <v>33 Prestación de Servicios Profesionales y Apoyo (5-8)</v>
      </c>
      <c r="F1574" s="24" t="str">
        <f>+'[1]Consolidado ORG'!L1570</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574" s="24">
        <f>+'[1]Consolidado ORG'!M1570</f>
        <v>45093</v>
      </c>
      <c r="H1574" s="24">
        <f>+'[1]Consolidado ORG'!N1570</f>
        <v>45381</v>
      </c>
      <c r="I1574" s="25">
        <f>+'[1]Consolidado ORG'!AG1570</f>
        <v>75</v>
      </c>
      <c r="J1574" s="26">
        <f>+'[1]Consolidado ORG'!T1570</f>
        <v>26074454</v>
      </c>
      <c r="K1574" s="26">
        <f>+'[1]Consolidado ORG'!AE1570</f>
        <v>9312305</v>
      </c>
      <c r="L1574" s="40">
        <f>+'[1]Consolidado ORG'!AS1570</f>
        <v>1</v>
      </c>
      <c r="M1574" s="38" t="str">
        <f>+'[1]Consolidado ORG'!AL1570</f>
        <v>https://community.secop.gov.co/Public/Tendering/ContractDetailView/Index?UniqueIdentifier=CO1.PCCNTR.5055083</v>
      </c>
      <c r="N1574" s="39" t="str">
        <f t="shared" si="24"/>
        <v>Link Contrato u Orden</v>
      </c>
    </row>
    <row r="1575" spans="1:14" s="3" customFormat="1" ht="42" customHeight="1" x14ac:dyDescent="0.25">
      <c r="A1575" s="23" t="str">
        <f>+'[1]Consolidado ORG'!A1571</f>
        <v>SCJ-1605-2023</v>
      </c>
      <c r="B1575" s="24">
        <f>+'[1]Consolidado ORG'!B1571</f>
        <v>45084</v>
      </c>
      <c r="C1575" s="24" t="str">
        <f>+'[1]Consolidado ORG'!G1571</f>
        <v>DIANA GIOVANNA YEPES RUBIO</v>
      </c>
      <c r="D1575" s="24" t="str">
        <f>+'[1]Consolidado ORG'!E1571</f>
        <v>2 Selección abreviada</v>
      </c>
      <c r="E1575" s="24" t="str">
        <f>+'[1]Consolidado ORG'!F1571</f>
        <v>4 Adquisión o Suministro de Bienes y Servicios de Carácterísticas Técnicas Uniformes y de Común Utilización (Procedimiento: Siubasta Inversa, Acuerdo Marco de Precios, Bolsa de Productos) (2)</v>
      </c>
      <c r="F1575" s="24" t="str">
        <f>+'[1]Consolidado ORG'!L1571</f>
        <v>SUMINISTRO DE ALIMENTOS CONCENTRADOS Y SUPLEMENTOS MULTIVITAMINICOS PARA EL SOSTENIMIENTO DE LOS SEMOVIENTES EQUINOS Y CANINOS DE PROPIEDAD Y/O A CARGO DE LA SECRETARÍA DISTRITAL DE SEGURIDAD, CONVIVENCIA Y JUSTICIA</v>
      </c>
      <c r="G1575" s="24">
        <f>+'[1]Consolidado ORG'!M1571</f>
        <v>45092</v>
      </c>
      <c r="H1575" s="24">
        <f>+'[1]Consolidado ORG'!N1571</f>
        <v>45365</v>
      </c>
      <c r="I1575" s="25">
        <f>+'[1]Consolidado ORG'!AG1571</f>
        <v>0</v>
      </c>
      <c r="J1575" s="26">
        <f>+'[1]Consolidado ORG'!T1571</f>
        <v>1014609798</v>
      </c>
      <c r="K1575" s="26">
        <f>+'[1]Consolidado ORG'!AE1571</f>
        <v>0</v>
      </c>
      <c r="L1575" s="40">
        <f>+'[1]Consolidado ORG'!AS1571</f>
        <v>1</v>
      </c>
      <c r="M1575" s="38" t="str">
        <f>+'[1]Consolidado ORG'!AL1571</f>
        <v>https://www.colombiacompra.gov.co/tienda-virtual-del-estado-colombiano/ordenes-compra/110868</v>
      </c>
      <c r="N1575" s="39" t="str">
        <f t="shared" si="24"/>
        <v>Link Contrato u Orden</v>
      </c>
    </row>
    <row r="1576" spans="1:14" s="3" customFormat="1" ht="42" customHeight="1" x14ac:dyDescent="0.25">
      <c r="A1576" s="23" t="str">
        <f>+'[1]Consolidado ORG'!A1572</f>
        <v>SCJ-1606-2023</v>
      </c>
      <c r="B1576" s="24">
        <f>+'[1]Consolidado ORG'!B1572</f>
        <v>45084</v>
      </c>
      <c r="C1576" s="24" t="str">
        <f>+'[1]Consolidado ORG'!G1572</f>
        <v>DIANA GIOVANNA YEPES RUBIO</v>
      </c>
      <c r="D1576" s="24" t="str">
        <f>+'[1]Consolidado ORG'!E1572</f>
        <v>2 Selección abreviada</v>
      </c>
      <c r="E1576" s="24" t="str">
        <f>+'[1]Consolidado ORG'!F1572</f>
        <v>4 Adquisión o Suministro de Bienes y Servicios de Carácterísticas Técnicas Uniformes y de Común Utilización (Procedimiento: Siubasta Inversa, Acuerdo Marco de Precios, Bolsa de Productos) (2)</v>
      </c>
      <c r="F1576" s="24" t="str">
        <f>+'[1]Consolidado ORG'!L1572</f>
        <v>SUMINISTRO DE MEDICAMENTOS Y ELEMENTOS HOSPITALARIOS PARA EL SOSTENIMIENTO DE LOS SEMOVIENTES EQUINOS Y CANINOS DE PROPIEDAD Y/O A CARGO DE LA SECRETARIA DISTRITAL DE SEGURIDAD, CONVIVENCIA Y JUSTICIA</v>
      </c>
      <c r="G1576" s="24">
        <f>+'[1]Consolidado ORG'!M1572</f>
        <v>45092</v>
      </c>
      <c r="H1576" s="24">
        <f>+'[1]Consolidado ORG'!N1572</f>
        <v>45365</v>
      </c>
      <c r="I1576" s="25">
        <f>+'[1]Consolidado ORG'!AG1572</f>
        <v>0</v>
      </c>
      <c r="J1576" s="26">
        <f>+'[1]Consolidado ORG'!T1572</f>
        <v>124048020</v>
      </c>
      <c r="K1576" s="26">
        <f>+'[1]Consolidado ORG'!AE1572</f>
        <v>0</v>
      </c>
      <c r="L1576" s="40">
        <f>+'[1]Consolidado ORG'!AS1572</f>
        <v>1</v>
      </c>
      <c r="M1576" s="38" t="str">
        <f>+'[1]Consolidado ORG'!AL1572</f>
        <v>https://www.colombiacompra.gov.co/tienda-virtual-del-estado-colombiano/ordenes-compra/110869</v>
      </c>
      <c r="N1576" s="39" t="str">
        <f t="shared" si="24"/>
        <v>Link Contrato u Orden</v>
      </c>
    </row>
    <row r="1577" spans="1:14" s="3" customFormat="1" ht="42" customHeight="1" x14ac:dyDescent="0.25">
      <c r="A1577" s="23" t="str">
        <f>+'[1]Consolidado ORG'!A1573</f>
        <v>SCJ-1607-2023</v>
      </c>
      <c r="B1577" s="24">
        <f>+'[1]Consolidado ORG'!B1573</f>
        <v>45086</v>
      </c>
      <c r="C1577" s="24" t="str">
        <f>+'[1]Consolidado ORG'!G1573</f>
        <v>JENNIFER  GUATAVITA CAICEDO</v>
      </c>
      <c r="D1577" s="24" t="str">
        <f>+'[1]Consolidado ORG'!E1573</f>
        <v>5 Contratación directa</v>
      </c>
      <c r="E1577" s="24" t="str">
        <f>+'[1]Consolidado ORG'!F1573</f>
        <v>33 Prestación de Servicios Profesionales y Apoyo (5-8)</v>
      </c>
      <c r="F1577" s="24" t="str">
        <f>+'[1]Consolidado ORG'!L1573</f>
        <v>PRESTACION DE SERVICIOS PROFESIONALES PARA APOYAR EN EL SOPORTE Y GESTION AL SISTEMA DE VIDEO VIGILANCIA DE BOGOTA D.C.</v>
      </c>
      <c r="G1577" s="24">
        <f>+'[1]Consolidado ORG'!M1573</f>
        <v>45091</v>
      </c>
      <c r="H1577" s="24">
        <f>+'[1]Consolidado ORG'!N1573</f>
        <v>45377</v>
      </c>
      <c r="I1577" s="25">
        <f>+'[1]Consolidado ORG'!AG1573</f>
        <v>62</v>
      </c>
      <c r="J1577" s="26">
        <f>+'[1]Consolidado ORG'!T1573</f>
        <v>33750000</v>
      </c>
      <c r="K1577" s="26">
        <f>+'[1]Consolidado ORG'!AE1573</f>
        <v>9300000</v>
      </c>
      <c r="L1577" s="40">
        <f>+'[1]Consolidado ORG'!AS1573</f>
        <v>1</v>
      </c>
      <c r="M1577" s="38" t="str">
        <f>+'[1]Consolidado ORG'!AL1573</f>
        <v>https://community.secop.gov.co/Public/Tendering/ContractDetailView/Index?UniqueIdentifier=CO1.PCCNTR.5058010</v>
      </c>
      <c r="N1577" s="39" t="str">
        <f t="shared" si="24"/>
        <v>Link Contrato u Orden</v>
      </c>
    </row>
    <row r="1578" spans="1:14" s="3" customFormat="1" ht="42" customHeight="1" x14ac:dyDescent="0.25">
      <c r="A1578" s="23" t="str">
        <f>+'[1]Consolidado ORG'!A1574</f>
        <v>SCJ-1608-2023</v>
      </c>
      <c r="B1578" s="24">
        <f>+'[1]Consolidado ORG'!B1574</f>
        <v>45093</v>
      </c>
      <c r="C1578" s="24" t="str">
        <f>+'[1]Consolidado ORG'!G1574</f>
        <v>JAIRO JULIAN RIVERA FONSECA</v>
      </c>
      <c r="D1578" s="24" t="str">
        <f>+'[1]Consolidado ORG'!E1574</f>
        <v>5 Contratación directa</v>
      </c>
      <c r="E1578" s="24" t="str">
        <f>+'[1]Consolidado ORG'!F1574</f>
        <v>33 Prestación de Servicios Profesionales y Apoyo (5-8)</v>
      </c>
      <c r="F1578" s="24" t="str">
        <f>+'[1]Consolidado ORG'!L1574</f>
        <v>PRESTAR LOS SERVICIOS PROFESIONALES PARA APOYAR EN LA ESTRUCTURACIÓN, ANALISIS, GESTIÓN Y SEGUIMIENTO DE PROYECTOS Y ACTIVIDADES DE COOPERACIÓN RELACIONADOS CON EL CENTRO DE COMANDO, CONTROL, COMUNICACIONES Y CÓMPUTO DE BOGOTÁ.</v>
      </c>
      <c r="G1578" s="24">
        <f>+'[1]Consolidado ORG'!M1574</f>
        <v>45097</v>
      </c>
      <c r="H1578" s="24">
        <f>+'[1]Consolidado ORG'!N1574</f>
        <v>45384</v>
      </c>
      <c r="I1578" s="25">
        <f>+'[1]Consolidado ORG'!AG1574</f>
        <v>56</v>
      </c>
      <c r="J1578" s="26">
        <f>+'[1]Consolidado ORG'!T1574</f>
        <v>60000000</v>
      </c>
      <c r="K1578" s="26">
        <f>+'[1]Consolidado ORG'!AE1574</f>
        <v>4203921</v>
      </c>
      <c r="L1578" s="40">
        <f>+'[1]Consolidado ORG'!AS1574</f>
        <v>1</v>
      </c>
      <c r="M1578" s="38" t="str">
        <f>+'[1]Consolidado ORG'!AL1574</f>
        <v>https://community.secop.gov.co/Public/Tendering/ContractDetailView/Index?UniqueIdentifier=CO1.PCCNTR.5061545</v>
      </c>
      <c r="N1578" s="39" t="str">
        <f t="shared" si="24"/>
        <v>Link Contrato u Orden</v>
      </c>
    </row>
    <row r="1579" spans="1:14" s="3" customFormat="1" ht="42" customHeight="1" x14ac:dyDescent="0.25">
      <c r="A1579" s="23" t="str">
        <f>+'[1]Consolidado ORG'!A1575</f>
        <v>SCJ-1609-2023</v>
      </c>
      <c r="B1579" s="24">
        <f>+'[1]Consolidado ORG'!B1575</f>
        <v>45090</v>
      </c>
      <c r="C1579" s="24" t="str">
        <f>+'[1]Consolidado ORG'!G1575</f>
        <v>ANDRES FELIPE ROA AGUIRRE</v>
      </c>
      <c r="D1579" s="24" t="str">
        <f>+'[1]Consolidado ORG'!E1575</f>
        <v>5 Contratación directa</v>
      </c>
      <c r="E1579" s="24" t="str">
        <f>+'[1]Consolidado ORG'!F1575</f>
        <v>33 Prestación de Servicios Profesionales y Apoyo (5-8)</v>
      </c>
      <c r="F1579" s="24" t="str">
        <f>+'[1]Consolidado ORG'!L1575</f>
        <v>PRESTAR SERVICIOS PROFESIONALES A LA SECRETARIA DISTRITAL DE SEGURIDAD, CONVIVENCIA Y JUSTICIA, BRINDANDO APOYO JURÍDICO A LAS ESTACIONES DE POLICÍA DE LA CIUDAD CAPITAL Y A LA OFICINA DE ASUNTOS JURÍDICOS DE LA POLICIA METROPOLITANA DE BOGOTÁ EN LO RELACIONADO CON LA SUSTENTACIÓN Y ARGUMENTACIÓN JURÍDICA DE OFICIOS, PETICIONES, ACCIONES DE TUTELA, ACCIONES POPULARES, HABEAS CORPUS Y CONCEPTOS ENTRE OTROS</v>
      </c>
      <c r="G1579" s="24">
        <f>+'[1]Consolidado ORG'!M1575</f>
        <v>45092</v>
      </c>
      <c r="H1579" s="24">
        <f>+'[1]Consolidado ORG'!N1575</f>
        <v>45274</v>
      </c>
      <c r="I1579" s="25">
        <f>+'[1]Consolidado ORG'!AG1575</f>
        <v>0</v>
      </c>
      <c r="J1579" s="26">
        <f>+'[1]Consolidado ORG'!T1575</f>
        <v>30000000</v>
      </c>
      <c r="K1579" s="26">
        <f>+'[1]Consolidado ORG'!AE1575</f>
        <v>0</v>
      </c>
      <c r="L1579" s="40">
        <f>+'[1]Consolidado ORG'!AS1575</f>
        <v>1</v>
      </c>
      <c r="M1579" s="38" t="str">
        <f>+'[1]Consolidado ORG'!AL1575</f>
        <v>https://community.secop.gov.co/Public/Tendering/ContractDetailView/Index?UniqueIdentifier=CO1.PCCNTR.5066248</v>
      </c>
      <c r="N1579" s="39" t="str">
        <f t="shared" si="24"/>
        <v>Link Contrato u Orden</v>
      </c>
    </row>
    <row r="1580" spans="1:14" s="3" customFormat="1" ht="42" customHeight="1" x14ac:dyDescent="0.25">
      <c r="A1580" s="23" t="str">
        <f>+'[1]Consolidado ORG'!A1576</f>
        <v>SCJ-1610-2023</v>
      </c>
      <c r="B1580" s="24">
        <f>+'[1]Consolidado ORG'!B1576</f>
        <v>45086</v>
      </c>
      <c r="C1580" s="24" t="str">
        <f>+'[1]Consolidado ORG'!G1576</f>
        <v>JASBLEIDY VIASNEY MARTINEZ SABOGAL</v>
      </c>
      <c r="D1580" s="24" t="str">
        <f>+'[1]Consolidado ORG'!E1576</f>
        <v>5 Contratación directa</v>
      </c>
      <c r="E1580" s="24" t="str">
        <f>+'[1]Consolidado ORG'!F1576</f>
        <v>33 Prestación de Servicios Profesionales y Apoyo (5-8)</v>
      </c>
      <c r="F1580" s="24" t="str">
        <f>+'[1]Consolidado ORG'!L1576</f>
        <v>PRESTAR LOS SERVICIOS DE APOYO A LA GESTION PARA LA ATENCIÓN DE EMERGENCIAS O URGENCIAS, Y DESPACHO A LOS ORGANISMOS DE EMERGENCIA Y SEGURIDAD QUE INTEGRAN EL NUSE 123 DEL SISTEMA CENTRO DE COMANDO, CONTROL, COMUNICACIONES Y CÓMPUTO C4.</v>
      </c>
      <c r="G1580" s="24">
        <f>+'[1]Consolidado ORG'!M1576</f>
        <v>45098</v>
      </c>
      <c r="H1580" s="24">
        <f>+'[1]Consolidado ORG'!N1576</f>
        <v>45377</v>
      </c>
      <c r="I1580" s="25">
        <f>+'[1]Consolidado ORG'!AG1576</f>
        <v>55</v>
      </c>
      <c r="J1580" s="26">
        <f>+'[1]Consolidado ORG'!T1576</f>
        <v>18405000</v>
      </c>
      <c r="K1580" s="26">
        <f>+'[1]Consolidado ORG'!AE1576</f>
        <v>4499000</v>
      </c>
      <c r="L1580" s="40">
        <f>+'[1]Consolidado ORG'!AS1576</f>
        <v>1</v>
      </c>
      <c r="M1580" s="38" t="str">
        <f>+'[1]Consolidado ORG'!AL1576</f>
        <v>https://community.secop.gov.co/Public/Tendering/ContractDetailView/Index?UniqueIdentifier=CO1.PCCNTR.5061564</v>
      </c>
      <c r="N1580" s="39" t="str">
        <f t="shared" si="24"/>
        <v>Link Contrato u Orden</v>
      </c>
    </row>
    <row r="1581" spans="1:14" s="3" customFormat="1" ht="42" customHeight="1" x14ac:dyDescent="0.25">
      <c r="A1581" s="23" t="str">
        <f>+'[1]Consolidado ORG'!A1577</f>
        <v>SCJ-1611-2023</v>
      </c>
      <c r="B1581" s="24">
        <f>+'[1]Consolidado ORG'!B1577</f>
        <v>45093</v>
      </c>
      <c r="C1581" s="24" t="str">
        <f>+'[1]Consolidado ORG'!G1577</f>
        <v>MOTOROLA SOLUTIONS COLOMBIA LTDA.</v>
      </c>
      <c r="D1581" s="24" t="str">
        <f>+'[1]Consolidado ORG'!E1577</f>
        <v>5 Contratación directa</v>
      </c>
      <c r="E1581" s="24" t="str">
        <f>+'[1]Consolidado ORG'!F1577</f>
        <v>38 Sin Pluralidad de Oferentes (5-8)</v>
      </c>
      <c r="F1581" s="24" t="str">
        <f>+'[1]Consolidado ORG'!L1577</f>
        <v>MANTENIMIENTO PREVENTIVO Y/O CORRECTIVO, CON BOLSA DE REPUESTOS A TODA LA INFRAESTRUCTURA DEL SISTEMA TRONCALIZADO AL SERVICIO DE LA POLICÍA METROPOLITANA DE BOGOTÁ Y AGENCIAS DEL DISTRITO</v>
      </c>
      <c r="G1581" s="24">
        <f>+'[1]Consolidado ORG'!M1577</f>
        <v>45099</v>
      </c>
      <c r="H1581" s="24">
        <f>+'[1]Consolidado ORG'!N1577</f>
        <v>45372</v>
      </c>
      <c r="I1581" s="25">
        <f>+'[1]Consolidado ORG'!AG1577</f>
        <v>0</v>
      </c>
      <c r="J1581" s="26">
        <f>+'[1]Consolidado ORG'!T1577</f>
        <v>3872988943</v>
      </c>
      <c r="K1581" s="26">
        <f>+'[1]Consolidado ORG'!AE1577</f>
        <v>0</v>
      </c>
      <c r="L1581" s="40">
        <f>+'[1]Consolidado ORG'!AS1577</f>
        <v>1</v>
      </c>
      <c r="M1581" s="38" t="str">
        <f>+'[1]Consolidado ORG'!AL1577</f>
        <v>https://community.secop.gov.co/Public/Tendering/ContractDetailView/Index?UniqueIdentifier=CO1.PCCNTR.5072750</v>
      </c>
      <c r="N1581" s="39" t="str">
        <f t="shared" si="24"/>
        <v>Link Contrato u Orden</v>
      </c>
    </row>
    <row r="1582" spans="1:14" s="3" customFormat="1" ht="42" customHeight="1" x14ac:dyDescent="0.25">
      <c r="A1582" s="23" t="str">
        <f>+'[1]Consolidado ORG'!A1578</f>
        <v>SCJ-1612-2023</v>
      </c>
      <c r="B1582" s="24">
        <f>+'[1]Consolidado ORG'!B1578</f>
        <v>45090</v>
      </c>
      <c r="C1582" s="24" t="str">
        <f>+'[1]Consolidado ORG'!G1578</f>
        <v>JENNY MARCELA BETANCOURT ZARATE</v>
      </c>
      <c r="D1582" s="24" t="str">
        <f>+'[1]Consolidado ORG'!E1578</f>
        <v>5 Contratación directa</v>
      </c>
      <c r="E1582" s="24" t="str">
        <f>+'[1]Consolidado ORG'!F1578</f>
        <v>33 Prestación de Servicios Profesionales y Apoyo (5-8)</v>
      </c>
      <c r="F1582" s="24" t="str">
        <f>+'[1]Consolidado ORG'!L1578</f>
        <v>PRESTAR SERVICIOS DE APOYO A LA GESTIÓN EN LA IMPLEMENTACIÓN DE ACTIVIDADES DE OCUPACIÓN DEL TIEMPO LIBRE PARA GENERACIÓN DE APTITUDES EN LAS PERSONAS PRIVADAS DE LA LIBERTAD QUE SE ENCUENTRAN EN LA CÁRCEL DISTRITAL DE VARONES Y ANEXO DE MUJERES.</v>
      </c>
      <c r="G1582" s="24">
        <f>+'[1]Consolidado ORG'!M1578</f>
        <v>45093</v>
      </c>
      <c r="H1582" s="24">
        <f>+'[1]Consolidado ORG'!N1578</f>
        <v>45321</v>
      </c>
      <c r="I1582" s="25">
        <f>+'[1]Consolidado ORG'!AG1578</f>
        <v>17</v>
      </c>
      <c r="J1582" s="26">
        <f>+'[1]Consolidado ORG'!T1578</f>
        <v>22246903</v>
      </c>
      <c r="K1582" s="26">
        <f>+'[1]Consolidado ORG'!AE1578</f>
        <v>1818257</v>
      </c>
      <c r="L1582" s="40">
        <f>+'[1]Consolidado ORG'!AS1578</f>
        <v>1</v>
      </c>
      <c r="M1582" s="38" t="str">
        <f>+'[1]Consolidado ORG'!AL1578</f>
        <v>https://community.secop.gov.co/Public/Tendering/ContractDetailView/Index?UniqueIdentifier=CO1.PCCNTR.5081496</v>
      </c>
      <c r="N1582" s="39" t="str">
        <f t="shared" si="24"/>
        <v>Link Contrato u Orden</v>
      </c>
    </row>
    <row r="1583" spans="1:14" s="3" customFormat="1" ht="42" customHeight="1" x14ac:dyDescent="0.25">
      <c r="A1583" s="23" t="str">
        <f>+'[1]Consolidado ORG'!A1579</f>
        <v>SCJ-1613-2023</v>
      </c>
      <c r="B1583" s="24">
        <f>+'[1]Consolidado ORG'!B1579</f>
        <v>45090</v>
      </c>
      <c r="C1583" s="24" t="str">
        <f>+'[1]Consolidado ORG'!G1579</f>
        <v>JENIFER PAOLA NOGUERA MELO</v>
      </c>
      <c r="D1583" s="24" t="str">
        <f>+'[1]Consolidado ORG'!E1579</f>
        <v>5 Contratación directa</v>
      </c>
      <c r="E1583" s="24" t="str">
        <f>+'[1]Consolidado ORG'!F1579</f>
        <v>33 Prestación de Servicios Profesionales y Apoyo (5-8)</v>
      </c>
      <c r="F1583" s="24" t="str">
        <f>+'[1]Consolidado ORG'!L1579</f>
        <v>PRESTAR SERVICIOS PROFESIONALES PARA LA EJECUCIÓN E IMPLEMENTACIÓN DE ESTRATEGIAS PEDAGÓGICAS A LA SUBSECRETARÍA DE ACCESO A LA JUSTICIA, CON EL FIN DE APOYAR EL APRENDIZAJE DE OTROS IDIOMAS Y LA OCUPACIÓN DEL TIEMPO LIBRE DE LAS PERSONAS PRIVADAS DE LA LIBERTAD EN EL CENTRO ESPECIAL DE RECLUSIÓN</v>
      </c>
      <c r="G1583" s="24">
        <f>+'[1]Consolidado ORG'!M1579</f>
        <v>45093</v>
      </c>
      <c r="H1583" s="24">
        <f>+'[1]Consolidado ORG'!N1579</f>
        <v>45381</v>
      </c>
      <c r="I1583" s="25">
        <f>+'[1]Consolidado ORG'!AG1579</f>
        <v>65</v>
      </c>
      <c r="J1583" s="26">
        <f>+'[1]Consolidado ORG'!T1579</f>
        <v>29333333</v>
      </c>
      <c r="K1583" s="26">
        <f>+'[1]Consolidado ORG'!AE1579</f>
        <v>8666667</v>
      </c>
      <c r="L1583" s="40">
        <f>+'[1]Consolidado ORG'!AS1579</f>
        <v>1</v>
      </c>
      <c r="M1583" s="38" t="str">
        <f>+'[1]Consolidado ORG'!AL1579</f>
        <v>https://community.secop.gov.co/Public/Tendering/ContractDetailView/Index?UniqueIdentifier=CO1.PCCNTR.5081918</v>
      </c>
      <c r="N1583" s="39" t="str">
        <f t="shared" si="24"/>
        <v>Link Contrato u Orden</v>
      </c>
    </row>
    <row r="1584" spans="1:14" s="3" customFormat="1" ht="42" customHeight="1" x14ac:dyDescent="0.25">
      <c r="A1584" s="23" t="str">
        <f>+'[1]Consolidado ORG'!A1580</f>
        <v>SCJ-1614-2023</v>
      </c>
      <c r="B1584" s="24">
        <f>+'[1]Consolidado ORG'!B1580</f>
        <v>45093</v>
      </c>
      <c r="C1584" s="24" t="str">
        <f>+'[1]Consolidado ORG'!G1580</f>
        <v>CHRISTIAN ANDRES HERRERA RODRIGUEZ</v>
      </c>
      <c r="D1584" s="24" t="str">
        <f>+'[1]Consolidado ORG'!E1580</f>
        <v>5 Contratación directa</v>
      </c>
      <c r="E1584" s="24" t="str">
        <f>+'[1]Consolidado ORG'!F1580</f>
        <v>33 Prestación de Servicios Profesionales y Apoyo (5-8)</v>
      </c>
      <c r="F1584" s="24" t="str">
        <f>+'[1]Consolidado ORG'!L1580</f>
        <v>PRESTAR SERVICIOS DE APOYO A LA GESTION PARA REALIZAR ACTIVIDADES ASISTENCIALES Y OPERATIVAS RELACIONADAS CON EL FUNCIONAMIENTO Y SEGUIMIENTO DE LA OPERACIÓN DEL NUSE 123 DEL SISTEMA CENTRO DE COMANDO, CONTROL, COMUNICACIONES Y COMPUTO - C4</v>
      </c>
      <c r="G1584" s="24">
        <f>+'[1]Consolidado ORG'!M1580</f>
        <v>45108</v>
      </c>
      <c r="H1584" s="24">
        <f>+'[1]Consolidado ORG'!N1580</f>
        <v>45332</v>
      </c>
      <c r="I1584" s="25">
        <f>+'[1]Consolidado ORG'!AG1580</f>
        <v>0</v>
      </c>
      <c r="J1584" s="26">
        <f>+'[1]Consolidado ORG'!T1580</f>
        <v>21000000</v>
      </c>
      <c r="K1584" s="26">
        <f>+'[1]Consolidado ORG'!AE1580</f>
        <v>0</v>
      </c>
      <c r="L1584" s="40">
        <f>+'[1]Consolidado ORG'!AS1580</f>
        <v>1</v>
      </c>
      <c r="M1584" s="38" t="str">
        <f>+'[1]Consolidado ORG'!AL1580</f>
        <v>https://community.secop.gov.co/Public/Tendering/ContractDetailView/Index?UniqueIdentifier=	CO1.PCCNTR.5078750</v>
      </c>
      <c r="N1584" s="39" t="str">
        <f t="shared" si="24"/>
        <v>Link Contrato u Orden</v>
      </c>
    </row>
    <row r="1585" spans="1:14" s="3" customFormat="1" ht="42" customHeight="1" x14ac:dyDescent="0.25">
      <c r="A1585" s="23" t="str">
        <f>+'[1]Consolidado ORG'!A1581</f>
        <v>SCJ-1615-2023</v>
      </c>
      <c r="B1585" s="24">
        <f>+'[1]Consolidado ORG'!B1581</f>
        <v>45091</v>
      </c>
      <c r="C1585" s="24" t="str">
        <f>+'[1]Consolidado ORG'!G1581</f>
        <v xml:space="preserve">UNION TEMPORAL NA 2023   </v>
      </c>
      <c r="D1585" s="24" t="str">
        <f>+'[1]Consolidado ORG'!E1581</f>
        <v>2 Selección abreviada</v>
      </c>
      <c r="E1585" s="24" t="str">
        <f>+'[1]Consolidado ORG'!F1581</f>
        <v>4 Adquisión o Suministro de Bienes y Servicios de Carácterísticas Técnicas Uniformes y de Común Utilización (Procedimiento: Siubasta Inversa, Acuerdo Marco de Precios, Bolsa de Productos) (2)</v>
      </c>
      <c r="F1585" s="24" t="str">
        <f>+'[1]Consolidado ORG'!L1581</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G1585" s="24">
        <f>+'[1]Consolidado ORG'!M1581</f>
        <v>45092</v>
      </c>
      <c r="H1585" s="24">
        <f>+'[1]Consolidado ORG'!N1581</f>
        <v>45406</v>
      </c>
      <c r="I1585" s="25">
        <f>+'[1]Consolidado ORG'!AG1581</f>
        <v>89</v>
      </c>
      <c r="J1585" s="26">
        <f>+'[1]Consolidado ORG'!T1581</f>
        <v>5637895023</v>
      </c>
      <c r="K1585" s="26">
        <f>+'[1]Consolidado ORG'!AE1581</f>
        <v>2796315145</v>
      </c>
      <c r="L1585" s="40">
        <f>+'[1]Consolidado ORG'!AS1581</f>
        <v>1</v>
      </c>
      <c r="M1585" s="38" t="str">
        <f>+'[1]Consolidado ORG'!AL1581</f>
        <v>https://community.secop.gov.co/Public/Tendering/ContractDetailView/Index?UniqueIdentifier=CO1.PCCNTR.5082839</v>
      </c>
      <c r="N1585" s="39" t="str">
        <f t="shared" si="24"/>
        <v>Link Contrato u Orden</v>
      </c>
    </row>
    <row r="1586" spans="1:14" s="3" customFormat="1" ht="42" customHeight="1" x14ac:dyDescent="0.25">
      <c r="A1586" s="23" t="str">
        <f>+'[1]Consolidado ORG'!A1582</f>
        <v>SCJ-1616-2023</v>
      </c>
      <c r="B1586" s="24">
        <f>+'[1]Consolidado ORG'!B1582</f>
        <v>45091</v>
      </c>
      <c r="C1586" s="24" t="str">
        <f>+'[1]Consolidado ORG'!G1582</f>
        <v>XIMENA DEL PILAR MONROY MORA</v>
      </c>
      <c r="D1586" s="24" t="str">
        <f>+'[1]Consolidado ORG'!E1582</f>
        <v>5 Contratación directa</v>
      </c>
      <c r="E1586" s="24" t="str">
        <f>+'[1]Consolidado ORG'!F1582</f>
        <v>33 Prestación de Servicios Profesionales y Apoyo (5-8)</v>
      </c>
      <c r="F1586" s="24" t="str">
        <f>+'[1]Consolidado ORG'!L1582</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v>
      </c>
      <c r="G1586" s="24">
        <f>+'[1]Consolidado ORG'!M1582</f>
        <v>45093</v>
      </c>
      <c r="H1586" s="24">
        <f>+'[1]Consolidado ORG'!N1582</f>
        <v>45321</v>
      </c>
      <c r="I1586" s="25">
        <f>+'[1]Consolidado ORG'!AG1582</f>
        <v>0</v>
      </c>
      <c r="J1586" s="26">
        <f>+'[1]Consolidado ORG'!T1582</f>
        <v>67500000</v>
      </c>
      <c r="K1586" s="26">
        <f>+'[1]Consolidado ORG'!AE1582</f>
        <v>0</v>
      </c>
      <c r="L1586" s="40">
        <f>+'[1]Consolidado ORG'!AS1582</f>
        <v>1</v>
      </c>
      <c r="M1586" s="38" t="str">
        <f>+'[1]Consolidado ORG'!AL1582</f>
        <v>https://community.secop.gov.co/Public/Tendering/ContractDetailView/Index?UniqueIdentifier=CO1.PCCNTR.5081066</v>
      </c>
      <c r="N1586" s="39" t="str">
        <f t="shared" si="24"/>
        <v>Link Contrato u Orden</v>
      </c>
    </row>
    <row r="1587" spans="1:14" s="3" customFormat="1" ht="42" customHeight="1" x14ac:dyDescent="0.25">
      <c r="A1587" s="23" t="str">
        <f>+'[1]Consolidado ORG'!A1583</f>
        <v>SCJ-1617-2023</v>
      </c>
      <c r="B1587" s="24">
        <f>+'[1]Consolidado ORG'!B1583</f>
        <v>45093</v>
      </c>
      <c r="C1587" s="24" t="str">
        <f>+'[1]Consolidado ORG'!G1583</f>
        <v>DERLY JOHANNA ARIZA GONZALEZ</v>
      </c>
      <c r="D1587" s="24" t="str">
        <f>+'[1]Consolidado ORG'!E1583</f>
        <v>5 Contratación directa</v>
      </c>
      <c r="E1587" s="24" t="str">
        <f>+'[1]Consolidado ORG'!F1583</f>
        <v>33 Prestación de Servicios Profesionales y Apoyo (5-8)</v>
      </c>
      <c r="F1587" s="24" t="str">
        <f>+'[1]Consolidado ORG'!L1583</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587" s="24">
        <f>+'[1]Consolidado ORG'!M1583</f>
        <v>45111</v>
      </c>
      <c r="H1587" s="24">
        <f>+'[1]Consolidado ORG'!N1583</f>
        <v>45382</v>
      </c>
      <c r="I1587" s="25">
        <f>+'[1]Consolidado ORG'!AG1583</f>
        <v>57</v>
      </c>
      <c r="J1587" s="26">
        <f>+'[1]Consolidado ORG'!T1583</f>
        <v>26074454</v>
      </c>
      <c r="K1587" s="26">
        <f>+'[1]Consolidado ORG'!AE1583</f>
        <v>7077352</v>
      </c>
      <c r="L1587" s="40">
        <f>+'[1]Consolidado ORG'!AS1583</f>
        <v>1</v>
      </c>
      <c r="M1587" s="38" t="str">
        <f>+'[1]Consolidado ORG'!AL1583</f>
        <v>https://community.secop.gov.co/Public/Tendering/ContractDetailView/Index?UniqueIdentifier=	CO1.PCCNTR.5092578</v>
      </c>
      <c r="N1587" s="39" t="str">
        <f t="shared" si="24"/>
        <v>Link Contrato u Orden</v>
      </c>
    </row>
    <row r="1588" spans="1:14" s="3" customFormat="1" ht="42" customHeight="1" x14ac:dyDescent="0.25">
      <c r="A1588" s="23" t="str">
        <f>+'[1]Consolidado ORG'!A1584</f>
        <v>SCJ-1618-2023</v>
      </c>
      <c r="B1588" s="24">
        <f>+'[1]Consolidado ORG'!B1584</f>
        <v>45093</v>
      </c>
      <c r="C1588" s="24" t="str">
        <f>+'[1]Consolidado ORG'!G1584</f>
        <v>ELIZABETH  LUNA PINTO</v>
      </c>
      <c r="D1588" s="24" t="str">
        <f>+'[1]Consolidado ORG'!E1584</f>
        <v>5 Contratación directa</v>
      </c>
      <c r="E1588" s="24" t="str">
        <f>+'[1]Consolidado ORG'!F1584</f>
        <v>33 Prestación de Servicios Profesionales y Apoyo (5-8)</v>
      </c>
      <c r="F1588" s="24" t="str">
        <f>+'[1]Consolidado ORG'!L1584</f>
        <v>PRESTACIÓN DE SERVICIOS DE APOYO A LA GESTIÓN PARA APOYAR EN EL SEGUIMIENTO Y VERIFICACIÓN DE LAS ACTIVIDADES RELACIONADAS CON LA OPERACIÓN DE RECEPCIÓN Y TRÁMITE DE INCIDENTES DEL NUSE 123 DEL CENTRO DE COMANDO, CONTROL, COMUNICACIONES Y CÓMPUTO C4.</v>
      </c>
      <c r="G1588" s="24">
        <f>+'[1]Consolidado ORG'!M1584</f>
        <v>45100</v>
      </c>
      <c r="H1588" s="24">
        <f>+'[1]Consolidado ORG'!N1584</f>
        <v>45376</v>
      </c>
      <c r="I1588" s="25">
        <f>+'[1]Consolidado ORG'!AG1584</f>
        <v>52</v>
      </c>
      <c r="J1588" s="26">
        <f>+'[1]Consolidado ORG'!T1584</f>
        <v>21000000</v>
      </c>
      <c r="K1588" s="26">
        <f>+'[1]Consolidado ORG'!AE1584</f>
        <v>4853333</v>
      </c>
      <c r="L1588" s="40">
        <f>+'[1]Consolidado ORG'!AS1584</f>
        <v>1</v>
      </c>
      <c r="M1588" s="38" t="str">
        <f>+'[1]Consolidado ORG'!AL1584</f>
        <v>https://community.secop.gov.co/Public/Tendering/ContractDetailView/Index?UniqueIdentifier=	CO1.PCCNTR.5089615</v>
      </c>
      <c r="N1588" s="39" t="str">
        <f t="shared" si="24"/>
        <v>Link Contrato u Orden</v>
      </c>
    </row>
    <row r="1589" spans="1:14" s="3" customFormat="1" ht="42" customHeight="1" x14ac:dyDescent="0.25">
      <c r="A1589" s="23" t="str">
        <f>+'[1]Consolidado ORG'!A1585</f>
        <v>SCJ-1619-2023</v>
      </c>
      <c r="B1589" s="24">
        <f>+'[1]Consolidado ORG'!B1585</f>
        <v>45098</v>
      </c>
      <c r="C1589" s="24" t="str">
        <f>+'[1]Consolidado ORG'!G1585</f>
        <v>CAMILO ANDRES RUBIANO RIAÑO</v>
      </c>
      <c r="D1589" s="24" t="str">
        <f>+'[1]Consolidado ORG'!E1585</f>
        <v>5 Contratación directa</v>
      </c>
      <c r="E1589" s="24" t="str">
        <f>+'[1]Consolidado ORG'!F1585</f>
        <v>33 Prestación de Servicios Profesionales y Apoyo (5-8)</v>
      </c>
      <c r="F1589" s="24" t="str">
        <f>+'[1]Consolidado ORG'!L1585</f>
        <v>PRESTACION DE SERVICIOS PROFESIONALES PARA APOYAR LA DEFINICION Y EJECUCION DE ESTRATEGIAS EN LOS SUBSISTEMAS PARA EL FORTALECIMINETO DEL CENTRO DE COMANDO, CONTROL, COMUNICACIONES Y COMUTO -C4, DE LA SECRETARIA DISTRITAL DE SEGURIDAD, CONVIVENCIA Y JUSTICIA</v>
      </c>
      <c r="G1589" s="24">
        <f>+'[1]Consolidado ORG'!M1585</f>
        <v>45100</v>
      </c>
      <c r="H1589" s="24">
        <f>+'[1]Consolidado ORG'!N1585</f>
        <v>45377</v>
      </c>
      <c r="I1589" s="25">
        <f>+'[1]Consolidado ORG'!AG1585</f>
        <v>53</v>
      </c>
      <c r="J1589" s="26">
        <f>+'[1]Consolidado ORG'!T1585</f>
        <v>45000000</v>
      </c>
      <c r="K1589" s="26">
        <f>+'[1]Consolidado ORG'!AE1585</f>
        <v>10600000</v>
      </c>
      <c r="L1589" s="40">
        <f>+'[1]Consolidado ORG'!AS1585</f>
        <v>1</v>
      </c>
      <c r="M1589" s="38" t="str">
        <f>+'[1]Consolidado ORG'!AL1585</f>
        <v>https://community.secop.gov.co/Public/Tendering/ContractDetailView/Index?UniqueIdentifier=CO1.PCCNTR.5103976</v>
      </c>
      <c r="N1589" s="39" t="str">
        <f t="shared" si="24"/>
        <v>Link Contrato u Orden</v>
      </c>
    </row>
    <row r="1590" spans="1:14" s="3" customFormat="1" ht="42" customHeight="1" x14ac:dyDescent="0.25">
      <c r="A1590" s="23" t="str">
        <f>+'[1]Consolidado ORG'!A1586</f>
        <v>SCJ-1620-2023</v>
      </c>
      <c r="B1590" s="24">
        <f>+'[1]Consolidado ORG'!B1586</f>
        <v>45092</v>
      </c>
      <c r="C1590" s="24" t="str">
        <f>+'[1]Consolidado ORG'!G1586</f>
        <v>ANDREA ISABEL MUÑOZ VASQUEZ</v>
      </c>
      <c r="D1590" s="24" t="str">
        <f>+'[1]Consolidado ORG'!E1586</f>
        <v>5 Contratación directa</v>
      </c>
      <c r="E1590" s="24" t="str">
        <f>+'[1]Consolidado ORG'!F1586</f>
        <v>33 Prestación de Servicios Profesionales y Apoyo (5-8)</v>
      </c>
      <c r="F1590" s="24" t="str">
        <f>+'[1]Consolidado ORG'!L1586</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1590" s="24">
        <f>+'[1]Consolidado ORG'!M1586</f>
        <v>45099</v>
      </c>
      <c r="H1590" s="24">
        <f>+'[1]Consolidado ORG'!N1586</f>
        <v>45381</v>
      </c>
      <c r="I1590" s="25">
        <f>+'[1]Consolidado ORG'!AG1586</f>
        <v>54</v>
      </c>
      <c r="J1590" s="26">
        <f>+'[1]Consolidado ORG'!T1586</f>
        <v>39084000</v>
      </c>
      <c r="K1590" s="26">
        <f>+'[1]Consolidado ORG'!AE1586</f>
        <v>9380160</v>
      </c>
      <c r="L1590" s="40">
        <f>+'[1]Consolidado ORG'!AS1586</f>
        <v>1</v>
      </c>
      <c r="M1590" s="38" t="str">
        <f>+'[1]Consolidado ORG'!AL1586</f>
        <v>https://community.secop.gov.co/Public/Tendering/ContractDetailView/Index?UniqueIdentifier=CO1.PCCNTR.5092304</v>
      </c>
      <c r="N1590" s="39" t="str">
        <f t="shared" si="24"/>
        <v>Link Contrato u Orden</v>
      </c>
    </row>
    <row r="1591" spans="1:14" s="3" customFormat="1" ht="42" customHeight="1" x14ac:dyDescent="0.25">
      <c r="A1591" s="23" t="str">
        <f>+'[1]Consolidado ORG'!A1587</f>
        <v>SCJ-1621-2023</v>
      </c>
      <c r="B1591" s="24">
        <f>+'[1]Consolidado ORG'!B1587</f>
        <v>45092</v>
      </c>
      <c r="C1591" s="24" t="str">
        <f>+'[1]Consolidado ORG'!G1587</f>
        <v>CESAR AUGUSTO DONCEL ARTEAGA</v>
      </c>
      <c r="D1591" s="24" t="str">
        <f>+'[1]Consolidado ORG'!E1587</f>
        <v>5 Contratación directa</v>
      </c>
      <c r="E1591" s="24" t="str">
        <f>+'[1]Consolidado ORG'!F1587</f>
        <v>33 Prestación de Servicios Profesionales y Apoyo (5-8)</v>
      </c>
      <c r="F1591" s="24" t="str">
        <f>+'[1]Consolidado ORG'!L1587</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1591" s="24">
        <f>+'[1]Consolidado ORG'!M1587</f>
        <v>45099</v>
      </c>
      <c r="H1591" s="24">
        <f>+'[1]Consolidado ORG'!N1587</f>
        <v>45322</v>
      </c>
      <c r="I1591" s="25">
        <f>+'[1]Consolidado ORG'!AG1587</f>
        <v>0</v>
      </c>
      <c r="J1591" s="26">
        <f>+'[1]Consolidado ORG'!T1587</f>
        <v>60450000</v>
      </c>
      <c r="K1591" s="26">
        <f>+'[1]Consolidado ORG'!AE1587</f>
        <v>0</v>
      </c>
      <c r="L1591" s="40">
        <f>+'[1]Consolidado ORG'!AS1587</f>
        <v>1</v>
      </c>
      <c r="M1591" s="38" t="str">
        <f>+'[1]Consolidado ORG'!AL1587</f>
        <v>https://community.secop.gov.co/Public/Tendering/ContractDetailView/Index?UniqueIdentifier=CO1.PCCNTR.5092212</v>
      </c>
      <c r="N1591" s="39" t="str">
        <f t="shared" si="24"/>
        <v>Link Contrato u Orden</v>
      </c>
    </row>
    <row r="1592" spans="1:14" s="3" customFormat="1" ht="42" customHeight="1" x14ac:dyDescent="0.25">
      <c r="A1592" s="23" t="str">
        <f>+'[1]Consolidado ORG'!A1588</f>
        <v>SCJ-1622-2023</v>
      </c>
      <c r="B1592" s="24">
        <f>+'[1]Consolidado ORG'!B1588</f>
        <v>45092</v>
      </c>
      <c r="C1592" s="24" t="str">
        <f>+'[1]Consolidado ORG'!G1588</f>
        <v>ZULEYMA IRINA GUERRERO GAUTIER</v>
      </c>
      <c r="D1592" s="24" t="str">
        <f>+'[1]Consolidado ORG'!E1588</f>
        <v>5 Contratación directa</v>
      </c>
      <c r="E1592" s="24" t="str">
        <f>+'[1]Consolidado ORG'!F1588</f>
        <v>33 Prestación de Servicios Profesionales y Apoyo (5-8)</v>
      </c>
      <c r="F1592" s="24" t="str">
        <f>+'[1]Consolidado ORG'!L1588</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1592" s="24">
        <f>+'[1]Consolidado ORG'!M1588</f>
        <v>45099</v>
      </c>
      <c r="H1592" s="24">
        <f>+'[1]Consolidado ORG'!N1588</f>
        <v>45381</v>
      </c>
      <c r="I1592" s="25">
        <f>+'[1]Consolidado ORG'!AG1588</f>
        <v>54</v>
      </c>
      <c r="J1592" s="26">
        <f>+'[1]Consolidado ORG'!T1588</f>
        <v>39084000</v>
      </c>
      <c r="K1592" s="26">
        <f>+'[1]Consolidado ORG'!AE1588</f>
        <v>9380160</v>
      </c>
      <c r="L1592" s="40">
        <f>+'[1]Consolidado ORG'!AS1588</f>
        <v>1</v>
      </c>
      <c r="M1592" s="38" t="str">
        <f>+'[1]Consolidado ORG'!AL1588</f>
        <v>https://community.secop.gov.co/Public/Tendering/ContractDetailView/Index?UniqueIdentifier=CO1.PCCNTR.5092501</v>
      </c>
      <c r="N1592" s="39" t="str">
        <f t="shared" si="24"/>
        <v>Link Contrato u Orden</v>
      </c>
    </row>
    <row r="1593" spans="1:14" s="3" customFormat="1" ht="42" customHeight="1" x14ac:dyDescent="0.25">
      <c r="A1593" s="23" t="str">
        <f>+'[1]Consolidado ORG'!A1589</f>
        <v>SCJ-1623-2023</v>
      </c>
      <c r="B1593" s="24">
        <f>+'[1]Consolidado ORG'!B1589</f>
        <v>45092</v>
      </c>
      <c r="C1593" s="24" t="str">
        <f>+'[1]Consolidado ORG'!G1589</f>
        <v>HEINER ALEXANDER CESPEDES NIÑO</v>
      </c>
      <c r="D1593" s="24" t="str">
        <f>+'[1]Consolidado ORG'!E1589</f>
        <v>5 Contratación directa</v>
      </c>
      <c r="E1593" s="24" t="str">
        <f>+'[1]Consolidado ORG'!F1589</f>
        <v>33 Prestación de Servicios Profesionales y Apoyo (5-8)</v>
      </c>
      <c r="F1593" s="24" t="str">
        <f>+'[1]Consolidado ORG'!L1589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593" s="24">
        <f>+'[1]Consolidado ORG'!M1589</f>
        <v>45098</v>
      </c>
      <c r="H1593" s="24">
        <f>+'[1]Consolidado ORG'!N1589</f>
        <v>45322</v>
      </c>
      <c r="I1593" s="25">
        <f>+'[1]Consolidado ORG'!AG1589</f>
        <v>0</v>
      </c>
      <c r="J1593" s="26">
        <f>+'[1]Consolidado ORG'!T1589</f>
        <v>21011867</v>
      </c>
      <c r="K1593" s="26">
        <f>+'[1]Consolidado ORG'!AE1589</f>
        <v>0</v>
      </c>
      <c r="L1593" s="40">
        <f>+'[1]Consolidado ORG'!AS1589</f>
        <v>1</v>
      </c>
      <c r="M1593" s="38" t="str">
        <f>+'[1]Consolidado ORG'!AL1589</f>
        <v>https://community.secop.gov.co/Public/Tendering/ContractDetailView/Index?UniqueIdentifier=CO1.PCCNTR.5091458</v>
      </c>
      <c r="N1593" s="39" t="str">
        <f t="shared" si="24"/>
        <v>Link Contrato u Orden</v>
      </c>
    </row>
    <row r="1594" spans="1:14" s="3" customFormat="1" ht="42" customHeight="1" x14ac:dyDescent="0.25">
      <c r="A1594" s="23" t="str">
        <f>+'[1]Consolidado ORG'!A1590</f>
        <v>SCJ-1624-2023</v>
      </c>
      <c r="B1594" s="24">
        <f>+'[1]Consolidado ORG'!B1590</f>
        <v>45092</v>
      </c>
      <c r="C1594" s="24" t="str">
        <f>+'[1]Consolidado ORG'!G1590</f>
        <v>JUAN DIEGO ALVARADO VARON</v>
      </c>
      <c r="D1594" s="24" t="str">
        <f>+'[1]Consolidado ORG'!E1590</f>
        <v>5 Contratación directa</v>
      </c>
      <c r="E1594" s="24" t="str">
        <f>+'[1]Consolidado ORG'!F1590</f>
        <v>33 Prestación de Servicios Profesionales y Apoyo (5-8)</v>
      </c>
      <c r="F1594" s="24" t="str">
        <f>+'[1]Consolidado ORG'!L1590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594" s="24">
        <f>+'[1]Consolidado ORG'!M1590</f>
        <v>45099</v>
      </c>
      <c r="H1594" s="24">
        <f>+'[1]Consolidado ORG'!N1590</f>
        <v>45322</v>
      </c>
      <c r="I1594" s="25">
        <f>+'[1]Consolidado ORG'!AG1590</f>
        <v>0</v>
      </c>
      <c r="J1594" s="26">
        <f>+'[1]Consolidado ORG'!T1590</f>
        <v>21368000</v>
      </c>
      <c r="K1594" s="26">
        <f>+'[1]Consolidado ORG'!AE1590</f>
        <v>0</v>
      </c>
      <c r="L1594" s="40">
        <f>+'[1]Consolidado ORG'!AS1590</f>
        <v>1</v>
      </c>
      <c r="M1594" s="38" t="str">
        <f>+'[1]Consolidado ORG'!AL1590</f>
        <v>https://community.secop.gov.co/Public/Tendering/ContractDetailView/Index?UniqueIdentifier=CO1.PCCNTR.5091734</v>
      </c>
      <c r="N1594" s="39" t="str">
        <f t="shared" si="24"/>
        <v>Link Contrato u Orden</v>
      </c>
    </row>
    <row r="1595" spans="1:14" s="3" customFormat="1" ht="42" customHeight="1" x14ac:dyDescent="0.25">
      <c r="A1595" s="23" t="str">
        <f>+'[1]Consolidado ORG'!A1591</f>
        <v>SCJ-1625-2023</v>
      </c>
      <c r="B1595" s="24">
        <f>+'[1]Consolidado ORG'!B1591</f>
        <v>45092</v>
      </c>
      <c r="C1595" s="24" t="str">
        <f>+'[1]Consolidado ORG'!G1591</f>
        <v>COMPUTEL SYSTEM SAS</v>
      </c>
      <c r="D1595" s="24" t="str">
        <f>+'[1]Consolidado ORG'!E1591</f>
        <v>2 Selección abreviada</v>
      </c>
      <c r="E1595" s="24" t="str">
        <f>+'[1]Consolidado ORG'!F1591</f>
        <v>4 Adquisión o Suministro de Bienes y Servicios de Carácterísticas Técnicas Uniformes y de Común Utilización (Procedimiento: Siubasta Inversa, Acuerdo Marco de Precios, Bolsa de Productos) (2)</v>
      </c>
      <c r="F1595" s="24" t="str">
        <f>+'[1]Consolidado ORG'!L1591</f>
        <v>PRESTACIÓN DEL SERVICIO DE ALQUILER DE EQUIPOS DE IMPRESIÓN, FOTOCOPIADO Y ESCANEO AL AMPARO DEL ACUERDO MARCO CCE-280-AMP-2021 PARA LAS DIFERENTES DEPENDENCIAS DE LA SECRETARÍA DISTRITAL DE SEGURIDAD, CONVIVENCIA Y JUSTICIA.</v>
      </c>
      <c r="G1595" s="24">
        <f>+'[1]Consolidado ORG'!M1591</f>
        <v>45108</v>
      </c>
      <c r="H1595" s="24">
        <f>+'[1]Consolidado ORG'!N1591</f>
        <v>45473</v>
      </c>
      <c r="I1595" s="25">
        <f>+'[1]Consolidado ORG'!AG1591</f>
        <v>60</v>
      </c>
      <c r="J1595" s="26">
        <f>+'[1]Consolidado ORG'!T1591</f>
        <v>5431874</v>
      </c>
      <c r="K1595" s="26">
        <f>+'[1]Consolidado ORG'!AE1591</f>
        <v>1086375</v>
      </c>
      <c r="L1595" s="40">
        <f>+'[1]Consolidado ORG'!AS1591</f>
        <v>0.83287671232876714</v>
      </c>
      <c r="M1595" s="38" t="str">
        <f>+'[1]Consolidado ORG'!AL1591</f>
        <v>https://colombiacompra.gov.co/tienda-virtual-del-estado-colombiano/ordenes-compra/111456</v>
      </c>
      <c r="N1595" s="39" t="str">
        <f t="shared" si="24"/>
        <v>Link Contrato u Orden</v>
      </c>
    </row>
    <row r="1596" spans="1:14" s="3" customFormat="1" ht="42" customHeight="1" x14ac:dyDescent="0.25">
      <c r="A1596" s="23" t="str">
        <f>+'[1]Consolidado ORG'!A1592</f>
        <v>SCJ-1626-2023</v>
      </c>
      <c r="B1596" s="24">
        <f>+'[1]Consolidado ORG'!B1592</f>
        <v>45092</v>
      </c>
      <c r="C1596" s="24" t="str">
        <f>+'[1]Consolidado ORG'!G1592</f>
        <v>Sumimas S.A.S.</v>
      </c>
      <c r="D1596" s="24" t="str">
        <f>+'[1]Consolidado ORG'!E1592</f>
        <v>2 Selección abreviada</v>
      </c>
      <c r="E1596" s="24" t="str">
        <f>+'[1]Consolidado ORG'!F1592</f>
        <v>4 Adquisión o Suministro de Bienes y Servicios de Carácterísticas Técnicas Uniformes y de Común Utilización (Procedimiento: Siubasta Inversa, Acuerdo Marco de Precios, Bolsa de Productos) (2)</v>
      </c>
      <c r="F1596" s="24" t="str">
        <f>+'[1]Consolidado ORG'!L1592</f>
        <v>PRESTACIÓN DEL SERVICIO DE ALQUILER DE EQUIPOS DE IMPRESIÓN, FOTOCOPIADO Y ESCANEO AL AMPARO DEL ACUERDO MARCO CCE-280-AMP-2021 PARA LAS DIFERENTES DEPENDENCIAS DE LA SECRETARÍA DISTRITAL DE SEGURIDAD, CONVIVENCIA Y JUSTICIA</v>
      </c>
      <c r="G1596" s="24">
        <f>+'[1]Consolidado ORG'!M1592</f>
        <v>45097</v>
      </c>
      <c r="H1596" s="24">
        <f>+'[1]Consolidado ORG'!N1592</f>
        <v>45473</v>
      </c>
      <c r="I1596" s="25">
        <f>+'[1]Consolidado ORG'!AG1592</f>
        <v>70</v>
      </c>
      <c r="J1596" s="26">
        <f>+'[1]Consolidado ORG'!T1592</f>
        <v>85087472</v>
      </c>
      <c r="K1596" s="26">
        <f>+'[1]Consolidado ORG'!AE1592</f>
        <v>27553054</v>
      </c>
      <c r="L1596" s="40">
        <f>+'[1]Consolidado ORG'!AS1592</f>
        <v>0.83776595744680848</v>
      </c>
      <c r="M1596" s="38" t="str">
        <f>+'[1]Consolidado ORG'!AL1592</f>
        <v>https://colombiacompra.gov.co/tienda-virtual-del-estado-colombiano/ordenes-compra/111457</v>
      </c>
      <c r="N1596" s="39" t="str">
        <f t="shared" si="24"/>
        <v>Link Contrato u Orden</v>
      </c>
    </row>
    <row r="1597" spans="1:14" s="3" customFormat="1" ht="42" customHeight="1" x14ac:dyDescent="0.25">
      <c r="A1597" s="23" t="str">
        <f>+'[1]Consolidado ORG'!A1593</f>
        <v>SCJ-1627-2023</v>
      </c>
      <c r="B1597" s="24">
        <f>+'[1]Consolidado ORG'!B1593</f>
        <v>45093</v>
      </c>
      <c r="C1597" s="24" t="str">
        <f>+'[1]Consolidado ORG'!G1593</f>
        <v>LUIS EDUARDO PEÑA NUÑEZ</v>
      </c>
      <c r="D1597" s="24" t="str">
        <f>+'[1]Consolidado ORG'!E1593</f>
        <v>5 Contratación directa</v>
      </c>
      <c r="E1597" s="24" t="str">
        <f>+'[1]Consolidado ORG'!F1593</f>
        <v>33 Prestación de Servicios Profesionales y Apoyo (5-8)</v>
      </c>
      <c r="F1597" s="24" t="str">
        <f>+'[1]Consolidado ORG'!L1593</f>
        <v>PRESTAR SUS SERVICIOS PROFESIONALES PARA APOYAR A LA DIRECCIÓN DE GESTIÓN HUMANA EN LA GESTIÓN ESTRATÉGICA DEL PROGRAMA “TALENTO HUMANO EN UNA ORGANIZACIÓN SALUDABLE</v>
      </c>
      <c r="G1597" s="24">
        <f>+'[1]Consolidado ORG'!M1593</f>
        <v>45098</v>
      </c>
      <c r="H1597" s="24">
        <f>+'[1]Consolidado ORG'!N1593</f>
        <v>45280</v>
      </c>
      <c r="I1597" s="25">
        <f>+'[1]Consolidado ORG'!AG1593</f>
        <v>0</v>
      </c>
      <c r="J1597" s="26">
        <f>+'[1]Consolidado ORG'!T1593</f>
        <v>48000000</v>
      </c>
      <c r="K1597" s="26">
        <f>+'[1]Consolidado ORG'!AE1593</f>
        <v>0</v>
      </c>
      <c r="L1597" s="40">
        <f>+'[1]Consolidado ORG'!AS1593</f>
        <v>1</v>
      </c>
      <c r="M1597" s="38" t="str">
        <f>+'[1]Consolidado ORG'!AL1593</f>
        <v>https://community.secop.gov.co/Public/Tendering/ContractDetailView/Index?UniqueIdentifier=CO1.PCCNTR.5093222</v>
      </c>
      <c r="N1597" s="39" t="str">
        <f t="shared" si="24"/>
        <v>Link Contrato u Orden</v>
      </c>
    </row>
    <row r="1598" spans="1:14" s="3" customFormat="1" ht="42" customHeight="1" x14ac:dyDescent="0.25">
      <c r="A1598" s="23" t="str">
        <f>+'[1]Consolidado ORG'!A1594</f>
        <v>SCJ-1628-2023</v>
      </c>
      <c r="B1598" s="24">
        <f>+'[1]Consolidado ORG'!B1594</f>
        <v>45093</v>
      </c>
      <c r="C1598" s="24" t="str">
        <f>+'[1]Consolidado ORG'!G1594</f>
        <v>KAREM LIZETH NITOLA SEPULVEDA</v>
      </c>
      <c r="D1598" s="24" t="str">
        <f>+'[1]Consolidado ORG'!E1594</f>
        <v>5 Contratación directa</v>
      </c>
      <c r="E1598" s="24" t="str">
        <f>+'[1]Consolidado ORG'!F1594</f>
        <v>33 Prestación de Servicios Profesionales y Apoyo (5-8)</v>
      </c>
      <c r="F1598" s="24" t="str">
        <f>+'[1]Consolidado ORG'!L1594</f>
        <v>PRESTACIÓN DE SERVICIOS PROFESIONALES PARA REALIZAR LA CONSOLIDACIÓN, GESTIÓN Y EL SEGUIMIENTO CORRESPONDIENTE A LOS PROYECTOS DE ACUERDO, RADICADOS ANTE LA SECRETARÍA DISTRITAL DE SEGURIDAD, CONVIVENCIA Y JUSTICIA</v>
      </c>
      <c r="G1598" s="24">
        <f>+'[1]Consolidado ORG'!M1594</f>
        <v>45097</v>
      </c>
      <c r="H1598" s="24">
        <f>+'[1]Consolidado ORG'!N1594</f>
        <v>45290</v>
      </c>
      <c r="I1598" s="25">
        <f>+'[1]Consolidado ORG'!AG1594</f>
        <v>11</v>
      </c>
      <c r="J1598" s="26">
        <f>+'[1]Consolidado ORG'!T1594</f>
        <v>28800000</v>
      </c>
      <c r="K1598" s="26">
        <f>+'[1]Consolidado ORG'!AE1594</f>
        <v>1760000</v>
      </c>
      <c r="L1598" s="40">
        <f>+'[1]Consolidado ORG'!AS1594</f>
        <v>1</v>
      </c>
      <c r="M1598" s="38" t="str">
        <f>+'[1]Consolidado ORG'!AL1594</f>
        <v>https://community.secop.gov.co/Public/Tendering/ContractDetailView/Index?UniqueIdentifier=CO1.PCCNTR.5092635</v>
      </c>
      <c r="N1598" s="39" t="str">
        <f t="shared" si="24"/>
        <v>Link Contrato u Orden</v>
      </c>
    </row>
    <row r="1599" spans="1:14" s="3" customFormat="1" ht="42" customHeight="1" x14ac:dyDescent="0.25">
      <c r="A1599" s="23" t="str">
        <f>+'[1]Consolidado ORG'!A1595</f>
        <v>SCJ-1629-2023</v>
      </c>
      <c r="B1599" s="24">
        <f>+'[1]Consolidado ORG'!B1595</f>
        <v>45093</v>
      </c>
      <c r="C1599" s="24" t="str">
        <f>+'[1]Consolidado ORG'!G1595</f>
        <v>LUIS ORLANDO ZAMBRANO CASTRO</v>
      </c>
      <c r="D1599" s="24" t="str">
        <f>+'[1]Consolidado ORG'!E1595</f>
        <v>5 Contratación directa</v>
      </c>
      <c r="E1599" s="24" t="str">
        <f>+'[1]Consolidado ORG'!F1595</f>
        <v>33 Prestación de Servicios Profesionales y Apoyo (5-8)</v>
      </c>
      <c r="F1599" s="24" t="str">
        <f>+'[1]Consolidado ORG'!L1595</f>
        <v>PRESTACIÓN DE SERVICIOS PROFESIONALES PARA REALIZAR LA CONSOLIDACIÓN, GESTIÓN Y EL SEGUIMIENTO CORRESPONDIENTE A LOS PROYECTOS DE LEY, RADICADOS ANTE LA SECRETARÍA DISTRITAL DE SEGURIDAD, CONVIVENCIA Y JUSTICIA COMO DE LA ELABORACIÓN DE LAS PRESENTACIONES EN DESARROLLO DE LOS DEBATES DE CONTROL POLÍTICO</v>
      </c>
      <c r="G1599" s="24">
        <f>+'[1]Consolidado ORG'!M1595</f>
        <v>45099</v>
      </c>
      <c r="H1599" s="24">
        <f>+'[1]Consolidado ORG'!N1595</f>
        <v>45281</v>
      </c>
      <c r="I1599" s="25">
        <f>+'[1]Consolidado ORG'!AG1595</f>
        <v>0</v>
      </c>
      <c r="J1599" s="26">
        <f>+'[1]Consolidado ORG'!T1595</f>
        <v>28800000</v>
      </c>
      <c r="K1599" s="26">
        <f>+'[1]Consolidado ORG'!AE1595</f>
        <v>0</v>
      </c>
      <c r="L1599" s="40">
        <f>+'[1]Consolidado ORG'!AS1595</f>
        <v>1</v>
      </c>
      <c r="M1599" s="38" t="str">
        <f>+'[1]Consolidado ORG'!AL1595</f>
        <v>https://community.secop.gov.co/Public/Tendering/ContractDetailView/Index?UniqueIdentifier=CO1.PCCNTR.5092905</v>
      </c>
      <c r="N1599" s="39" t="str">
        <f t="shared" si="24"/>
        <v>Link Contrato u Orden</v>
      </c>
    </row>
    <row r="1600" spans="1:14" s="3" customFormat="1" ht="42" customHeight="1" x14ac:dyDescent="0.25">
      <c r="A1600" s="23" t="str">
        <f>+'[1]Consolidado ORG'!A1596</f>
        <v>SCJ-1630-2023</v>
      </c>
      <c r="B1600" s="24">
        <f>+'[1]Consolidado ORG'!B1596</f>
        <v>45099</v>
      </c>
      <c r="C1600" s="24" t="str">
        <f>+'[1]Consolidado ORG'!G1596</f>
        <v>DAVID ANTONIO SANCHEZ MUÑOZ</v>
      </c>
      <c r="D1600" s="24" t="str">
        <f>+'[1]Consolidado ORG'!E1596</f>
        <v>5 Contratación directa</v>
      </c>
      <c r="E1600" s="24" t="str">
        <f>+'[1]Consolidado ORG'!F1596</f>
        <v>33 Prestación de Servicios Profesionales y Apoyo (5-8)</v>
      </c>
      <c r="F1600" s="24" t="str">
        <f>+'[1]Consolidado ORG'!L1596</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600" s="24">
        <f>+'[1]Consolidado ORG'!M1596</f>
        <v>45112</v>
      </c>
      <c r="H1600" s="24">
        <f>+'[1]Consolidado ORG'!N1596</f>
        <v>45355</v>
      </c>
      <c r="I1600" s="25">
        <f>+'[1]Consolidado ORG'!AG1596</f>
        <v>0</v>
      </c>
      <c r="J1600" s="26">
        <f>+'[1]Consolidado ORG'!T1596</f>
        <v>20025328</v>
      </c>
      <c r="K1600" s="26">
        <f>+'[1]Consolidado ORG'!AE1596</f>
        <v>0</v>
      </c>
      <c r="L1600" s="40">
        <f>+'[1]Consolidado ORG'!AS1596</f>
        <v>1</v>
      </c>
      <c r="M1600" s="38" t="str">
        <f>+'[1]Consolidado ORG'!AL1596</f>
        <v>https://community.secop.gov.co/Public/Tendering/ContractDetailView/Index?UniqueIdentifier=CO1.PCCNTR.5103629</v>
      </c>
      <c r="N1600" s="39" t="str">
        <f t="shared" si="24"/>
        <v>Link Contrato u Orden</v>
      </c>
    </row>
    <row r="1601" spans="1:14" s="3" customFormat="1" ht="42" customHeight="1" x14ac:dyDescent="0.25">
      <c r="A1601" s="23" t="str">
        <f>+'[1]Consolidado ORG'!A1597</f>
        <v>SCJ-1631-2023</v>
      </c>
      <c r="B1601" s="24">
        <f>+'[1]Consolidado ORG'!B1597</f>
        <v>45098</v>
      </c>
      <c r="C1601" s="24" t="str">
        <f>+'[1]Consolidado ORG'!G1597</f>
        <v>YEILE DANELLI GAMBOA GARCIA</v>
      </c>
      <c r="D1601" s="24" t="str">
        <f>+'[1]Consolidado ORG'!E1597</f>
        <v>5 Contratación directa</v>
      </c>
      <c r="E1601" s="24" t="str">
        <f>+'[1]Consolidado ORG'!F1597</f>
        <v>33 Prestación de Servicios Profesionales y Apoyo (5-8)</v>
      </c>
      <c r="F1601" s="24" t="str">
        <f>+'[1]Consolidado ORG'!L1597</f>
        <v>PRESTAR LOS SERVICIOS PROFESIONALES A LA SECRETARÍA DISTRITAL DE SEGURIDAD, CONVIVENCIA Y JUSTICIA, PARA APOYAR LA COORDINACION JURÍDICA INTEGRAL DE LA DÉCIMA TERCERA BRIGADA DEL EJÉRCITO.</v>
      </c>
      <c r="G1601" s="24">
        <f>+'[1]Consolidado ORG'!M1597</f>
        <v>45100</v>
      </c>
      <c r="H1601" s="24">
        <f>+'[1]Consolidado ORG'!N1597</f>
        <v>45313</v>
      </c>
      <c r="I1601" s="25">
        <f>+'[1]Consolidado ORG'!AG1597</f>
        <v>0</v>
      </c>
      <c r="J1601" s="26">
        <f>+'[1]Consolidado ORG'!T1597</f>
        <v>38500000</v>
      </c>
      <c r="K1601" s="26">
        <f>+'[1]Consolidado ORG'!AE1597</f>
        <v>0</v>
      </c>
      <c r="L1601" s="40">
        <f>+'[1]Consolidado ORG'!AS1597</f>
        <v>1</v>
      </c>
      <c r="M1601" s="38" t="str">
        <f>+'[1]Consolidado ORG'!AL1597</f>
        <v>https://community.secop.gov.co/Public/Tendering/ContractDetailView/Index?UniqueIdentifier=CO1.PCCNTR.5104608</v>
      </c>
      <c r="N1601" s="39" t="str">
        <f t="shared" si="24"/>
        <v>Link Contrato u Orden</v>
      </c>
    </row>
    <row r="1602" spans="1:14" s="3" customFormat="1" ht="42" customHeight="1" x14ac:dyDescent="0.25">
      <c r="A1602" s="23" t="str">
        <f>+'[1]Consolidado ORG'!A1598</f>
        <v>SCJ-1632-2023</v>
      </c>
      <c r="B1602" s="24">
        <f>+'[1]Consolidado ORG'!B1598</f>
        <v>45099</v>
      </c>
      <c r="C1602" s="24" t="str">
        <f>+'[1]Consolidado ORG'!G1598</f>
        <v>ANDRES LEONARDO MORENO POSADA</v>
      </c>
      <c r="D1602" s="24" t="str">
        <f>+'[1]Consolidado ORG'!E1598</f>
        <v>5 Contratación directa</v>
      </c>
      <c r="E1602" s="24" t="str">
        <f>+'[1]Consolidado ORG'!F1598</f>
        <v>33 Prestación de Servicios Profesionales y Apoyo (5-8)</v>
      </c>
      <c r="F1602" s="24" t="str">
        <f>+'[1]Consolidado ORG'!L1598</f>
        <v>PRESTAR SERVICIOS PROFESIONALES A LA SUBSECRETARIA DE SEGURIDAD Y CONVIVENCIA EN EL MARCO DE LA ESTRATEGIA DE CUALIFICACIÓN DIRIGIDA AL PERSONAL DE LA FUERZA PÚBLICA, ORGANISMOS DE SEGURIDAD Y LOS SERVIDORES PÚBLICOS DE LA SUBSECRETARIA DE SEGURIDAD Y CONVIVENCIA, ASÍ COMO EN LA GESTIÓN DE CONOCIMIENTO RESPECTO A LAS INTERVENCIONES, ESTRATEGIAS E INICIATIVAS QUE LIDERA LA DEPENDENCIA EN MATERIA DE MERCADOS ILEGALES Y CRIMINALES</v>
      </c>
      <c r="G1602" s="24">
        <f>+'[1]Consolidado ORG'!M1598</f>
        <v>45104</v>
      </c>
      <c r="H1602" s="24">
        <f>+'[1]Consolidado ORG'!N1598</f>
        <v>45286</v>
      </c>
      <c r="I1602" s="25">
        <f>+'[1]Consolidado ORG'!AG1598</f>
        <v>0</v>
      </c>
      <c r="J1602" s="26">
        <f>+'[1]Consolidado ORG'!T1598</f>
        <v>48000000</v>
      </c>
      <c r="K1602" s="26">
        <f>+'[1]Consolidado ORG'!AE1598</f>
        <v>0</v>
      </c>
      <c r="L1602" s="40">
        <f>+'[1]Consolidado ORG'!AS1598</f>
        <v>1</v>
      </c>
      <c r="M1602" s="38" t="str">
        <f>+'[1]Consolidado ORG'!AL1598</f>
        <v>https://community.secop.gov.co/Public/Tendering/ContractDetailView/Index?UniqueIdentifier=CO1.PCCNTR.5113780</v>
      </c>
      <c r="N1602" s="39" t="str">
        <f t="shared" si="24"/>
        <v>Link Contrato u Orden</v>
      </c>
    </row>
    <row r="1603" spans="1:14" s="3" customFormat="1" ht="42" customHeight="1" x14ac:dyDescent="0.25">
      <c r="A1603" s="23" t="str">
        <f>+'[1]Consolidado ORG'!A1599</f>
        <v>SCJ-1633-2023</v>
      </c>
      <c r="B1603" s="24">
        <f>+'[1]Consolidado ORG'!B1599</f>
        <v>45104</v>
      </c>
      <c r="C1603" s="24" t="str">
        <f>+'[1]Consolidado ORG'!G1599</f>
        <v>ANA MARIA AVILA DUARTE</v>
      </c>
      <c r="D1603" s="24" t="str">
        <f>+'[1]Consolidado ORG'!E1599</f>
        <v>5 Contratación directa</v>
      </c>
      <c r="E1603" s="24" t="str">
        <f>+'[1]Consolidado ORG'!F1599</f>
        <v>33 Prestación de Servicios Profesionales y Apoyo (5-8)</v>
      </c>
      <c r="F1603" s="24" t="str">
        <f>+'[1]Consolidado ORG'!L1599</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603" s="24">
        <f>+'[1]Consolidado ORG'!M1599</f>
        <v>45111</v>
      </c>
      <c r="H1603" s="24">
        <f>+'[1]Consolidado ORG'!N1599</f>
        <v>45382</v>
      </c>
      <c r="I1603" s="25">
        <f>+'[1]Consolidado ORG'!AG1599</f>
        <v>57</v>
      </c>
      <c r="J1603" s="26">
        <f>+'[1]Consolidado ORG'!T1599</f>
        <v>18022158</v>
      </c>
      <c r="K1603" s="26">
        <f>+'[1]Consolidado ORG'!AE1599</f>
        <v>4891729</v>
      </c>
      <c r="L1603" s="40">
        <f>+'[1]Consolidado ORG'!AS1599</f>
        <v>1</v>
      </c>
      <c r="M1603" s="38" t="str">
        <f>+'[1]Consolidado ORG'!AL1599</f>
        <v>https://community.secop.gov.co/Public/Tendering/ContractDetailView/Index?UniqueIdentifier=CO1.PCCNTR.5117418</v>
      </c>
      <c r="N1603" s="39" t="str">
        <f t="shared" si="24"/>
        <v>Link Contrato u Orden</v>
      </c>
    </row>
    <row r="1604" spans="1:14" s="3" customFormat="1" ht="42" customHeight="1" x14ac:dyDescent="0.25">
      <c r="A1604" s="23" t="str">
        <f>+'[1]Consolidado ORG'!A1600</f>
        <v>SCJ-1634-2023</v>
      </c>
      <c r="B1604" s="24">
        <f>+'[1]Consolidado ORG'!B1600</f>
        <v>45104</v>
      </c>
      <c r="C1604" s="24" t="str">
        <f>+'[1]Consolidado ORG'!G1600</f>
        <v>ALEJANDRA  ORTIZ MOLANO</v>
      </c>
      <c r="D1604" s="24" t="str">
        <f>+'[1]Consolidado ORG'!E1600</f>
        <v>5 Contratación directa</v>
      </c>
      <c r="E1604" s="24" t="str">
        <f>+'[1]Consolidado ORG'!F1600</f>
        <v>33 Prestación de Servicios Profesionales y Apoyo (5-8)</v>
      </c>
      <c r="F1604" s="24" t="str">
        <f>+'[1]Consolidado ORG'!L1600</f>
        <v>PRESTAR SERVICIOS PROFESIONALES A LA SECRETARIA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v>
      </c>
      <c r="G1604" s="24">
        <f>+'[1]Consolidado ORG'!M1600</f>
        <v>45105</v>
      </c>
      <c r="H1604" s="24">
        <f>+'[1]Consolidado ORG'!N1600</f>
        <v>45318</v>
      </c>
      <c r="I1604" s="25">
        <f>+'[1]Consolidado ORG'!AG1600</f>
        <v>0</v>
      </c>
      <c r="J1604" s="26">
        <f>+'[1]Consolidado ORG'!T1600</f>
        <v>31500000</v>
      </c>
      <c r="K1604" s="26">
        <f>+'[1]Consolidado ORG'!AE1600</f>
        <v>0</v>
      </c>
      <c r="L1604" s="40">
        <f>+'[1]Consolidado ORG'!AS1600</f>
        <v>1</v>
      </c>
      <c r="M1604" s="38" t="str">
        <f>+'[1]Consolidado ORG'!AL1600</f>
        <v>https://community.secop.gov.co/Public/Tendering/ContractDetailView/Index?UniqueIdentifier=CO1.PCCNTR.5118240</v>
      </c>
      <c r="N1604" s="39" t="str">
        <f t="shared" si="24"/>
        <v>Link Contrato u Orden</v>
      </c>
    </row>
    <row r="1605" spans="1:14" s="3" customFormat="1" ht="42" customHeight="1" x14ac:dyDescent="0.25">
      <c r="A1605" s="23" t="str">
        <f>+'[1]Consolidado ORG'!A1601</f>
        <v>SCJ-1635-2023</v>
      </c>
      <c r="B1605" s="24">
        <f>+'[1]Consolidado ORG'!B1601</f>
        <v>45104</v>
      </c>
      <c r="C1605" s="24" t="str">
        <f>+'[1]Consolidado ORG'!G1601</f>
        <v>CAMILO  CASTRO HORMAZA</v>
      </c>
      <c r="D1605" s="24" t="str">
        <f>+'[1]Consolidado ORG'!E1601</f>
        <v>5 Contratación directa</v>
      </c>
      <c r="E1605" s="24" t="str">
        <f>+'[1]Consolidado ORG'!F1601</f>
        <v>33 Prestación de Servicios Profesionales y Apoyo (5-8)</v>
      </c>
      <c r="F1605" s="24" t="str">
        <f>+'[1]Consolidado ORG'!L1601</f>
        <v>PRESTAR SERVICIOS PROFESIONALES A LA SECRETARÍA DISTRITAL DE SEGURIDAD, CONVIVENCIA Y JUSTICIA, IMPLEMENTANDO LAS ACCIONES DE INNOVACIÓN, EDUCACIÓN, Y FORTALECIMIENTO EN RED DE LA LÍNEA DE PREVENCIÓN DE COMPORTAMIENTOS CONTRARIOS A LA CONVIVENCIA A LAS DIFERENTES LOCALIDADES DE LA CIUDAD DE BOGOTÁ</v>
      </c>
      <c r="G1605" s="24">
        <f>+'[1]Consolidado ORG'!M1601</f>
        <v>45111</v>
      </c>
      <c r="H1605" s="24">
        <f>+'[1]Consolidado ORG'!N1601</f>
        <v>45354</v>
      </c>
      <c r="I1605" s="25">
        <f>+'[1]Consolidado ORG'!AG1601</f>
        <v>0</v>
      </c>
      <c r="J1605" s="26">
        <f>+'[1]Consolidado ORG'!T1601</f>
        <v>29799376</v>
      </c>
      <c r="K1605" s="26">
        <f>+'[1]Consolidado ORG'!AE1601</f>
        <v>0</v>
      </c>
      <c r="L1605" s="40">
        <f>+'[1]Consolidado ORG'!AS1601</f>
        <v>1</v>
      </c>
      <c r="M1605" s="38" t="str">
        <f>+'[1]Consolidado ORG'!AL1601</f>
        <v>https://community.secop.gov.co/Public/Tendering/ContractDetailView/Index?UniqueIdentifier=CO1.PCCNTR.5119161</v>
      </c>
      <c r="N1605" s="39" t="str">
        <f t="shared" si="24"/>
        <v>Link Contrato u Orden</v>
      </c>
    </row>
    <row r="1606" spans="1:14" s="3" customFormat="1" ht="42" customHeight="1" x14ac:dyDescent="0.25">
      <c r="A1606" s="23" t="str">
        <f>+'[1]Consolidado ORG'!A1602</f>
        <v>SCJ-1636-2023</v>
      </c>
      <c r="B1606" s="24">
        <f>+'[1]Consolidado ORG'!B1602</f>
        <v>45104</v>
      </c>
      <c r="C1606" s="24" t="str">
        <f>+'[1]Consolidado ORG'!G1602</f>
        <v>JONATHAN  FLOREZ PERDOMO</v>
      </c>
      <c r="D1606" s="24" t="str">
        <f>+'[1]Consolidado ORG'!E1602</f>
        <v>5 Contratación directa</v>
      </c>
      <c r="E1606" s="24" t="str">
        <f>+'[1]Consolidado ORG'!F1602</f>
        <v>33 Prestación de Servicios Profesionales y Apoyo (5-8)</v>
      </c>
      <c r="F1606" s="24" t="str">
        <f>+'[1]Consolidado ORG'!L1602</f>
        <v>Prestar servicios de apoyo a la gestión a la Secretaria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606" s="24">
        <f>+'[1]Consolidado ORG'!M1602</f>
        <v>45112</v>
      </c>
      <c r="H1606" s="24">
        <f>+'[1]Consolidado ORG'!N1602</f>
        <v>45355</v>
      </c>
      <c r="I1606" s="25">
        <f>+'[1]Consolidado ORG'!AG1602</f>
        <v>0</v>
      </c>
      <c r="J1606" s="26">
        <f>+'[1]Consolidado ORG'!T1602</f>
        <v>20025328</v>
      </c>
      <c r="K1606" s="26">
        <f>+'[1]Consolidado ORG'!AE1602</f>
        <v>0</v>
      </c>
      <c r="L1606" s="40">
        <f>+'[1]Consolidado ORG'!AS1602</f>
        <v>1</v>
      </c>
      <c r="M1606" s="38" t="str">
        <f>+'[1]Consolidado ORG'!AL1602</f>
        <v>https://community.secop.gov.co/Public/Tendering/ContractDetailView/Index?UniqueIdentifier=CO1.PCCNTR.5124308</v>
      </c>
      <c r="N1606" s="39" t="str">
        <f t="shared" si="24"/>
        <v>Link Contrato u Orden</v>
      </c>
    </row>
    <row r="1607" spans="1:14" s="3" customFormat="1" ht="42" customHeight="1" x14ac:dyDescent="0.25">
      <c r="A1607" s="23" t="str">
        <f>+'[1]Consolidado ORG'!A1603</f>
        <v>SCJ-1637-2023</v>
      </c>
      <c r="B1607" s="24">
        <f>+'[1]Consolidado ORG'!B1603</f>
        <v>45099</v>
      </c>
      <c r="C1607" s="24" t="str">
        <f>+'[1]Consolidado ORG'!G1603</f>
        <v xml:space="preserve">IOCOM LTDA   </v>
      </c>
      <c r="D1607" s="24" t="str">
        <f>+'[1]Consolidado ORG'!E1603</f>
        <v>5 Contratación directa</v>
      </c>
      <c r="E1607" s="24" t="str">
        <f>+'[1]Consolidado ORG'!F1603</f>
        <v>38 Sin Pluralidad de Oferentes (5-8)</v>
      </c>
      <c r="F1607" s="24" t="str">
        <f>+'[1]Consolidado ORG'!L1603</f>
        <v>REALIZAR EL MANTENIMIENTO PREVENTIVO, CORRECTIVO Y ACTUALIZACIÓN AL EQUIPO DE DETECCIÓN Y LOCALIZACIÓN DE EMISIONES 2G, 3G, 4G MARCA IOCOM, DE LA POLICÍA METROPOLITANA DE BOGOTÁ.</v>
      </c>
      <c r="G1607" s="24">
        <f>+'[1]Consolidado ORG'!M1603</f>
        <v>45107</v>
      </c>
      <c r="H1607" s="24">
        <f>+'[1]Consolidado ORG'!N1603</f>
        <v>45351</v>
      </c>
      <c r="I1607" s="25">
        <f>+'[1]Consolidado ORG'!AG1603</f>
        <v>0</v>
      </c>
      <c r="J1607" s="26">
        <f>+'[1]Consolidado ORG'!T1603</f>
        <v>270039370</v>
      </c>
      <c r="K1607" s="26">
        <f>+'[1]Consolidado ORG'!AE1603</f>
        <v>0</v>
      </c>
      <c r="L1607" s="40">
        <f>+'[1]Consolidado ORG'!AS1603</f>
        <v>1</v>
      </c>
      <c r="M1607" s="38" t="str">
        <f>+'[1]Consolidado ORG'!AL1603</f>
        <v>https://community.secop.gov.co/Public/Tendering/ContractDetailView/Index?UniqueIdentifier=CO1.PCCNTR.5111385</v>
      </c>
      <c r="N1607" s="39" t="str">
        <f t="shared" ref="N1607:N1670" si="25">HYPERLINK(M1607,"Link Contrato u Orden")</f>
        <v>Link Contrato u Orden</v>
      </c>
    </row>
    <row r="1608" spans="1:14" s="3" customFormat="1" ht="42" customHeight="1" x14ac:dyDescent="0.25">
      <c r="A1608" s="23" t="str">
        <f>+'[1]Consolidado ORG'!A1604</f>
        <v>SCJ-1638-2023</v>
      </c>
      <c r="B1608" s="24">
        <f>+'[1]Consolidado ORG'!B1604</f>
        <v>45105</v>
      </c>
      <c r="C1608" s="24" t="str">
        <f>+'[1]Consolidado ORG'!G1604</f>
        <v>PAULA ANDREA PANESSO SANCHEZ</v>
      </c>
      <c r="D1608" s="24" t="str">
        <f>+'[1]Consolidado ORG'!E1604</f>
        <v>5 Contratación directa</v>
      </c>
      <c r="E1608" s="24" t="str">
        <f>+'[1]Consolidado ORG'!F1604</f>
        <v>33 Prestación de Servicios Profesionales y Apoyo (5-8)</v>
      </c>
      <c r="F1608" s="24" t="str">
        <f>+'[1]Consolidado ORG'!L1604</f>
        <v>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v>
      </c>
      <c r="G1608" s="24">
        <f>+'[1]Consolidado ORG'!M1604</f>
        <v>45108</v>
      </c>
      <c r="H1608" s="24">
        <f>+'[1]Consolidado ORG'!N1604</f>
        <v>45322</v>
      </c>
      <c r="I1608" s="25">
        <f>+'[1]Consolidado ORG'!AG1604</f>
        <v>0</v>
      </c>
      <c r="J1608" s="26">
        <f>+'[1]Consolidado ORG'!T1604</f>
        <v>63000000</v>
      </c>
      <c r="K1608" s="26">
        <f>+'[1]Consolidado ORG'!AE1604</f>
        <v>0</v>
      </c>
      <c r="L1608" s="40">
        <f>+'[1]Consolidado ORG'!AS1604</f>
        <v>1</v>
      </c>
      <c r="M1608" s="38" t="str">
        <f>+'[1]Consolidado ORG'!AL1604</f>
        <v>https://community.secop.gov.co/Public/Tendering/ContractDetailView/Index?UniqueIdentifier=CO1.PCCNTR.5157995</v>
      </c>
      <c r="N1608" s="39" t="str">
        <f t="shared" si="25"/>
        <v>Link Contrato u Orden</v>
      </c>
    </row>
    <row r="1609" spans="1:14" s="3" customFormat="1" ht="42" customHeight="1" x14ac:dyDescent="0.25">
      <c r="A1609" s="23" t="str">
        <f>+'[1]Consolidado ORG'!A1605</f>
        <v>SCJ-1639-2023</v>
      </c>
      <c r="B1609" s="24">
        <f>+'[1]Consolidado ORG'!B1605</f>
        <v>45105</v>
      </c>
      <c r="C1609" s="24" t="str">
        <f>+'[1]Consolidado ORG'!G1605</f>
        <v>VILLAREAL RODRIGUEZ JOHANN VLADIMIR</v>
      </c>
      <c r="D1609" s="24" t="str">
        <f>+'[1]Consolidado ORG'!E1605</f>
        <v>5 Contratación directa</v>
      </c>
      <c r="E1609" s="24" t="str">
        <f>+'[1]Consolidado ORG'!F1605</f>
        <v>33 Prestación de Servicios Profesionales y Apoyo (5-8)</v>
      </c>
      <c r="F1609" s="24" t="str">
        <f>+'[1]Consolidado ORG'!L1605</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1609" s="24">
        <f>+'[1]Consolidado ORG'!M1605</f>
        <v>45112</v>
      </c>
      <c r="H1609" s="24">
        <f>+'[1]Consolidado ORG'!N1605</f>
        <v>45441</v>
      </c>
      <c r="I1609" s="25">
        <f>+'[1]Consolidado ORG'!AG1605</f>
        <v>103</v>
      </c>
      <c r="J1609" s="26">
        <f>+'[1]Consolidado ORG'!T1605</f>
        <v>63000000</v>
      </c>
      <c r="K1609" s="26">
        <f>+'[1]Consolidado ORG'!AE1605</f>
        <v>30900000</v>
      </c>
      <c r="L1609" s="40">
        <f>+'[1]Consolidado ORG'!AS1605</f>
        <v>0.91185410334346506</v>
      </c>
      <c r="M1609" s="38" t="str">
        <f>+'[1]Consolidado ORG'!AL1605</f>
        <v>https://community.secop.gov.co/Public/Tendering/ContractDetailView/Index?UniqueIdentifier=CO1.PCCNTR.5137430</v>
      </c>
      <c r="N1609" s="39" t="str">
        <f t="shared" si="25"/>
        <v>Link Contrato u Orden</v>
      </c>
    </row>
    <row r="1610" spans="1:14" s="3" customFormat="1" ht="42" customHeight="1" x14ac:dyDescent="0.25">
      <c r="A1610" s="23" t="str">
        <f>+'[1]Consolidado ORG'!A1606</f>
        <v>SCJ-1640-2023</v>
      </c>
      <c r="B1610" s="24">
        <f>+'[1]Consolidado ORG'!B1606</f>
        <v>45103</v>
      </c>
      <c r="C1610" s="24" t="str">
        <f>+'[1]Consolidado ORG'!G1606</f>
        <v>JULIE CATALINA TOVAR AREVALO</v>
      </c>
      <c r="D1610" s="24" t="str">
        <f>+'[1]Consolidado ORG'!E1606</f>
        <v>5 Contratación directa</v>
      </c>
      <c r="E1610" s="24" t="str">
        <f>+'[1]Consolidado ORG'!F1606</f>
        <v>33 Prestación de Servicios Profesionales y Apoyo (5-8)</v>
      </c>
      <c r="F1610" s="24" t="str">
        <f>+'[1]Consolidado ORG'!L1606</f>
        <v>PRESTAR SERVICIOS PROFESIONALES A LA SECRETARÍA DISTRITAL DE SEGURIDAD, CONVIVENCIA Y JUSTICIA APOYANDO LA IMPLEMENTACIÓN DE LA RED DE CONVIVENCIAS CON ENFOQUE DE CULTURA CIUDADANA Y SOSTENIBILIDAD DE PROCESOS SOCIALES Y COMUNITARIOS, QUE SE REALICEN EN EL MARCO DE LA LÍNEA DE PREVENCIÓN DEL CÓDIGO DE SEGURIDAD Y CONVIVENCIA CIUDADANA</v>
      </c>
      <c r="G1610" s="24">
        <f>+'[1]Consolidado ORG'!M1606</f>
        <v>45111</v>
      </c>
      <c r="H1610" s="24">
        <f>+'[1]Consolidado ORG'!N1606</f>
        <v>45354</v>
      </c>
      <c r="I1610" s="25">
        <f>+'[1]Consolidado ORG'!AG1606</f>
        <v>0</v>
      </c>
      <c r="J1610" s="26">
        <f>+'[1]Consolidado ORG'!T1606</f>
        <v>36000000</v>
      </c>
      <c r="K1610" s="26">
        <f>+'[1]Consolidado ORG'!AE1606</f>
        <v>0</v>
      </c>
      <c r="L1610" s="40">
        <f>+'[1]Consolidado ORG'!AS1606</f>
        <v>1</v>
      </c>
      <c r="M1610" s="38" t="str">
        <f>+'[1]Consolidado ORG'!AL1606</f>
        <v>https://community.secop.gov.co/Public/Tendering/ContractDetailView/Index?UniqueIdentifier=CO1.PCCNTR.5126299</v>
      </c>
      <c r="N1610" s="39" t="str">
        <f t="shared" si="25"/>
        <v>Link Contrato u Orden</v>
      </c>
    </row>
    <row r="1611" spans="1:14" s="3" customFormat="1" ht="42" customHeight="1" x14ac:dyDescent="0.25">
      <c r="A1611" s="23" t="str">
        <f>+'[1]Consolidado ORG'!A1607</f>
        <v>SCJ-1641-2023</v>
      </c>
      <c r="B1611" s="24">
        <f>+'[1]Consolidado ORG'!B1607</f>
        <v>45104</v>
      </c>
      <c r="C1611" s="24" t="str">
        <f>+'[1]Consolidado ORG'!G1607</f>
        <v>JENNY ALEJANDRA ROSERO CAÑON</v>
      </c>
      <c r="D1611" s="24" t="str">
        <f>+'[1]Consolidado ORG'!E1607</f>
        <v>5 Contratación directa</v>
      </c>
      <c r="E1611" s="24" t="str">
        <f>+'[1]Consolidado ORG'!F1607</f>
        <v>33 Prestación de Servicios Profesionales y Apoyo (5-8)</v>
      </c>
      <c r="F1611" s="24" t="str">
        <f>+'[1]Consolidado ORG'!L1607</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611" s="24">
        <f>+'[1]Consolidado ORG'!M1607</f>
        <v>45111</v>
      </c>
      <c r="H1611" s="24">
        <f>+'[1]Consolidado ORG'!N1607</f>
        <v>45430</v>
      </c>
      <c r="I1611" s="25">
        <f>+'[1]Consolidado ORG'!AG1607</f>
        <v>105</v>
      </c>
      <c r="J1611" s="26">
        <f>+'[1]Consolidado ORG'!T1607</f>
        <v>17522162</v>
      </c>
      <c r="K1611" s="26">
        <f>+'[1]Consolidado ORG'!AE1607</f>
        <v>8761081</v>
      </c>
      <c r="L1611" s="40">
        <f>+'[1]Consolidado ORG'!AS1607</f>
        <v>0.94357366771159878</v>
      </c>
      <c r="M1611" s="38" t="str">
        <f>+'[1]Consolidado ORG'!AL1607</f>
        <v>https://community.secop.gov.co/Public/Tendering/ContractDetailView/Index?UniqueIdentifier=CO1.PCCNTR.5120423</v>
      </c>
      <c r="N1611" s="39" t="str">
        <f t="shared" si="25"/>
        <v>Link Contrato u Orden</v>
      </c>
    </row>
    <row r="1612" spans="1:14" s="3" customFormat="1" ht="42" customHeight="1" x14ac:dyDescent="0.25">
      <c r="A1612" s="23" t="str">
        <f>+'[1]Consolidado ORG'!A1608</f>
        <v>SCJ-1642-2023</v>
      </c>
      <c r="B1612" s="24">
        <f>+'[1]Consolidado ORG'!B1608</f>
        <v>45103</v>
      </c>
      <c r="C1612" s="24" t="str">
        <f>+'[1]Consolidado ORG'!G1608</f>
        <v>SANDRA CATALINA CAMACHO ARIZA</v>
      </c>
      <c r="D1612" s="24" t="str">
        <f>+'[1]Consolidado ORG'!E1608</f>
        <v>5 Contratación directa</v>
      </c>
      <c r="E1612" s="24" t="str">
        <f>+'[1]Consolidado ORG'!F1608</f>
        <v>33 Prestación de Servicios Profesionales y Apoyo (5-8)</v>
      </c>
      <c r="F1612" s="24" t="str">
        <f>+'[1]Consolidado ORG'!L1608</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1612" s="24">
        <f>+'[1]Consolidado ORG'!M1608</f>
        <v>45111</v>
      </c>
      <c r="H1612" s="24">
        <f>+'[1]Consolidado ORG'!N1608</f>
        <v>45474</v>
      </c>
      <c r="I1612" s="25">
        <f>+'[1]Consolidado ORG'!AG1608</f>
        <v>120</v>
      </c>
      <c r="J1612" s="26">
        <f>+'[1]Consolidado ORG'!T1608</f>
        <v>29799376</v>
      </c>
      <c r="K1612" s="26">
        <f>+'[1]Consolidado ORG'!AE1608</f>
        <v>14899688</v>
      </c>
      <c r="L1612" s="40">
        <f>+'[1]Consolidado ORG'!AS1608</f>
        <v>0.82920110192837471</v>
      </c>
      <c r="M1612" s="38" t="str">
        <f>+'[1]Consolidado ORG'!AL1608</f>
        <v>https://community.secop.gov.co/Public/Tendering/ContractDetailView/Index?UniqueIdentifier=CO1.PCCNTR.5126834</v>
      </c>
      <c r="N1612" s="39" t="str">
        <f t="shared" si="25"/>
        <v>Link Contrato u Orden</v>
      </c>
    </row>
    <row r="1613" spans="1:14" s="3" customFormat="1" ht="42" customHeight="1" x14ac:dyDescent="0.25">
      <c r="A1613" s="23" t="str">
        <f>+'[1]Consolidado ORG'!A1609</f>
        <v>SCJ-1643-2023</v>
      </c>
      <c r="B1613" s="24">
        <f>+'[1]Consolidado ORG'!B1609</f>
        <v>45103</v>
      </c>
      <c r="C1613" s="24" t="str">
        <f>+'[1]Consolidado ORG'!G1609</f>
        <v>ALEXSANDER  PALACIOS ROMAÑA</v>
      </c>
      <c r="D1613" s="24" t="str">
        <f>+'[1]Consolidado ORG'!E1609</f>
        <v>5 Contratación directa</v>
      </c>
      <c r="E1613" s="24" t="str">
        <f>+'[1]Consolidado ORG'!F1609</f>
        <v>33 Prestación de Servicios Profesionales y Apoyo (5-8)</v>
      </c>
      <c r="F1613" s="24" t="str">
        <f>+'[1]Consolidado ORG'!L1609</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613" s="24">
        <f>+'[1]Consolidado ORG'!M1609</f>
        <v>45112</v>
      </c>
      <c r="H1613" s="24">
        <f>+'[1]Consolidado ORG'!N1609</f>
        <v>45382</v>
      </c>
      <c r="I1613" s="25">
        <f>+'[1]Consolidado ORG'!AG1609</f>
        <v>56</v>
      </c>
      <c r="J1613" s="26">
        <f>+'[1]Consolidado ORG'!T1609</f>
        <v>18022158</v>
      </c>
      <c r="K1613" s="26">
        <f>+'[1]Consolidado ORG'!AE1609</f>
        <v>4805909</v>
      </c>
      <c r="L1613" s="40">
        <f>+'[1]Consolidado ORG'!AS1609</f>
        <v>1</v>
      </c>
      <c r="M1613" s="38" t="str">
        <f>+'[1]Consolidado ORG'!AL1609</f>
        <v>https://community.secop.gov.co/Public/Tendering/ContractDetailView/Index?UniqueIdentifier=CO1.PCCNTR.5120433</v>
      </c>
      <c r="N1613" s="39" t="str">
        <f t="shared" si="25"/>
        <v>Link Contrato u Orden</v>
      </c>
    </row>
    <row r="1614" spans="1:14" s="3" customFormat="1" ht="42" customHeight="1" x14ac:dyDescent="0.25">
      <c r="A1614" s="23" t="str">
        <f>+'[1]Consolidado ORG'!A1610</f>
        <v>SCJ-1644-2023</v>
      </c>
      <c r="B1614" s="24">
        <f>+'[1]Consolidado ORG'!B1610</f>
        <v>45103</v>
      </c>
      <c r="C1614" s="24" t="str">
        <f>+'[1]Consolidado ORG'!G1610</f>
        <v>YENNY AMPARO RAMIREZ CUADRADO</v>
      </c>
      <c r="D1614" s="24" t="str">
        <f>+'[1]Consolidado ORG'!E1610</f>
        <v>5 Contratación directa</v>
      </c>
      <c r="E1614" s="24" t="str">
        <f>+'[1]Consolidado ORG'!F1610</f>
        <v>33 Prestación de Servicios Profesionales y Apoyo (5-8)</v>
      </c>
      <c r="F1614" s="24" t="str">
        <f>+'[1]Consolidado ORG'!L1610</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614" s="24">
        <f>+'[1]Consolidado ORG'!M1610</f>
        <v>45111</v>
      </c>
      <c r="H1614" s="24">
        <f>+'[1]Consolidado ORG'!N1610</f>
        <v>45294</v>
      </c>
      <c r="I1614" s="25">
        <f>+'[1]Consolidado ORG'!AG1610</f>
        <v>0</v>
      </c>
      <c r="J1614" s="26">
        <f>+'[1]Consolidado ORG'!T1610</f>
        <v>30000000</v>
      </c>
      <c r="K1614" s="26">
        <f>+'[1]Consolidado ORG'!AE1610</f>
        <v>0</v>
      </c>
      <c r="L1614" s="40">
        <f>+'[1]Consolidado ORG'!AS1610</f>
        <v>1</v>
      </c>
      <c r="M1614" s="38" t="str">
        <f>+'[1]Consolidado ORG'!AL1610</f>
        <v>https://community.secop.gov.co/Public/Tendering/ContractDetailView/Index?UniqueIdentifier=	CO1.PCCNTR.5120427</v>
      </c>
      <c r="N1614" s="39" t="str">
        <f t="shared" si="25"/>
        <v>Link Contrato u Orden</v>
      </c>
    </row>
    <row r="1615" spans="1:14" s="3" customFormat="1" ht="42" customHeight="1" x14ac:dyDescent="0.25">
      <c r="A1615" s="23" t="str">
        <f>+'[1]Consolidado ORG'!A1611</f>
        <v>SCJ-1645-2023</v>
      </c>
      <c r="B1615" s="24">
        <f>+'[1]Consolidado ORG'!B1611</f>
        <v>45103</v>
      </c>
      <c r="C1615" s="24" t="str">
        <f>+'[1]Consolidado ORG'!G1611</f>
        <v xml:space="preserve">UNIVERSIDAD NACIONAL DE COLOMBIA   </v>
      </c>
      <c r="D1615" s="24" t="str">
        <f>+'[1]Consolidado ORG'!E1611</f>
        <v>5 Contratación directa</v>
      </c>
      <c r="E1615" s="24" t="str">
        <f>+'[1]Consolidado ORG'!F1611</f>
        <v>13 Contratos Interadministrativos (5-8)</v>
      </c>
      <c r="F1615" s="24" t="str">
        <f>+'[1]Consolidado ORG'!L1611</f>
        <v>PRESTAR LOS SERVICIOS DE ATENCIONES CLINICAS, EMERGENCIAS VETERINARIAS Y EXAMENES PARACLINICOS PARA LOS CANINOS Y EQUINOS PROPIEDAD Y/O A CARGO DE LA SECRETARIA DISTRITAL DE SEGURIDAD, CONVIVENCIA Y JUSTICIA QUE HACEN PARTE DEL ESQUEMA DE SEGURIDAD DE LA CIUDADA DE BOGOTA D.C.</v>
      </c>
      <c r="G1615" s="24">
        <f>+'[1]Consolidado ORG'!M1611</f>
        <v>45106</v>
      </c>
      <c r="H1615" s="24">
        <f>+'[1]Consolidado ORG'!N1611</f>
        <v>45379</v>
      </c>
      <c r="I1615" s="25">
        <f>+'[1]Consolidado ORG'!AG1611</f>
        <v>0</v>
      </c>
      <c r="J1615" s="26">
        <f>+'[1]Consolidado ORG'!T1611</f>
        <v>92871520</v>
      </c>
      <c r="K1615" s="26">
        <f>+'[1]Consolidado ORG'!AE1611</f>
        <v>0</v>
      </c>
      <c r="L1615" s="40">
        <f>+'[1]Consolidado ORG'!AS1611</f>
        <v>1</v>
      </c>
      <c r="M1615" s="38" t="str">
        <f>+'[1]Consolidado ORG'!AL1611</f>
        <v>https://community.secop.gov.co/Public/Tendering/ContractDetailView/Index?UniqueIdentifier=CO1.PCCNTR.5112894</v>
      </c>
      <c r="N1615" s="39" t="str">
        <f t="shared" si="25"/>
        <v>Link Contrato u Orden</v>
      </c>
    </row>
    <row r="1616" spans="1:14" s="3" customFormat="1" ht="42" customHeight="1" x14ac:dyDescent="0.25">
      <c r="A1616" s="23" t="str">
        <f>+'[1]Consolidado ORG'!A1612</f>
        <v>SCJ-1646-2023</v>
      </c>
      <c r="B1616" s="24">
        <f>+'[1]Consolidado ORG'!B1612</f>
        <v>45099</v>
      </c>
      <c r="C1616" s="24" t="str">
        <f>+'[1]Consolidado ORG'!G1612</f>
        <v>ANGIE KATHERIN BELLO RUEDA</v>
      </c>
      <c r="D1616" s="24" t="str">
        <f>+'[1]Consolidado ORG'!E1612</f>
        <v>5 Contratación directa</v>
      </c>
      <c r="E1616" s="24" t="str">
        <f>+'[1]Consolidado ORG'!F1612</f>
        <v>33 Prestación de Servicios Profesionales y Apoyo (5-8)</v>
      </c>
      <c r="F1616" s="24" t="str">
        <f>+'[1]Consolidado ORG'!L1612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616" s="24">
        <f>+'[1]Consolidado ORG'!M1612</f>
        <v>45103</v>
      </c>
      <c r="H1616" s="24">
        <f>+'[1]Consolidado ORG'!N1612</f>
        <v>45322</v>
      </c>
      <c r="I1616" s="25">
        <f>+'[1]Consolidado ORG'!AG1612</f>
        <v>0</v>
      </c>
      <c r="J1616" s="26">
        <f>+'[1]Consolidado ORG'!T1612</f>
        <v>20121533</v>
      </c>
      <c r="K1616" s="26">
        <f>+'[1]Consolidado ORG'!AE1612</f>
        <v>0</v>
      </c>
      <c r="L1616" s="40">
        <f>+'[1]Consolidado ORG'!AS1612</f>
        <v>1</v>
      </c>
      <c r="M1616" s="38" t="str">
        <f>+'[1]Consolidado ORG'!AL1612</f>
        <v>https://community.secop.gov.co/Public/Tendering/ContractDetailView/Index?UniqueIdentifier=CO1.PCCNTR.5122796</v>
      </c>
      <c r="N1616" s="39" t="str">
        <f t="shared" si="25"/>
        <v>Link Contrato u Orden</v>
      </c>
    </row>
    <row r="1617" spans="1:14" s="3" customFormat="1" ht="42" customHeight="1" x14ac:dyDescent="0.25">
      <c r="A1617" s="23" t="str">
        <f>+'[1]Consolidado ORG'!A1613</f>
        <v>SCJ-1647-2023</v>
      </c>
      <c r="B1617" s="24">
        <f>+'[1]Consolidado ORG'!B1613</f>
        <v>45099</v>
      </c>
      <c r="C1617" s="24" t="str">
        <f>+'[1]Consolidado ORG'!G1613</f>
        <v>FERNANDO ALVAREZ ROJAS</v>
      </c>
      <c r="D1617" s="24" t="str">
        <f>+'[1]Consolidado ORG'!E1613</f>
        <v>5 Contratación directa</v>
      </c>
      <c r="E1617" s="24" t="str">
        <f>+'[1]Consolidado ORG'!F1613</f>
        <v>33 Prestación de Servicios Profesionales y Apoyo (5-8)</v>
      </c>
      <c r="F1617" s="24" t="str">
        <f>+'[1]Consolidado ORG'!L1613</f>
        <v>PRESTAR SERVICIOS PROFESIONALES A LA DIRECCIÓN JURÍDICA Y CONTRACTUAL PARA ASESORAR EN LOS TEMAS RELACIONADOS CON CONCEPTOS, ACTOS ADMINISTRATIVOS, ASÍ COMO EL APOYO JURÍDICO EN TEMAS RELACIONADOS CON PROCESOS DE CONTRATACIÓN, DERECHO DISCIPLINARIO, DEFENSA JUDICIAL Y REPRESENTACIÓN JUDICIAL.</v>
      </c>
      <c r="G1617" s="24">
        <f>+'[1]Consolidado ORG'!M1613</f>
        <v>45103</v>
      </c>
      <c r="H1617" s="24">
        <f>+'[1]Consolidado ORG'!N1613</f>
        <v>45316</v>
      </c>
      <c r="I1617" s="25">
        <f>+'[1]Consolidado ORG'!AG1613</f>
        <v>0</v>
      </c>
      <c r="J1617" s="26">
        <f>+'[1]Consolidado ORG'!T1613</f>
        <v>70000000</v>
      </c>
      <c r="K1617" s="26">
        <f>+'[1]Consolidado ORG'!AE1613</f>
        <v>0</v>
      </c>
      <c r="L1617" s="40">
        <f>+'[1]Consolidado ORG'!AS1613</f>
        <v>1</v>
      </c>
      <c r="M1617" s="38" t="str">
        <f>+'[1]Consolidado ORG'!AL1613</f>
        <v>https://community.secop.gov.co/Public/Tendering/ContractDetailView/Index?UniqueIdentifier=CO1.PCCNTR.5123314</v>
      </c>
      <c r="N1617" s="39" t="str">
        <f t="shared" si="25"/>
        <v>Link Contrato u Orden</v>
      </c>
    </row>
    <row r="1618" spans="1:14" s="3" customFormat="1" ht="42" customHeight="1" x14ac:dyDescent="0.25">
      <c r="A1618" s="23" t="str">
        <f>+'[1]Consolidado ORG'!A1614</f>
        <v>SCJ-1648-2023</v>
      </c>
      <c r="B1618" s="24">
        <f>+'[1]Consolidado ORG'!B1614</f>
        <v>45099</v>
      </c>
      <c r="C1618" s="24" t="str">
        <f>+'[1]Consolidado ORG'!G1614</f>
        <v>GLORIA PATRICIA MOLINA ROMERO</v>
      </c>
      <c r="D1618" s="24" t="str">
        <f>+'[1]Consolidado ORG'!E1614</f>
        <v>5 Contratación directa</v>
      </c>
      <c r="E1618" s="24" t="str">
        <f>+'[1]Consolidado ORG'!F1614</f>
        <v>33 Prestación de Servicios Profesionales y Apoyo (5-8)</v>
      </c>
      <c r="F1618" s="24" t="str">
        <f>+'[1]Consolidado ORG'!L1614</f>
        <v>PRESTAR SERVICIOS PROFESIONALES PARA APOYAR LA EJECUCIÓN Y SEGUIMIENTO DE LAS ACTUACIONES JURÍDICAS, ADMINISTRATIVAS Y CONTRACTUALES EN TODAS SUS ETAPAS, QUE SE REQUIERAN POR PARTE DE LA OFICINA ASESORA DE COMUNICACIONES DE LA SECRETARÍA DISTRITAL DE SEGURIDAD, CONVIVENCIA Y JUSTICIA.</v>
      </c>
      <c r="G1618" s="24">
        <f>+'[1]Consolidado ORG'!M1614</f>
        <v>45103</v>
      </c>
      <c r="H1618" s="24">
        <f>+'[1]Consolidado ORG'!N1614</f>
        <v>45372</v>
      </c>
      <c r="I1618" s="25">
        <f>+'[1]Consolidado ORG'!AG1614</f>
        <v>90</v>
      </c>
      <c r="J1618" s="26">
        <f>+'[1]Consolidado ORG'!T1614</f>
        <v>42000000</v>
      </c>
      <c r="K1618" s="26">
        <f>+'[1]Consolidado ORG'!AE1614</f>
        <v>18000000</v>
      </c>
      <c r="L1618" s="40">
        <f>+'[1]Consolidado ORG'!AS1614</f>
        <v>1</v>
      </c>
      <c r="M1618" s="38" t="str">
        <f>+'[1]Consolidado ORG'!AL1614</f>
        <v>https://community.secop.gov.co/Public/Tendering/ContractDetailView/Index?UniqueIdentifier=CO1.PCCNTR.5123903</v>
      </c>
      <c r="N1618" s="39" t="str">
        <f t="shared" si="25"/>
        <v>Link Contrato u Orden</v>
      </c>
    </row>
    <row r="1619" spans="1:14" s="3" customFormat="1" ht="42" customHeight="1" x14ac:dyDescent="0.25">
      <c r="A1619" s="23" t="str">
        <f>+'[1]Consolidado ORG'!A1615</f>
        <v>SCJ-1649-2023</v>
      </c>
      <c r="B1619" s="24">
        <f>+'[1]Consolidado ORG'!B1615</f>
        <v>45099</v>
      </c>
      <c r="C1619" s="24" t="str">
        <f>+'[1]Consolidado ORG'!G1615</f>
        <v>MARIA CLARA CUESTA DAVILA</v>
      </c>
      <c r="D1619" s="24" t="str">
        <f>+'[1]Consolidado ORG'!E1615</f>
        <v>5 Contratación directa</v>
      </c>
      <c r="E1619" s="24" t="str">
        <f>+'[1]Consolidado ORG'!F1615</f>
        <v>33 Prestación de Servicios Profesionales y Apoyo (5-8)</v>
      </c>
      <c r="F1619" s="24" t="str">
        <f>+'[1]Consolidado ORG'!L1615</f>
        <v>PRESTAR LOS SERVICIOS PROFESIONALES PARA APOYAR LA FASE DE INSTRUCCIÓN DE LOS PROCESOS DISCIPLINARIOS QUE CURSAN EN LA OCDI Y REALIZAR EL SEGUIMIENTO AL TRÁMITE DE LOS PROCESOS DISCIPLINARIOS QUE CURSEN EN LA ENTIDAD.</v>
      </c>
      <c r="G1619" s="24">
        <f>+'[1]Consolidado ORG'!M1615</f>
        <v>45104</v>
      </c>
      <c r="H1619" s="24">
        <f>+'[1]Consolidado ORG'!N1615</f>
        <v>45317</v>
      </c>
      <c r="I1619" s="25">
        <f>+'[1]Consolidado ORG'!AG1615</f>
        <v>0</v>
      </c>
      <c r="J1619" s="26">
        <f>+'[1]Consolidado ORG'!T1615</f>
        <v>42000000</v>
      </c>
      <c r="K1619" s="26">
        <f>+'[1]Consolidado ORG'!AE1615</f>
        <v>0</v>
      </c>
      <c r="L1619" s="40">
        <f>+'[1]Consolidado ORG'!AS1615</f>
        <v>1</v>
      </c>
      <c r="M1619" s="38" t="str">
        <f>+'[1]Consolidado ORG'!AL1615</f>
        <v>https://community.secop.gov.co/Public/Tendering/ContractDetailView/Index?UniqueIdentifier=CO1.PCCNTR.5123186</v>
      </c>
      <c r="N1619" s="39" t="str">
        <f t="shared" si="25"/>
        <v>Link Contrato u Orden</v>
      </c>
    </row>
    <row r="1620" spans="1:14" s="3" customFormat="1" ht="42" customHeight="1" x14ac:dyDescent="0.25">
      <c r="A1620" s="23" t="str">
        <f>+'[1]Consolidado ORG'!A1616</f>
        <v>SCJ-1650-2023</v>
      </c>
      <c r="B1620" s="24">
        <f>+'[1]Consolidado ORG'!B1616</f>
        <v>45099</v>
      </c>
      <c r="C1620" s="24" t="str">
        <f>+'[1]Consolidado ORG'!G1616</f>
        <v>KAROL ANDREA GONZALEZ MARIN</v>
      </c>
      <c r="D1620" s="24" t="str">
        <f>+'[1]Consolidado ORG'!E1616</f>
        <v>5 Contratación directa</v>
      </c>
      <c r="E1620" s="24" t="str">
        <f>+'[1]Consolidado ORG'!F1616</f>
        <v>33 Prestación de Servicios Profesionales y Apoyo (5-8)</v>
      </c>
      <c r="F1620" s="24" t="str">
        <f>+'[1]Consolidado ORG'!L1616</f>
        <v xml:space="preserve">PRESTAR SERVICIOS PROFESIONALES A LA SUBSECRETARÍA DE ACCESO A LA JUSTICIA
PARA GESTIONAR Y ARTICULAR ACCIONES CON ENTIDADES QUE PROMUEVEN EL ACCESO
A LA JUSTICIA EN LA CIUDAD DE BOGOTÁ </v>
      </c>
      <c r="G1620" s="24">
        <f>+'[1]Consolidado ORG'!M1616</f>
        <v>45106</v>
      </c>
      <c r="H1620" s="24">
        <f>+'[1]Consolidado ORG'!N1616</f>
        <v>45381</v>
      </c>
      <c r="I1620" s="25">
        <f>+'[1]Consolidado ORG'!AG1616</f>
        <v>37</v>
      </c>
      <c r="J1620" s="26">
        <f>+'[1]Consolidado ORG'!T1616</f>
        <v>32116667</v>
      </c>
      <c r="K1620" s="26">
        <f>+'[1]Consolidado ORG'!AE1616</f>
        <v>5056667</v>
      </c>
      <c r="L1620" s="40">
        <f>+'[1]Consolidado ORG'!AS1616</f>
        <v>1</v>
      </c>
      <c r="M1620" s="38" t="str">
        <f>+'[1]Consolidado ORG'!AL1616</f>
        <v>https://community.secop.gov.co/Public/Tendering/ContractDetailView/Index?UniqueIdentifier=CO1.PCCNTR.5123306</v>
      </c>
      <c r="N1620" s="39" t="str">
        <f t="shared" si="25"/>
        <v>Link Contrato u Orden</v>
      </c>
    </row>
    <row r="1621" spans="1:14" s="3" customFormat="1" ht="42" customHeight="1" x14ac:dyDescent="0.25">
      <c r="A1621" s="23" t="str">
        <f>+'[1]Consolidado ORG'!A1617</f>
        <v>SCJ-1651-2023</v>
      </c>
      <c r="B1621" s="24">
        <f>+'[1]Consolidado ORG'!B1617</f>
        <v>45099</v>
      </c>
      <c r="C1621" s="24" t="str">
        <f>+'[1]Consolidado ORG'!G1617</f>
        <v>ADOLFO ANDRES CASALLAS HERNANDEZ</v>
      </c>
      <c r="D1621" s="24" t="str">
        <f>+'[1]Consolidado ORG'!E1617</f>
        <v>5 Contratación directa</v>
      </c>
      <c r="E1621" s="24" t="str">
        <f>+'[1]Consolidado ORG'!F1617</f>
        <v>33 Prestación de Servicios Profesionales y Apoyo (5-8)</v>
      </c>
      <c r="F1621" s="24" t="str">
        <f>+'[1]Consolidado ORG'!L1617</f>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
      <c r="G1621" s="24">
        <f>+'[1]Consolidado ORG'!M1617</f>
        <v>45104</v>
      </c>
      <c r="H1621" s="24">
        <f>+'[1]Consolidado ORG'!N1617</f>
        <v>45322</v>
      </c>
      <c r="I1621" s="25">
        <f>+'[1]Consolidado ORG'!AG1617</f>
        <v>0</v>
      </c>
      <c r="J1621" s="26">
        <f>+'[1]Consolidado ORG'!T1617</f>
        <v>30133333</v>
      </c>
      <c r="K1621" s="26">
        <f>+'[1]Consolidado ORG'!AE1617</f>
        <v>0</v>
      </c>
      <c r="L1621" s="40">
        <f>+'[1]Consolidado ORG'!AS1617</f>
        <v>1</v>
      </c>
      <c r="M1621" s="38" t="str">
        <f>+'[1]Consolidado ORG'!AL1617</f>
        <v>https://community.secop.gov.co/Public/Tendering/ContractDetailView/Index?UniqueIdentifier=CO1.PCCNTR.5120322</v>
      </c>
      <c r="N1621" s="39" t="str">
        <f t="shared" si="25"/>
        <v>Link Contrato u Orden</v>
      </c>
    </row>
    <row r="1622" spans="1:14" s="3" customFormat="1" ht="42" customHeight="1" x14ac:dyDescent="0.25">
      <c r="A1622" s="23" t="str">
        <f>+'[1]Consolidado ORG'!A1618</f>
        <v>SCJ-1652-2023</v>
      </c>
      <c r="B1622" s="24">
        <f>+'[1]Consolidado ORG'!B1618</f>
        <v>45099</v>
      </c>
      <c r="C1622" s="24" t="str">
        <f>+'[1]Consolidado ORG'!G1618</f>
        <v>JOSE EDGAR ROA MARTIN</v>
      </c>
      <c r="D1622" s="24" t="str">
        <f>+'[1]Consolidado ORG'!E1618</f>
        <v>5 Contratación directa</v>
      </c>
      <c r="E1622" s="24" t="str">
        <f>+'[1]Consolidado ORG'!F1618</f>
        <v>33 Prestación de Servicios Profesionales y Apoyo (5-8)</v>
      </c>
      <c r="F1622" s="24" t="str">
        <f>+'[1]Consolidado ORG'!L1618</f>
        <v>PRESTAR LOS SERVICIOS PROFESIONALES A LA DIRECCIÓN DE PREVENCIÓN Y CULTURA CIUDADANA CON EL FIN DE APOYAR LAS SOLICITUDES Y TRÁMITES DE CARÁCTER
ADMINISTRATIVO ASIGNADOS A LA DIRECCIÓN.</v>
      </c>
      <c r="G1622" s="24">
        <f>+'[1]Consolidado ORG'!M1618</f>
        <v>45103</v>
      </c>
      <c r="H1622" s="24">
        <f>+'[1]Consolidado ORG'!N1618</f>
        <v>45322</v>
      </c>
      <c r="I1622" s="25">
        <f>+'[1]Consolidado ORG'!AG1618</f>
        <v>30</v>
      </c>
      <c r="J1622" s="26">
        <f>+'[1]Consolidado ORG'!T1618</f>
        <v>38500000</v>
      </c>
      <c r="K1622" s="26">
        <f>+'[1]Consolidado ORG'!AE1618</f>
        <v>916667</v>
      </c>
      <c r="L1622" s="40">
        <f>+'[1]Consolidado ORG'!AS1618</f>
        <v>1</v>
      </c>
      <c r="M1622" s="38" t="str">
        <f>+'[1]Consolidado ORG'!AL1618</f>
        <v>https://community.secop.gov.co/Public/Tendering/ContractDetailView/Index?UniqueIdentifier=CO1.PCCNTR.5118586</v>
      </c>
      <c r="N1622" s="39" t="str">
        <f t="shared" si="25"/>
        <v>Link Contrato u Orden</v>
      </c>
    </row>
    <row r="1623" spans="1:14" s="3" customFormat="1" ht="42" customHeight="1" x14ac:dyDescent="0.25">
      <c r="A1623" s="23" t="str">
        <f>+'[1]Consolidado ORG'!A1619</f>
        <v>SCJ-1653-2023</v>
      </c>
      <c r="B1623" s="24">
        <f>+'[1]Consolidado ORG'!B1619</f>
        <v>45099</v>
      </c>
      <c r="C1623" s="24" t="str">
        <f>+'[1]Consolidado ORG'!G1619</f>
        <v>JUAN DAVID CUERVO ZORRO</v>
      </c>
      <c r="D1623" s="24" t="str">
        <f>+'[1]Consolidado ORG'!E1619</f>
        <v>5 Contratación directa</v>
      </c>
      <c r="E1623" s="24" t="str">
        <f>+'[1]Consolidado ORG'!F1619</f>
        <v>33 Prestación de Servicios Profesionales y Apoyo (5-8)</v>
      </c>
      <c r="F1623" s="24" t="str">
        <f>+'[1]Consolidado ORG'!L1619</f>
        <v>PRESTAR LOS SERVICIOS PROFESIONALES A LA DIRECCIÓN DE PREVENCIÓN Y CULTURA CIUDADANA, CON EL FIN DE BRINDAR APOYO EN LA SISTEMATIZACIÓN, IMPLEMENTACIÓN, SEGUIMIENTO Y EVALUACIÓN DE LA ESTRATEGIA DE TRANSPORTE PÚBLICO A CARGO DE LA SECRETARÍA DISTRITAL DE SEGURIDAD, CONVIVENCIA Y JUSTICIA</v>
      </c>
      <c r="G1623" s="24">
        <f>+'[1]Consolidado ORG'!M1619</f>
        <v>45103</v>
      </c>
      <c r="H1623" s="24">
        <f>+'[1]Consolidado ORG'!N1619</f>
        <v>45322</v>
      </c>
      <c r="I1623" s="25">
        <f>+'[1]Consolidado ORG'!AG1619</f>
        <v>0</v>
      </c>
      <c r="J1623" s="26">
        <f>+'[1]Consolidado ORG'!T1619</f>
        <v>47883407</v>
      </c>
      <c r="K1623" s="26">
        <f>+'[1]Consolidado ORG'!AE1619</f>
        <v>0</v>
      </c>
      <c r="L1623" s="40">
        <f>+'[1]Consolidado ORG'!AS1619</f>
        <v>1</v>
      </c>
      <c r="M1623" s="38" t="str">
        <f>+'[1]Consolidado ORG'!AL1619</f>
        <v>https://community.secop.gov.co/Public/Tendering/ContractDetailView/Index?UniqueIdentifier=CO1.PCCNTR.5118956</v>
      </c>
      <c r="N1623" s="39" t="str">
        <f t="shared" si="25"/>
        <v>Link Contrato u Orden</v>
      </c>
    </row>
    <row r="1624" spans="1:14" s="3" customFormat="1" ht="42" customHeight="1" x14ac:dyDescent="0.25">
      <c r="A1624" s="23" t="str">
        <f>+'[1]Consolidado ORG'!A1620</f>
        <v>SCJ-1654-2023</v>
      </c>
      <c r="B1624" s="24">
        <f>+'[1]Consolidado ORG'!B1620</f>
        <v>45099</v>
      </c>
      <c r="C1624" s="24" t="str">
        <f>+'[1]Consolidado ORG'!G1620</f>
        <v>NELSON FERNANDO VILLAMIL RUSSY</v>
      </c>
      <c r="D1624" s="24" t="str">
        <f>+'[1]Consolidado ORG'!E1620</f>
        <v>5 Contratación directa</v>
      </c>
      <c r="E1624" s="24" t="str">
        <f>+'[1]Consolidado ORG'!F1620</f>
        <v>33 Prestación de Servicios Profesionales y Apoyo (5-8)</v>
      </c>
      <c r="F1624" s="24" t="str">
        <f>+'[1]Consolidado ORG'!L1620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624" s="24">
        <f>+'[1]Consolidado ORG'!M1620</f>
        <v>45103</v>
      </c>
      <c r="H1624" s="24">
        <f>+'[1]Consolidado ORG'!N1620</f>
        <v>45322</v>
      </c>
      <c r="I1624" s="25">
        <f>+'[1]Consolidado ORG'!AG1620</f>
        <v>0</v>
      </c>
      <c r="J1624" s="26">
        <f>+'[1]Consolidado ORG'!T1620</f>
        <v>20121533</v>
      </c>
      <c r="K1624" s="26">
        <f>+'[1]Consolidado ORG'!AE1620</f>
        <v>0</v>
      </c>
      <c r="L1624" s="40">
        <f>+'[1]Consolidado ORG'!AS1620</f>
        <v>1</v>
      </c>
      <c r="M1624" s="38" t="str">
        <f>+'[1]Consolidado ORG'!AL1620</f>
        <v>https://community.secop.gov.co/Public/Tendering/ContractDetailView/Index?UniqueIdentifier=CO1.PCCNTR.5120221</v>
      </c>
      <c r="N1624" s="39" t="str">
        <f t="shared" si="25"/>
        <v>Link Contrato u Orden</v>
      </c>
    </row>
    <row r="1625" spans="1:14" s="3" customFormat="1" ht="42" customHeight="1" x14ac:dyDescent="0.25">
      <c r="A1625" s="23" t="str">
        <f>+'[1]Consolidado ORG'!A1621</f>
        <v>SCJ-1655-2023</v>
      </c>
      <c r="B1625" s="24">
        <f>+'[1]Consolidado ORG'!B1621</f>
        <v>45099</v>
      </c>
      <c r="C1625" s="24" t="str">
        <f>+'[1]Consolidado ORG'!G1621</f>
        <v>PABLO DAVID ARIZA MARTINEZ</v>
      </c>
      <c r="D1625" s="24" t="str">
        <f>+'[1]Consolidado ORG'!E1621</f>
        <v>5 Contratación directa</v>
      </c>
      <c r="E1625" s="24" t="str">
        <f>+'[1]Consolidado ORG'!F1621</f>
        <v>33 Prestación de Servicios Profesionales y Apoyo (5-8)</v>
      </c>
      <c r="F1625" s="24" t="str">
        <f>+'[1]Consolidado ORG'!L1621</f>
        <v>PRESTAR SERVICIOS PROFESIONALES REALIZANDO EL SEGUIMIENTO DE LOS PROCESOS DE MEJORAS FÍSICAS Y MANTENIMIENTO DE LAS REDES SECAS (ELÉCTRICAS Y DE DATOS) DE LAS SEDES A CARGO DE LA SECRETARÍA DISTRITAL DE SEGURIDAD, CONVIVENCIA Y JUSTICIA</v>
      </c>
      <c r="G1625" s="24">
        <f>+'[1]Consolidado ORG'!M1621</f>
        <v>45103</v>
      </c>
      <c r="H1625" s="24">
        <f>+'[1]Consolidado ORG'!N1621</f>
        <v>45316</v>
      </c>
      <c r="I1625" s="25">
        <f>+'[1]Consolidado ORG'!AG1621</f>
        <v>0</v>
      </c>
      <c r="J1625" s="26">
        <f>+'[1]Consolidado ORG'!T1621</f>
        <v>49000000</v>
      </c>
      <c r="K1625" s="26">
        <f>+'[1]Consolidado ORG'!AE1621</f>
        <v>0</v>
      </c>
      <c r="L1625" s="40">
        <f>+'[1]Consolidado ORG'!AS1621</f>
        <v>1</v>
      </c>
      <c r="M1625" s="38" t="str">
        <f>+'[1]Consolidado ORG'!AL1621</f>
        <v>https://community.secop.gov.co/Public/Tendering/ContractDetailView/Index?UniqueIdentifier=CO1.PCCNTR.5118609</v>
      </c>
      <c r="N1625" s="39" t="str">
        <f t="shared" si="25"/>
        <v>Link Contrato u Orden</v>
      </c>
    </row>
    <row r="1626" spans="1:14" s="3" customFormat="1" ht="42" customHeight="1" x14ac:dyDescent="0.25">
      <c r="A1626" s="23" t="str">
        <f>+'[1]Consolidado ORG'!A1622</f>
        <v>SCJ-1656-2023</v>
      </c>
      <c r="B1626" s="24">
        <f>+'[1]Consolidado ORG'!B1622</f>
        <v>45099</v>
      </c>
      <c r="C1626" s="24" t="str">
        <f>+'[1]Consolidado ORG'!G1622</f>
        <v>SERGIO DIONICIO ALVÁREZ HERNÁNDEZ</v>
      </c>
      <c r="D1626" s="24" t="str">
        <f>+'[1]Consolidado ORG'!E1622</f>
        <v>5 Contratación directa</v>
      </c>
      <c r="E1626" s="24" t="str">
        <f>+'[1]Consolidado ORG'!F1622</f>
        <v>33 Prestación de Servicios Profesionales y Apoyo (5-8)</v>
      </c>
      <c r="F1626" s="24" t="str">
        <f>+'[1]Consolidado ORG'!L1622</f>
        <v>PRESTAR LOS SERVICIOS DE APOYO A LA GESTIÓN DE LA SUBSECRETARÍA DE SEGURIDAD Y CONVIVENCIA, A NIVEL TERRITORIAL Y OPERATIVO A TRAVÉS DEL DESARROLLO DE ACCIONES DE PREVENCIÓN Y MITIGACIÓN DE CONFLICTIVIDADES DESDE EL ENFOQUE DIFERENCIAL DE VÍCTIMAS INDÍGENAS, EN CUMPLIMIENTO DE LOS PROYECTOS Y PROGRAMAS DEL PLAN INTEGRAL DE SEGURIDAD, CONVIVENCIA CIUDADANA Y JUSTICIA - PISCCJ, EN BOGOTÁ D.C</v>
      </c>
      <c r="G1626" s="24">
        <f>+'[1]Consolidado ORG'!M1622</f>
        <v>45104</v>
      </c>
      <c r="H1626" s="24">
        <f>+'[1]Consolidado ORG'!N1622</f>
        <v>45322</v>
      </c>
      <c r="I1626" s="25">
        <f>+'[1]Consolidado ORG'!AG1622</f>
        <v>0</v>
      </c>
      <c r="J1626" s="26">
        <f>+'[1]Consolidado ORG'!T1622</f>
        <v>20032500</v>
      </c>
      <c r="K1626" s="26">
        <f>+'[1]Consolidado ORG'!AE1622</f>
        <v>0</v>
      </c>
      <c r="L1626" s="40">
        <f>+'[1]Consolidado ORG'!AS1622</f>
        <v>1</v>
      </c>
      <c r="M1626" s="38" t="str">
        <f>+'[1]Consolidado ORG'!AL1622</f>
        <v>https://community.secop.gov.co/Public/Tendering/ContractDetailView/Index?UniqueIdentifier=CO1.PCCNTR.5119325</v>
      </c>
      <c r="N1626" s="39" t="str">
        <f t="shared" si="25"/>
        <v>Link Contrato u Orden</v>
      </c>
    </row>
    <row r="1627" spans="1:14" s="3" customFormat="1" ht="42" customHeight="1" x14ac:dyDescent="0.25">
      <c r="A1627" s="23" t="str">
        <f>+'[1]Consolidado ORG'!A1623</f>
        <v>SCJ-1657-2023</v>
      </c>
      <c r="B1627" s="24">
        <f>+'[1]Consolidado ORG'!B1623</f>
        <v>45099</v>
      </c>
      <c r="C1627" s="24" t="str">
        <f>+'[1]Consolidado ORG'!G1623</f>
        <v>ANDREA MELISSA MORALES CANO</v>
      </c>
      <c r="D1627" s="24" t="str">
        <f>+'[1]Consolidado ORG'!E1623</f>
        <v>5 Contratación directa</v>
      </c>
      <c r="E1627" s="24" t="str">
        <f>+'[1]Consolidado ORG'!F1623</f>
        <v>33 Prestación de Servicios Profesionales y Apoyo (5-8)</v>
      </c>
      <c r="F1627" s="24" t="str">
        <f>+'[1]Consolidado ORG'!L1623</f>
        <v>PRESTAR SERVICIOS PROFESIONALES A LA OFICINA ASESORA DE PLANEACIÓN EN LA PROGRAMACIÓN, SEGUIMIENTO Y, EJECUCIÓN DE LOS PROYECTOS DEFINIDOS POR LA ENTIDAD, ASÍ COMO PRESENTAR INFORMES GERENCIALES Y DE GESTIÓN RELACIONADOS CON LA EJECUCIÓN Y AVANCE DE LOS PROGRAMAS Y PROYECTOS ENMARCADOS EN EL PLAN DE DESARROLLO VIGENTE, LOS COMPROMISOS DEFINIDOS EN LOS OBJETIVOS DE DESARROLLO SOSTENIBLE Y LOS PROYECTOS FORMULADOS Y GESTIONADOS POR LA ENTIDAD A NIVEL NACIONAL, DE IGUAL MANERA DESARROLLAR INSTRUMENTOS DE PLANEACIÓN Y APOYAR LA PRESENTACIÓN DE PROYECTOS QUE LE PERMITAN A LA SECRETARÍA DE SEGURIDAD, CONVIVENCIA Y JUSTICIA ACCEDER A RECURSOS DESTINADOS A PROPICIAR LA SEGURIDAD CIUDADANA</v>
      </c>
      <c r="G1627" s="24">
        <f>+'[1]Consolidado ORG'!M1623</f>
        <v>45103</v>
      </c>
      <c r="H1627" s="24">
        <f>+'[1]Consolidado ORG'!N1623</f>
        <v>45324</v>
      </c>
      <c r="I1627" s="25">
        <f>+'[1]Consolidado ORG'!AG1623</f>
        <v>37</v>
      </c>
      <c r="J1627" s="26">
        <f>+'[1]Consolidado ORG'!T1623</f>
        <v>54000000</v>
      </c>
      <c r="K1627" s="26">
        <f>+'[1]Consolidado ORG'!AE1623</f>
        <v>11100000</v>
      </c>
      <c r="L1627" s="40">
        <f>+'[1]Consolidado ORG'!AS1623</f>
        <v>1</v>
      </c>
      <c r="M1627" s="38" t="str">
        <f>+'[1]Consolidado ORG'!AL1623</f>
        <v>https://community.secop.gov.co/Public/Tendering/ContractDetailView/Index?UniqueIdentifier=CO1.PCCNTR.5124042</v>
      </c>
      <c r="N1627" s="39" t="str">
        <f t="shared" si="25"/>
        <v>Link Contrato u Orden</v>
      </c>
    </row>
    <row r="1628" spans="1:14" s="3" customFormat="1" ht="42" customHeight="1" x14ac:dyDescent="0.25">
      <c r="A1628" s="23" t="str">
        <f>+'[1]Consolidado ORG'!A1624</f>
        <v>SCJ-1658-2023</v>
      </c>
      <c r="B1628" s="24">
        <f>+'[1]Consolidado ORG'!B1624</f>
        <v>45099</v>
      </c>
      <c r="C1628" s="24" t="str">
        <f>+'[1]Consolidado ORG'!G1624</f>
        <v>LAURA VALENTINA VILLAMIL MARTÍNEZ</v>
      </c>
      <c r="D1628" s="24" t="str">
        <f>+'[1]Consolidado ORG'!E1624</f>
        <v>5 Contratación directa</v>
      </c>
      <c r="E1628" s="24" t="str">
        <f>+'[1]Consolidado ORG'!F1624</f>
        <v>33 Prestación de Servicios Profesionales y Apoyo (5-8)</v>
      </c>
      <c r="F1628" s="24" t="str">
        <f>+'[1]Consolidado ORG'!L1624</f>
        <v>PRESTAR LOS SERVICIOS PROFESIONALES A LA SUBSECRETARIA DE SEGURIDAD Y CONVIVENCIA PARA APOYAR EN LA FORMULACIÓN, IMPLEMENTACIÓN, DESARROLLO Y EJECUCIÓN DE ACCIONES EN EL MARCO DE LA ESTRATEGIA “ZONAS DE MIEDO” Y GESTIÓN ADMINISTRATIVA DE LAS ESTRATEGIAS DEL PROYECTO ENTORNOS DE CONFIANZA PARA LA PREVENCIÓN DE DELITO A CARGO DE LA DIRECCIÓN DE PREVENCIÓN Y CULTURA CIUDADANA.</v>
      </c>
      <c r="G1628" s="24">
        <f>+'[1]Consolidado ORG'!M1624</f>
        <v>45105</v>
      </c>
      <c r="H1628" s="24">
        <f>+'[1]Consolidado ORG'!N1624</f>
        <v>45306</v>
      </c>
      <c r="I1628" s="25">
        <f>+'[1]Consolidado ORG'!AG1624</f>
        <v>0</v>
      </c>
      <c r="J1628" s="26">
        <f>+'[1]Consolidado ORG'!T1624</f>
        <v>37766667</v>
      </c>
      <c r="K1628" s="26">
        <f>+'[1]Consolidado ORG'!AE1624</f>
        <v>0</v>
      </c>
      <c r="L1628" s="40">
        <f>+'[1]Consolidado ORG'!AS1624</f>
        <v>1</v>
      </c>
      <c r="M1628" s="38" t="str">
        <f>+'[1]Consolidado ORG'!AL1624</f>
        <v>https://community.secop.gov.co/Public/Tendering/ContractDetailView/Index?UniqueIdentifier=CO1.PCCNTR.5122798</v>
      </c>
      <c r="N1628" s="39" t="str">
        <f t="shared" si="25"/>
        <v>Link Contrato u Orden</v>
      </c>
    </row>
    <row r="1629" spans="1:14" s="3" customFormat="1" ht="42" customHeight="1" x14ac:dyDescent="0.25">
      <c r="A1629" s="23" t="str">
        <f>+'[1]Consolidado ORG'!A1625</f>
        <v>SCJ-1659-2023</v>
      </c>
      <c r="B1629" s="24">
        <f>+'[1]Consolidado ORG'!B1625</f>
        <v>45099</v>
      </c>
      <c r="C1629" s="24" t="str">
        <f>+'[1]Consolidado ORG'!G1625</f>
        <v>VIVIAN LUCIA MONTOYA PUENTES</v>
      </c>
      <c r="D1629" s="24" t="str">
        <f>+'[1]Consolidado ORG'!E1625</f>
        <v>5 Contratación directa</v>
      </c>
      <c r="E1629" s="24" t="str">
        <f>+'[1]Consolidado ORG'!F1625</f>
        <v>33 Prestación de Servicios Profesionales y Apoyo (5-8)</v>
      </c>
      <c r="F1629" s="24" t="str">
        <f>+'[1]Consolidado ORG'!L1625</f>
        <v>PRESTAR SERVICIOS PROFESIONALES A LA SUBSECRETARÍA DE ACCESO A LA JUSTICIA PARA LA ESTRUCTURACIÓN, EJECUCIÓN Y SEGUIMIENTO DE ESTRATEGIAS DE AUTOEMPLEO Y EMPRENDIMIENTO A LA POBLACIÓN POSPENADA DEL PROGRAMA CASA LIBERTAD BOGOTÁ</v>
      </c>
      <c r="G1629" s="24">
        <f>+'[1]Consolidado ORG'!M1625</f>
        <v>45105</v>
      </c>
      <c r="H1629" s="24">
        <f>+'[1]Consolidado ORG'!N1625</f>
        <v>45322</v>
      </c>
      <c r="I1629" s="25">
        <f>+'[1]Consolidado ORG'!AG1625</f>
        <v>0</v>
      </c>
      <c r="J1629" s="26">
        <f>+'[1]Consolidado ORG'!T1625</f>
        <v>43200000</v>
      </c>
      <c r="K1629" s="26">
        <f>+'[1]Consolidado ORG'!AE1625</f>
        <v>0</v>
      </c>
      <c r="L1629" s="40">
        <f>+'[1]Consolidado ORG'!AS1625</f>
        <v>1</v>
      </c>
      <c r="M1629" s="38" t="str">
        <f>+'[1]Consolidado ORG'!AL1625</f>
        <v>https://community.secop.gov.co/Public/Tendering/ContractDetailView/Index?UniqueIdentifier=CO1.PCCNTR.5123408</v>
      </c>
      <c r="N1629" s="39" t="str">
        <f t="shared" si="25"/>
        <v>Link Contrato u Orden</v>
      </c>
    </row>
    <row r="1630" spans="1:14" s="3" customFormat="1" ht="42" customHeight="1" x14ac:dyDescent="0.25">
      <c r="A1630" s="23" t="str">
        <f>+'[1]Consolidado ORG'!A1626</f>
        <v>SCJ-1660-2023</v>
      </c>
      <c r="B1630" s="24">
        <f>+'[1]Consolidado ORG'!B1626</f>
        <v>45099</v>
      </c>
      <c r="C1630" s="24" t="str">
        <f>+'[1]Consolidado ORG'!G1626</f>
        <v>MÓNICA MARÍA LIZCANO ARIAS</v>
      </c>
      <c r="D1630" s="24" t="str">
        <f>+'[1]Consolidado ORG'!E1626</f>
        <v>5 Contratación directa</v>
      </c>
      <c r="E1630" s="24" t="str">
        <f>+'[1]Consolidado ORG'!F1626</f>
        <v>33 Prestación de Servicios Profesionales y Apoyo (5-8)</v>
      </c>
      <c r="F1630" s="24" t="str">
        <f>+'[1]Consolidado ORG'!L1626</f>
        <v>PRESTAR SERVICIOS PROFESIONALES A LA SUBSECRETARÍA DE ACCESO A LA JUSTICIA PARA GESTIONAR Y ARTICULAR ACCIONES CON ENTIDADES QUE PROMUEVEN EL ACCESO A LA JUSTICIA EN LA CIUDAD DE BOGOTÁ.</v>
      </c>
      <c r="G1630" s="24">
        <f>+'[1]Consolidado ORG'!M1626</f>
        <v>45106</v>
      </c>
      <c r="H1630" s="24">
        <f>+'[1]Consolidado ORG'!N1626</f>
        <v>45381</v>
      </c>
      <c r="I1630" s="25">
        <f>+'[1]Consolidado ORG'!AG1626</f>
        <v>37</v>
      </c>
      <c r="J1630" s="26">
        <f>+'[1]Consolidado ORG'!T1626</f>
        <v>32116667</v>
      </c>
      <c r="K1630" s="26">
        <f>+'[1]Consolidado ORG'!AE1626</f>
        <v>5056667</v>
      </c>
      <c r="L1630" s="40">
        <f>+'[1]Consolidado ORG'!AS1626</f>
        <v>1</v>
      </c>
      <c r="M1630" s="38" t="str">
        <f>+'[1]Consolidado ORG'!AL1626</f>
        <v>https://community.secop.gov.co/Public/Tendering/ContractDetailView/Index?UniqueIdentifier=CO1.PCCNTR.5123422</v>
      </c>
      <c r="N1630" s="39" t="str">
        <f t="shared" si="25"/>
        <v>Link Contrato u Orden</v>
      </c>
    </row>
    <row r="1631" spans="1:14" s="3" customFormat="1" ht="42" customHeight="1" x14ac:dyDescent="0.25">
      <c r="A1631" s="23" t="str">
        <f>+'[1]Consolidado ORG'!A1627</f>
        <v>SCJ-1661-2023</v>
      </c>
      <c r="B1631" s="24">
        <f>+'[1]Consolidado ORG'!B1627</f>
        <v>45103</v>
      </c>
      <c r="C1631" s="24" t="str">
        <f>+'[1]Consolidado ORG'!G1627</f>
        <v>MANUEL ALEJANDRO NIÑO FONTECHA</v>
      </c>
      <c r="D1631" s="24" t="str">
        <f>+'[1]Consolidado ORG'!E1627</f>
        <v>5 Contratación directa</v>
      </c>
      <c r="E1631" s="24" t="str">
        <f>+'[1]Consolidado ORG'!F1627</f>
        <v>33 Prestación de Servicios Profesionales y Apoyo (5-8)</v>
      </c>
      <c r="F1631" s="24" t="str">
        <f>+'[1]Consolidado ORG'!L1627</f>
        <v>PRESTACION DE SERVICIOS PROFESIONALES DE UN PSICOLOGO PARA APOYAR EN EL DISEÑO, IMPLEMENTACION Y SEGUIMIENTO DE LA SALUD PSICOLOGICA DEL PERSONAL OPERATIVO DEL CENTRO DE COMANDO, CONTROL, COMUNICACIONES Y COMPUTO C4</v>
      </c>
      <c r="G1631" s="24">
        <f>+'[1]Consolidado ORG'!M1627</f>
        <v>45108</v>
      </c>
      <c r="H1631" s="24">
        <f>+'[1]Consolidado ORG'!N1627</f>
        <v>45332</v>
      </c>
      <c r="I1631" s="25">
        <f>+'[1]Consolidado ORG'!AG1627</f>
        <v>0</v>
      </c>
      <c r="J1631" s="26">
        <f>+'[1]Consolidado ORG'!T1627</f>
        <v>27975000</v>
      </c>
      <c r="K1631" s="26">
        <f>+'[1]Consolidado ORG'!AE1627</f>
        <v>0</v>
      </c>
      <c r="L1631" s="40">
        <f>+'[1]Consolidado ORG'!AS1627</f>
        <v>1</v>
      </c>
      <c r="M1631" s="38" t="str">
        <f>+'[1]Consolidado ORG'!AL1627</f>
        <v>https://community.secop.gov.co/Public/Tendering/ContractDetailView/Index?UniqueIdentifier=	CO1.PCCNTR.5124651</v>
      </c>
      <c r="N1631" s="39" t="str">
        <f t="shared" si="25"/>
        <v>Link Contrato u Orden</v>
      </c>
    </row>
    <row r="1632" spans="1:14" s="3" customFormat="1" ht="42" customHeight="1" x14ac:dyDescent="0.25">
      <c r="A1632" s="23" t="str">
        <f>+'[1]Consolidado ORG'!A1628</f>
        <v>SCJ-1662-2023</v>
      </c>
      <c r="B1632" s="24">
        <f>+'[1]Consolidado ORG'!B1628</f>
        <v>45112</v>
      </c>
      <c r="C1632" s="24" t="str">
        <f>+'[1]Consolidado ORG'!G1628</f>
        <v xml:space="preserve">INVERSIONES NIÑO ALVAREZ SAS   </v>
      </c>
      <c r="D1632" s="24" t="str">
        <f>+'[1]Consolidado ORG'!E1628</f>
        <v>4 Mínima cuantía</v>
      </c>
      <c r="E1632" s="24" t="str">
        <f>+'[1]Consolidado ORG'!F1628</f>
        <v>30 Porcentaje Mínima Cuantía (4)</v>
      </c>
      <c r="F1632" s="24" t="str">
        <f>+'[1]Consolidado ORG'!L1628</f>
        <v>CONTRATAR EL SERVICIO DE REVISIÓN TECNICO – MECÁNICA, DE EMISIÓN DE GASES CONTAMINANTES Y EXPEDICIÓN DEL CERTIFICADO RESPECTIVO PARA VEHICULOS LIVIANOS MARCA NISSAN DE PROPIEDAD DE LA SDSCJ</v>
      </c>
      <c r="G1632" s="24">
        <f>+'[1]Consolidado ORG'!M1628</f>
        <v>45142</v>
      </c>
      <c r="H1632" s="24">
        <f>+'[1]Consolidado ORG'!N1628</f>
        <v>45507</v>
      </c>
      <c r="I1632" s="25">
        <f>+'[1]Consolidado ORG'!AG1628</f>
        <v>0</v>
      </c>
      <c r="J1632" s="26">
        <f>+'[1]Consolidado ORG'!T1628</f>
        <v>32019744</v>
      </c>
      <c r="K1632" s="26">
        <f>+'[1]Consolidado ORG'!AE1628</f>
        <v>3735337</v>
      </c>
      <c r="L1632" s="40">
        <f>+'[1]Consolidado ORG'!AS1628</f>
        <v>0.73972602739726023</v>
      </c>
      <c r="M1632" s="38" t="str">
        <f>+'[1]Consolidado ORG'!AL1628</f>
        <v>https://community.secop.gov.co/Public/Tendering/ContractDetailView/Index?UniqueIdentifier=CO1.PCCNTR.5093034</v>
      </c>
      <c r="N1632" s="39" t="str">
        <f t="shared" si="25"/>
        <v>Link Contrato u Orden</v>
      </c>
    </row>
    <row r="1633" spans="1:14" s="3" customFormat="1" ht="42" customHeight="1" x14ac:dyDescent="0.25">
      <c r="A1633" s="23" t="str">
        <f>+'[1]Consolidado ORG'!A1629</f>
        <v>SCJ-1663-2023</v>
      </c>
      <c r="B1633" s="24">
        <f>+'[1]Consolidado ORG'!B1629</f>
        <v>45100</v>
      </c>
      <c r="C1633" s="24" t="str">
        <f>+'[1]Consolidado ORG'!G1629</f>
        <v>TELECOMUNICACIONES DE BOGOTÁ S.A. E.S.P- ETB</v>
      </c>
      <c r="D1633" s="24" t="str">
        <f>+'[1]Consolidado ORG'!E1629</f>
        <v>5 Contratación directa</v>
      </c>
      <c r="E1633" s="24" t="str">
        <f>+'[1]Consolidado ORG'!F1629</f>
        <v>13 Contratos Interadministrativos (5-8)</v>
      </c>
      <c r="F1633" s="24" t="str">
        <f>+'[1]Consolidado ORG'!L1629</f>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
      <c r="G1633" s="24">
        <f>+'[1]Consolidado ORG'!M1629</f>
        <v>45112</v>
      </c>
      <c r="H1633" s="24">
        <f>+'[1]Consolidado ORG'!N1629</f>
        <v>45322</v>
      </c>
      <c r="I1633" s="25">
        <f>+'[1]Consolidado ORG'!AG1629</f>
        <v>0</v>
      </c>
      <c r="J1633" s="26">
        <f>+'[1]Consolidado ORG'!T1629</f>
        <v>1200000000</v>
      </c>
      <c r="K1633" s="26">
        <f>+'[1]Consolidado ORG'!AE1629</f>
        <v>0</v>
      </c>
      <c r="L1633" s="40">
        <f>+'[1]Consolidado ORG'!AS1629</f>
        <v>1</v>
      </c>
      <c r="M1633" s="38" t="str">
        <f>+'[1]Consolidado ORG'!AL1629</f>
        <v>https://community.secop.gov.co/Public/Tendering/ContractDetailView/Index?UniqueIdentifier=CO1.PCCNTR.5124165</v>
      </c>
      <c r="N1633" s="39" t="str">
        <f t="shared" si="25"/>
        <v>Link Contrato u Orden</v>
      </c>
    </row>
    <row r="1634" spans="1:14" s="3" customFormat="1" ht="42" customHeight="1" x14ac:dyDescent="0.25">
      <c r="A1634" s="23" t="str">
        <f>+'[1]Consolidado ORG'!A1630</f>
        <v>SCJ-1664-2023</v>
      </c>
      <c r="B1634" s="24">
        <f>+'[1]Consolidado ORG'!B1630</f>
        <v>45100</v>
      </c>
      <c r="C1634" s="24" t="str">
        <f>+'[1]Consolidado ORG'!G1630</f>
        <v>JUAN SEBASTIAN CORTES SOTO</v>
      </c>
      <c r="D1634" s="24" t="str">
        <f>+'[1]Consolidado ORG'!E1630</f>
        <v>5 Contratación directa</v>
      </c>
      <c r="E1634" s="24" t="str">
        <f>+'[1]Consolidado ORG'!F1630</f>
        <v>33 Prestación de Servicios Profesionales y Apoyo (5-8)</v>
      </c>
      <c r="F1634" s="24" t="str">
        <f>+'[1]Consolidado ORG'!L1630</f>
        <v>PRESTAR SERVICIOS PROFESIONALES AL DESPACHO DE LA SECRETARÍA DE SEGURIDAD CONVIVENCIA Y JUSTICIA, EN LA GESTIÓN DE SEGUIMIENTO Y ANÁLISIS DE INFORMACIÓN CORRESPONDIENTE A DICHA OFICINA</v>
      </c>
      <c r="G1634" s="24">
        <f>+'[1]Consolidado ORG'!M1630</f>
        <v>45105</v>
      </c>
      <c r="H1634" s="24">
        <f>+'[1]Consolidado ORG'!N1630</f>
        <v>45318</v>
      </c>
      <c r="I1634" s="25">
        <f>+'[1]Consolidado ORG'!AG1630</f>
        <v>0</v>
      </c>
      <c r="J1634" s="26">
        <f>+'[1]Consolidado ORG'!T1630</f>
        <v>60900000</v>
      </c>
      <c r="K1634" s="26">
        <f>+'[1]Consolidado ORG'!AE1630</f>
        <v>0</v>
      </c>
      <c r="L1634" s="40">
        <f>+'[1]Consolidado ORG'!AS1630</f>
        <v>1</v>
      </c>
      <c r="M1634" s="38" t="str">
        <f>+'[1]Consolidado ORG'!AL1630</f>
        <v>https://community.secop.gov.co/Public/Tendering/ContractDetailView/Index?UniqueIdentifier=CO1.PCCNTR.5124914</v>
      </c>
      <c r="N1634" s="39" t="str">
        <f t="shared" si="25"/>
        <v>Link Contrato u Orden</v>
      </c>
    </row>
    <row r="1635" spans="1:14" s="3" customFormat="1" ht="42" customHeight="1" x14ac:dyDescent="0.25">
      <c r="A1635" s="23" t="str">
        <f>+'[1]Consolidado ORG'!A1631</f>
        <v>SCJ-1665-2023</v>
      </c>
      <c r="B1635" s="24">
        <f>+'[1]Consolidado ORG'!B1631</f>
        <v>45100</v>
      </c>
      <c r="C1635" s="24" t="str">
        <f>+'[1]Consolidado ORG'!G1631</f>
        <v>DAVID LEONARDO BELTRÁN GARCÍA</v>
      </c>
      <c r="D1635" s="24" t="str">
        <f>+'[1]Consolidado ORG'!E1631</f>
        <v>5 Contratación directa</v>
      </c>
      <c r="E1635" s="24" t="str">
        <f>+'[1]Consolidado ORG'!F1631</f>
        <v>33 Prestación de Servicios Profesionales y Apoyo (5-8)</v>
      </c>
      <c r="F1635" s="24" t="str">
        <f>+'[1]Consolidado ORG'!L1631</f>
        <v>PRESTAR SERVICIOS PROFESIONALES AL DESPACHO DE LA SECRETARÍA DISTRITAL DE SEGURIDAD, CONVIVENCIA Y JUSTICIA APOYANDO LA GESTIÓN DE LAS SOLICITUDES DE INFORMACIÓN DE ENTIDADES ESTATALES, ASÍ COMO CIUDADANAS, QUE CORRESPONDAN A LA MISIONALIDAD DE LA ENTIDAD.</v>
      </c>
      <c r="G1635" s="24">
        <f>+'[1]Consolidado ORG'!M1631</f>
        <v>45103</v>
      </c>
      <c r="H1635" s="24">
        <f>+'[1]Consolidado ORG'!N1631</f>
        <v>45321</v>
      </c>
      <c r="I1635" s="25">
        <f>+'[1]Consolidado ORG'!AG1631</f>
        <v>5</v>
      </c>
      <c r="J1635" s="26">
        <f>+'[1]Consolidado ORG'!T1631</f>
        <v>28000000</v>
      </c>
      <c r="K1635" s="26">
        <f>+'[1]Consolidado ORG'!AE1631</f>
        <v>666667</v>
      </c>
      <c r="L1635" s="40">
        <f>+'[1]Consolidado ORG'!AS1631</f>
        <v>1</v>
      </c>
      <c r="M1635" s="38" t="str">
        <f>+'[1]Consolidado ORG'!AL1631</f>
        <v>https://community.secop.gov.co/Public/Tendering/ContractDetailView/Index?UniqueIdentifier=CO1.PCCNTR.5124846</v>
      </c>
      <c r="N1635" s="39" t="str">
        <f t="shared" si="25"/>
        <v>Link Contrato u Orden</v>
      </c>
    </row>
    <row r="1636" spans="1:14" s="3" customFormat="1" ht="42" customHeight="1" x14ac:dyDescent="0.25">
      <c r="A1636" s="23" t="str">
        <f>+'[1]Consolidado ORG'!A1632</f>
        <v>SCJ-1666-2023</v>
      </c>
      <c r="B1636" s="24">
        <f>+'[1]Consolidado ORG'!B1632</f>
        <v>45100</v>
      </c>
      <c r="C1636" s="24" t="str">
        <f>+'[1]Consolidado ORG'!G1632</f>
        <v>ELLEN VALENTINA CALDERON LAGUNA</v>
      </c>
      <c r="D1636" s="24" t="str">
        <f>+'[1]Consolidado ORG'!E1632</f>
        <v>5 Contratación directa</v>
      </c>
      <c r="E1636" s="24" t="str">
        <f>+'[1]Consolidado ORG'!F1632</f>
        <v>33 Prestación de Servicios Profesionales y Apoyo (5-8)</v>
      </c>
      <c r="F1636" s="24" t="str">
        <f>+'[1]Consolidado ORG'!L1632</f>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
      <c r="G1636" s="24">
        <f>+'[1]Consolidado ORG'!M1632</f>
        <v>45103</v>
      </c>
      <c r="H1636" s="24">
        <f>+'[1]Consolidado ORG'!N1632</f>
        <v>45322</v>
      </c>
      <c r="I1636" s="25">
        <f>+'[1]Consolidado ORG'!AG1632</f>
        <v>0</v>
      </c>
      <c r="J1636" s="26">
        <f>+'[1]Consolidado ORG'!T1632</f>
        <v>14764500</v>
      </c>
      <c r="K1636" s="26">
        <f>+'[1]Consolidado ORG'!AE1632</f>
        <v>0</v>
      </c>
      <c r="L1636" s="40">
        <f>+'[1]Consolidado ORG'!AS1632</f>
        <v>1</v>
      </c>
      <c r="M1636" s="38" t="str">
        <f>+'[1]Consolidado ORG'!AL1632</f>
        <v>https://community.secop.gov.co/Public/Tendering/ContractDetailView/Index?UniqueIdentifier=CO1.PCCNTR.5124325</v>
      </c>
      <c r="N1636" s="39" t="str">
        <f t="shared" si="25"/>
        <v>Link Contrato u Orden</v>
      </c>
    </row>
    <row r="1637" spans="1:14" s="3" customFormat="1" ht="42" customHeight="1" x14ac:dyDescent="0.25">
      <c r="A1637" s="23" t="str">
        <f>+'[1]Consolidado ORG'!A1633</f>
        <v>SCJ-1667-2023</v>
      </c>
      <c r="B1637" s="24">
        <f>+'[1]Consolidado ORG'!B1633</f>
        <v>45100</v>
      </c>
      <c r="C1637" s="24" t="str">
        <f>+'[1]Consolidado ORG'!G1633</f>
        <v>GIANINA TATIANA LLANOS SIERRA</v>
      </c>
      <c r="D1637" s="24" t="str">
        <f>+'[1]Consolidado ORG'!E1633</f>
        <v>5 Contratación directa</v>
      </c>
      <c r="E1637" s="24" t="str">
        <f>+'[1]Consolidado ORG'!F1633</f>
        <v>33 Prestación de Servicios Profesionales y Apoyo (5-8)</v>
      </c>
      <c r="F1637" s="24" t="str">
        <f>+'[1]Consolidado ORG'!L1633</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1637" s="24">
        <f>+'[1]Consolidado ORG'!M1633</f>
        <v>45106</v>
      </c>
      <c r="H1637" s="24">
        <f>+'[1]Consolidado ORG'!N1633</f>
        <v>45381</v>
      </c>
      <c r="I1637" s="25">
        <f>+'[1]Consolidado ORG'!AG1633</f>
        <v>62</v>
      </c>
      <c r="J1637" s="26">
        <f>+'[1]Consolidado ORG'!T1633</f>
        <v>43176000</v>
      </c>
      <c r="K1637" s="26">
        <f>+'[1]Consolidado ORG'!AE1633</f>
        <v>12747200</v>
      </c>
      <c r="L1637" s="40">
        <f>+'[1]Consolidado ORG'!AS1633</f>
        <v>1</v>
      </c>
      <c r="M1637" s="38" t="str">
        <f>+'[1]Consolidado ORG'!AL1633</f>
        <v>https://community.secop.gov.co/Public/Tendering/ContractDetailView/Index?UniqueIdentifier=CO1.PCCNTR.5126017</v>
      </c>
      <c r="N1637" s="39" t="str">
        <f t="shared" si="25"/>
        <v>Link Contrato u Orden</v>
      </c>
    </row>
    <row r="1638" spans="1:14" s="3" customFormat="1" ht="42" customHeight="1" x14ac:dyDescent="0.25">
      <c r="A1638" s="23" t="str">
        <f>+'[1]Consolidado ORG'!A1634</f>
        <v>SCJ-1668-2023</v>
      </c>
      <c r="B1638" s="24">
        <f>+'[1]Consolidado ORG'!B1634</f>
        <v>45103</v>
      </c>
      <c r="C1638" s="24" t="str">
        <f>+'[1]Consolidado ORG'!G1634</f>
        <v>JOSE LUIS GASCA GONZALEZ</v>
      </c>
      <c r="D1638" s="24" t="str">
        <f>+'[1]Consolidado ORG'!E1634</f>
        <v>5 Contratación directa</v>
      </c>
      <c r="E1638" s="24" t="str">
        <f>+'[1]Consolidado ORG'!F1634</f>
        <v>33 Prestación de Servicios Profesionales y Apoyo (5-8)</v>
      </c>
      <c r="F1638" s="24" t="str">
        <f>+'[1]Consolidado ORG'!L1634</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1638" s="24">
        <f>+'[1]Consolidado ORG'!M1634</f>
        <v>45105</v>
      </c>
      <c r="H1638" s="24">
        <f>+'[1]Consolidado ORG'!N1634</f>
        <v>45318</v>
      </c>
      <c r="I1638" s="25">
        <f>+'[1]Consolidado ORG'!AG1634</f>
        <v>0</v>
      </c>
      <c r="J1638" s="26">
        <f>+'[1]Consolidado ORG'!T1634</f>
        <v>56000000</v>
      </c>
      <c r="K1638" s="26">
        <f>+'[1]Consolidado ORG'!AE1634</f>
        <v>0</v>
      </c>
      <c r="L1638" s="40">
        <f>+'[1]Consolidado ORG'!AS1634</f>
        <v>1</v>
      </c>
      <c r="M1638" s="38" t="str">
        <f>+'[1]Consolidado ORG'!AL1634</f>
        <v>https://community.secop.gov.co/Public/Tendering/ContractDetailView/Index?UniqueIdentifier=CO1.PCCNTR.5139419</v>
      </c>
      <c r="N1638" s="39" t="str">
        <f t="shared" si="25"/>
        <v>Link Contrato u Orden</v>
      </c>
    </row>
    <row r="1639" spans="1:14" s="3" customFormat="1" ht="42" customHeight="1" x14ac:dyDescent="0.25">
      <c r="A1639" s="23" t="str">
        <f>+'[1]Consolidado ORG'!A1635</f>
        <v>SCJ-1669-2023</v>
      </c>
      <c r="B1639" s="24">
        <f>+'[1]Consolidado ORG'!B1635</f>
        <v>45100</v>
      </c>
      <c r="C1639" s="24" t="str">
        <f>+'[1]Consolidado ORG'!G1635</f>
        <v>POLICÍA METROPOLITANA DE BOGOTÁ</v>
      </c>
      <c r="D1639" s="24" t="str">
        <f>+'[1]Consolidado ORG'!E1635</f>
        <v>5 Contratación directa</v>
      </c>
      <c r="E1639" s="24" t="str">
        <f>+'[1]Consolidado ORG'!F1635</f>
        <v>15 Convenios Interadministrativos (5-8)</v>
      </c>
      <c r="F1639" s="24" t="str">
        <f>+'[1]Consolidado ORG'!L1635</f>
        <v>AUNAR ESFUERZOS ENTRE LA POLICÍA NACIONAL – POLICÍA METROPOLITANA DE BOGOTÁ Y LA SECRETARÍA DISTRITAL DE SEGURIDAD, CONVIVENCIA Y JUSTICIA PARA REALIZAR EL PAGO DE INFORMACIÓN O DE RECOMPENSAS A FUENTES HUMANAS QUE SUMINISTREN DATOS DE INTERÉS EN EL DESARROLLO DE ACTIVIDADES DE INVESTIGACIÓN CRIMINAL, INTELIGENCIA Y CONTRAINTELIGENCIA, QUE SIRVAN PARA EL PLANEAMIENTO DE PROCEDIMIENTOS JUDICIALES Y DE INTELIGENCIA, LA EJECUCIÓN DE OPERACIONES QUE PERMITAN OBTENER RESULTADOS TANGIBLES O INTANGIBLES CONTRA CUALQUIER MANIFESTACIÓN DELINCUENCIAL  QUE AMENACE O ATENTE CONTRA LA SEGURIDAD Y CONVIVENCIA CIUDADANA EN LA CIUDAD CAPITAL.</v>
      </c>
      <c r="G1639" s="24">
        <f>+'[1]Consolidado ORG'!M1635</f>
        <v>45103</v>
      </c>
      <c r="H1639" s="24">
        <f>+'[1]Consolidado ORG'!N1635</f>
        <v>45412</v>
      </c>
      <c r="I1639" s="25">
        <f>+'[1]Consolidado ORG'!AG1635</f>
        <v>90</v>
      </c>
      <c r="J1639" s="26">
        <f>+'[1]Consolidado ORG'!T1635</f>
        <v>400000000</v>
      </c>
      <c r="K1639" s="26">
        <f>+'[1]Consolidado ORG'!AE1635</f>
        <v>0</v>
      </c>
      <c r="L1639" s="40">
        <f>+'[1]Consolidado ORG'!AS1635</f>
        <v>1</v>
      </c>
      <c r="M1639" s="38" t="str">
        <f>+'[1]Consolidado ORG'!AL1635</f>
        <v>Privado</v>
      </c>
      <c r="N1639" s="39" t="str">
        <f t="shared" si="25"/>
        <v>Link Contrato u Orden</v>
      </c>
    </row>
    <row r="1640" spans="1:14" s="3" customFormat="1" ht="42" customHeight="1" x14ac:dyDescent="0.25">
      <c r="A1640" s="23" t="str">
        <f>+'[1]Consolidado ORG'!A1636</f>
        <v>SCJ-1670-2023</v>
      </c>
      <c r="B1640" s="24">
        <f>+'[1]Consolidado ORG'!B1636</f>
        <v>45100</v>
      </c>
      <c r="C1640" s="24" t="str">
        <f>+'[1]Consolidado ORG'!G1636</f>
        <v>ORGANIZACION TERPEL S A</v>
      </c>
      <c r="D1640" s="24" t="str">
        <f>+'[1]Consolidado ORG'!E1636</f>
        <v>2 Selección abreviada</v>
      </c>
      <c r="E1640" s="24" t="str">
        <f>+'[1]Consolidado ORG'!F1636</f>
        <v>4 Adquisión o Suministro de Bienes y Servicios de Carácterísticas Técnicas Uniformes y de Común Utilización (Procedimiento: Siubasta Inversa, Acuerdo Marco de Precios, Bolsa de Productos) (2)</v>
      </c>
      <c r="F1640" s="24" t="str">
        <f>+'[1]Consolidado ORG'!L1636</f>
        <v>SUMINISTRO DE COMBUSTIBLE PARA LOS VEHÍCULOS, MOTOCICLETAS Y EQUIPOS DE COMBUSTIÓN INTERNA DE PROPIEDAD Y/O A CARGO DE LA SDSCJ, AL SERVICIO DE LOS ORGANISMOS DE SEGURIDAD DEL DISTRITO CAPITAL.</v>
      </c>
      <c r="G1640" s="24">
        <f>+'[1]Consolidado ORG'!M1636</f>
        <v>45100</v>
      </c>
      <c r="H1640" s="24">
        <f>+'[1]Consolidado ORG'!N1636</f>
        <v>45324</v>
      </c>
      <c r="I1640" s="25">
        <f>+'[1]Consolidado ORG'!AG1636</f>
        <v>24</v>
      </c>
      <c r="J1640" s="26">
        <f>+'[1]Consolidado ORG'!T1636</f>
        <v>5131581141</v>
      </c>
      <c r="K1640" s="26">
        <f>+'[1]Consolidado ORG'!AE1636</f>
        <v>2563000000</v>
      </c>
      <c r="L1640" s="40">
        <f>+'[1]Consolidado ORG'!AS1636</f>
        <v>1</v>
      </c>
      <c r="M1640" s="38" t="str">
        <f>+'[1]Consolidado ORG'!AL1636</f>
        <v>https://www.colombiacompra.gov.co/tienda-virtual-del-estado-colombiano/ordenes-compra/111929</v>
      </c>
      <c r="N1640" s="39" t="str">
        <f t="shared" si="25"/>
        <v>Link Contrato u Orden</v>
      </c>
    </row>
    <row r="1641" spans="1:14" s="3" customFormat="1" ht="42" customHeight="1" x14ac:dyDescent="0.25">
      <c r="A1641" s="23" t="str">
        <f>+'[1]Consolidado ORG'!A1637</f>
        <v>SCJ-1671-2023</v>
      </c>
      <c r="B1641" s="24">
        <f>+'[1]Consolidado ORG'!B1637</f>
        <v>45103</v>
      </c>
      <c r="C1641" s="24" t="str">
        <f>+'[1]Consolidado ORG'!G1637</f>
        <v>OCTAVIO  DIAZ VILLABONA</v>
      </c>
      <c r="D1641" s="24" t="str">
        <f>+'[1]Consolidado ORG'!E1637</f>
        <v>5 Contratación directa</v>
      </c>
      <c r="E1641" s="24" t="str">
        <f>+'[1]Consolidado ORG'!F1637</f>
        <v>33 Prestación de Servicios Profesionales y Apoyo (5-8)</v>
      </c>
      <c r="F1641" s="24" t="str">
        <f>+'[1]Consolidado ORG'!L1637</f>
        <v>PRESTAR SERVICIOS PROFESIONALES A LA SECRETARÍA DISTRITAL DE SEGURIDAD, CONVIVENCIA Y JUSTICIA, BRINDANDO APOYO JURÍDICO A LA POLICÍA METROPOLITANA DE BOGOTÁ, EN TODOS LOS ASUNTOS DE SU COMPETENCIA DE CARÁCTER CONSTITUCIONAL Y LEGAL.</v>
      </c>
      <c r="G1641" s="24">
        <f>+'[1]Consolidado ORG'!M1637</f>
        <v>45111</v>
      </c>
      <c r="H1641" s="24">
        <f>+'[1]Consolidado ORG'!N1637</f>
        <v>45294</v>
      </c>
      <c r="I1641" s="25">
        <f>+'[1]Consolidado ORG'!AG1637</f>
        <v>0</v>
      </c>
      <c r="J1641" s="26">
        <f>+'[1]Consolidado ORG'!T1637</f>
        <v>48000000</v>
      </c>
      <c r="K1641" s="26">
        <f>+'[1]Consolidado ORG'!AE1637</f>
        <v>0</v>
      </c>
      <c r="L1641" s="40">
        <f>+'[1]Consolidado ORG'!AS1637</f>
        <v>1</v>
      </c>
      <c r="M1641" s="38" t="str">
        <f>+'[1]Consolidado ORG'!AL1637</f>
        <v>https://community.secop.gov.co/Public/Tendering/ContractDetailView/Index?UniqueIdentifier=CO1.PCCNTR.5134265</v>
      </c>
      <c r="N1641" s="39" t="str">
        <f t="shared" si="25"/>
        <v>Link Contrato u Orden</v>
      </c>
    </row>
    <row r="1642" spans="1:14" s="3" customFormat="1" ht="42" customHeight="1" x14ac:dyDescent="0.25">
      <c r="A1642" s="23" t="str">
        <f>+'[1]Consolidado ORG'!A1638</f>
        <v>SCJ-1672-2023</v>
      </c>
      <c r="B1642" s="24">
        <f>+'[1]Consolidado ORG'!B1638</f>
        <v>45105</v>
      </c>
      <c r="C1642" s="24" t="str">
        <f>+'[1]Consolidado ORG'!G1638</f>
        <v>DARHLING JAFET SABOGAL AZA</v>
      </c>
      <c r="D1642" s="24" t="str">
        <f>+'[1]Consolidado ORG'!E1638</f>
        <v>5 Contratación directa</v>
      </c>
      <c r="E1642" s="24" t="str">
        <f>+'[1]Consolidado ORG'!F1638</f>
        <v>33 Prestación de Servicios Profesionales y Apoyo (5-8)</v>
      </c>
      <c r="F1642" s="24" t="str">
        <f>+'[1]Consolidado ORG'!L1638</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642" s="24">
        <f>+'[1]Consolidado ORG'!M1638</f>
        <v>45113</v>
      </c>
      <c r="H1642" s="24">
        <f>+'[1]Consolidado ORG'!N1638</f>
        <v>45382</v>
      </c>
      <c r="I1642" s="25">
        <f>+'[1]Consolidado ORG'!AG1638</f>
        <v>55</v>
      </c>
      <c r="J1642" s="26">
        <f>+'[1]Consolidado ORG'!T1638</f>
        <v>18022158</v>
      </c>
      <c r="K1642" s="26">
        <f>+'[1]Consolidado ORG'!AE1638</f>
        <v>4720089</v>
      </c>
      <c r="L1642" s="40">
        <f>+'[1]Consolidado ORG'!AS1638</f>
        <v>1</v>
      </c>
      <c r="M1642" s="38" t="str">
        <f>+'[1]Consolidado ORG'!AL1638</f>
        <v>https://community.secop.gov.co/Public/Tendering/ContractDetailView/Index?UniqueIdentifier=CO1.PCCNTR.5145205</v>
      </c>
      <c r="N1642" s="39" t="str">
        <f t="shared" si="25"/>
        <v>Link Contrato u Orden</v>
      </c>
    </row>
    <row r="1643" spans="1:14" s="3" customFormat="1" ht="42" customHeight="1" x14ac:dyDescent="0.25">
      <c r="A1643" s="23" t="str">
        <f>+'[1]Consolidado ORG'!A1639</f>
        <v>SCJ-1673-2023</v>
      </c>
      <c r="B1643" s="24">
        <f>+'[1]Consolidado ORG'!B1639</f>
        <v>45104</v>
      </c>
      <c r="C1643" s="24" t="str">
        <f>+'[1]Consolidado ORG'!G1639</f>
        <v>MATEO  MORENO ACOSTA</v>
      </c>
      <c r="D1643" s="24" t="str">
        <f>+'[1]Consolidado ORG'!E1639</f>
        <v>5 Contratación directa</v>
      </c>
      <c r="E1643" s="24" t="str">
        <f>+'[1]Consolidado ORG'!F1639</f>
        <v>33 Prestación de Servicios Profesionales y Apoyo (5-8)</v>
      </c>
      <c r="F1643" s="24" t="str">
        <f>+'[1]Consolidado ORG'!L1639</f>
        <v>PRESTAR SERVICIOS PROFESIONALES A LA SECRETARÍA DISTRITAL DE SEGURIDAD, CONVIVENCIA Y JUSTICIA APOYANDO EL DISEÑO DE INTERVENCIONES CIUDADANAS EN ESPACIO PUBLICO CON ENFOQUE DE CULTURA CIUDADANA O CAMBIO COMPORTAMENTAL, QUE SE REALICEN EN EL MARCO DE LA LÍNEA DE PREVENCIÓN DEL CÓDIGO DE SEGURIDAD Y CONVIVENCIA CIUDADANA</v>
      </c>
      <c r="G1643" s="24">
        <f>+'[1]Consolidado ORG'!M1639</f>
        <v>45111</v>
      </c>
      <c r="H1643" s="24">
        <f>+'[1]Consolidado ORG'!N1639</f>
        <v>45325</v>
      </c>
      <c r="I1643" s="25">
        <f>+'[1]Consolidado ORG'!AG1639</f>
        <v>0</v>
      </c>
      <c r="J1643" s="26">
        <f>+'[1]Consolidado ORG'!T1639</f>
        <v>31500000</v>
      </c>
      <c r="K1643" s="26">
        <f>+'[1]Consolidado ORG'!AE1639</f>
        <v>0</v>
      </c>
      <c r="L1643" s="40">
        <f>+'[1]Consolidado ORG'!AS1639</f>
        <v>1</v>
      </c>
      <c r="M1643" s="38" t="str">
        <f>+'[1]Consolidado ORG'!AL1639</f>
        <v>https://community.secop.gov.co/Public/Tendering/ContractDetailView/Index?UniqueIdentifier=CO1.PCCNTR.5138196</v>
      </c>
      <c r="N1643" s="39" t="str">
        <f t="shared" si="25"/>
        <v>Link Contrato u Orden</v>
      </c>
    </row>
    <row r="1644" spans="1:14" s="3" customFormat="1" ht="42" customHeight="1" x14ac:dyDescent="0.25">
      <c r="A1644" s="23" t="str">
        <f>+'[1]Consolidado ORG'!A1640</f>
        <v>SCJ-1674-2023</v>
      </c>
      <c r="B1644" s="24">
        <f>+'[1]Consolidado ORG'!B1640</f>
        <v>45103</v>
      </c>
      <c r="C1644" s="24" t="str">
        <f>+'[1]Consolidado ORG'!G1640</f>
        <v>ANDRES OBANDO CARO</v>
      </c>
      <c r="D1644" s="24" t="str">
        <f>+'[1]Consolidado ORG'!E1640</f>
        <v>5 Contratación directa</v>
      </c>
      <c r="E1644" s="24" t="str">
        <f>+'[1]Consolidado ORG'!F1640</f>
        <v>33 Prestación de Servicios Profesionales y Apoyo (5-8)</v>
      </c>
      <c r="F1644" s="24" t="str">
        <f>+'[1]Consolidado ORG'!L1640</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1644" s="24">
        <f>+'[1]Consolidado ORG'!M1640</f>
        <v>45105</v>
      </c>
      <c r="H1644" s="24">
        <f>+'[1]Consolidado ORG'!N1640</f>
        <v>45343</v>
      </c>
      <c r="I1644" s="25">
        <f>+'[1]Consolidado ORG'!AG1640</f>
        <v>35</v>
      </c>
      <c r="J1644" s="26">
        <f>+'[1]Consolidado ORG'!T1640</f>
        <v>36478400</v>
      </c>
      <c r="K1644" s="26">
        <f>+'[1]Consolidado ORG'!AE1640</f>
        <v>4168960</v>
      </c>
      <c r="L1644" s="40">
        <f>+'[1]Consolidado ORG'!AS1640</f>
        <v>1</v>
      </c>
      <c r="M1644" s="38" t="str">
        <f>+'[1]Consolidado ORG'!AL1640</f>
        <v>https://community.secop.gov.co/Public/Tendering/ContractDetailView/Index?UniqueIdentifier=CO1.PCCNTR.5138804</v>
      </c>
      <c r="N1644" s="39" t="str">
        <f t="shared" si="25"/>
        <v>Link Contrato u Orden</v>
      </c>
    </row>
    <row r="1645" spans="1:14" s="3" customFormat="1" ht="42" customHeight="1" x14ac:dyDescent="0.25">
      <c r="A1645" s="23" t="str">
        <f>+'[1]Consolidado ORG'!A1641</f>
        <v>SCJ-1675-2023</v>
      </c>
      <c r="B1645" s="24">
        <f>+'[1]Consolidado ORG'!B1641</f>
        <v>45103</v>
      </c>
      <c r="C1645" s="24" t="str">
        <f>+'[1]Consolidado ORG'!G1641</f>
        <v>JUAN ESTEBAN CISNEROS CARRILLO</v>
      </c>
      <c r="D1645" s="24" t="str">
        <f>+'[1]Consolidado ORG'!E1641</f>
        <v>5 Contratación directa</v>
      </c>
      <c r="E1645" s="24" t="str">
        <f>+'[1]Consolidado ORG'!F1641</f>
        <v>33 Prestación de Servicios Profesionales y Apoyo (5-8)</v>
      </c>
      <c r="F1645" s="24" t="str">
        <f>+'[1]Consolidado ORG'!L1641</f>
        <v>PRESTAR LOS SERVICIOS PROFESIONALES A LA OFICINA ASESORA DE COMUNICACIONES PARA APOYAR LA PRODUCCIÓN, REALIZACIÓN AUDIOVISUAL, POSPRODUCCIÓN Y EDICIÓN DE LOS PRODUCTOS QUE SURJAN DE LOS CUBRIMIENTOS NOCTURNOS QUE SE DESARROLLAN EN LA SECRETARÍA DE SEGURIDAD, EN EL MARCO DE LA ESTRATEGIA DE LOS COMANDOS ESPECIALES PARA MEJORAR LA SEGURIDAD Y LA CONVIVENCIA EN LA CIUDAD.</v>
      </c>
      <c r="G1645" s="24">
        <f>+'[1]Consolidado ORG'!M1641</f>
        <v>45105</v>
      </c>
      <c r="H1645" s="24">
        <f>+'[1]Consolidado ORG'!N1641</f>
        <v>45378</v>
      </c>
      <c r="I1645" s="25">
        <f>+'[1]Consolidado ORG'!AG1641</f>
        <v>90</v>
      </c>
      <c r="J1645" s="26">
        <f>+'[1]Consolidado ORG'!T1641</f>
        <v>34800000</v>
      </c>
      <c r="K1645" s="26">
        <f>+'[1]Consolidado ORG'!AE1641</f>
        <v>17400000</v>
      </c>
      <c r="L1645" s="40">
        <f>+'[1]Consolidado ORG'!AS1641</f>
        <v>1</v>
      </c>
      <c r="M1645" s="38" t="str">
        <f>+'[1]Consolidado ORG'!AL1641</f>
        <v>https://community.secop.gov.co/Public/Tendering/ContractDetailView/Index?UniqueIdentifier=CO1.PCCNTR.5138441</v>
      </c>
      <c r="N1645" s="39" t="str">
        <f t="shared" si="25"/>
        <v>Link Contrato u Orden</v>
      </c>
    </row>
    <row r="1646" spans="1:14" s="3" customFormat="1" ht="42" customHeight="1" x14ac:dyDescent="0.25">
      <c r="A1646" s="23" t="str">
        <f>+'[1]Consolidado ORG'!A1642</f>
        <v>SCJ-1676-2023</v>
      </c>
      <c r="B1646" s="24">
        <f>+'[1]Consolidado ORG'!B1642</f>
        <v>45103</v>
      </c>
      <c r="C1646" s="24" t="str">
        <f>+'[1]Consolidado ORG'!G1642</f>
        <v>JUAN SEBASTIAN CIENDUA RODRIGUEZ</v>
      </c>
      <c r="D1646" s="24" t="str">
        <f>+'[1]Consolidado ORG'!E1642</f>
        <v>5 Contratación directa</v>
      </c>
      <c r="E1646" s="24" t="str">
        <f>+'[1]Consolidado ORG'!F1642</f>
        <v>33 Prestación de Servicios Profesionales y Apoyo (5-8)</v>
      </c>
      <c r="F1646" s="24" t="str">
        <f>+'[1]Consolidado ORG'!L1642</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1646" s="24">
        <f>+'[1]Consolidado ORG'!M1642</f>
        <v>45111</v>
      </c>
      <c r="H1646" s="24">
        <f>+'[1]Consolidado ORG'!N1642</f>
        <v>45381</v>
      </c>
      <c r="I1646" s="25">
        <f>+'[1]Consolidado ORG'!AG1642</f>
        <v>58</v>
      </c>
      <c r="J1646" s="26">
        <f>+'[1]Consolidado ORG'!T1642</f>
        <v>29108168</v>
      </c>
      <c r="K1646" s="26">
        <f>+'[1]Consolidado ORG'!AE1642</f>
        <v>8077865</v>
      </c>
      <c r="L1646" s="40">
        <f>+'[1]Consolidado ORG'!AS1642</f>
        <v>1</v>
      </c>
      <c r="M1646" s="38" t="str">
        <f>+'[1]Consolidado ORG'!AL1642</f>
        <v>https://community.secop.gov.co/Public/Tendering/ContractDetailView/Index?UniqueIdentifier=CO1.PCCNTR.5138428</v>
      </c>
      <c r="N1646" s="39" t="str">
        <f t="shared" si="25"/>
        <v>Link Contrato u Orden</v>
      </c>
    </row>
    <row r="1647" spans="1:14" s="3" customFormat="1" ht="42" customHeight="1" x14ac:dyDescent="0.25">
      <c r="A1647" s="23" t="str">
        <f>+'[1]Consolidado ORG'!A1643</f>
        <v>SCJ-1677-2023</v>
      </c>
      <c r="B1647" s="24">
        <f>+'[1]Consolidado ORG'!B1643</f>
        <v>45103</v>
      </c>
      <c r="C1647" s="24" t="str">
        <f>+'[1]Consolidado ORG'!G1643</f>
        <v>ANGIE YURLEY PATARROYO</v>
      </c>
      <c r="D1647" s="24" t="str">
        <f>+'[1]Consolidado ORG'!E1643</f>
        <v>5 Contratación directa</v>
      </c>
      <c r="E1647" s="24" t="str">
        <f>+'[1]Consolidado ORG'!F1643</f>
        <v>33 Prestación de Servicios Profesionales y Apoyo (5-8)</v>
      </c>
      <c r="F1647" s="24" t="str">
        <f>+'[1]Consolidado ORG'!L1643</f>
        <v>PRESTAR SERVICIOS PROFESIONALES PARA APOYAR EL CUMPLIMIENTO DE LAS FUNCIONES DE LA OFICINA DE CONTROL INTERNO DE LA SECRETARÍA DISTRITAL DE
SEGURIDAD, CONVIVENCIA Y JUSTICIA, EN ESPECIAL LAS ACTIVIDADES RELACIONADAS CON EL ANÁLISIS DE LOS FACTORES CONTABLES DE LAS ACTIVIDADES Y SEGUIMIENTOS ASIGNADOS EN EL PLAN ANUAL DE AUDITORÍA</v>
      </c>
      <c r="G1647" s="24">
        <f>+'[1]Consolidado ORG'!M1643</f>
        <v>45111</v>
      </c>
      <c r="H1647" s="24">
        <f>+'[1]Consolidado ORG'!N1643</f>
        <v>45294</v>
      </c>
      <c r="I1647" s="25">
        <f>+'[1]Consolidado ORG'!AG1643</f>
        <v>60</v>
      </c>
      <c r="J1647" s="26">
        <f>+'[1]Consolidado ORG'!T1643</f>
        <v>28000000</v>
      </c>
      <c r="K1647" s="26">
        <f>+'[1]Consolidado ORG'!AE1643</f>
        <v>14000000</v>
      </c>
      <c r="L1647" s="40">
        <f>+'[1]Consolidado ORG'!AS1643</f>
        <v>1</v>
      </c>
      <c r="M1647" s="38" t="str">
        <f>+'[1]Consolidado ORG'!AL1643</f>
        <v>https://community.secop.gov.co/Public/Tendering/ContractDetailView/Index?UniqueIdentifier=CO1.PCCNTR.5137425</v>
      </c>
      <c r="N1647" s="39" t="str">
        <f t="shared" si="25"/>
        <v>Link Contrato u Orden</v>
      </c>
    </row>
    <row r="1648" spans="1:14" s="3" customFormat="1" ht="42" customHeight="1" x14ac:dyDescent="0.25">
      <c r="A1648" s="23" t="str">
        <f>+'[1]Consolidado ORG'!A1644</f>
        <v>SCJ-1678-2023</v>
      </c>
      <c r="B1648" s="24">
        <f>+'[1]Consolidado ORG'!B1644</f>
        <v>45103</v>
      </c>
      <c r="C1648" s="24" t="str">
        <f>+'[1]Consolidado ORG'!G1644</f>
        <v>WILMER ORTIZ ORTIZ</v>
      </c>
      <c r="D1648" s="24" t="str">
        <f>+'[1]Consolidado ORG'!E1644</f>
        <v>5 Contratación directa</v>
      </c>
      <c r="E1648" s="24" t="str">
        <f>+'[1]Consolidado ORG'!F1644</f>
        <v>33 Prestación de Servicios Profesionales y Apoyo (5-8)</v>
      </c>
      <c r="F1648" s="24" t="str">
        <f>+'[1]Consolidado ORG'!L1644</f>
        <v>PRESTAR SERVICIOS DE APOYO A LA GESTIÓN PARA LA IDENTIFICACIÓN, CARACTERIZACIÓN Y DESARROLLO DE INTERVENCIONES EN CLAVE DE CONTROL DEL DELITO FRENTE A LOS FENÓMENOS Y MERCADOS CRIMINALES QUE HACEN PRESENCIA EN LA CIUDAD</v>
      </c>
      <c r="G1648" s="24">
        <f>+'[1]Consolidado ORG'!M1644</f>
        <v>45111</v>
      </c>
      <c r="H1648" s="24">
        <f>+'[1]Consolidado ORG'!N1644</f>
        <v>45322</v>
      </c>
      <c r="I1648" s="25">
        <f>+'[1]Consolidado ORG'!AG1644</f>
        <v>0</v>
      </c>
      <c r="J1648" s="26">
        <f>+'[1]Consolidado ORG'!T1644</f>
        <v>20596133</v>
      </c>
      <c r="K1648" s="26">
        <f>+'[1]Consolidado ORG'!AE1644</f>
        <v>0</v>
      </c>
      <c r="L1648" s="40">
        <f>+'[1]Consolidado ORG'!AS1644</f>
        <v>1</v>
      </c>
      <c r="M1648" s="38" t="str">
        <f>+'[1]Consolidado ORG'!AL1644</f>
        <v>https://community.secop.gov.co/Public/Tendering/ContractDetailView/Index?UniqueIdentifier=CO1.PCCNTR.5137419</v>
      </c>
      <c r="N1648" s="39" t="str">
        <f t="shared" si="25"/>
        <v>Link Contrato u Orden</v>
      </c>
    </row>
    <row r="1649" spans="1:14" s="3" customFormat="1" ht="42" customHeight="1" x14ac:dyDescent="0.25">
      <c r="A1649" s="23" t="str">
        <f>+'[1]Consolidado ORG'!A1645</f>
        <v>SCJ-1679-2023</v>
      </c>
      <c r="B1649" s="24">
        <f>+'[1]Consolidado ORG'!B1645</f>
        <v>45105</v>
      </c>
      <c r="C1649" s="24" t="str">
        <f>+'[1]Consolidado ORG'!G1645</f>
        <v>POLICIA NACIONAL DE COLOMBIA</v>
      </c>
      <c r="D1649" s="24" t="str">
        <f>+'[1]Consolidado ORG'!E1645</f>
        <v>5 Contratación directa</v>
      </c>
      <c r="E1649" s="24" t="str">
        <f>+'[1]Consolidado ORG'!F1645</f>
        <v>8 Comodatos (5)</v>
      </c>
      <c r="F1649" s="24" t="str">
        <f>+'[1]Consolidado ORG'!L1645</f>
        <v>ENTREGA DE COMODATO A LA POLICIA METROPOLITANA DE BOGOTA (MEBOG) SISTEMAS AEREOS, EQUIPOS TECNICOS, TECNOLOGICOS Y COMPLEMENTARIOS NECESARIOS EN LA VIGILACIA AEREA CON EL FIN DE FORTALECER Y SOSTENER LOS MEDIOS DESTINADOS A LAS ACTIVIDADES REQUERIDAS EN LA SEGURIDAD CIUDADANA MEJORANDO LA CAPACIDA DE RESPUESTA DE LA POLIZIA EN LA CIUDAD DE BOGOTA</v>
      </c>
      <c r="G1649" s="24">
        <f>+'[1]Consolidado ORG'!M1645</f>
        <v>45105</v>
      </c>
      <c r="H1649" s="24">
        <f>+'[1]Consolidado ORG'!N1645</f>
        <v>46931</v>
      </c>
      <c r="I1649" s="25">
        <f>+'[1]Consolidado ORG'!AG1645</f>
        <v>0</v>
      </c>
      <c r="J1649" s="26">
        <f>+'[1]Consolidado ORG'!T1645</f>
        <v>0</v>
      </c>
      <c r="K1649" s="26">
        <f>+'[1]Consolidado ORG'!AE1645</f>
        <v>0</v>
      </c>
      <c r="L1649" s="40">
        <f>+'[1]Consolidado ORG'!AS1645</f>
        <v>0.16812705366922234</v>
      </c>
      <c r="M1649" s="38" t="str">
        <f>+'[1]Consolidado ORG'!AL1645</f>
        <v>https://community.secop.gov.co/Public/Tendering/ContractDetailView/Index?UniqueIdentifier=CO1.PCCNTR.5154670</v>
      </c>
      <c r="N1649" s="39" t="str">
        <f t="shared" si="25"/>
        <v>Link Contrato u Orden</v>
      </c>
    </row>
    <row r="1650" spans="1:14" s="3" customFormat="1" ht="42" customHeight="1" x14ac:dyDescent="0.25">
      <c r="A1650" s="23" t="str">
        <f>+'[1]Consolidado ORG'!A1646</f>
        <v>SCJ-1680-2023</v>
      </c>
      <c r="B1650" s="24">
        <f>+'[1]Consolidado ORG'!B1646</f>
        <v>45105</v>
      </c>
      <c r="C1650" s="24" t="str">
        <f>+'[1]Consolidado ORG'!G1646</f>
        <v>WALTER MAURICIO MILLAN RODRIGUEZ</v>
      </c>
      <c r="D1650" s="24" t="str">
        <f>+'[1]Consolidado ORG'!E1646</f>
        <v>5 Contratación directa</v>
      </c>
      <c r="E1650" s="24" t="str">
        <f>+'[1]Consolidado ORG'!F1646</f>
        <v>33 Prestación de Servicios Profesionales y Apoyo (5-8)</v>
      </c>
      <c r="F1650" s="24" t="str">
        <f>+'[1]Consolidado ORG'!L1646</f>
        <v>PRESTAR SERVICIOS PROFESIONALES PARA APOYAR EN LA GESTION Y SEGUIMIENTO DE LOS TRAMITES ADMINISTRATIVOS Y PRESUPUESTALES QUE REQUIERA EL CENTRO DE COMANDO, CONTROL, COMUNICACIONES Y COMPUTO C4 EN EL MARCO DE LOS PROYECTOS, CONTRATOS Y CONVENIOS QUE TIENE A CARGO</v>
      </c>
      <c r="G1650" s="24">
        <f>+'[1]Consolidado ORG'!M1646</f>
        <v>45108</v>
      </c>
      <c r="H1650" s="24">
        <f>+'[1]Consolidado ORG'!N1646</f>
        <v>45382</v>
      </c>
      <c r="I1650" s="25">
        <f>+'[1]Consolidado ORG'!AG1646</f>
        <v>60</v>
      </c>
      <c r="J1650" s="26">
        <f>+'[1]Consolidado ORG'!T1646</f>
        <v>27650000</v>
      </c>
      <c r="K1650" s="26">
        <f>+'[1]Consolidado ORG'!AE1646</f>
        <v>7900000</v>
      </c>
      <c r="L1650" s="40">
        <f>+'[1]Consolidado ORG'!AS1646</f>
        <v>1</v>
      </c>
      <c r="M1650" s="38" t="str">
        <f>+'[1]Consolidado ORG'!AL1646</f>
        <v>https://community.secop.gov.co/Public/Tendering/ContractDetailView/Index?UniqueIdentifier=	CO1.PCCNTR.5142122</v>
      </c>
      <c r="N1650" s="39" t="str">
        <f t="shared" si="25"/>
        <v>Link Contrato u Orden</v>
      </c>
    </row>
    <row r="1651" spans="1:14" s="3" customFormat="1" ht="42" customHeight="1" x14ac:dyDescent="0.25">
      <c r="A1651" s="23" t="str">
        <f>+'[1]Consolidado ORG'!A1647</f>
        <v>SCJ-1682-2023</v>
      </c>
      <c r="B1651" s="24">
        <f>+'[1]Consolidado ORG'!B1647</f>
        <v>45104</v>
      </c>
      <c r="C1651" s="24" t="str">
        <f>+'[1]Consolidado ORG'!G1647</f>
        <v>JULIAN ALBERTO AMAYA DELGADO</v>
      </c>
      <c r="D1651" s="24" t="str">
        <f>+'[1]Consolidado ORG'!E1647</f>
        <v>5 Contratación directa</v>
      </c>
      <c r="E1651" s="24" t="str">
        <f>+'[1]Consolidado ORG'!F1647</f>
        <v>33 Prestación de Servicios Profesionales y Apoyo (5-8)</v>
      </c>
      <c r="F1651" s="24" t="str">
        <f>+'[1]Consolidado ORG'!L1647</f>
        <v>PRESTAR SERVICIOS PROFESIONALES A LA SECRETARÍA DISTRITAL DE SEGURIDAD, CONVIVENCIA Y JUSTICIA PARA APOYAR EN EL LEVANTAMIENTO, SISTEMATIZACIÓN Y DOCUMENTACIÓN DE INFORMACIÓN CUALITATIVA, PARA EL DESARROLLO DE DOCUMENTOS TÉCNICOS EN TEMAS DE SEGURIDAD, CONVIVENCIA Y JUSTICIA.</v>
      </c>
      <c r="G1651" s="24">
        <f>+'[1]Consolidado ORG'!M1647</f>
        <v>45107</v>
      </c>
      <c r="H1651" s="24">
        <f>+'[1]Consolidado ORG'!N1647</f>
        <v>45320</v>
      </c>
      <c r="I1651" s="25">
        <f>+'[1]Consolidado ORG'!AG1647</f>
        <v>0</v>
      </c>
      <c r="J1651" s="26">
        <f>+'[1]Consolidado ORG'!T1647</f>
        <v>26075000</v>
      </c>
      <c r="K1651" s="26">
        <f>+'[1]Consolidado ORG'!AE1647</f>
        <v>0</v>
      </c>
      <c r="L1651" s="40">
        <f>+'[1]Consolidado ORG'!AS1647</f>
        <v>1</v>
      </c>
      <c r="M1651" s="38" t="str">
        <f>+'[1]Consolidado ORG'!AL1647</f>
        <v>https://community.secop.gov.co/Public/Tendering/ContractDetailView/Index?UniqueIdentifier=CO1.PCCNTR.5156365</v>
      </c>
      <c r="N1651" s="39" t="str">
        <f t="shared" si="25"/>
        <v>Link Contrato u Orden</v>
      </c>
    </row>
    <row r="1652" spans="1:14" s="3" customFormat="1" ht="42" customHeight="1" x14ac:dyDescent="0.25">
      <c r="A1652" s="23" t="str">
        <f>+'[1]Consolidado ORG'!A1648</f>
        <v>SCJ-1683-2023</v>
      </c>
      <c r="B1652" s="24">
        <f>+'[1]Consolidado ORG'!B1648</f>
        <v>45105</v>
      </c>
      <c r="C1652" s="24" t="str">
        <f>+'[1]Consolidado ORG'!G1648</f>
        <v xml:space="preserve">FISCALÍA GENERAL DE LA NACIÓN SECCIONAL BOGOTÁ   </v>
      </c>
      <c r="D1652" s="24" t="str">
        <f>+'[1]Consolidado ORG'!E1648</f>
        <v>5 Contratación directa</v>
      </c>
      <c r="E1652" s="24" t="str">
        <f>+'[1]Consolidado ORG'!F1648</f>
        <v>8 Comodatos (5)</v>
      </c>
      <c r="F1652" s="24" t="str">
        <f>+'[1]Consolidado ORG'!L1648</f>
        <v>ENTREGAR EN COMODATO MOBILIARIO, EQUIPOS Y ELEMENTOS TÉCNICOS, TECNOLÓGICOS Y DE TELEMÁTICA PARA LAS UNIDADES REACCIÓN INMEDIATA (URI) A LA FISCALÍA GENERAL DE LA  NACIÓN - SUBDIRECCIÓN REGIONAL DE APOYO CENTRAL, SECCIONAL BOGOTÁ"</v>
      </c>
      <c r="G1652" s="24">
        <f>+'[1]Consolidado ORG'!M1648</f>
        <v>45131</v>
      </c>
      <c r="H1652" s="24">
        <f>+'[1]Consolidado ORG'!N1648</f>
        <v>46957</v>
      </c>
      <c r="I1652" s="25">
        <f>+'[1]Consolidado ORG'!AG1648</f>
        <v>0</v>
      </c>
      <c r="J1652" s="26">
        <f>+'[1]Consolidado ORG'!T1648</f>
        <v>0</v>
      </c>
      <c r="K1652" s="26">
        <f>+'[1]Consolidado ORG'!AE1648</f>
        <v>0</v>
      </c>
      <c r="L1652" s="40">
        <f>+'[1]Consolidado ORG'!AS1648</f>
        <v>0.15388828039430449</v>
      </c>
      <c r="M1652" s="38" t="str">
        <f>+'[1]Consolidado ORG'!AL1648</f>
        <v>https://community.secop.gov.co/Public/Tendering/ContractDetailView/Index?UniqueIdentifier=CO1.PCCNTR.5156396</v>
      </c>
      <c r="N1652" s="39" t="str">
        <f t="shared" si="25"/>
        <v>Link Contrato u Orden</v>
      </c>
    </row>
    <row r="1653" spans="1:14" s="3" customFormat="1" ht="42" customHeight="1" x14ac:dyDescent="0.25">
      <c r="A1653" s="23" t="str">
        <f>+'[1]Consolidado ORG'!A1649</f>
        <v>SCJ-1685-2023</v>
      </c>
      <c r="B1653" s="24">
        <f>+'[1]Consolidado ORG'!B1649</f>
        <v>45105</v>
      </c>
      <c r="C1653" s="24" t="str">
        <f>+'[1]Consolidado ORG'!G1649</f>
        <v>BAIRON ANTONIO GUEVARA LAMBRANO</v>
      </c>
      <c r="D1653" s="24" t="str">
        <f>+'[1]Consolidado ORG'!E1649</f>
        <v>5 Contratación directa</v>
      </c>
      <c r="E1653" s="24" t="str">
        <f>+'[1]Consolidado ORG'!F1649</f>
        <v>33 Prestación de Servicios Profesionales y Apoyo (5-8)</v>
      </c>
      <c r="F1653" s="24" t="str">
        <f>+'[1]Consolidado ORG'!L1649</f>
        <v>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v>
      </c>
      <c r="G1653" s="24">
        <f>+'[1]Consolidado ORG'!M1649</f>
        <v>45113</v>
      </c>
      <c r="H1653" s="24">
        <f>+'[1]Consolidado ORG'!N1649</f>
        <v>45432</v>
      </c>
      <c r="I1653" s="25">
        <f>+'[1]Consolidado ORG'!AG1649</f>
        <v>105</v>
      </c>
      <c r="J1653" s="26">
        <f>+'[1]Consolidado ORG'!T1649</f>
        <v>21810355</v>
      </c>
      <c r="K1653" s="26">
        <f>+'[1]Consolidado ORG'!AE1649</f>
        <v>10905178</v>
      </c>
      <c r="L1653" s="40">
        <f>+'[1]Consolidado ORG'!AS1649</f>
        <v>0.93730407523510972</v>
      </c>
      <c r="M1653" s="38" t="str">
        <f>+'[1]Consolidado ORG'!AL1649</f>
        <v>https://community.secop.gov.co/Public/Tendering/ContractDetailView/Index?UniqueIdentifier=	CO1.PCCNTR.5148069</v>
      </c>
      <c r="N1653" s="39" t="str">
        <f t="shared" si="25"/>
        <v>Link Contrato u Orden</v>
      </c>
    </row>
    <row r="1654" spans="1:14" s="3" customFormat="1" ht="42" customHeight="1" x14ac:dyDescent="0.25">
      <c r="A1654" s="23" t="str">
        <f>+'[1]Consolidado ORG'!A1650</f>
        <v>SCJ-1686-2023</v>
      </c>
      <c r="B1654" s="24">
        <f>+'[1]Consolidado ORG'!B1650</f>
        <v>45105</v>
      </c>
      <c r="C1654" s="24" t="str">
        <f>+'[1]Consolidado ORG'!G1650</f>
        <v>SONIA YAMILE MARTINEZ SALCEDO</v>
      </c>
      <c r="D1654" s="24" t="str">
        <f>+'[1]Consolidado ORG'!E1650</f>
        <v>5 Contratación directa</v>
      </c>
      <c r="E1654" s="24" t="str">
        <f>+'[1]Consolidado ORG'!F1650</f>
        <v>33 Prestación de Servicios Profesionales y Apoyo (5-8)</v>
      </c>
      <c r="F1654" s="24" t="str">
        <f>+'[1]Consolidado ORG'!L1650</f>
        <v>PRESTAR LOS SERVICIOS PROFESIONALES PARA REALIZAR ACOMPAÑAMIENTO JURÍDICO EN LA ESTRUCTURACIÓN DE LOS PROCESOS Y SUPERVISIÓN DE LOS CONTRATOS A CARGO DEL CENTRO DE COMANDO, CONTROL, COMUNICACIONES Y CÓMPUTO C4.</v>
      </c>
      <c r="G1654" s="24">
        <f>+'[1]Consolidado ORG'!M1650</f>
        <v>45106</v>
      </c>
      <c r="H1654" s="24">
        <f>+'[1]Consolidado ORG'!N1650</f>
        <v>45381</v>
      </c>
      <c r="I1654" s="25">
        <f>+'[1]Consolidado ORG'!AG1650</f>
        <v>62</v>
      </c>
      <c r="J1654" s="26">
        <f>+'[1]Consolidado ORG'!T1650</f>
        <v>44100000</v>
      </c>
      <c r="K1654" s="26">
        <f>+'[1]Consolidado ORG'!AE1650</f>
        <v>13020000</v>
      </c>
      <c r="L1654" s="40">
        <f>+'[1]Consolidado ORG'!AS1650</f>
        <v>1</v>
      </c>
      <c r="M1654" s="38" t="str">
        <f>+'[1]Consolidado ORG'!AL1650</f>
        <v>https://community.secop.gov.co/Public/Tendering/ContractDetailView/Index?UniqueIdentifier=CO1.PCCNTR.5148464</v>
      </c>
      <c r="N1654" s="39" t="str">
        <f t="shared" si="25"/>
        <v>Link Contrato u Orden</v>
      </c>
    </row>
    <row r="1655" spans="1:14" s="3" customFormat="1" ht="42" customHeight="1" x14ac:dyDescent="0.25">
      <c r="A1655" s="23" t="str">
        <f>+'[1]Consolidado ORG'!A1651</f>
        <v>SCJ-1687-2023</v>
      </c>
      <c r="B1655" s="24">
        <f>+'[1]Consolidado ORG'!B1651</f>
        <v>45105</v>
      </c>
      <c r="C1655" s="24" t="str">
        <f>+'[1]Consolidado ORG'!G1651</f>
        <v>KEVIN ANDRES ANGULO GONZALEZ</v>
      </c>
      <c r="D1655" s="24" t="str">
        <f>+'[1]Consolidado ORG'!E1651</f>
        <v>5 Contratación directa</v>
      </c>
      <c r="E1655" s="24" t="str">
        <f>+'[1]Consolidado ORG'!F1651</f>
        <v>33 Prestación de Servicios Profesionales y Apoyo (5-8)</v>
      </c>
      <c r="F1655" s="24" t="str">
        <f>+'[1]Consolidado ORG'!L1651</f>
        <v>PRESTAR LOS SERVICIOS DE APOYO A LA GESTION PARA LA ATENCION DE EMERGENCIAS O URGENCIAS, Y DESPACHO A LOS ORGANISMOS DE EMERGENCIA Y SEGURIDAD QUE INTEGRAN EL NUSE 123 DEL SISTEMA CENTRO DE COMANDO, CONTROL, COMUNICACIONES Y COMPUTO C4</v>
      </c>
      <c r="G1655" s="24">
        <f>+'[1]Consolidado ORG'!M1651</f>
        <v>45115</v>
      </c>
      <c r="H1655" s="24">
        <f>+'[1]Consolidado ORG'!N1651</f>
        <v>45329</v>
      </c>
      <c r="I1655" s="25">
        <f>+'[1]Consolidado ORG'!AG1651</f>
        <v>0</v>
      </c>
      <c r="J1655" s="26">
        <f>+'[1]Consolidado ORG'!T1651</f>
        <v>17178000</v>
      </c>
      <c r="K1655" s="26">
        <f>+'[1]Consolidado ORG'!AE1651</f>
        <v>0</v>
      </c>
      <c r="L1655" s="40">
        <f>+'[1]Consolidado ORG'!AS1651</f>
        <v>1</v>
      </c>
      <c r="M1655" s="38" t="str">
        <f>+'[1]Consolidado ORG'!AL1651</f>
        <v>https://community.secop.gov.co/Public/Tendering/ContractDetailView/Index?UniqueIdentifier=CO1.PCCNTR.5152331</v>
      </c>
      <c r="N1655" s="39" t="str">
        <f t="shared" si="25"/>
        <v>Link Contrato u Orden</v>
      </c>
    </row>
    <row r="1656" spans="1:14" s="3" customFormat="1" ht="42" customHeight="1" x14ac:dyDescent="0.25">
      <c r="A1656" s="23" t="str">
        <f>+'[1]Consolidado ORG'!A1652</f>
        <v>SCJ-1689-2023</v>
      </c>
      <c r="B1656" s="24">
        <f>+'[1]Consolidado ORG'!B1652</f>
        <v>45104</v>
      </c>
      <c r="C1656" s="24" t="str">
        <f>+'[1]Consolidado ORG'!G1652</f>
        <v>FONDO DE DESARROLLO LOCAL DE BOSA</v>
      </c>
      <c r="D1656" s="24" t="str">
        <f>+'[1]Consolidado ORG'!E1652</f>
        <v>5 Contratación directa</v>
      </c>
      <c r="E1656" s="24" t="str">
        <f>+'[1]Consolidado ORG'!F1652</f>
        <v>15 Convenios Interadministrativos (5-8)</v>
      </c>
      <c r="F1656" s="24" t="str">
        <f>+'[1]Consolidado ORG'!L1652</f>
        <v>AUNAR ESFUERZOS ADMINISTRATIVOS Y FINANCIEROS ENTRE LA SECRETARÍA DISTRITAL DE SEGURIDAD CONVIVENCIA Y JUSTICIA Y EL FONDO DE DESARROLLO LOCAL DE BOSA, PARA REALIZAR LA REPOSICIÓN DEL COMANDO DE ATENCIÓN INMEDIATA – CAI LA LIBERTAD DE LA LOCALIDAD DE BOSA.</v>
      </c>
      <c r="G1656" s="24">
        <f>+'[1]Consolidado ORG'!M1652</f>
        <v>45117</v>
      </c>
      <c r="H1656" s="24">
        <f>+'[1]Consolidado ORG'!N1652</f>
        <v>45147</v>
      </c>
      <c r="I1656" s="25">
        <f>+'[1]Consolidado ORG'!AG1652</f>
        <v>0</v>
      </c>
      <c r="J1656" s="26">
        <f>+'[1]Consolidado ORG'!T1652</f>
        <v>669883900</v>
      </c>
      <c r="K1656" s="26">
        <f>+'[1]Consolidado ORG'!AE1652</f>
        <v>0</v>
      </c>
      <c r="L1656" s="40">
        <f>+'[1]Consolidado ORG'!AS1652</f>
        <v>1</v>
      </c>
      <c r="M1656" s="38" t="str">
        <f>+'[1]Consolidado ORG'!AL1652</f>
        <v>https://community.secop.gov.co/Public/Tendering/ContractDetailView/Index?UniqueIdentifier=CO1.PCCNTR.5154112</v>
      </c>
      <c r="N1656" s="39" t="str">
        <f t="shared" si="25"/>
        <v>Link Contrato u Orden</v>
      </c>
    </row>
    <row r="1657" spans="1:14" s="3" customFormat="1" ht="42" customHeight="1" x14ac:dyDescent="0.25">
      <c r="A1657" s="23" t="str">
        <f>+'[1]Consolidado ORG'!A1653</f>
        <v>SCJ-1690-2023</v>
      </c>
      <c r="B1657" s="24">
        <f>+'[1]Consolidado ORG'!B1653</f>
        <v>45105</v>
      </c>
      <c r="C1657" s="24" t="str">
        <f>+'[1]Consolidado ORG'!G1653</f>
        <v>WILLER RAFAEL QUINCHE CORTES</v>
      </c>
      <c r="D1657" s="24" t="str">
        <f>+'[1]Consolidado ORG'!E1653</f>
        <v>5 Contratación directa</v>
      </c>
      <c r="E1657" s="24" t="str">
        <f>+'[1]Consolidado ORG'!F1653</f>
        <v>33 Prestación de Servicios Profesionales y Apoyo (5-8)</v>
      </c>
      <c r="F1657" s="24" t="str">
        <f>+'[1]Consolidado ORG'!L1653</f>
        <v>PRESTAR SERVICIOS PROFESIONALES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
      <c r="G1657" s="24">
        <f>+'[1]Consolidado ORG'!M1653</f>
        <v>45112</v>
      </c>
      <c r="H1657" s="24">
        <f>+'[1]Consolidado ORG'!N1653</f>
        <v>45475</v>
      </c>
      <c r="I1657" s="25">
        <f>+'[1]Consolidado ORG'!AG1653</f>
        <v>120</v>
      </c>
      <c r="J1657" s="26">
        <f>+'[1]Consolidado ORG'!T1653</f>
        <v>43080000</v>
      </c>
      <c r="K1657" s="26">
        <f>+'[1]Consolidado ORG'!AE1653</f>
        <v>21540000</v>
      </c>
      <c r="L1657" s="40">
        <f>+'[1]Consolidado ORG'!AS1653</f>
        <v>0.82644628099173556</v>
      </c>
      <c r="M1657" s="38" t="str">
        <f>+'[1]Consolidado ORG'!AL1653</f>
        <v>https://community.secop.gov.co/Public/Tendering/ContractDetailView/Index?UniqueIdentifier=CO1.PCCNTR.5158904</v>
      </c>
      <c r="N1657" s="39" t="str">
        <f t="shared" si="25"/>
        <v>Link Contrato u Orden</v>
      </c>
    </row>
    <row r="1658" spans="1:14" s="3" customFormat="1" ht="42" customHeight="1" x14ac:dyDescent="0.25">
      <c r="A1658" s="23" t="str">
        <f>+'[1]Consolidado ORG'!A1654</f>
        <v>SCJ-1691-2023</v>
      </c>
      <c r="B1658" s="24">
        <f>+'[1]Consolidado ORG'!B1654</f>
        <v>45105</v>
      </c>
      <c r="C1658" s="24" t="str">
        <f>+'[1]Consolidado ORG'!G1654</f>
        <v>MARTHA LILIANA GARZON LINARES</v>
      </c>
      <c r="D1658" s="24" t="str">
        <f>+'[1]Consolidado ORG'!E1654</f>
        <v>5 Contratación directa</v>
      </c>
      <c r="E1658" s="24" t="str">
        <f>+'[1]Consolidado ORG'!F1654</f>
        <v>33 Prestación de Servicios Profesionales y Apoyo (5-8)</v>
      </c>
      <c r="F1658" s="24" t="str">
        <f>+'[1]Consolidado ORG'!L1654</f>
        <v>PRESTAR LOS SERVICIOS DE APOYO A LA GESTION PARA LA ATENCION DE EMERGENCIAS O URGENCIAS, Y DESPACHO A LOS ORGANISMOS DE EMERGENCIA Y SEGURIDAD QUE INTEGRAN EL NUSE 123 DEL SISTEMA CENTRO DE COMANDO, CONTROL, COMUNICACIONES Y COMPUTO C4</v>
      </c>
      <c r="G1658" s="24">
        <f>+'[1]Consolidado ORG'!M1654</f>
        <v>45125</v>
      </c>
      <c r="H1658" s="24">
        <f>+'[1]Consolidado ORG'!N1654</f>
        <v>45339</v>
      </c>
      <c r="I1658" s="25">
        <f>+'[1]Consolidado ORG'!AG1654</f>
        <v>0</v>
      </c>
      <c r="J1658" s="26">
        <f>+'[1]Consolidado ORG'!T1654</f>
        <v>17178000</v>
      </c>
      <c r="K1658" s="26">
        <f>+'[1]Consolidado ORG'!AE1654</f>
        <v>0</v>
      </c>
      <c r="L1658" s="40">
        <f>+'[1]Consolidado ORG'!AS1654</f>
        <v>1</v>
      </c>
      <c r="M1658" s="38" t="str">
        <f>+'[1]Consolidado ORG'!AL1654</f>
        <v>https://community.secop.gov.co/Public/Tendering/ContractDetailView/Index?UniqueIdentifier=CO1.PCCNTR.5152826</v>
      </c>
      <c r="N1658" s="39" t="str">
        <f t="shared" si="25"/>
        <v>Link Contrato u Orden</v>
      </c>
    </row>
    <row r="1659" spans="1:14" s="3" customFormat="1" ht="42" customHeight="1" x14ac:dyDescent="0.25">
      <c r="A1659" s="23" t="str">
        <f>+'[1]Consolidado ORG'!A1655</f>
        <v>SCJ-1692-2023</v>
      </c>
      <c r="B1659" s="24">
        <f>+'[1]Consolidado ORG'!B1655</f>
        <v>45105</v>
      </c>
      <c r="C1659" s="24" t="str">
        <f>+'[1]Consolidado ORG'!G1655</f>
        <v>CARLOS EDUARDO URBINA ORTIZ</v>
      </c>
      <c r="D1659" s="24" t="str">
        <f>+'[1]Consolidado ORG'!E1655</f>
        <v>5 Contratación directa</v>
      </c>
      <c r="E1659" s="24" t="str">
        <f>+'[1]Consolidado ORG'!F1655</f>
        <v>33 Prestación de Servicios Profesionales y Apoyo (5-8)</v>
      </c>
      <c r="F1659" s="24" t="str">
        <f>+'[1]Consolidado ORG'!L1655</f>
        <v>PRESTAR LOS SERVICIOS DE APOYO DE FORMACION Y SOCIALIZACION DE LOS PROCESOS Y PROCEDIMIENTOS DEL NUSE 123 DEL CENTRO DE COMANDO, CONTROL, COMUNICACIONES Y COMPUTO C4</v>
      </c>
      <c r="G1659" s="24">
        <f>+'[1]Consolidado ORG'!M1655</f>
        <v>45108</v>
      </c>
      <c r="H1659" s="24">
        <f>+'[1]Consolidado ORG'!N1655</f>
        <v>45382</v>
      </c>
      <c r="I1659" s="25">
        <f>+'[1]Consolidado ORG'!AG1655</f>
        <v>60</v>
      </c>
      <c r="J1659" s="26">
        <f>+'[1]Consolidado ORG'!T1655</f>
        <v>26110000</v>
      </c>
      <c r="K1659" s="26">
        <f>+'[1]Consolidado ORG'!AE1655</f>
        <v>7460000</v>
      </c>
      <c r="L1659" s="40">
        <f>+'[1]Consolidado ORG'!AS1655</f>
        <v>1</v>
      </c>
      <c r="M1659" s="38" t="str">
        <f>+'[1]Consolidado ORG'!AL1655</f>
        <v>https://community.secop.gov.co/Public/Tendering/ContractDetailView/Index?UniqueIdentifier=CO1.PCCNTR.5146690</v>
      </c>
      <c r="N1659" s="39" t="str">
        <f t="shared" si="25"/>
        <v>Link Contrato u Orden</v>
      </c>
    </row>
    <row r="1660" spans="1:14" s="3" customFormat="1" ht="42" customHeight="1" x14ac:dyDescent="0.25">
      <c r="A1660" s="23" t="str">
        <f>+'[1]Consolidado ORG'!A1656</f>
        <v>SCJ-1693-2023</v>
      </c>
      <c r="B1660" s="24">
        <f>+'[1]Consolidado ORG'!B1656</f>
        <v>45105</v>
      </c>
      <c r="C1660" s="24" t="str">
        <f>+'[1]Consolidado ORG'!G1656</f>
        <v>ALEXANDER  PALACIOS PALACIOS</v>
      </c>
      <c r="D1660" s="24" t="str">
        <f>+'[1]Consolidado ORG'!E1656</f>
        <v>5 Contratación directa</v>
      </c>
      <c r="E1660" s="24" t="str">
        <f>+'[1]Consolidado ORG'!F1656</f>
        <v>33 Prestación de Servicios Profesionales y Apoyo (5-8)</v>
      </c>
      <c r="F1660" s="24" t="str">
        <f>+'[1]Consolidado ORG'!L1656</f>
        <v>PRESTAR LOS SERVICIOS PROFESIONALES PARA APOYAR EN EL CUMPLIMIENTO DE SISTEMA DE SEGURIDAD DE LA INFORMACIÓN Y PLAN DE CONTINUIDAD DE MANERA TRANSVERSAL PARA TODOS LOS SUBSISTEMAS QUE CONFORMAN EL CENTRO DE  COMANDO, CONTROL, COMUNICACIONES Y CÓMPUTO; Y EN LA GESTIÓN DE PROYECTOS A  CARGO DEL C4</v>
      </c>
      <c r="G1660" s="24">
        <f>+'[1]Consolidado ORG'!M1656</f>
        <v>45114</v>
      </c>
      <c r="H1660" s="24">
        <f>+'[1]Consolidado ORG'!N1656</f>
        <v>45382</v>
      </c>
      <c r="I1660" s="25">
        <f>+'[1]Consolidado ORG'!AG1656</f>
        <v>54</v>
      </c>
      <c r="J1660" s="26">
        <f>+'[1]Consolidado ORG'!T1656</f>
        <v>40600000</v>
      </c>
      <c r="K1660" s="26">
        <f>+'[1]Consolidado ORG'!AE1656</f>
        <v>10440000</v>
      </c>
      <c r="L1660" s="40">
        <f>+'[1]Consolidado ORG'!AS1656</f>
        <v>1</v>
      </c>
      <c r="M1660" s="38" t="str">
        <f>+'[1]Consolidado ORG'!AL1656</f>
        <v>https://community.secop.gov.co/Public/Tendering/ContractDetailView/Index?UniqueIdentifier=CO1.PCCNTR.5160859</v>
      </c>
      <c r="N1660" s="39" t="str">
        <f t="shared" si="25"/>
        <v>Link Contrato u Orden</v>
      </c>
    </row>
    <row r="1661" spans="1:14" s="3" customFormat="1" ht="42" customHeight="1" x14ac:dyDescent="0.25">
      <c r="A1661" s="23" t="str">
        <f>+'[1]Consolidado ORG'!A1657</f>
        <v>SCJ-1694-2023</v>
      </c>
      <c r="B1661" s="24">
        <f>+'[1]Consolidado ORG'!B1657</f>
        <v>45105</v>
      </c>
      <c r="C1661" s="24" t="str">
        <f>+'[1]Consolidado ORG'!G1657</f>
        <v>LUIS HERNANDO ORDOÑEZ HERNANDEZ</v>
      </c>
      <c r="D1661" s="24" t="str">
        <f>+'[1]Consolidado ORG'!E1657</f>
        <v>5 Contratación directa</v>
      </c>
      <c r="E1661" s="24" t="str">
        <f>+'[1]Consolidado ORG'!F1657</f>
        <v>33 Prestación de Servicios Profesionales y Apoyo (5-8)</v>
      </c>
      <c r="F1661" s="24" t="str">
        <f>+'[1]Consolidado ORG'!L1657</f>
        <v>PRESTAR SERVICIOS DE APOYO A LA GESTIÓN EN LAS ACTIVIDADES TECNOLÓGICAS RELACIONADAS CON LA OPERACIÓN DE LOS COMPONENTES DEL CENTRO DE COMANDO, CONTROL, COMUNICACIONES Y CÓMPUTO -C4</v>
      </c>
      <c r="G1661" s="24">
        <f>+'[1]Consolidado ORG'!M1657</f>
        <v>45111</v>
      </c>
      <c r="H1661" s="24">
        <f>+'[1]Consolidado ORG'!N1657</f>
        <v>45278</v>
      </c>
      <c r="I1661" s="25">
        <f>+'[1]Consolidado ORG'!AG1657</f>
        <v>45</v>
      </c>
      <c r="J1661" s="26">
        <f>+'[1]Consolidado ORG'!T1657</f>
        <v>14880000</v>
      </c>
      <c r="K1661" s="26">
        <f>+'[1]Consolidado ORG'!AE1657</f>
        <v>5580000</v>
      </c>
      <c r="L1661" s="40">
        <f>+'[1]Consolidado ORG'!AS1657</f>
        <v>1</v>
      </c>
      <c r="M1661" s="38" t="str">
        <f>+'[1]Consolidado ORG'!AL1657</f>
        <v>https://community.secop.gov.co/Public/Tendering/ContractDetailView/Index?UniqueIdentifier=	CO1.PCCNTR.5155109</v>
      </c>
      <c r="N1661" s="39" t="str">
        <f t="shared" si="25"/>
        <v>Link Contrato u Orden</v>
      </c>
    </row>
    <row r="1662" spans="1:14" s="3" customFormat="1" ht="42" customHeight="1" x14ac:dyDescent="0.25">
      <c r="A1662" s="23" t="str">
        <f>+'[1]Consolidado ORG'!A1658</f>
        <v>SCJ-1695-2023</v>
      </c>
      <c r="B1662" s="24">
        <f>+'[1]Consolidado ORG'!B1658</f>
        <v>45105</v>
      </c>
      <c r="C1662" s="24" t="str">
        <f>+'[1]Consolidado ORG'!G1658</f>
        <v>ALCALDIA LOCAL DE PUENTE ARANDA</v>
      </c>
      <c r="D1662" s="24" t="str">
        <f>+'[1]Consolidado ORG'!E1658</f>
        <v>5 Contratación directa</v>
      </c>
      <c r="E1662" s="24" t="str">
        <f>+'[1]Consolidado ORG'!F1658</f>
        <v>15 Convenios Interadministrativos (5-8)</v>
      </c>
      <c r="F1662" s="24" t="str">
        <f>+'[1]Consolidado ORG'!L1658</f>
        <v>AUNAR ESFUERZOS ADMINISTRATIVOS Y FINANCIEROS ENTRE LA SECRETARÍA DISTRITAL DE SEGURIDAD CONVIVENCIA Y JUSTICIA Y EL FONDO DE DESARROLLO LOCAL DE PUENTE ARANDA, PARA EL FORTALECIMIENTO Y ENTRADA EN OPERACIÓN DEL CENTRO DE TRASLADO POR PROTECCIÓN</v>
      </c>
      <c r="G1662" s="24">
        <f>+'[1]Consolidado ORG'!M1658</f>
        <v>45114</v>
      </c>
      <c r="H1662" s="24">
        <f>+'[1]Consolidado ORG'!N1658</f>
        <v>45518</v>
      </c>
      <c r="I1662" s="25">
        <f>+'[1]Consolidado ORG'!AG1658</f>
        <v>0</v>
      </c>
      <c r="J1662" s="26">
        <f>+'[1]Consolidado ORG'!T1658</f>
        <v>4350000000</v>
      </c>
      <c r="K1662" s="26">
        <f>+'[1]Consolidado ORG'!AE1658</f>
        <v>0</v>
      </c>
      <c r="L1662" s="40">
        <f>+'[1]Consolidado ORG'!AS1658</f>
        <v>0.73762376237623761</v>
      </c>
      <c r="M1662" s="38" t="str">
        <f>+'[1]Consolidado ORG'!AL1658</f>
        <v>https://community.secop.gov.co/Public/Tendering/ContractDetailView/Index?UniqueIdentifier=CO1.PCCNTR.5166381</v>
      </c>
      <c r="N1662" s="39" t="str">
        <f t="shared" si="25"/>
        <v>Link Contrato u Orden</v>
      </c>
    </row>
    <row r="1663" spans="1:14" s="3" customFormat="1" ht="42" customHeight="1" x14ac:dyDescent="0.25">
      <c r="A1663" s="23" t="str">
        <f>+'[1]Consolidado ORG'!A1659</f>
        <v>SCJ-1696-2023</v>
      </c>
      <c r="B1663" s="24">
        <f>+'[1]Consolidado ORG'!B1659</f>
        <v>45104</v>
      </c>
      <c r="C1663" s="24" t="str">
        <f>+'[1]Consolidado ORG'!G1659</f>
        <v>MOTOROLA SOLUTIONS COLOMBIA LTDA.</v>
      </c>
      <c r="D1663" s="24" t="str">
        <f>+'[1]Consolidado ORG'!E1659</f>
        <v>5 Contratación directa</v>
      </c>
      <c r="E1663" s="24" t="str">
        <f>+'[1]Consolidado ORG'!F1659</f>
        <v>38 Sin Pluralidad de Oferentes (5-8)</v>
      </c>
      <c r="F1663" s="24" t="str">
        <f>+'[1]Consolidado ORG'!L1659</f>
        <v>ADQUISICIÓN DE BATERIAS PARA RADIOS APX 8000 QUE SE ENCUENTRAN AL SERVICIO DE LA POLICIA METROPOLITANA DE BOGOTÁ - MEBOG</v>
      </c>
      <c r="G1663" s="24">
        <f>+'[1]Consolidado ORG'!M1659</f>
        <v>45124</v>
      </c>
      <c r="H1663" s="24">
        <f>+'[1]Consolidado ORG'!N1659</f>
        <v>45487</v>
      </c>
      <c r="I1663" s="25">
        <f>+'[1]Consolidado ORG'!AG1659</f>
        <v>180</v>
      </c>
      <c r="J1663" s="26">
        <f>+'[1]Consolidado ORG'!T1659</f>
        <v>4204125000</v>
      </c>
      <c r="K1663" s="26">
        <f>+'[1]Consolidado ORG'!AE1659</f>
        <v>0</v>
      </c>
      <c r="L1663" s="40">
        <f>+'[1]Consolidado ORG'!AS1659</f>
        <v>0.79338842975206614</v>
      </c>
      <c r="M1663" s="38" t="str">
        <f>+'[1]Consolidado ORG'!AL1659</f>
        <v>https://community.secop.gov.co/Public/Tendering/ContractDetailView/Index?UniqueIdentifier=CO1.PCCNTR.5147253</v>
      </c>
      <c r="N1663" s="39" t="str">
        <f t="shared" si="25"/>
        <v>Link Contrato u Orden</v>
      </c>
    </row>
    <row r="1664" spans="1:14" s="3" customFormat="1" ht="42" customHeight="1" x14ac:dyDescent="0.25">
      <c r="A1664" s="23" t="str">
        <f>+'[1]Consolidado ORG'!A1660</f>
        <v>SCJ-1697-2023</v>
      </c>
      <c r="B1664" s="24">
        <f>+'[1]Consolidado ORG'!B1660</f>
        <v>45105</v>
      </c>
      <c r="C1664" s="24" t="str">
        <f>+'[1]Consolidado ORG'!G1660</f>
        <v>EDWIN LEONARDO BARBOSA PUENTES</v>
      </c>
      <c r="D1664" s="24" t="str">
        <f>+'[1]Consolidado ORG'!E1660</f>
        <v>5 Contratación directa</v>
      </c>
      <c r="E1664" s="24" t="str">
        <f>+'[1]Consolidado ORG'!F1660</f>
        <v>33 Prestación de Servicios Profesionales y Apoyo (5-8)</v>
      </c>
      <c r="F1664" s="24" t="str">
        <f>+'[1]Consolidado ORG'!L1660</f>
        <v>PRESTAR SERVICIOS DE APOYO DE FORMACION Y SOCIALIZACION DE LOS PROCESOS Y PROCEDIMIENTOS DEL NUSE 123 DEL CENTRO DE COMANDO, COMUNICACIONES Y COMPUTO C4.</v>
      </c>
      <c r="G1664" s="24">
        <f>+'[1]Consolidado ORG'!M1660</f>
        <v>45117</v>
      </c>
      <c r="H1664" s="24">
        <f>+'[1]Consolidado ORG'!N1660</f>
        <v>45251</v>
      </c>
      <c r="I1664" s="25">
        <f>+'[1]Consolidado ORG'!AG1660</f>
        <v>0</v>
      </c>
      <c r="J1664" s="26">
        <f>+'[1]Consolidado ORG'!T1660</f>
        <v>26110000</v>
      </c>
      <c r="K1664" s="26">
        <f>+'[1]Consolidado ORG'!AE1660</f>
        <v>0</v>
      </c>
      <c r="L1664" s="40">
        <f>+'[1]Consolidado ORG'!AS1660</f>
        <v>1</v>
      </c>
      <c r="M1664" s="38" t="str">
        <f>+'[1]Consolidado ORG'!AL1660</f>
        <v>https://community.secop.gov.co/Public/Tendering/ContractDetailView/Index?UniqueIdentifier=	CO1.PCCNTR.5147947</v>
      </c>
      <c r="N1664" s="39" t="str">
        <f t="shared" si="25"/>
        <v>Link Contrato u Orden</v>
      </c>
    </row>
    <row r="1665" spans="1:14" s="3" customFormat="1" ht="42" customHeight="1" x14ac:dyDescent="0.25">
      <c r="A1665" s="23" t="str">
        <f>+'[1]Consolidado ORG'!A1661</f>
        <v>SCJ-1698-2023</v>
      </c>
      <c r="B1665" s="24">
        <f>+'[1]Consolidado ORG'!B1661</f>
        <v>45104</v>
      </c>
      <c r="C1665" s="24" t="str">
        <f>+'[1]Consolidado ORG'!G1661</f>
        <v>CARLOS MAURICIO DELGADO TOVAR</v>
      </c>
      <c r="D1665" s="24" t="str">
        <f>+'[1]Consolidado ORG'!E1661</f>
        <v>5 Contratación directa</v>
      </c>
      <c r="E1665" s="24" t="str">
        <f>+'[1]Consolidado ORG'!F1661</f>
        <v>33 Prestación de Servicios Profesionales y Apoyo (5-8)</v>
      </c>
      <c r="F1665" s="24" t="str">
        <f>+'[1]Consolidado ORG'!L1661</f>
        <v>PRESTAR SERVICIOS DE APOYO A LA GESTIÓN PARA LA IDENTIFICACIÓN, CARACTERIZACIÓN Y DESARROLLO DE INTERVENCIONES EN CLAVE DE CONTROL DEL DELITO FRENTE A LOS FENÓMENOS Y MERCADOS CRIMINALES QUE HACEN PRESENCIA EN LA CIUDAD.</v>
      </c>
      <c r="G1665" s="24">
        <f>+'[1]Consolidado ORG'!M1661</f>
        <v>45111</v>
      </c>
      <c r="H1665" s="24">
        <f>+'[1]Consolidado ORG'!N1661</f>
        <v>45419</v>
      </c>
      <c r="I1665" s="25">
        <f>+'[1]Consolidado ORG'!AG1661</f>
        <v>83</v>
      </c>
      <c r="J1665" s="26">
        <f>+'[1]Consolidado ORG'!T1661</f>
        <v>20140467</v>
      </c>
      <c r="K1665" s="26">
        <f>+'[1]Consolidado ORG'!AE1661</f>
        <v>7564067</v>
      </c>
      <c r="L1665" s="40">
        <f>+'[1]Consolidado ORG'!AS1661</f>
        <v>0.97727272727272729</v>
      </c>
      <c r="M1665" s="38" t="str">
        <f>+'[1]Consolidado ORG'!AL1661</f>
        <v>https://community.secop.gov.co/Public/Tendering/ContractDetailView/Index?UniqueIdentifier=CO1.PCCNTR.5150287</v>
      </c>
      <c r="N1665" s="39" t="str">
        <f t="shared" si="25"/>
        <v>Link Contrato u Orden</v>
      </c>
    </row>
    <row r="1666" spans="1:14" s="3" customFormat="1" ht="42" customHeight="1" x14ac:dyDescent="0.25">
      <c r="A1666" s="23" t="str">
        <f>+'[1]Consolidado ORG'!A1662</f>
        <v>SCJ-1699-2023</v>
      </c>
      <c r="B1666" s="24">
        <f>+'[1]Consolidado ORG'!B1662</f>
        <v>45104</v>
      </c>
      <c r="C1666" s="24" t="str">
        <f>+'[1]Consolidado ORG'!G1662</f>
        <v>EDGAR LEONEL PAEZ PEÑA</v>
      </c>
      <c r="D1666" s="24" t="str">
        <f>+'[1]Consolidado ORG'!E1662</f>
        <v>5 Contratación directa</v>
      </c>
      <c r="E1666" s="24" t="str">
        <f>+'[1]Consolidado ORG'!F1662</f>
        <v>33 Prestación de Servicios Profesionales y Apoyo (5-8)</v>
      </c>
      <c r="F1666" s="24" t="str">
        <f>+'[1]Consolidado ORG'!L1662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666" s="24">
        <f>+'[1]Consolidado ORG'!M1662</f>
        <v>45108</v>
      </c>
      <c r="H1666" s="24">
        <f>+'[1]Consolidado ORG'!N1662</f>
        <v>45322</v>
      </c>
      <c r="I1666" s="25">
        <f>+'[1]Consolidado ORG'!AG1662</f>
        <v>0</v>
      </c>
      <c r="J1666" s="26">
        <f>+'[1]Consolidado ORG'!T1662</f>
        <v>20299600</v>
      </c>
      <c r="K1666" s="26">
        <f>+'[1]Consolidado ORG'!AE1662</f>
        <v>0</v>
      </c>
      <c r="L1666" s="40">
        <f>+'[1]Consolidado ORG'!AS1662</f>
        <v>1</v>
      </c>
      <c r="M1666" s="38" t="str">
        <f>+'[1]Consolidado ORG'!AL1662</f>
        <v>https://community.secop.gov.co/Public/Tendering/ContractDetailView/Index?UniqueIdentifier=CO1.PCCNTR.5151356</v>
      </c>
      <c r="N1666" s="39" t="str">
        <f t="shared" si="25"/>
        <v>Link Contrato u Orden</v>
      </c>
    </row>
    <row r="1667" spans="1:14" s="3" customFormat="1" ht="42" customHeight="1" x14ac:dyDescent="0.25">
      <c r="A1667" s="23" t="str">
        <f>+'[1]Consolidado ORG'!A1663</f>
        <v>SCJ-1700-2023</v>
      </c>
      <c r="B1667" s="24">
        <f>+'[1]Consolidado ORG'!B1663</f>
        <v>45104</v>
      </c>
      <c r="C1667" s="24" t="str">
        <f>+'[1]Consolidado ORG'!G1663</f>
        <v>JOHANNA ANDREA GARZON TORRES</v>
      </c>
      <c r="D1667" s="24" t="str">
        <f>+'[1]Consolidado ORG'!E1663</f>
        <v>5 Contratación directa</v>
      </c>
      <c r="E1667" s="24" t="str">
        <f>+'[1]Consolidado ORG'!F1663</f>
        <v>33 Prestación de Servicios Profesionales y Apoyo (5-8)</v>
      </c>
      <c r="F1667" s="24" t="str">
        <f>+'[1]Consolidado ORG'!L1663</f>
        <v>PRESTAR LOS SERVICIOS PROFESIONALES A LA DIRECCIÓN DE PREVENCIÓN Y CULTURA CIUDADANA, CON LA EJECUCIÓN, SEGUIMIENTO Y PARTICIPACIÓN EN LAS INSTANCIAS INTEROPERATIVAS EN RELACIÓN A LAS POLÍTICAS PÚBLICAS A CARGO DE LA DIRECCIÓN.”</v>
      </c>
      <c r="G1667" s="24">
        <f>+'[1]Consolidado ORG'!M1663</f>
        <v>45111</v>
      </c>
      <c r="H1667" s="24">
        <f>+'[1]Consolidado ORG'!N1663</f>
        <v>45302</v>
      </c>
      <c r="I1667" s="25">
        <f>+'[1]Consolidado ORG'!AG1663</f>
        <v>0</v>
      </c>
      <c r="J1667" s="26">
        <f>+'[1]Consolidado ORG'!T1663</f>
        <v>36553467</v>
      </c>
      <c r="K1667" s="26">
        <f>+'[1]Consolidado ORG'!AE1663</f>
        <v>0</v>
      </c>
      <c r="L1667" s="40">
        <f>+'[1]Consolidado ORG'!AS1663</f>
        <v>1</v>
      </c>
      <c r="M1667" s="38" t="str">
        <f>+'[1]Consolidado ORG'!AL1663</f>
        <v>https://community.secop.gov.co/Public/Tendering/ContractDetailView/Index?UniqueIdentifier=CO1.PCCNTR.5149188</v>
      </c>
      <c r="N1667" s="39" t="str">
        <f t="shared" si="25"/>
        <v>Link Contrato u Orden</v>
      </c>
    </row>
    <row r="1668" spans="1:14" s="3" customFormat="1" ht="42" customHeight="1" x14ac:dyDescent="0.25">
      <c r="A1668" s="23" t="str">
        <f>+'[1]Consolidado ORG'!A1664</f>
        <v>SCJ-1701-2023</v>
      </c>
      <c r="B1668" s="24">
        <f>+'[1]Consolidado ORG'!B1664</f>
        <v>45104</v>
      </c>
      <c r="C1668" s="24" t="str">
        <f>+'[1]Consolidado ORG'!G1664</f>
        <v>ANDRES ORLANDO TORRES EUSSE</v>
      </c>
      <c r="D1668" s="24" t="str">
        <f>+'[1]Consolidado ORG'!E1664</f>
        <v>5 Contratación directa</v>
      </c>
      <c r="E1668" s="24" t="str">
        <f>+'[1]Consolidado ORG'!F1664</f>
        <v>33 Prestación de Servicios Profesionales y Apoyo (5-8)</v>
      </c>
      <c r="F1668" s="24" t="str">
        <f>+'[1]Consolidado ORG'!L1664</f>
        <v>PRESTAR SERVICIOS PROFESIONALES PARA APOYAR EL CUMPLIMIENTO DE LAS
FUNCIONES DE LA OFICINA DE CONTROL INTERNO DE LA SECRETARÍA DISTRITAL DE
SEGURIDAD, CONVIVENCIA Y JUSTICIA, EN ESPECIAL EN LA EJECUCIÓN DE LAS
ACTIVIDADES ESTABLECIDAS EN EL PLAN ANUAL DE AUDITORÍA</v>
      </c>
      <c r="G1668" s="24">
        <f>+'[1]Consolidado ORG'!M1664</f>
        <v>45111</v>
      </c>
      <c r="H1668" s="24">
        <f>+'[1]Consolidado ORG'!N1664</f>
        <v>45294</v>
      </c>
      <c r="I1668" s="25">
        <f>+'[1]Consolidado ORG'!AG1664</f>
        <v>60</v>
      </c>
      <c r="J1668" s="26">
        <f>+'[1]Consolidado ORG'!T1664</f>
        <v>28000000</v>
      </c>
      <c r="K1668" s="26">
        <f>+'[1]Consolidado ORG'!AE1664</f>
        <v>14000000</v>
      </c>
      <c r="L1668" s="40">
        <f>+'[1]Consolidado ORG'!AS1664</f>
        <v>1</v>
      </c>
      <c r="M1668" s="38" t="str">
        <f>+'[1]Consolidado ORG'!AL1664</f>
        <v>https://community.secop.gov.co/Public/Tendering/ContractDetailView/Index?UniqueIdentifier=CO1.PCCNTR.5150861</v>
      </c>
      <c r="N1668" s="39" t="str">
        <f t="shared" si="25"/>
        <v>Link Contrato u Orden</v>
      </c>
    </row>
    <row r="1669" spans="1:14" s="3" customFormat="1" ht="42" customHeight="1" x14ac:dyDescent="0.25">
      <c r="A1669" s="23" t="str">
        <f>+'[1]Consolidado ORG'!A1665</f>
        <v>SCJ-1702-2023</v>
      </c>
      <c r="B1669" s="24">
        <f>+'[1]Consolidado ORG'!B1665</f>
        <v>45104</v>
      </c>
      <c r="C1669" s="24" t="str">
        <f>+'[1]Consolidado ORG'!G1665</f>
        <v>LUIS FELIPE ALARCON GARCIA</v>
      </c>
      <c r="D1669" s="24" t="str">
        <f>+'[1]Consolidado ORG'!E1665</f>
        <v>5 Contratación directa</v>
      </c>
      <c r="E1669" s="24" t="str">
        <f>+'[1]Consolidado ORG'!F1665</f>
        <v>33 Prestación de Servicios Profesionales y Apoyo (5-8)</v>
      </c>
      <c r="F1669" s="24" t="str">
        <f>+'[1]Consolidado ORG'!L1665</f>
        <v>PRESTAR SERVICIOS PROFESIONALES PARA APOYAR LA ELABORACIÓN, ARTICULACIÓN Y
GESTIÓN DE LOS REQUERIMIENTOS DE BIENES O SERVICIOS DE LOS EQUIPAMIENTOS A
CARGO DE LA DIRECCIÓN DE ACCESO A LA JUSTICA</v>
      </c>
      <c r="G1669" s="24">
        <f>+'[1]Consolidado ORG'!M1665</f>
        <v>45112</v>
      </c>
      <c r="H1669" s="24">
        <f>+'[1]Consolidado ORG'!N1665</f>
        <v>45382</v>
      </c>
      <c r="I1669" s="25">
        <f>+'[1]Consolidado ORG'!AG1665</f>
        <v>56</v>
      </c>
      <c r="J1669" s="26">
        <f>+'[1]Consolidado ORG'!T1665</f>
        <v>29400000</v>
      </c>
      <c r="K1669" s="26">
        <f>+'[1]Consolidado ORG'!AE1665</f>
        <v>7840000</v>
      </c>
      <c r="L1669" s="40">
        <f>+'[1]Consolidado ORG'!AS1665</f>
        <v>1</v>
      </c>
      <c r="M1669" s="38" t="str">
        <f>+'[1]Consolidado ORG'!AL1665</f>
        <v>https://community.secop.gov.co/Public/Tendering/ContractDetailView/Index?UniqueIdentifier=CO1.PCCNTR.5150586</v>
      </c>
      <c r="N1669" s="39" t="str">
        <f t="shared" si="25"/>
        <v>Link Contrato u Orden</v>
      </c>
    </row>
    <row r="1670" spans="1:14" s="3" customFormat="1" ht="42" customHeight="1" x14ac:dyDescent="0.25">
      <c r="A1670" s="23" t="str">
        <f>+'[1]Consolidado ORG'!A1666</f>
        <v>SCJ-1703-2023</v>
      </c>
      <c r="B1670" s="24">
        <f>+'[1]Consolidado ORG'!B1666</f>
        <v>45104</v>
      </c>
      <c r="C1670" s="24" t="str">
        <f>+'[1]Consolidado ORG'!G1666</f>
        <v>OLGA ANDREA ACOSTA PRIETO</v>
      </c>
      <c r="D1670" s="24" t="str">
        <f>+'[1]Consolidado ORG'!E1666</f>
        <v>5 Contratación directa</v>
      </c>
      <c r="E1670" s="24" t="str">
        <f>+'[1]Consolidado ORG'!F1666</f>
        <v>33 Prestación de Servicios Profesionales y Apoyo (5-8)</v>
      </c>
      <c r="F1670" s="24" t="str">
        <f>+'[1]Consolidado ORG'!L1666</f>
        <v>PRESTAR LOS SERVICIOS PROFESIONALES CON AUTONOMÍA TÉCNICA, ADMINISTRATIVA
Y BAJOS SUS PROPIOS MEDIOS PARA APOYAR EL CIERRE Y LIQUIDACIÓN DEL PROYECTO
DE ANALÍTICA PREDICTIVA DISEÑO Y VALIDACIÓN DE MODELOS DE ANALÍTICA
PREDICTIVA DE FENÓMENOS DE SEGURIDAD Y CONVIVENCIA PARA LA TOMA DE
DECISIONES EN BOGOTÁ DE ACUERDO CON EL PROCEDIMIENTO ESTABLECIDO PARA TAL
FIN</v>
      </c>
      <c r="G1670" s="24">
        <f>+'[1]Consolidado ORG'!M1666</f>
        <v>45124</v>
      </c>
      <c r="H1670" s="24">
        <f>+'[1]Consolidado ORG'!N1666</f>
        <v>45307</v>
      </c>
      <c r="I1670" s="25">
        <f>+'[1]Consolidado ORG'!AG1666</f>
        <v>60</v>
      </c>
      <c r="J1670" s="26">
        <f>+'[1]Consolidado ORG'!T1666</f>
        <v>20000000</v>
      </c>
      <c r="K1670" s="26">
        <f>+'[1]Consolidado ORG'!AE1666</f>
        <v>10000000</v>
      </c>
      <c r="L1670" s="40">
        <f>+'[1]Consolidado ORG'!AS1666</f>
        <v>1</v>
      </c>
      <c r="M1670" s="38" t="str">
        <f>+'[1]Consolidado ORG'!AL1666</f>
        <v>https://community.secop.gov.co/Public/Tendering/ContractDetailView/Index?UniqueIdentifier=CO1.PCCNTR.5150929</v>
      </c>
      <c r="N1670" s="39" t="str">
        <f t="shared" si="25"/>
        <v>Link Contrato u Orden</v>
      </c>
    </row>
    <row r="1671" spans="1:14" s="3" customFormat="1" ht="42" customHeight="1" x14ac:dyDescent="0.25">
      <c r="A1671" s="23" t="str">
        <f>+'[1]Consolidado ORG'!A1667</f>
        <v>SCJ-1704-2023</v>
      </c>
      <c r="B1671" s="24">
        <f>+'[1]Consolidado ORG'!B1667</f>
        <v>45105</v>
      </c>
      <c r="C1671" s="24" t="str">
        <f>+'[1]Consolidado ORG'!G1667</f>
        <v>EDGAR  ORDUÑA BALAGUERA</v>
      </c>
      <c r="D1671" s="24" t="str">
        <f>+'[1]Consolidado ORG'!E1667</f>
        <v>5 Contratación directa</v>
      </c>
      <c r="E1671" s="24" t="str">
        <f>+'[1]Consolidado ORG'!F1667</f>
        <v>33 Prestación de Servicios Profesionales y Apoyo (5-8)</v>
      </c>
      <c r="F1671" s="24" t="str">
        <f>+'[1]Consolidado ORG'!L1667</f>
        <v>PRESTAR LOS SERVICIOS PROFESIONALES PARA APOYAR AL CENTRO DE COMANDO,CONTROL, COMUNICACIONES Y COMPUTO-C4, EN LAS ACTIVIDADES DE IMPLEMENTACIÓN Y SEGUIMIENTO TÉCNICO EN LOS PROYECTOS DE SUBSISTEMAS</v>
      </c>
      <c r="G1671" s="24">
        <f>+'[1]Consolidado ORG'!M1667</f>
        <v>45111</v>
      </c>
      <c r="H1671" s="24">
        <f>+'[1]Consolidado ORG'!N1667</f>
        <v>45278</v>
      </c>
      <c r="I1671" s="25">
        <f>+'[1]Consolidado ORG'!AG1667</f>
        <v>45</v>
      </c>
      <c r="J1671" s="26">
        <f>+'[1]Consolidado ORG'!T1667</f>
        <v>22000000</v>
      </c>
      <c r="K1671" s="26">
        <f>+'[1]Consolidado ORG'!AE1667</f>
        <v>8250000</v>
      </c>
      <c r="L1671" s="40">
        <f>+'[1]Consolidado ORG'!AS1667</f>
        <v>1</v>
      </c>
      <c r="M1671" s="38" t="str">
        <f>+'[1]Consolidado ORG'!AL1667</f>
        <v>https://community.secop.gov.co/Public/Tendering/ContractDetailView/Index?UniqueIdentifier=CO1.PCCNTR.5161635</v>
      </c>
      <c r="N1671" s="39" t="str">
        <f t="shared" ref="N1671:N1734" si="26">HYPERLINK(M1671,"Link Contrato u Orden")</f>
        <v>Link Contrato u Orden</v>
      </c>
    </row>
    <row r="1672" spans="1:14" s="3" customFormat="1" ht="42" customHeight="1" x14ac:dyDescent="0.25">
      <c r="A1672" s="23" t="str">
        <f>+'[1]Consolidado ORG'!A1668</f>
        <v>SCJ-1705-2023</v>
      </c>
      <c r="B1672" s="24">
        <f>+'[1]Consolidado ORG'!B1668</f>
        <v>45105</v>
      </c>
      <c r="C1672" s="24" t="str">
        <f>+'[1]Consolidado ORG'!G1668</f>
        <v xml:space="preserve">CARLOS EDUARDO GARCIA </v>
      </c>
      <c r="D1672" s="24" t="str">
        <f>+'[1]Consolidado ORG'!E1668</f>
        <v>5 Contratación directa</v>
      </c>
      <c r="E1672" s="24" t="str">
        <f>+'[1]Consolidado ORG'!F1668</f>
        <v>33 Prestación de Servicios Profesionales y Apoyo (5-8)</v>
      </c>
      <c r="F1672" s="24" t="str">
        <f>+'[1]Consolidado ORG'!L1668</f>
        <v>PRESTAR LOS SERVICIOS DE APOYO A LA GESTION PARA LA ATENCIÓN DE EMERGENCIAS O URGENCIAS, Y DESPACHO A LOS ORGANISMOS DE EMERGENCIA Y SEGURIDAD QUE INTEGRAN EL NUSE 123 DEL SISTEMA CENTRO DE COMANDO, CONTROL, COMUNICACIONES Y CÓMPUTO C4</v>
      </c>
      <c r="G1672" s="24">
        <f>+'[1]Consolidado ORG'!M1668</f>
        <v>45118</v>
      </c>
      <c r="H1672" s="24">
        <f>+'[1]Consolidado ORG'!N1668</f>
        <v>45332</v>
      </c>
      <c r="I1672" s="25">
        <f>+'[1]Consolidado ORG'!AG1668</f>
        <v>0</v>
      </c>
      <c r="J1672" s="26">
        <f>+'[1]Consolidado ORG'!T1668</f>
        <v>17178000</v>
      </c>
      <c r="K1672" s="26">
        <f>+'[1]Consolidado ORG'!AE1668</f>
        <v>0</v>
      </c>
      <c r="L1672" s="40">
        <f>+'[1]Consolidado ORG'!AS1668</f>
        <v>1</v>
      </c>
      <c r="M1672" s="38" t="str">
        <f>+'[1]Consolidado ORG'!AL1668</f>
        <v>https://community.secop.gov.co/Public/Tendering/ContractDetailView/Index?UniqueIdentifier=CO1.PCCNTR.5156632</v>
      </c>
      <c r="N1672" s="39" t="str">
        <f t="shared" si="26"/>
        <v>Link Contrato u Orden</v>
      </c>
    </row>
    <row r="1673" spans="1:14" s="3" customFormat="1" ht="42" customHeight="1" x14ac:dyDescent="0.25">
      <c r="A1673" s="23" t="str">
        <f>+'[1]Consolidado ORG'!A1669</f>
        <v>SCJ-1706-2023</v>
      </c>
      <c r="B1673" s="24">
        <f>+'[1]Consolidado ORG'!B1669</f>
        <v>45104</v>
      </c>
      <c r="C1673" s="24" t="str">
        <f>+'[1]Consolidado ORG'!G1669</f>
        <v>CAMILO ANDRES ROMERO MORENO</v>
      </c>
      <c r="D1673" s="24" t="str">
        <f>+'[1]Consolidado ORG'!E1669</f>
        <v>5 Contratación directa</v>
      </c>
      <c r="E1673" s="24" t="str">
        <f>+'[1]Consolidado ORG'!F1669</f>
        <v>33 Prestación de Servicios Profesionales y Apoyo (5-8)</v>
      </c>
      <c r="F1673" s="24" t="str">
        <f>+'[1]Consolidado ORG'!L1669</f>
        <v>PRESTAR SERVICIOS PROFESIONALES PARA APOYAR EN EL DISEÑO E IMPLEMENTACIÓN DE ESTRATEGIAS CONJUNTAS CON LOS ORGANISMOS DE SEGURIDAD QUE OPERAN EN BOGOTÁ, ASÍ COMO APOYAR EL RELACIONAMIENTO CON MEDIOS DE COMUNICACIÓN PARA GESTIONAR PUBLICACIONES DE LOS PROGRAMAS Y PROYECTOS DE LA ENTIDAD.</v>
      </c>
      <c r="G1673" s="24">
        <f>+'[1]Consolidado ORG'!M1669</f>
        <v>45113</v>
      </c>
      <c r="H1673" s="24">
        <f>+'[1]Consolidado ORG'!N1669</f>
        <v>45296</v>
      </c>
      <c r="I1673" s="25">
        <f>+'[1]Consolidado ORG'!AG1669</f>
        <v>0</v>
      </c>
      <c r="J1673" s="26">
        <f>+'[1]Consolidado ORG'!T1669</f>
        <v>42000000</v>
      </c>
      <c r="K1673" s="26">
        <f>+'[1]Consolidado ORG'!AE1669</f>
        <v>0</v>
      </c>
      <c r="L1673" s="40">
        <f>+'[1]Consolidado ORG'!AS1669</f>
        <v>1</v>
      </c>
      <c r="M1673" s="38" t="str">
        <f>+'[1]Consolidado ORG'!AL1669</f>
        <v>https://community.secop.gov.co/Public/Tendering/ContractDetailView/Index?UniqueIdentifier=CO1.PCCNTR.5152156</v>
      </c>
      <c r="N1673" s="39" t="str">
        <f t="shared" si="26"/>
        <v>Link Contrato u Orden</v>
      </c>
    </row>
    <row r="1674" spans="1:14" s="3" customFormat="1" ht="42" customHeight="1" x14ac:dyDescent="0.25">
      <c r="A1674" s="23" t="str">
        <f>+'[1]Consolidado ORG'!A1670</f>
        <v>SCJ-1707-2023</v>
      </c>
      <c r="B1674" s="24">
        <f>+'[1]Consolidado ORG'!B1670</f>
        <v>45104</v>
      </c>
      <c r="C1674" s="24" t="str">
        <f>+'[1]Consolidado ORG'!G1670</f>
        <v>JOHN JAIRO SARMIENTO GONZALEZ</v>
      </c>
      <c r="D1674" s="24" t="str">
        <f>+'[1]Consolidado ORG'!E1670</f>
        <v>5 Contratación directa</v>
      </c>
      <c r="E1674" s="24" t="str">
        <f>+'[1]Consolidado ORG'!F1670</f>
        <v>33 Prestación de Servicios Profesionales y Apoyo (5-8)</v>
      </c>
      <c r="F1674" s="24" t="str">
        <f>+'[1]Consolidado ORG'!L1670</f>
        <v>PRESTAR SERVICIOS DE APOYO A LA DIRECCIÓN DE SEGURIDAD PARA LA IDENTIFICACIÓN, CARACTERIZACIÓN, DE POSIBLES ORGANIZACIONES CRIMINALES Y DELINCUENTES RECURRENTES QUE COMENTEN ACTIVIDADES DELICTIVAS EN LA CIUDAD.</v>
      </c>
      <c r="G1674" s="24">
        <f>+'[1]Consolidado ORG'!M1670</f>
        <v>45111</v>
      </c>
      <c r="H1674" s="24">
        <f>+'[1]Consolidado ORG'!N1670</f>
        <v>45322</v>
      </c>
      <c r="I1674" s="25">
        <f>+'[1]Consolidado ORG'!AG1670</f>
        <v>0</v>
      </c>
      <c r="J1674" s="26">
        <f>+'[1]Consolidado ORG'!T1670</f>
        <v>23473867</v>
      </c>
      <c r="K1674" s="26">
        <f>+'[1]Consolidado ORG'!AE1670</f>
        <v>0</v>
      </c>
      <c r="L1674" s="40">
        <f>+'[1]Consolidado ORG'!AS1670</f>
        <v>1</v>
      </c>
      <c r="M1674" s="38" t="str">
        <f>+'[1]Consolidado ORG'!AL1670</f>
        <v>https://community.secop.gov.co/Public/Tendering/ContractDetailView/Index?UniqueIdentifier=CO1.PCCNTR.5151368</v>
      </c>
      <c r="N1674" s="39" t="str">
        <f t="shared" si="26"/>
        <v>Link Contrato u Orden</v>
      </c>
    </row>
    <row r="1675" spans="1:14" s="3" customFormat="1" ht="42" customHeight="1" x14ac:dyDescent="0.25">
      <c r="A1675" s="23" t="str">
        <f>+'[1]Consolidado ORG'!A1671</f>
        <v>SCJ-1708-2023</v>
      </c>
      <c r="B1675" s="24">
        <f>+'[1]Consolidado ORG'!B1671</f>
        <v>45104</v>
      </c>
      <c r="C1675" s="24" t="str">
        <f>+'[1]Consolidado ORG'!G1671</f>
        <v>MARÍA CAMILA RODRIGUEZ ROA</v>
      </c>
      <c r="D1675" s="24" t="str">
        <f>+'[1]Consolidado ORG'!E1671</f>
        <v>5 Contratación directa</v>
      </c>
      <c r="E1675" s="24" t="str">
        <f>+'[1]Consolidado ORG'!F1671</f>
        <v>33 Prestación de Servicios Profesionales y Apoyo (5-8)</v>
      </c>
      <c r="F1675" s="24" t="str">
        <f>+'[1]Consolidado ORG'!L1671</f>
        <v>PRESTAR SERVICIOS PROFESIONALES PARA APOYAR A LA OFICINA ASESORA DE COMUNICACIONES EN EL DISEÑO E IMPLEMENTACIÓN DE ESTRATEGIAS Y CAMPAÑAS DE COMUNICACIÓN Y PRODUCCIÓN DE PIEZAS GRÁFICAS Y AUDIOVISUALES PARA LAS PLATAFORMAS DIGITALES Y DEMÁS MEDIOS INTERNOS Y EXTERNOS DE LA SECRETARÍA DISTRITAL DE SEGURIDAD, CONVIVENCIA Y JUSTICIA.</v>
      </c>
      <c r="G1675" s="24">
        <f>+'[1]Consolidado ORG'!M1671</f>
        <v>45106</v>
      </c>
      <c r="H1675" s="24">
        <f>+'[1]Consolidado ORG'!N1671</f>
        <v>45288</v>
      </c>
      <c r="I1675" s="25">
        <f>+'[1]Consolidado ORG'!AG1671</f>
        <v>0</v>
      </c>
      <c r="J1675" s="26">
        <f>+'[1]Consolidado ORG'!T1671</f>
        <v>24000000</v>
      </c>
      <c r="K1675" s="26">
        <f>+'[1]Consolidado ORG'!AE1671</f>
        <v>0</v>
      </c>
      <c r="L1675" s="40">
        <f>+'[1]Consolidado ORG'!AS1671</f>
        <v>1</v>
      </c>
      <c r="M1675" s="38" t="str">
        <f>+'[1]Consolidado ORG'!AL1671</f>
        <v>https://community.secop.gov.co/Public/Tendering/ContractDetailView/Index?UniqueIdentifier=CO1.PCCNTR.5151402</v>
      </c>
      <c r="N1675" s="39" t="str">
        <f t="shared" si="26"/>
        <v>Link Contrato u Orden</v>
      </c>
    </row>
    <row r="1676" spans="1:14" s="3" customFormat="1" ht="42" customHeight="1" x14ac:dyDescent="0.25">
      <c r="A1676" s="23" t="str">
        <f>+'[1]Consolidado ORG'!A1672</f>
        <v>SCJ-1709-2023</v>
      </c>
      <c r="B1676" s="24">
        <f>+'[1]Consolidado ORG'!B1672</f>
        <v>45104</v>
      </c>
      <c r="C1676" s="24" t="str">
        <f>+'[1]Consolidado ORG'!G1672</f>
        <v>YERLI CAROLINA MORA RUEDA</v>
      </c>
      <c r="D1676" s="24" t="str">
        <f>+'[1]Consolidado ORG'!E1672</f>
        <v>5 Contratación directa</v>
      </c>
      <c r="E1676" s="24" t="str">
        <f>+'[1]Consolidado ORG'!F1672</f>
        <v>33 Prestación de Servicios Profesionales y Apoyo (5-8)</v>
      </c>
      <c r="F1676" s="24" t="str">
        <f>+'[1]Consolidado ORG'!L1672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676" s="24">
        <f>+'[1]Consolidado ORG'!M1672</f>
        <v>45111</v>
      </c>
      <c r="H1676" s="24">
        <f>+'[1]Consolidado ORG'!N1672</f>
        <v>45322</v>
      </c>
      <c r="I1676" s="25">
        <f>+'[1]Consolidado ORG'!AG1672</f>
        <v>0</v>
      </c>
      <c r="J1676" s="26">
        <f>+'[1]Consolidado ORG'!T1672</f>
        <v>20121533</v>
      </c>
      <c r="K1676" s="26">
        <f>+'[1]Consolidado ORG'!AE1672</f>
        <v>0</v>
      </c>
      <c r="L1676" s="40">
        <f>+'[1]Consolidado ORG'!AS1672</f>
        <v>1</v>
      </c>
      <c r="M1676" s="38" t="str">
        <f>+'[1]Consolidado ORG'!AL1672</f>
        <v>https://community.secop.gov.co/Public/Tendering/ContractDetailView/Index?UniqueIdentifier=CO1.PCCNTR.5152083</v>
      </c>
      <c r="N1676" s="39" t="str">
        <f t="shared" si="26"/>
        <v>Link Contrato u Orden</v>
      </c>
    </row>
    <row r="1677" spans="1:14" s="3" customFormat="1" ht="42" customHeight="1" x14ac:dyDescent="0.25">
      <c r="A1677" s="23" t="str">
        <f>+'[1]Consolidado ORG'!A1673</f>
        <v>SCJ-1710-2023</v>
      </c>
      <c r="B1677" s="24">
        <f>+'[1]Consolidado ORG'!B1673</f>
        <v>45104</v>
      </c>
      <c r="C1677" s="24" t="str">
        <f>+'[1]Consolidado ORG'!G1673</f>
        <v>LUCENITH PICON CONTRERAS</v>
      </c>
      <c r="D1677" s="24" t="str">
        <f>+'[1]Consolidado ORG'!E1673</f>
        <v>5 Contratación directa</v>
      </c>
      <c r="E1677" s="24" t="str">
        <f>+'[1]Consolidado ORG'!F1673</f>
        <v>33 Prestación de Servicios Profesionales y Apoyo (5-8)</v>
      </c>
      <c r="F1677" s="24" t="str">
        <f>+'[1]Consolidado ORG'!L1673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677" s="24">
        <f>+'[1]Consolidado ORG'!M1673</f>
        <v>45111</v>
      </c>
      <c r="H1677" s="24">
        <f>+'[1]Consolidado ORG'!N1673</f>
        <v>45322</v>
      </c>
      <c r="I1677" s="25">
        <f>+'[1]Consolidado ORG'!AG1673</f>
        <v>0</v>
      </c>
      <c r="J1677" s="26">
        <f>+'[1]Consolidado ORG'!T1673</f>
        <v>19676366</v>
      </c>
      <c r="K1677" s="26">
        <f>+'[1]Consolidado ORG'!AE1673</f>
        <v>0</v>
      </c>
      <c r="L1677" s="40">
        <f>+'[1]Consolidado ORG'!AS1673</f>
        <v>1</v>
      </c>
      <c r="M1677" s="38" t="str">
        <f>+'[1]Consolidado ORG'!AL1673</f>
        <v>https://community.secop.gov.co/Public/Tendering/ContractDetailView/Index?UniqueIdentifier=CO1.PCCNTR.5147416</v>
      </c>
      <c r="N1677" s="39" t="str">
        <f t="shared" si="26"/>
        <v>Link Contrato u Orden</v>
      </c>
    </row>
    <row r="1678" spans="1:14" ht="42" customHeight="1" x14ac:dyDescent="0.35">
      <c r="A1678" s="23" t="str">
        <f>+'[1]Consolidado ORG'!A1674</f>
        <v>SCJ-1711-2023</v>
      </c>
      <c r="B1678" s="24">
        <f>+'[1]Consolidado ORG'!B1674</f>
        <v>45104</v>
      </c>
      <c r="C1678" s="24" t="str">
        <f>+'[1]Consolidado ORG'!G1674</f>
        <v>MARGY TATIANA CASTILLO</v>
      </c>
      <c r="D1678" s="24" t="str">
        <f>+'[1]Consolidado ORG'!E1674</f>
        <v>5 Contratación directa</v>
      </c>
      <c r="E1678" s="24" t="str">
        <f>+'[1]Consolidado ORG'!F1674</f>
        <v>33 Prestación de Servicios Profesionales y Apoyo (5-8)</v>
      </c>
      <c r="F1678" s="24" t="str">
        <f>+'[1]Consolidado ORG'!L1674</f>
        <v>PRESTAR SUS SERVICIOS DE APOYO A LA GESTIÓN A LA DIRECCIÓN DE GESTIÓN HUMANA FRENTE LAS DIFERENTES ACTIVIDADES QUE SE REQUIERAN EN LOS MÓDULOS QUE INTEGRAN EL PROGRAMA DE TALENTO HUMANO – “EN UNA ORGANIZACIÓN SALUDABLE</v>
      </c>
      <c r="G1678" s="24">
        <f>+'[1]Consolidado ORG'!M1674</f>
        <v>45106</v>
      </c>
      <c r="H1678" s="24">
        <f>+'[1]Consolidado ORG'!N1674</f>
        <v>45322</v>
      </c>
      <c r="I1678" s="25">
        <f>+'[1]Consolidado ORG'!AG1674</f>
        <v>32</v>
      </c>
      <c r="J1678" s="26">
        <f>+'[1]Consolidado ORG'!T1674</f>
        <v>21600000</v>
      </c>
      <c r="K1678" s="26">
        <f>+'[1]Consolidado ORG'!AE1674</f>
        <v>3840000</v>
      </c>
      <c r="L1678" s="40">
        <f>+'[1]Consolidado ORG'!AS1674</f>
        <v>1</v>
      </c>
      <c r="M1678" s="38" t="str">
        <f>+'[1]Consolidado ORG'!AL1674</f>
        <v>https://community.secop.gov.co/Public/Tendering/ContractDetailView/Index?UniqueIdentifier=CO1.PCCNTR.5148851</v>
      </c>
      <c r="N1678" s="39" t="str">
        <f t="shared" si="26"/>
        <v>Link Contrato u Orden</v>
      </c>
    </row>
    <row r="1679" spans="1:14" ht="42" customHeight="1" x14ac:dyDescent="0.35">
      <c r="A1679" s="23" t="str">
        <f>+'[1]Consolidado ORG'!A1675</f>
        <v>SCJ-1712-2023</v>
      </c>
      <c r="B1679" s="24">
        <f>+'[1]Consolidado ORG'!B1675</f>
        <v>45104</v>
      </c>
      <c r="C1679" s="24" t="str">
        <f>+'[1]Consolidado ORG'!G1675</f>
        <v>JAVIER FERNANDO GONZÁLEZ MOYA</v>
      </c>
      <c r="D1679" s="24" t="str">
        <f>+'[1]Consolidado ORG'!E1675</f>
        <v>5 Contratación directa</v>
      </c>
      <c r="E1679" s="24" t="str">
        <f>+'[1]Consolidado ORG'!F1675</f>
        <v>33 Prestación de Servicios Profesionales y Apoyo (5-8)</v>
      </c>
      <c r="F1679" s="24" t="str">
        <f>+'[1]Consolidado ORG'!L1675</f>
        <v>PRESTAR SUS SERVICIOS PROFESIONALES EN LA DIRECCIÓN DE GESTIÓN HUMANA PARA LA IMPLEMENTACIÓN DEL PROGRAMA DEL TALENTO HUMANO "EN UNA ORGANIZACIÓN SALUDABLE", APOYANDO SU DESARROLLO COMO ENLACE CON LOS CENTROS DE TRABAJO CÁRCEL DISTRITAL, CER Y C4</v>
      </c>
      <c r="G1679" s="24">
        <f>+'[1]Consolidado ORG'!M1675</f>
        <v>45106</v>
      </c>
      <c r="H1679" s="24">
        <f>+'[1]Consolidado ORG'!N1675</f>
        <v>45306</v>
      </c>
      <c r="I1679" s="25">
        <f>+'[1]Consolidado ORG'!AG1675</f>
        <v>17</v>
      </c>
      <c r="J1679" s="26">
        <f>+'[1]Consolidado ORG'!T1675</f>
        <v>36000000</v>
      </c>
      <c r="K1679" s="26">
        <f>+'[1]Consolidado ORG'!AE1675</f>
        <v>3400000</v>
      </c>
      <c r="L1679" s="40">
        <f>+'[1]Consolidado ORG'!AS1675</f>
        <v>1</v>
      </c>
      <c r="M1679" s="38" t="str">
        <f>+'[1]Consolidado ORG'!AL1675</f>
        <v>https://community.secop.gov.co/Public/Tendering/ContractDetailView/Index?UniqueIdentifier=CO1.PCCNTR.5152338</v>
      </c>
      <c r="N1679" s="39" t="str">
        <f t="shared" si="26"/>
        <v>Link Contrato u Orden</v>
      </c>
    </row>
    <row r="1680" spans="1:14" ht="42" customHeight="1" x14ac:dyDescent="0.35">
      <c r="A1680" s="23" t="str">
        <f>+'[1]Consolidado ORG'!A1676</f>
        <v>SCJ-1713-2023</v>
      </c>
      <c r="B1680" s="24">
        <f>+'[1]Consolidado ORG'!B1676</f>
        <v>45104</v>
      </c>
      <c r="C1680" s="24" t="str">
        <f>+'[1]Consolidado ORG'!G1676</f>
        <v>MAGALY PRADA RODRÍGUEZ</v>
      </c>
      <c r="D1680" s="24" t="str">
        <f>+'[1]Consolidado ORG'!E1676</f>
        <v>5 Contratación directa</v>
      </c>
      <c r="E1680" s="24" t="str">
        <f>+'[1]Consolidado ORG'!F1676</f>
        <v>33 Prestación de Servicios Profesionales y Apoyo (5-8)</v>
      </c>
      <c r="F1680" s="24" t="str">
        <f>+'[1]Consolidado ORG'!L1676</f>
        <v>PRESTAR SERVICIOS TÉCNICOS PARA APOYAR EN LA ARTICULACIÓN Y GESTIÓN DE LOS ASUNTOS ADMINISTRATIVOS DE LA CARCEL DISTRITAL DE VARONES Y ANEXO DE MUJERES CON LA DIRECCION DE GESTIÓN HUMANA</v>
      </c>
      <c r="G1680" s="24">
        <f>+'[1]Consolidado ORG'!M1676</f>
        <v>45105</v>
      </c>
      <c r="H1680" s="24">
        <f>+'[1]Consolidado ORG'!N1676</f>
        <v>45322</v>
      </c>
      <c r="I1680" s="25">
        <f>+'[1]Consolidado ORG'!AG1676</f>
        <v>0</v>
      </c>
      <c r="J1680" s="26">
        <f>+'[1]Consolidado ORG'!T1676</f>
        <v>21918190</v>
      </c>
      <c r="K1680" s="26">
        <f>+'[1]Consolidado ORG'!AE1676</f>
        <v>0</v>
      </c>
      <c r="L1680" s="40">
        <f>+'[1]Consolidado ORG'!AS1676</f>
        <v>1</v>
      </c>
      <c r="M1680" s="38" t="str">
        <f>+'[1]Consolidado ORG'!AL1676</f>
        <v>https://community.secop.gov.co/Public/Tendering/ContractDetailView/Index?UniqueIdentifier=CO1.PCCNTR.5149634</v>
      </c>
      <c r="N1680" s="39" t="str">
        <f t="shared" si="26"/>
        <v>Link Contrato u Orden</v>
      </c>
    </row>
    <row r="1681" spans="1:14" ht="42" customHeight="1" x14ac:dyDescent="0.35">
      <c r="A1681" s="23" t="str">
        <f>+'[1]Consolidado ORG'!A1677</f>
        <v>SCJ-1714-2023</v>
      </c>
      <c r="B1681" s="24">
        <f>+'[1]Consolidado ORG'!B1677</f>
        <v>45104</v>
      </c>
      <c r="C1681" s="24" t="str">
        <f>+'[1]Consolidado ORG'!G1677</f>
        <v>MARIA ALEJANDRA ROMERO RUÍZ</v>
      </c>
      <c r="D1681" s="24" t="str">
        <f>+'[1]Consolidado ORG'!E1677</f>
        <v>5 Contratación directa</v>
      </c>
      <c r="E1681" s="24" t="str">
        <f>+'[1]Consolidado ORG'!F1677</f>
        <v>33 Prestación de Servicios Profesionales y Apoyo (5-8)</v>
      </c>
      <c r="F1681" s="24" t="str">
        <f>+'[1]Consolidado ORG'!L1677</f>
        <v>PRESTAR SERVICIOS DE APOYO A LA GESTIÓN CON LAS ACTIVIDADES INDIVIDUALES Y GRUPALES GENERADAS EN EL GRUPO DE ATENCIÓN INTEGRAL CON LAS PERSONAS PRIVADAS DE LA LIBERTAD Y SU ENTORNO PROTECTOR DEL CENTRO ESPECIAL DE RECLUSIÓN</v>
      </c>
      <c r="G1681" s="24">
        <f>+'[1]Consolidado ORG'!M1677</f>
        <v>45105</v>
      </c>
      <c r="H1681" s="24">
        <f>+'[1]Consolidado ORG'!N1677</f>
        <v>45315</v>
      </c>
      <c r="I1681" s="25">
        <f>+'[1]Consolidado ORG'!AG1677</f>
        <v>0</v>
      </c>
      <c r="J1681" s="26">
        <f>+'[1]Consolidado ORG'!T1677</f>
        <v>22321429</v>
      </c>
      <c r="K1681" s="26">
        <f>+'[1]Consolidado ORG'!AE1677</f>
        <v>0</v>
      </c>
      <c r="L1681" s="40">
        <f>+'[1]Consolidado ORG'!AS1677</f>
        <v>1</v>
      </c>
      <c r="M1681" s="38" t="str">
        <f>+'[1]Consolidado ORG'!AL1677</f>
        <v>https://community.secop.gov.co/Public/Tendering/ContractDetailView/Index?UniqueIdentifier=CO1.PCCNTR.5149407</v>
      </c>
      <c r="N1681" s="39" t="str">
        <f t="shared" si="26"/>
        <v>Link Contrato u Orden</v>
      </c>
    </row>
    <row r="1682" spans="1:14" ht="42" customHeight="1" x14ac:dyDescent="0.35">
      <c r="A1682" s="23" t="str">
        <f>+'[1]Consolidado ORG'!A1678</f>
        <v>SCJ-1715-2023</v>
      </c>
      <c r="B1682" s="24">
        <f>+'[1]Consolidado ORG'!B1678</f>
        <v>45104</v>
      </c>
      <c r="C1682" s="24" t="str">
        <f>+'[1]Consolidado ORG'!G1678</f>
        <v>CAMPO ELIAS HURTADO ROSAS</v>
      </c>
      <c r="D1682" s="24" t="str">
        <f>+'[1]Consolidado ORG'!E1678</f>
        <v>5 Contratación directa</v>
      </c>
      <c r="E1682" s="24" t="str">
        <f>+'[1]Consolidado ORG'!F1678</f>
        <v>33 Prestación de Servicios Profesionales y Apoyo (5-8)</v>
      </c>
      <c r="F1682" s="24" t="str">
        <f>+'[1]Consolidado ORG'!L1678</f>
        <v>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v>
      </c>
      <c r="G1682" s="24">
        <f>+'[1]Consolidado ORG'!M1678</f>
        <v>45108</v>
      </c>
      <c r="H1682" s="24">
        <f>+'[1]Consolidado ORG'!N1678</f>
        <v>45382</v>
      </c>
      <c r="I1682" s="25">
        <f>+'[1]Consolidado ORG'!AG1678</f>
        <v>60</v>
      </c>
      <c r="J1682" s="26">
        <f>+'[1]Consolidado ORG'!T1678</f>
        <v>19026686</v>
      </c>
      <c r="K1682" s="26">
        <f>+'[1]Consolidado ORG'!AE1678</f>
        <v>5436196</v>
      </c>
      <c r="L1682" s="40">
        <f>+'[1]Consolidado ORG'!AS1678</f>
        <v>1</v>
      </c>
      <c r="M1682" s="38" t="str">
        <f>+'[1]Consolidado ORG'!AL1678</f>
        <v>https://community.secop.gov.co/Public/Tendering/ContractDetailView/Index?UniqueIdentifier=CO1.PCCNTR.5147742</v>
      </c>
      <c r="N1682" s="39" t="str">
        <f t="shared" si="26"/>
        <v>Link Contrato u Orden</v>
      </c>
    </row>
    <row r="1683" spans="1:14" ht="42" customHeight="1" x14ac:dyDescent="0.35">
      <c r="A1683" s="23" t="str">
        <f>+'[1]Consolidado ORG'!A1679</f>
        <v>SCJ-1716-2023</v>
      </c>
      <c r="B1683" s="24">
        <f>+'[1]Consolidado ORG'!B1679</f>
        <v>45104</v>
      </c>
      <c r="C1683" s="24" t="str">
        <f>+'[1]Consolidado ORG'!G1679</f>
        <v>HECTOR FABIO SIERRA CASTILLO</v>
      </c>
      <c r="D1683" s="24" t="str">
        <f>+'[1]Consolidado ORG'!E1679</f>
        <v>5 Contratación directa</v>
      </c>
      <c r="E1683" s="24" t="str">
        <f>+'[1]Consolidado ORG'!F1679</f>
        <v>33 Prestación de Servicios Profesionales y Apoyo (5-8)</v>
      </c>
      <c r="F1683" s="24" t="str">
        <f>+'[1]Consolidado ORG'!L1679</f>
        <v>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v>
      </c>
      <c r="G1683" s="24">
        <f>+'[1]Consolidado ORG'!M1679</f>
        <v>45108</v>
      </c>
      <c r="H1683" s="24">
        <f>+'[1]Consolidado ORG'!N1679</f>
        <v>45382</v>
      </c>
      <c r="I1683" s="25">
        <f>+'[1]Consolidado ORG'!AG1679</f>
        <v>60</v>
      </c>
      <c r="J1683" s="26">
        <f>+'[1]Consolidado ORG'!T1679</f>
        <v>19026686</v>
      </c>
      <c r="K1683" s="26">
        <f>+'[1]Consolidado ORG'!AE1679</f>
        <v>5436196</v>
      </c>
      <c r="L1683" s="40">
        <f>+'[1]Consolidado ORG'!AS1679</f>
        <v>1</v>
      </c>
      <c r="M1683" s="38" t="str">
        <f>+'[1]Consolidado ORG'!AL1679</f>
        <v>https://community.secop.gov.co/Public/Tendering/ContractDetailView/Index?UniqueIdentifier=CO1.PCCNTR.5147783</v>
      </c>
      <c r="N1683" s="39" t="str">
        <f t="shared" si="26"/>
        <v>Link Contrato u Orden</v>
      </c>
    </row>
    <row r="1684" spans="1:14" ht="42" customHeight="1" x14ac:dyDescent="0.35">
      <c r="A1684" s="23" t="str">
        <f>+'[1]Consolidado ORG'!A1680</f>
        <v>SCJ-1717-2023</v>
      </c>
      <c r="B1684" s="24">
        <f>+'[1]Consolidado ORG'!B1680</f>
        <v>45104</v>
      </c>
      <c r="C1684" s="24" t="str">
        <f>+'[1]Consolidado ORG'!G1680</f>
        <v>JAIME RICARDO RUBIANO MOGOLLÓN</v>
      </c>
      <c r="D1684" s="24" t="str">
        <f>+'[1]Consolidado ORG'!E1680</f>
        <v>5 Contratación directa</v>
      </c>
      <c r="E1684" s="24" t="str">
        <f>+'[1]Consolidado ORG'!F1680</f>
        <v>33 Prestación de Servicios Profesionales y Apoyo (5-8)</v>
      </c>
      <c r="F1684" s="24" t="str">
        <f>+'[1]Consolidado ORG'!L1680</f>
        <v>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v>
      </c>
      <c r="G1684" s="24">
        <f>+'[1]Consolidado ORG'!M1680</f>
        <v>45108</v>
      </c>
      <c r="H1684" s="24">
        <f>+'[1]Consolidado ORG'!N1680</f>
        <v>45382</v>
      </c>
      <c r="I1684" s="25">
        <f>+'[1]Consolidado ORG'!AG1680</f>
        <v>60</v>
      </c>
      <c r="J1684" s="26">
        <f>+'[1]Consolidado ORG'!T1680</f>
        <v>19026686</v>
      </c>
      <c r="K1684" s="26">
        <f>+'[1]Consolidado ORG'!AE1680</f>
        <v>5436196</v>
      </c>
      <c r="L1684" s="40">
        <f>+'[1]Consolidado ORG'!AS1680</f>
        <v>1</v>
      </c>
      <c r="M1684" s="38" t="str">
        <f>+'[1]Consolidado ORG'!AL1680</f>
        <v>https://community.secop.gov.co/Public/Tendering/ContractDetailView/Index?UniqueIdentifier=CO1.PCCNTR.5147945</v>
      </c>
      <c r="N1684" s="39" t="str">
        <f t="shared" si="26"/>
        <v>Link Contrato u Orden</v>
      </c>
    </row>
    <row r="1685" spans="1:14" ht="42" customHeight="1" x14ac:dyDescent="0.35">
      <c r="A1685" s="23" t="str">
        <f>+'[1]Consolidado ORG'!A1681</f>
        <v>SCJ-1718-2023</v>
      </c>
      <c r="B1685" s="24">
        <f>+'[1]Consolidado ORG'!B1681</f>
        <v>45104</v>
      </c>
      <c r="C1685" s="24" t="str">
        <f>+'[1]Consolidado ORG'!G1681</f>
        <v>OSCAR EDUARDO CORDERO CORDOBA</v>
      </c>
      <c r="D1685" s="24" t="str">
        <f>+'[1]Consolidado ORG'!E1681</f>
        <v>5 Contratación directa</v>
      </c>
      <c r="E1685" s="24" t="str">
        <f>+'[1]Consolidado ORG'!F1681</f>
        <v>33 Prestación de Servicios Profesionales y Apoyo (5-8)</v>
      </c>
      <c r="F1685" s="24" t="str">
        <f>+'[1]Consolidado ORG'!L1681</f>
        <v>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v>
      </c>
      <c r="G1685" s="24">
        <f>+'[1]Consolidado ORG'!M1681</f>
        <v>45108</v>
      </c>
      <c r="H1685" s="24">
        <f>+'[1]Consolidado ORG'!N1681</f>
        <v>45322</v>
      </c>
      <c r="I1685" s="25">
        <f>+'[1]Consolidado ORG'!AG1681</f>
        <v>0</v>
      </c>
      <c r="J1685" s="26">
        <f>+'[1]Consolidado ORG'!T1681</f>
        <v>19026686</v>
      </c>
      <c r="K1685" s="26">
        <f>+'[1]Consolidado ORG'!AE1681</f>
        <v>0</v>
      </c>
      <c r="L1685" s="40">
        <f>+'[1]Consolidado ORG'!AS1681</f>
        <v>1</v>
      </c>
      <c r="M1685" s="38" t="str">
        <f>+'[1]Consolidado ORG'!AL1681</f>
        <v>https://community.secop.gov.co/Public/Tendering/ContractDetailView/Index?UniqueIdentifier=CO1.PCCNTR.5148061</v>
      </c>
      <c r="N1685" s="39" t="str">
        <f t="shared" si="26"/>
        <v>Link Contrato u Orden</v>
      </c>
    </row>
    <row r="1686" spans="1:14" ht="42" customHeight="1" x14ac:dyDescent="0.35">
      <c r="A1686" s="23" t="str">
        <f>+'[1]Consolidado ORG'!A1682</f>
        <v>SCJ-1719-2023</v>
      </c>
      <c r="B1686" s="24">
        <f>+'[1]Consolidado ORG'!B1682</f>
        <v>45104</v>
      </c>
      <c r="C1686" s="24" t="str">
        <f>+'[1]Consolidado ORG'!G1682</f>
        <v>FABIÁN MAURICIO CHIBCHA ROMERO</v>
      </c>
      <c r="D1686" s="24" t="str">
        <f>+'[1]Consolidado ORG'!E1682</f>
        <v>5 Contratación directa</v>
      </c>
      <c r="E1686" s="24" t="str">
        <f>+'[1]Consolidado ORG'!F1682</f>
        <v>33 Prestación de Servicios Profesionales y Apoyo (5-8)</v>
      </c>
      <c r="F1686" s="24" t="str">
        <f>+'[1]Consolidado ORG'!L1682</f>
        <v>PRESTAR SERVICIOS PROFESIONALES JURÍDICOS PARA EL ACOMPAÑAMIENTO A LOS PROCESOS RELACIONADOS CON LA SUBSECRETARÍA DE SEGURIDAD Y CONVIVENCIA A FIN DE GARANTIZAR EL ORDEN DE LOS MISMOS, ASÍ COMO EL CUIDADO LEGAL EN LOS PROCESOS Y PROCEDIMIENTOS A CARGO DE LA DEPENDENCIA.</v>
      </c>
      <c r="G1686" s="24">
        <f>+'[1]Consolidado ORG'!M1682</f>
        <v>45111</v>
      </c>
      <c r="H1686" s="24">
        <f>+'[1]Consolidado ORG'!N1682</f>
        <v>45421</v>
      </c>
      <c r="I1686" s="25">
        <f>+'[1]Consolidado ORG'!AG1682</f>
        <v>90</v>
      </c>
      <c r="J1686" s="26">
        <f>+'[1]Consolidado ORG'!T1682</f>
        <v>72000000</v>
      </c>
      <c r="K1686" s="26">
        <f>+'[1]Consolidado ORG'!AE1682</f>
        <v>30000000</v>
      </c>
      <c r="L1686" s="40">
        <f>+'[1]Consolidado ORG'!AS1682</f>
        <v>0.97096774193548385</v>
      </c>
      <c r="M1686" s="38" t="str">
        <f>+'[1]Consolidado ORG'!AL1682</f>
        <v>https://community.secop.gov.co/Public/Tendering/ContractDetailView/Index?UniqueIdentifier=CO1.PCCNTR.5149249</v>
      </c>
      <c r="N1686" s="39" t="str">
        <f t="shared" si="26"/>
        <v>Link Contrato u Orden</v>
      </c>
    </row>
    <row r="1687" spans="1:14" ht="42" customHeight="1" x14ac:dyDescent="0.35">
      <c r="A1687" s="23" t="str">
        <f>+'[1]Consolidado ORG'!A1683</f>
        <v>SCJ-1720-2023</v>
      </c>
      <c r="B1687" s="24">
        <f>+'[1]Consolidado ORG'!B1683</f>
        <v>45104</v>
      </c>
      <c r="C1687" s="24" t="str">
        <f>+'[1]Consolidado ORG'!G1683</f>
        <v>JUAN SEBASTIÁN GARCÍA FAYAD</v>
      </c>
      <c r="D1687" s="24" t="str">
        <f>+'[1]Consolidado ORG'!E1683</f>
        <v>5 Contratación directa</v>
      </c>
      <c r="E1687" s="24" t="str">
        <f>+'[1]Consolidado ORG'!F1683</f>
        <v>33 Prestación de Servicios Profesionales y Apoyo (5-8)</v>
      </c>
      <c r="F1687" s="24" t="str">
        <f>+'[1]Consolidado ORG'!L1683</f>
        <v>PRESTAR SERVICIOS PROFESIONALES JURÍDICOS PARA EL ACOMPAÑAMIENTO A LOS PROCESOS RELACIONADOS CON LA SUBSECRETARÍA DE SEGURIDAD Y CONVIVENCIA A FIN DE GARANTIZAR EL ORDEN DE LOS MISMOS, ASÍ COMO EL CUIDADO LEGAL EN LOS PROCESOS Y PROCEDIMIENTOS A CARGO DE LA DEPENDENCIA.</v>
      </c>
      <c r="G1687" s="24">
        <f>+'[1]Consolidado ORG'!M1683</f>
        <v>45111</v>
      </c>
      <c r="H1687" s="24">
        <f>+'[1]Consolidado ORG'!N1683</f>
        <v>45421</v>
      </c>
      <c r="I1687" s="25">
        <f>+'[1]Consolidado ORG'!AG1683</f>
        <v>90</v>
      </c>
      <c r="J1687" s="26">
        <f>+'[1]Consolidado ORG'!T1683</f>
        <v>50400000</v>
      </c>
      <c r="K1687" s="26">
        <f>+'[1]Consolidado ORG'!AE1683</f>
        <v>21000000</v>
      </c>
      <c r="L1687" s="40">
        <f>+'[1]Consolidado ORG'!AS1683</f>
        <v>0.97096774193548385</v>
      </c>
      <c r="M1687" s="38" t="str">
        <f>+'[1]Consolidado ORG'!AL1683</f>
        <v>https://community.secop.gov.co/Public/Tendering/ContractDetailView/Index?UniqueIdentifier=CO1.PCCNTR.5152005</v>
      </c>
      <c r="N1687" s="39" t="str">
        <f t="shared" si="26"/>
        <v>Link Contrato u Orden</v>
      </c>
    </row>
    <row r="1688" spans="1:14" ht="42" customHeight="1" x14ac:dyDescent="0.35">
      <c r="A1688" s="23" t="str">
        <f>+'[1]Consolidado ORG'!A1684</f>
        <v>SCJ-1721-2023</v>
      </c>
      <c r="B1688" s="24">
        <f>+'[1]Consolidado ORG'!B1684</f>
        <v>45104</v>
      </c>
      <c r="C1688" s="24" t="str">
        <f>+'[1]Consolidado ORG'!G1684</f>
        <v>LEONAR EDGARDO RUBIANO CASAS</v>
      </c>
      <c r="D1688" s="24" t="str">
        <f>+'[1]Consolidado ORG'!E1684</f>
        <v>5 Contratación directa</v>
      </c>
      <c r="E1688" s="24" t="str">
        <f>+'[1]Consolidado ORG'!F1684</f>
        <v>33 Prestación de Servicios Profesionales y Apoyo (5-8)</v>
      </c>
      <c r="F1688" s="24" t="str">
        <f>+'[1]Consolidado ORG'!L1684</f>
        <v>PRESTAR SERVICIOS PROFESIONALES A LA SUBSECRETARÍA DE SEGURIDAD Y CONVIVENCIA RELACIONADOS CON DOCUMENTACIÓN DE LAS ACTIVIDADES QUE DESARROLLAN LAS DIRECCIONES DE SEGURIDAD Y PREVENCIÓN Y CULTURA CIUDADANA.</v>
      </c>
      <c r="G1688" s="24">
        <f>+'[1]Consolidado ORG'!M1684</f>
        <v>45111</v>
      </c>
      <c r="H1688" s="24">
        <f>+'[1]Consolidado ORG'!N1684</f>
        <v>45322</v>
      </c>
      <c r="I1688" s="25">
        <f>+'[1]Consolidado ORG'!AG1684</f>
        <v>90</v>
      </c>
      <c r="J1688" s="26">
        <f>+'[1]Consolidado ORG'!T1684</f>
        <v>72000000</v>
      </c>
      <c r="K1688" s="26">
        <f>+'[1]Consolidado ORG'!AE1684</f>
        <v>30000000</v>
      </c>
      <c r="L1688" s="40">
        <f>+'[1]Consolidado ORG'!AS1684</f>
        <v>1</v>
      </c>
      <c r="M1688" s="38" t="str">
        <f>+'[1]Consolidado ORG'!AL1684</f>
        <v>https://community.secop.gov.co/Public/Tendering/ContractDetailView/Index?UniqueIdentifier=CO1.PCCNTR.5149722</v>
      </c>
      <c r="N1688" s="39" t="str">
        <f t="shared" si="26"/>
        <v>Link Contrato u Orden</v>
      </c>
    </row>
    <row r="1689" spans="1:14" ht="42" customHeight="1" x14ac:dyDescent="0.35">
      <c r="A1689" s="23" t="str">
        <f>+'[1]Consolidado ORG'!A1685</f>
        <v>SCJ-1722-2023</v>
      </c>
      <c r="B1689" s="24">
        <f>+'[1]Consolidado ORG'!B1685</f>
        <v>45105</v>
      </c>
      <c r="C1689" s="24" t="str">
        <f>+'[1]Consolidado ORG'!G1685</f>
        <v>DANIEL ESTEBAN RUIZ VASQUEZ</v>
      </c>
      <c r="D1689" s="24" t="str">
        <f>+'[1]Consolidado ORG'!E1685</f>
        <v>5 Contratación directa</v>
      </c>
      <c r="E1689" s="24" t="str">
        <f>+'[1]Consolidado ORG'!F1685</f>
        <v>33 Prestación de Servicios Profesionales y Apoyo (5-8)</v>
      </c>
      <c r="F1689" s="24" t="str">
        <f>+'[1]Consolidado ORG'!L1685</f>
        <v>PRESTAR LOS SERVICIOS DE APOYO A LA GESTION PARA LA ATENCION DE EMERGENCIAS O URGENCIAS, Y DESPACHO A LOS ORANISMOS DE EMERGENCIA Y SEGURIDAD QUE INTEGRAN EL NUSE 123 DEL SISTEMA CENTRO DE COMANDO, CONTROL, COMUNICACIONES Y COMPUTO C4</v>
      </c>
      <c r="G1689" s="24">
        <f>+'[1]Consolidado ORG'!M1685</f>
        <v>45111</v>
      </c>
      <c r="H1689" s="24">
        <f>+'[1]Consolidado ORG'!N1685</f>
        <v>45382</v>
      </c>
      <c r="I1689" s="25">
        <f>+'[1]Consolidado ORG'!AG1685</f>
        <v>57</v>
      </c>
      <c r="J1689" s="26">
        <f>+'[1]Consolidado ORG'!T1685</f>
        <v>17178000</v>
      </c>
      <c r="K1689" s="26">
        <f>+'[1]Consolidado ORG'!AE1685</f>
        <v>4662600</v>
      </c>
      <c r="L1689" s="40">
        <f>+'[1]Consolidado ORG'!AS1685</f>
        <v>1</v>
      </c>
      <c r="M1689" s="38" t="str">
        <f>+'[1]Consolidado ORG'!AL1685</f>
        <v>https://community.secop.gov.co/Public/Tendering/ContractDetailView/Index?UniqueIdentifier=CO1.PCCNTR.5152396</v>
      </c>
      <c r="N1689" s="39" t="str">
        <f t="shared" si="26"/>
        <v>Link Contrato u Orden</v>
      </c>
    </row>
    <row r="1690" spans="1:14" ht="42" customHeight="1" x14ac:dyDescent="0.35">
      <c r="A1690" s="23" t="str">
        <f>+'[1]Consolidado ORG'!A1686</f>
        <v>SCJ-1723-2023</v>
      </c>
      <c r="B1690" s="24">
        <f>+'[1]Consolidado ORG'!B1686</f>
        <v>45105</v>
      </c>
      <c r="C1690" s="24" t="str">
        <f>+'[1]Consolidado ORG'!G1686</f>
        <v>FONDOS DE DESARROLLO LOCAL</v>
      </c>
      <c r="D1690" s="24" t="str">
        <f>+'[1]Consolidado ORG'!E1686</f>
        <v>5 Contratación directa</v>
      </c>
      <c r="E1690" s="24" t="str">
        <f>+'[1]Consolidado ORG'!F1686</f>
        <v>15 Convenios Interadministrativos (5-8)</v>
      </c>
      <c r="F1690" s="24" t="str">
        <f>+'[1]Consolidado ORG'!L1686</f>
        <v>AUNAR ESFUERZOS ADMINISTRATIVOS Y FINANCIEROS ENTRE LA SECRETARÍA DISTRITAL DE SEGURIDAD CONVIVENCIA Y JUSTICIA Y LOS FONDOS DE DESARROLLO LOCAL, PARA FORTALECER LAS ACCIONES DE ACCESO A LA JUSTICIA EN LAS LOCALIDADES DE CHAPINERO, SUBA, USAQUÉN, KENNEDY Y PUENTE ARANDA DE BOGOTÁ DISTRITO CAPITAL.</v>
      </c>
      <c r="G1690" s="24">
        <f>+'[1]Consolidado ORG'!M1686</f>
        <v>45121</v>
      </c>
      <c r="H1690" s="24">
        <f>+'[1]Consolidado ORG'!N1686</f>
        <v>45151</v>
      </c>
      <c r="I1690" s="25">
        <f>+'[1]Consolidado ORG'!AG1686</f>
        <v>0</v>
      </c>
      <c r="J1690" s="26">
        <f>+'[1]Consolidado ORG'!T1686</f>
        <v>1256719288</v>
      </c>
      <c r="K1690" s="26">
        <f>+'[1]Consolidado ORG'!AE1686</f>
        <v>0</v>
      </c>
      <c r="L1690" s="40">
        <f>+'[1]Consolidado ORG'!AS1686</f>
        <v>1</v>
      </c>
      <c r="M1690" s="38" t="str">
        <f>+'[1]Consolidado ORG'!AL1686</f>
        <v>https://www.contratos.gov.co/consultas/detalleProceso.do?numConstancia=23-22-69534</v>
      </c>
      <c r="N1690" s="39" t="str">
        <f t="shared" si="26"/>
        <v>Link Contrato u Orden</v>
      </c>
    </row>
    <row r="1691" spans="1:14" ht="42" customHeight="1" x14ac:dyDescent="0.35">
      <c r="A1691" s="23" t="str">
        <f>+'[1]Consolidado ORG'!A1687</f>
        <v>SCJ-1724-2023</v>
      </c>
      <c r="B1691" s="24">
        <f>+'[1]Consolidado ORG'!B1687</f>
        <v>45105</v>
      </c>
      <c r="C1691" s="24" t="str">
        <f>+'[1]Consolidado ORG'!G1687</f>
        <v>LINA PAOLA TRIANA CORTES</v>
      </c>
      <c r="D1691" s="24" t="str">
        <f>+'[1]Consolidado ORG'!E1687</f>
        <v>5 Contratación directa</v>
      </c>
      <c r="E1691" s="24" t="str">
        <f>+'[1]Consolidado ORG'!F1687</f>
        <v>33 Prestación de Servicios Profesionales y Apoyo (5-8)</v>
      </c>
      <c r="F1691" s="24" t="str">
        <f>+'[1]Consolidado ORG'!L1687</f>
        <v>PRESTAR LOS SERVICIOS DE APOYO A LA GESTION PARA LA ATENCIÓN DE EMERGENCIAS  O URGENCIAS, Y DESPACHO A LOS ORGANISMOS DE EMERGENCIA Y SEGURIDAD QUE  INTEGRAN EL NUSE 123 DEL SISTEMA CENTRO DE COMANDO, CONTROL, COMUNICACIONES  Y CÓMPUTO C4.</v>
      </c>
      <c r="G1691" s="24">
        <f>+'[1]Consolidado ORG'!M1687</f>
        <v>45113</v>
      </c>
      <c r="H1691" s="24">
        <f>+'[1]Consolidado ORG'!N1687</f>
        <v>45382</v>
      </c>
      <c r="I1691" s="25">
        <f>+'[1]Consolidado ORG'!AG1687</f>
        <v>55</v>
      </c>
      <c r="J1691" s="26">
        <f>+'[1]Consolidado ORG'!T1687</f>
        <v>17178000</v>
      </c>
      <c r="K1691" s="26">
        <f>+'[1]Consolidado ORG'!AE1687</f>
        <v>4499000</v>
      </c>
      <c r="L1691" s="40">
        <f>+'[1]Consolidado ORG'!AS1687</f>
        <v>1</v>
      </c>
      <c r="M1691" s="38" t="str">
        <f>+'[1]Consolidado ORG'!AL1687</f>
        <v>https://community.secop.gov.co/Public/Tendering/ContractDetailView/Index?UniqueIdentifier=CO1.PCCNTR.5161482</v>
      </c>
      <c r="N1691" s="39" t="str">
        <f t="shared" si="26"/>
        <v>Link Contrato u Orden</v>
      </c>
    </row>
    <row r="1692" spans="1:14" ht="42" customHeight="1" x14ac:dyDescent="0.35">
      <c r="A1692" s="23" t="str">
        <f>+'[1]Consolidado ORG'!A1688</f>
        <v>SCJ-1725-2023</v>
      </c>
      <c r="B1692" s="24">
        <f>+'[1]Consolidado ORG'!B1688</f>
        <v>45104</v>
      </c>
      <c r="C1692" s="24" t="str">
        <f>+'[1]Consolidado ORG'!G1688</f>
        <v>EMPRESA DE TELECOMUNICACIONES DE BOGOTÁ S.A. E.S.P- ETB</v>
      </c>
      <c r="D1692" s="24" t="str">
        <f>+'[1]Consolidado ORG'!E1688</f>
        <v>5 Contratación directa</v>
      </c>
      <c r="E1692" s="24" t="str">
        <f>+'[1]Consolidado ORG'!F1688</f>
        <v>29 Otras Formas de Contratación Directa (5)</v>
      </c>
      <c r="F1692" s="24" t="str">
        <f>+'[1]Consolidado ORG'!L1688</f>
        <v>SOLUCION TECNOLÓGICA INTEGRAL INTEROPERABLE CON EL C4, PARA LOS GRUPOS CIUDADANOS EN PRO
DEL FORTALECIMIENTO DE LA CONVIVENCIA Y LA SEGURIDAD CIUDADANA</v>
      </c>
      <c r="G1692" s="24">
        <f>+'[1]Consolidado ORG'!M1688</f>
        <v>45118</v>
      </c>
      <c r="H1692" s="24">
        <f>+'[1]Consolidado ORG'!N1688</f>
        <v>45418</v>
      </c>
      <c r="I1692" s="25">
        <f>+'[1]Consolidado ORG'!AG1688</f>
        <v>97</v>
      </c>
      <c r="J1692" s="26">
        <f>+'[1]Consolidado ORG'!T1688</f>
        <v>7176208903</v>
      </c>
      <c r="K1692" s="26">
        <f>+'[1]Consolidado ORG'!AE1688</f>
        <v>3462295269</v>
      </c>
      <c r="L1692" s="40">
        <f>+'[1]Consolidado ORG'!AS1688</f>
        <v>0.98</v>
      </c>
      <c r="M1692" s="38" t="str">
        <f>+'[1]Consolidado ORG'!AL1688</f>
        <v>https://community.secop.gov.co/Public/Tendering/ContractDetailView/Index?UniqueIdentifier=CO1.PCCNTR.5153510</v>
      </c>
      <c r="N1692" s="39" t="str">
        <f t="shared" si="26"/>
        <v>Link Contrato u Orden</v>
      </c>
    </row>
    <row r="1693" spans="1:14" ht="42" customHeight="1" x14ac:dyDescent="0.35">
      <c r="A1693" s="23" t="str">
        <f>+'[1]Consolidado ORG'!A1689</f>
        <v>SCJ-1726-2023</v>
      </c>
      <c r="B1693" s="24">
        <f>+'[1]Consolidado ORG'!B1689</f>
        <v>45105</v>
      </c>
      <c r="C1693" s="24" t="str">
        <f>+'[1]Consolidado ORG'!G1689</f>
        <v>IVAN  VECINO PEREZ</v>
      </c>
      <c r="D1693" s="24" t="str">
        <f>+'[1]Consolidado ORG'!E1689</f>
        <v>5 Contratación directa</v>
      </c>
      <c r="E1693" s="24" t="str">
        <f>+'[1]Consolidado ORG'!F1689</f>
        <v>33 Prestación de Servicios Profesionales y Apoyo (5-8)</v>
      </c>
      <c r="F1693" s="24" t="str">
        <f>+'[1]Consolidado ORG'!L1689</f>
        <v>PRESTAR SERVICIOS DE APOYO A LA GESTIÓN EN LAS ACTIVIDADES TECNOLÓGICAS RELACIONADAS CON LA OPERACIÓN DE LOS COMPONENTES DEL CENTRO DE COMANDO, CONTROL, COMUNICACIONES Y CÓMPUTO -C4</v>
      </c>
      <c r="G1693" s="24">
        <f>+'[1]Consolidado ORG'!M1689</f>
        <v>45112</v>
      </c>
      <c r="H1693" s="24">
        <f>+'[1]Consolidado ORG'!N1689</f>
        <v>45279</v>
      </c>
      <c r="I1693" s="25">
        <f>+'[1]Consolidado ORG'!AG1689</f>
        <v>45</v>
      </c>
      <c r="J1693" s="26">
        <f>+'[1]Consolidado ORG'!T1689</f>
        <v>14880000</v>
      </c>
      <c r="K1693" s="26">
        <f>+'[1]Consolidado ORG'!AE1689</f>
        <v>5580000</v>
      </c>
      <c r="L1693" s="40">
        <f>+'[1]Consolidado ORG'!AS1689</f>
        <v>1</v>
      </c>
      <c r="M1693" s="38" t="str">
        <f>+'[1]Consolidado ORG'!AL1689</f>
        <v>https://community.secop.gov.co/Public/Tendering/ContractDetailView/Index?UniqueIdentifier=	CO1.PCCNTR.5169016</v>
      </c>
      <c r="N1693" s="39" t="str">
        <f t="shared" si="26"/>
        <v>Link Contrato u Orden</v>
      </c>
    </row>
    <row r="1694" spans="1:14" ht="42" customHeight="1" x14ac:dyDescent="0.35">
      <c r="A1694" s="23" t="str">
        <f>+'[1]Consolidado ORG'!A1690</f>
        <v>SCJ-1727-2023</v>
      </c>
      <c r="B1694" s="24">
        <f>+'[1]Consolidado ORG'!B1690</f>
        <v>45104</v>
      </c>
      <c r="C1694" s="24" t="str">
        <f>+'[1]Consolidado ORG'!G1690</f>
        <v>Oracle Colombia Ltda</v>
      </c>
      <c r="D1694" s="24" t="str">
        <f>+'[1]Consolidado ORG'!E1690</f>
        <v>2 Selección abreviada</v>
      </c>
      <c r="E1694" s="24" t="str">
        <f>+'[1]Consolidado ORG'!F1690</f>
        <v>4 Adquisión o Suministro de Bienes y Servicios de Carácterísticas Técnicas Uniformes y de Común Utilización (Procedimiento: Siubasta Inversa, Acuerdo Marco de Precios, Bolsa de Productos) (2)</v>
      </c>
      <c r="F1694" s="24" t="str">
        <f>+'[1]Consolidado ORG'!L1690</f>
        <v>RENOVAR EL SOPORTE PARA EL LICENCIAMIENTO PERPETUO Y SERVIDORES DE ORACLE PROPIEDAD DE LA SECRETARÍA DISTRITAL DE SEGURIDAD, CONVIVENCIA Y JUSTICIA</v>
      </c>
      <c r="G1694" s="24">
        <f>+'[1]Consolidado ORG'!M1690</f>
        <v>45131</v>
      </c>
      <c r="H1694" s="24">
        <f>+'[1]Consolidado ORG'!N1690</f>
        <v>45513</v>
      </c>
      <c r="I1694" s="25">
        <f>+'[1]Consolidado ORG'!AG1690</f>
        <v>0</v>
      </c>
      <c r="J1694" s="26">
        <f>+'[1]Consolidado ORG'!T1690</f>
        <v>202436619</v>
      </c>
      <c r="K1694" s="26">
        <f>+'[1]Consolidado ORG'!AE1690</f>
        <v>0</v>
      </c>
      <c r="L1694" s="40">
        <f>+'[1]Consolidado ORG'!AS1690</f>
        <v>0.73560209424083767</v>
      </c>
      <c r="M1694" s="38" t="str">
        <f>+'[1]Consolidado ORG'!AL1690</f>
        <v>https://colombiacompra.gov.co/tienda-virtual-del-estado-colombiano/ordenes-compra/112132</v>
      </c>
      <c r="N1694" s="39" t="str">
        <f t="shared" si="26"/>
        <v>Link Contrato u Orden</v>
      </c>
    </row>
    <row r="1695" spans="1:14" ht="42" customHeight="1" x14ac:dyDescent="0.35">
      <c r="A1695" s="23" t="str">
        <f>+'[1]Consolidado ORG'!A1691</f>
        <v>SCJ-1728-2023</v>
      </c>
      <c r="B1695" s="24">
        <f>+'[1]Consolidado ORG'!B1691</f>
        <v>45105</v>
      </c>
      <c r="C1695" s="24" t="str">
        <f>+'[1]Consolidado ORG'!G1691</f>
        <v xml:space="preserve">D.T.M DATA TACTICAL MANAGEMENT S.A.S   </v>
      </c>
      <c r="D1695" s="24" t="str">
        <f>+'[1]Consolidado ORG'!E1691</f>
        <v>5 Contratación directa</v>
      </c>
      <c r="E1695" s="24" t="str">
        <f>+'[1]Consolidado ORG'!F1691</f>
        <v>38 Sin Pluralidad de Oferentes (5-8)</v>
      </c>
      <c r="F1695" s="24" t="str">
        <f>+'[1]Consolidado ORG'!L1691</f>
        <v>ADQUISICIÓN DE COMPUTACION EN LA NUBE CELLEBRITE PREMIUM SAAS ILIMITADO (CLOUD COMPUTING) AL SERVICIO DE LA SECCIONAL DE INVESTIGACIÓN CRIMINAL MEBOG.</v>
      </c>
      <c r="G1695" s="24">
        <f>+'[1]Consolidado ORG'!M1691</f>
        <v>45117</v>
      </c>
      <c r="H1695" s="24">
        <f>+'[1]Consolidado ORG'!N1691</f>
        <v>45269</v>
      </c>
      <c r="I1695" s="25">
        <f>+'[1]Consolidado ORG'!AG1691</f>
        <v>0</v>
      </c>
      <c r="J1695" s="26">
        <f>+'[1]Consolidado ORG'!T1691</f>
        <v>3000000000</v>
      </c>
      <c r="K1695" s="26">
        <f>+'[1]Consolidado ORG'!AE1691</f>
        <v>0</v>
      </c>
      <c r="L1695" s="40">
        <f>+'[1]Consolidado ORG'!AS1691</f>
        <v>1</v>
      </c>
      <c r="M1695" s="38" t="str">
        <f>+'[1]Consolidado ORG'!AL1691</f>
        <v>https://community.secop.gov.co/Public/Tendering/ContractDetailView/Index?UniqueIdentifier=CO1.PCCNTR.5160380</v>
      </c>
      <c r="N1695" s="39" t="str">
        <f t="shared" si="26"/>
        <v>Link Contrato u Orden</v>
      </c>
    </row>
    <row r="1696" spans="1:14" ht="42" customHeight="1" x14ac:dyDescent="0.35">
      <c r="A1696" s="23" t="str">
        <f>+'[1]Consolidado ORG'!A1692</f>
        <v>SCJ-1729-2023</v>
      </c>
      <c r="B1696" s="24">
        <f>+'[1]Consolidado ORG'!B1692</f>
        <v>45105</v>
      </c>
      <c r="C1696" s="24" t="str">
        <f>+'[1]Consolidado ORG'!G1692</f>
        <v>NIXON JUSSEF AGUILERA WAGNER</v>
      </c>
      <c r="D1696" s="24" t="str">
        <f>+'[1]Consolidado ORG'!E1692</f>
        <v>5 Contratación directa</v>
      </c>
      <c r="E1696" s="24" t="str">
        <f>+'[1]Consolidado ORG'!F1692</f>
        <v>33 Prestación de Servicios Profesionales y Apoyo (5-8)</v>
      </c>
      <c r="F1696" s="24" t="str">
        <f>+'[1]Consolidado ORG'!L1692</f>
        <v>PRESTAR LOS SERVICIOS DE APOYO A LA GESTION PARA LA ATENCION DE EMERGENCIAS O URGENCIAS, Y DESPACHO A LOS ORGANISMOS DE EMERGENCIA Y SEGURIDAD QUE INTEGRAN EL NUSE 123 DEL SISTEMA CENTRO DE COMANDO, CONTROL, COMUNICACIONES Y COMPUTO C4</v>
      </c>
      <c r="G1696" s="24">
        <f>+'[1]Consolidado ORG'!M1692</f>
        <v>45114</v>
      </c>
      <c r="H1696" s="24">
        <f>+'[1]Consolidado ORG'!N1692</f>
        <v>45328</v>
      </c>
      <c r="I1696" s="25">
        <f>+'[1]Consolidado ORG'!AG1692</f>
        <v>0</v>
      </c>
      <c r="J1696" s="26">
        <f>+'[1]Consolidado ORG'!T1692</f>
        <v>17178000</v>
      </c>
      <c r="K1696" s="26">
        <f>+'[1]Consolidado ORG'!AE1692</f>
        <v>0</v>
      </c>
      <c r="L1696" s="40">
        <f>+'[1]Consolidado ORG'!AS1692</f>
        <v>1</v>
      </c>
      <c r="M1696" s="38" t="str">
        <f>+'[1]Consolidado ORG'!AL1692</f>
        <v>https://community.secop.gov.co/Public/Tendering/ContractDetailView/Index?UniqueIdentifier=CO1.PCCNTR.5155027</v>
      </c>
      <c r="N1696" s="39" t="str">
        <f t="shared" si="26"/>
        <v>Link Contrato u Orden</v>
      </c>
    </row>
    <row r="1697" spans="1:14" ht="42" customHeight="1" x14ac:dyDescent="0.35">
      <c r="A1697" s="23" t="str">
        <f>+'[1]Consolidado ORG'!A1693</f>
        <v>SCJ-1730-2023</v>
      </c>
      <c r="B1697" s="24">
        <f>+'[1]Consolidado ORG'!B1693</f>
        <v>45105</v>
      </c>
      <c r="C1697" s="24" t="str">
        <f>+'[1]Consolidado ORG'!G1693</f>
        <v xml:space="preserve">UNIVERSIDAD MILITAR NUEVA GRANADA   </v>
      </c>
      <c r="D1697" s="24" t="str">
        <f>+'[1]Consolidado ORG'!E1693</f>
        <v>5 Contratación directa</v>
      </c>
      <c r="E1697" s="24" t="str">
        <f>+'[1]Consolidado ORG'!F1693</f>
        <v>13 Contratos Interadministrativos (5-8)</v>
      </c>
      <c r="F1697" s="24" t="str">
        <f>+'[1]Consolidado ORG'!L1693</f>
        <v>PRESTACION DE SERVICIOS DE FORMACIÓN PARA LA REALIZACIÓN DE DIPLOMADO EN FORTALECIMIENTO DE LAS HABILIDADES EMOCIONALES Y PSICOLÓGICAS, PARA EL BIENESTAR Y LA SALUD MENTAL DEL PERSONAL ADSCRITO A LA POLICÍA METROPOLITANA DE BOGOTÁ EN EL MARCO DEL PROGRAMA DE BIENESTAR ESTABLECIDO EN EL ACUERDO 700 DE 2018</v>
      </c>
      <c r="G1697" s="24">
        <f>+'[1]Consolidado ORG'!M1693</f>
        <v>45112</v>
      </c>
      <c r="H1697" s="24">
        <f>+'[1]Consolidado ORG'!N1693</f>
        <v>45295</v>
      </c>
      <c r="I1697" s="25">
        <f>+'[1]Consolidado ORG'!AG1693</f>
        <v>0</v>
      </c>
      <c r="J1697" s="26">
        <f>+'[1]Consolidado ORG'!T1693</f>
        <v>399750000</v>
      </c>
      <c r="K1697" s="26">
        <f>+'[1]Consolidado ORG'!AE1693</f>
        <v>0</v>
      </c>
      <c r="L1697" s="40">
        <f>+'[1]Consolidado ORG'!AS1693</f>
        <v>1</v>
      </c>
      <c r="M1697" s="38" t="str">
        <f>+'[1]Consolidado ORG'!AL1693</f>
        <v>https://community.secop.gov.co/Public/Tendering/ContractDetailView/Index?UniqueIdentifier=CO1.PCCNTR.5159274</v>
      </c>
      <c r="N1697" s="39" t="str">
        <f t="shared" si="26"/>
        <v>Link Contrato u Orden</v>
      </c>
    </row>
    <row r="1698" spans="1:14" ht="42" customHeight="1" x14ac:dyDescent="0.35">
      <c r="A1698" s="23" t="str">
        <f>+'[1]Consolidado ORG'!A1694</f>
        <v>SCJ-1731-2023</v>
      </c>
      <c r="B1698" s="24">
        <f>+'[1]Consolidado ORG'!B1694</f>
        <v>45105</v>
      </c>
      <c r="C1698" s="24" t="str">
        <f>+'[1]Consolidado ORG'!G1694</f>
        <v>FONDOS DE DESARROLLO LOCAL</v>
      </c>
      <c r="D1698" s="24" t="str">
        <f>+'[1]Consolidado ORG'!E1694</f>
        <v>5 Contratación directa</v>
      </c>
      <c r="E1698" s="24" t="str">
        <f>+'[1]Consolidado ORG'!F1694</f>
        <v>15 Convenios Interadministrativos (5-8)</v>
      </c>
      <c r="F1698" s="24" t="str">
        <f>+'[1]Consolidado ORG'!L1694</f>
        <v>AUNAR ESFUERZOS ADMINISTRATIVOS Y FINANCIEROS ENTRE LA SECRETARÍA DISTRITAL DE SEGURIDAD, CONVIVENCIA Y JUSTICIA Y LOS FONDOS DE DESARROLLO LOCAL DE USAQUÉN, CHAPINERO, SANTA FE, USME, TUNJUELITO, BOSA, KENNEDY, FONTIBÓN, ENGATIVÁ, SUBA, BARRIOS UNIDOS, TEUSAQUILLO, ANTONIO NARIÑO, PUENTE ARANDA, LA CANDELARIA, RAFAEL URIBE URIBE Y CIUDAD BOLÍVAR, PARA EL SUMINISTRO E INSTALACIÓN DE EQUIPOS Y COMPONENTES PARA EL SISTEMA DE VIDEOVIGILANCIA DE BOGOTÁ.</v>
      </c>
      <c r="G1698" s="24">
        <f>+'[1]Consolidado ORG'!M1694</f>
        <v>45140</v>
      </c>
      <c r="H1698" s="24">
        <f>+'[1]Consolidado ORG'!N1694</f>
        <v>45646</v>
      </c>
      <c r="I1698" s="25">
        <f>+'[1]Consolidado ORG'!AG1694</f>
        <v>233</v>
      </c>
      <c r="J1698" s="26">
        <f>+'[1]Consolidado ORG'!T1694</f>
        <v>4754999100</v>
      </c>
      <c r="K1698" s="26">
        <f>+'[1]Consolidado ORG'!AE1694</f>
        <v>0</v>
      </c>
      <c r="L1698" s="40">
        <f>+'[1]Consolidado ORG'!AS1694</f>
        <v>0.53754940711462451</v>
      </c>
      <c r="M1698" s="38" t="str">
        <f>+'[1]Consolidado ORG'!AL1694</f>
        <v>https://www.contratos.gov.co/consultas/detalleProceso.do?numConstancia=23-22-69271</v>
      </c>
      <c r="N1698" s="39" t="str">
        <f t="shared" si="26"/>
        <v>Link Contrato u Orden</v>
      </c>
    </row>
    <row r="1699" spans="1:14" ht="42" customHeight="1" x14ac:dyDescent="0.35">
      <c r="A1699" s="23" t="str">
        <f>+'[1]Consolidado ORG'!A1695</f>
        <v>SCJ-1732-2023</v>
      </c>
      <c r="B1699" s="24">
        <f>+'[1]Consolidado ORG'!B1695</f>
        <v>45105</v>
      </c>
      <c r="C1699" s="24" t="str">
        <f>+'[1]Consolidado ORG'!G1695</f>
        <v>ANDREA TATIANA ORTEGON ORTEGON</v>
      </c>
      <c r="D1699" s="24" t="str">
        <f>+'[1]Consolidado ORG'!E1695</f>
        <v>5 Contratación directa</v>
      </c>
      <c r="E1699" s="24" t="str">
        <f>+'[1]Consolidado ORG'!F1695</f>
        <v>33 Prestación de Servicios Profesionales y Apoyo (5-8)</v>
      </c>
      <c r="F1699" s="24" t="str">
        <f>+'[1]Consolidado ORG'!L1695</f>
        <v>PRESTAR SERVICIOS PROFESIONALES PARA APOYAR EL CUMPLIMIENTO DE LAS
FUNCIONES DE LA OFICINA DE CONTROL INTERNO DE LA SECRETARÍA DISTRITAL DE
SEGURIDAD, CONVIVENCIA Y JUSTICIA, EN ESPECIAL EN LA EJECUCIÓN DE LAS
ACTIVIDADES ESTABLECIDAS EN EL PLAN ANUAL DE AUDITORÍA, RELACIONADAS CON EL
COMPONENTE TÉCNICO Y ESTRUCTURAL DE LOS EQUIPAMIENTOS A CARGO DE LA
ENTIDAD</v>
      </c>
      <c r="G1699" s="24">
        <f>+'[1]Consolidado ORG'!M1695</f>
        <v>45111</v>
      </c>
      <c r="H1699" s="24">
        <f>+'[1]Consolidado ORG'!N1695</f>
        <v>45294</v>
      </c>
      <c r="I1699" s="25">
        <f>+'[1]Consolidado ORG'!AG1695</f>
        <v>60</v>
      </c>
      <c r="J1699" s="26">
        <f>+'[1]Consolidado ORG'!T1695</f>
        <v>28000000</v>
      </c>
      <c r="K1699" s="26">
        <f>+'[1]Consolidado ORG'!AE1695</f>
        <v>14000000</v>
      </c>
      <c r="L1699" s="40">
        <f>+'[1]Consolidado ORG'!AS1695</f>
        <v>1</v>
      </c>
      <c r="M1699" s="38" t="str">
        <f>+'[1]Consolidado ORG'!AL1695</f>
        <v>https://community.secop.gov.co/Public/Tendering/ContractDetailView/Index?UniqueIdentifier=CO1.PCCNTR.5157713</v>
      </c>
      <c r="N1699" s="39" t="str">
        <f t="shared" si="26"/>
        <v>Link Contrato u Orden</v>
      </c>
    </row>
    <row r="1700" spans="1:14" ht="42" customHeight="1" x14ac:dyDescent="0.35">
      <c r="A1700" s="23" t="str">
        <f>+'[1]Consolidado ORG'!A1696</f>
        <v>SCJ-1733-2023</v>
      </c>
      <c r="B1700" s="24">
        <f>+'[1]Consolidado ORG'!B1696</f>
        <v>45105</v>
      </c>
      <c r="C1700" s="24" t="str">
        <f>+'[1]Consolidado ORG'!G1696</f>
        <v>XIMENA ALEJANDRA ALARCON LÓPEZ</v>
      </c>
      <c r="D1700" s="24" t="str">
        <f>+'[1]Consolidado ORG'!E1696</f>
        <v>5 Contratación directa</v>
      </c>
      <c r="E1700" s="24" t="str">
        <f>+'[1]Consolidado ORG'!F1696</f>
        <v>33 Prestación de Servicios Profesionales y Apoyo (5-8)</v>
      </c>
      <c r="F1700" s="24" t="str">
        <f>+'[1]Consolidado ORG'!L1696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700" s="24">
        <f>+'[1]Consolidado ORG'!M1696</f>
        <v>45111</v>
      </c>
      <c r="H1700" s="24">
        <f>+'[1]Consolidado ORG'!N1696</f>
        <v>45322</v>
      </c>
      <c r="I1700" s="25">
        <f>+'[1]Consolidado ORG'!AG1696</f>
        <v>0</v>
      </c>
      <c r="J1700" s="26">
        <f>+'[1]Consolidado ORG'!T1696</f>
        <v>19676366</v>
      </c>
      <c r="K1700" s="26">
        <f>+'[1]Consolidado ORG'!AE1696</f>
        <v>0</v>
      </c>
      <c r="L1700" s="40">
        <f>+'[1]Consolidado ORG'!AS1696</f>
        <v>1</v>
      </c>
      <c r="M1700" s="38" t="str">
        <f>+'[1]Consolidado ORG'!AL1696</f>
        <v>https://community.secop.gov.co/Public/Tendering/ContractDetailView/Index?UniqueIdentifier=CO1.PCCNTR.5157622</v>
      </c>
      <c r="N1700" s="39" t="str">
        <f t="shared" si="26"/>
        <v>Link Contrato u Orden</v>
      </c>
    </row>
    <row r="1701" spans="1:14" ht="42" customHeight="1" x14ac:dyDescent="0.35">
      <c r="A1701" s="23" t="str">
        <f>+'[1]Consolidado ORG'!A1697</f>
        <v>SCJ-1734-2023</v>
      </c>
      <c r="B1701" s="24">
        <f>+'[1]Consolidado ORG'!B1697</f>
        <v>45105</v>
      </c>
      <c r="C1701" s="24" t="str">
        <f>+'[1]Consolidado ORG'!G1697</f>
        <v>ANISLEY MONTAÑO PIÑEROS</v>
      </c>
      <c r="D1701" s="24" t="str">
        <f>+'[1]Consolidado ORG'!E1697</f>
        <v>5 Contratación directa</v>
      </c>
      <c r="E1701" s="24" t="str">
        <f>+'[1]Consolidado ORG'!F1697</f>
        <v>33 Prestación de Servicios Profesionales y Apoyo (5-8)</v>
      </c>
      <c r="F1701" s="24" t="str">
        <f>+'[1]Consolidado ORG'!L1697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1701" s="24">
        <f>+'[1]Consolidado ORG'!M1697</f>
        <v>45111</v>
      </c>
      <c r="H1701" s="24">
        <f>+'[1]Consolidado ORG'!N1697</f>
        <v>45382</v>
      </c>
      <c r="I1701" s="25">
        <f>+'[1]Consolidado ORG'!AG1697</f>
        <v>58</v>
      </c>
      <c r="J1701" s="26">
        <f>+'[1]Consolidado ORG'!T1697</f>
        <v>29108168</v>
      </c>
      <c r="K1701" s="26">
        <f>+'[1]Consolidado ORG'!AE1697</f>
        <v>8077865</v>
      </c>
      <c r="L1701" s="40">
        <f>+'[1]Consolidado ORG'!AS1697</f>
        <v>1</v>
      </c>
      <c r="M1701" s="38" t="str">
        <f>+'[1]Consolidado ORG'!AL1697</f>
        <v>https://community.secop.gov.co/Public/Tendering/ContractDetailView/Index?UniqueIdentifier=CO1.PCCNTR.5156564</v>
      </c>
      <c r="N1701" s="39" t="str">
        <f t="shared" si="26"/>
        <v>Link Contrato u Orden</v>
      </c>
    </row>
    <row r="1702" spans="1:14" ht="42" customHeight="1" x14ac:dyDescent="0.35">
      <c r="A1702" s="23" t="str">
        <f>+'[1]Consolidado ORG'!A1698</f>
        <v>SCJ-1735-2023</v>
      </c>
      <c r="B1702" s="24">
        <f>+'[1]Consolidado ORG'!B1698</f>
        <v>45105</v>
      </c>
      <c r="C1702" s="24" t="str">
        <f>+'[1]Consolidado ORG'!G1698</f>
        <v>GABRIEL GUSTAVO OJEDA PEPINOSA</v>
      </c>
      <c r="D1702" s="24" t="str">
        <f>+'[1]Consolidado ORG'!E1698</f>
        <v>5 Contratación directa</v>
      </c>
      <c r="E1702" s="24" t="str">
        <f>+'[1]Consolidado ORG'!F1698</f>
        <v>33 Prestación de Servicios Profesionales y Apoyo (5-8)</v>
      </c>
      <c r="F1702" s="24" t="str">
        <f>+'[1]Consolidado ORG'!L1698</f>
        <v>PRESTAR LOS SERVICIOS PROFESIONALES CON AUTONOMÍA TÉCNICA, ADMINISTRATIVA Y BAJOS SUS PROPIOS MEDIOS PARA APOYAR LA TRANSFERENCIA DE CONOCIMIENTO RELACIONADA CON LA ADMINISTRACIÓN DE LA BODEGA DE DATOS FACILITANDO LA INTEGRACIÓN Y VISUALIZACIÓN DE LA INFORMACIÓN EN LA PLATAFORMA DE INTELIGENCIA DE NEGOCIOS Y/O APLICATIVOS DE CONSULTA INTERNA Y EXTERNA DE LA SECRETARIA DISTRITAL DE SEGURIDAD, CONVIVENCIA Y JUSTICIA.</v>
      </c>
      <c r="G1702" s="24">
        <f>+'[1]Consolidado ORG'!M1698</f>
        <v>45107</v>
      </c>
      <c r="H1702" s="24">
        <f>+'[1]Consolidado ORG'!N1698</f>
        <v>45322</v>
      </c>
      <c r="I1702" s="25">
        <f>+'[1]Consolidado ORG'!AG1698</f>
        <v>0</v>
      </c>
      <c r="J1702" s="26">
        <f>+'[1]Consolidado ORG'!T1698</f>
        <v>88000000</v>
      </c>
      <c r="K1702" s="26">
        <f>+'[1]Consolidado ORG'!AE1698</f>
        <v>0</v>
      </c>
      <c r="L1702" s="40">
        <f>+'[1]Consolidado ORG'!AS1698</f>
        <v>1</v>
      </c>
      <c r="M1702" s="38" t="str">
        <f>+'[1]Consolidado ORG'!AL1698</f>
        <v>https://community.secop.gov.co/Public/Tendering/ContractDetailView/Index?UniqueIdentifier=CO1.PCCNTR.5156748</v>
      </c>
      <c r="N1702" s="39" t="str">
        <f t="shared" si="26"/>
        <v>Link Contrato u Orden</v>
      </c>
    </row>
    <row r="1703" spans="1:14" ht="42" customHeight="1" x14ac:dyDescent="0.35">
      <c r="A1703" s="23" t="str">
        <f>+'[1]Consolidado ORG'!A1699</f>
        <v>SCJ-1736-2023</v>
      </c>
      <c r="B1703" s="24">
        <f>+'[1]Consolidado ORG'!B1699</f>
        <v>45105</v>
      </c>
      <c r="C1703" s="24" t="str">
        <f>+'[1]Consolidado ORG'!G1699</f>
        <v>FERNANDO ANTONIO BERMÚDEZ MANZANARES</v>
      </c>
      <c r="D1703" s="24" t="str">
        <f>+'[1]Consolidado ORG'!E1699</f>
        <v>5 Contratación directa</v>
      </c>
      <c r="E1703" s="24" t="str">
        <f>+'[1]Consolidado ORG'!F1699</f>
        <v>33 Prestación de Servicios Profesionales y Apoyo (5-8)</v>
      </c>
      <c r="F1703" s="24" t="str">
        <f>+'[1]Consolidado ORG'!L1699</f>
        <v>PRESTAR SUS SERVICIOS PROFESIONALES EN LA DIRECCIÓN DE GESTION HUMANA EN LA EJECUCIÓN, SEGUIMIENTO Y EVALUACIÓN DE LAS ACTIVIDADES Y REQUERIMIENTOS DEL PROGRAMA DE BIENESTAR E INCENTIVOS DE LA SDSCJ EN EL MARCO DEL PROGRAMA EN UNA ORGANIZACIÓN SALUDABLE</v>
      </c>
      <c r="G1703" s="24">
        <f>+'[1]Consolidado ORG'!M1699</f>
        <v>45106</v>
      </c>
      <c r="H1703" s="24">
        <f>+'[1]Consolidado ORG'!N1699</f>
        <v>45306</v>
      </c>
      <c r="I1703" s="25">
        <f>+'[1]Consolidado ORG'!AG1699</f>
        <v>17</v>
      </c>
      <c r="J1703" s="26">
        <f>+'[1]Consolidado ORG'!T1699</f>
        <v>36000000</v>
      </c>
      <c r="K1703" s="26">
        <f>+'[1]Consolidado ORG'!AE1699</f>
        <v>3400000</v>
      </c>
      <c r="L1703" s="40">
        <f>+'[1]Consolidado ORG'!AS1699</f>
        <v>1</v>
      </c>
      <c r="M1703" s="38" t="str">
        <f>+'[1]Consolidado ORG'!AL1699</f>
        <v>https://community.secop.gov.co/Public/Tendering/ContractDetailView/Index?UniqueIdentifier=CO1.PCCNTR.5157533</v>
      </c>
      <c r="N1703" s="39" t="str">
        <f t="shared" si="26"/>
        <v>Link Contrato u Orden</v>
      </c>
    </row>
    <row r="1704" spans="1:14" ht="42" customHeight="1" x14ac:dyDescent="0.35">
      <c r="A1704" s="23" t="str">
        <f>+'[1]Consolidado ORG'!A1700</f>
        <v>SCJ-1737-2023</v>
      </c>
      <c r="B1704" s="24">
        <f>+'[1]Consolidado ORG'!B1700</f>
        <v>45105</v>
      </c>
      <c r="C1704" s="24" t="str">
        <f>+'[1]Consolidado ORG'!G1700</f>
        <v>WILINTONG TUNJANO HUERTAS</v>
      </c>
      <c r="D1704" s="24" t="str">
        <f>+'[1]Consolidado ORG'!E1700</f>
        <v>5 Contratación directa</v>
      </c>
      <c r="E1704" s="24" t="str">
        <f>+'[1]Consolidado ORG'!F1700</f>
        <v>33 Prestación de Servicios Profesionales y Apoyo (5-8)</v>
      </c>
      <c r="F1704" s="24" t="str">
        <f>+'[1]Consolidado ORG'!L1700</f>
        <v>PRESTAR LOS SERVICIOS PROFESIONALES CON AUTONOMÍA TÉCNICA, ADMINISTRATIVA Y BAJOS SUS PROPIOS MEDIOS PARA APOYAR EL ANÁLISIS ESTADÍSTICO MULTIVARIADO EN MATERIA DE SEGURIDAD, CONVIVENCIA Y JUSTICIA DE ACUERDO CON LOS DIFERENTES APLICATIVOS Y SISTEMAS DE INFORMACIÓN</v>
      </c>
      <c r="G1704" s="24">
        <f>+'[1]Consolidado ORG'!M1700</f>
        <v>45107</v>
      </c>
      <c r="H1704" s="24">
        <f>+'[1]Consolidado ORG'!N1700</f>
        <v>45322</v>
      </c>
      <c r="I1704" s="25">
        <f>+'[1]Consolidado ORG'!AG1700</f>
        <v>0</v>
      </c>
      <c r="J1704" s="26">
        <f>+'[1]Consolidado ORG'!T1700</f>
        <v>61766667</v>
      </c>
      <c r="K1704" s="26">
        <f>+'[1]Consolidado ORG'!AE1700</f>
        <v>0</v>
      </c>
      <c r="L1704" s="40">
        <f>+'[1]Consolidado ORG'!AS1700</f>
        <v>1</v>
      </c>
      <c r="M1704" s="38" t="str">
        <f>+'[1]Consolidado ORG'!AL1700</f>
        <v>https://community.secop.gov.co/Public/Tendering/ContractDetailView/Index?UniqueIdentifier=CO1.PCCNTR.5156600</v>
      </c>
      <c r="N1704" s="39" t="str">
        <f t="shared" si="26"/>
        <v>Link Contrato u Orden</v>
      </c>
    </row>
    <row r="1705" spans="1:14" ht="42" customHeight="1" x14ac:dyDescent="0.35">
      <c r="A1705" s="23" t="str">
        <f>+'[1]Consolidado ORG'!A1701</f>
        <v>SCJ-1738-2023</v>
      </c>
      <c r="B1705" s="24">
        <f>+'[1]Consolidado ORG'!B1701</f>
        <v>45105</v>
      </c>
      <c r="C1705" s="24" t="str">
        <f>+'[1]Consolidado ORG'!G1701</f>
        <v>ANDRES MAURICIO GONZALEZ GONZALEZ</v>
      </c>
      <c r="D1705" s="24" t="str">
        <f>+'[1]Consolidado ORG'!E1701</f>
        <v>5 Contratación directa</v>
      </c>
      <c r="E1705" s="24" t="str">
        <f>+'[1]Consolidado ORG'!F1701</f>
        <v>33 Prestación de Servicios Profesionales y Apoyo (5-8)</v>
      </c>
      <c r="F1705" s="24" t="str">
        <f>+'[1]Consolidado ORG'!L1701</f>
        <v>PRESTAR LOS SERVICIOS DE APOYO A LA GESTIÓN A LA DIRECCIÓN DE BIENES DE LA SECRETARÍA DISTRITAL DE SEGURIDAD, CONVIVENCIA Y JUSTICIA, EN LA EJECUCIÓN DE LOS CONTRATOS CUYA SUPERVISIÓN ESTE A CARGO DE LA DIRECCIÓN DE BIENES.</v>
      </c>
      <c r="G1705" s="24">
        <f>+'[1]Consolidado ORG'!M1701</f>
        <v>45108</v>
      </c>
      <c r="H1705" s="24">
        <f>+'[1]Consolidado ORG'!N1701</f>
        <v>45352</v>
      </c>
      <c r="I1705" s="25">
        <f>+'[1]Consolidado ORG'!AG1701</f>
        <v>30</v>
      </c>
      <c r="J1705" s="26">
        <f>+'[1]Consolidado ORG'!T1701</f>
        <v>22400000</v>
      </c>
      <c r="K1705" s="26">
        <f>+'[1]Consolidado ORG'!AE1701</f>
        <v>3200000</v>
      </c>
      <c r="L1705" s="40">
        <f>+'[1]Consolidado ORG'!AS1701</f>
        <v>1</v>
      </c>
      <c r="M1705" s="38" t="str">
        <f>+'[1]Consolidado ORG'!AL1701</f>
        <v>https://community.secop.gov.co/Public/Tendering/ContractDetailView/Index?UniqueIdentifier=CO1.PCCNTR.5166931</v>
      </c>
      <c r="N1705" s="39" t="str">
        <f t="shared" si="26"/>
        <v>Link Contrato u Orden</v>
      </c>
    </row>
    <row r="1706" spans="1:14" ht="42" customHeight="1" x14ac:dyDescent="0.35">
      <c r="A1706" s="23" t="str">
        <f>+'[1]Consolidado ORG'!A1702</f>
        <v>SCJ-1739-2023</v>
      </c>
      <c r="B1706" s="24">
        <f>+'[1]Consolidado ORG'!B1702</f>
        <v>45105</v>
      </c>
      <c r="C1706" s="24" t="str">
        <f>+'[1]Consolidado ORG'!G1702</f>
        <v>CESAR AUGUSTO GONZALEZ BERNATE</v>
      </c>
      <c r="D1706" s="24" t="str">
        <f>+'[1]Consolidado ORG'!E1702</f>
        <v>5 Contratación directa</v>
      </c>
      <c r="E1706" s="24" t="str">
        <f>+'[1]Consolidado ORG'!F1702</f>
        <v>33 Prestación de Servicios Profesionales y Apoyo (5-8)</v>
      </c>
      <c r="F1706" s="24" t="str">
        <f>+'[1]Consolidado ORG'!L1702</f>
        <v>PRESTAR LOS SERVICIOS DE APOYO A LA GESTIÓN A LA DIRECCIÓN DE BIENES DE LA SECRETARÍA DISTRITAL DE SEGURIDAD, CONVIVENCIA Y JUSTICIA, EN LA EJECUCIÓN DE LOS CONTRATOS CUYA SUPERVISIÓN ESTE A CARGO DE LA DIRECCIÓN DE BIENES.</v>
      </c>
      <c r="G1706" s="24">
        <f>+'[1]Consolidado ORG'!M1702</f>
        <v>45111</v>
      </c>
      <c r="H1706" s="24">
        <f>+'[1]Consolidado ORG'!N1702</f>
        <v>45338</v>
      </c>
      <c r="I1706" s="25">
        <f>+'[1]Consolidado ORG'!AG1702</f>
        <v>75</v>
      </c>
      <c r="J1706" s="26">
        <f>+'[1]Consolidado ORG'!T1702</f>
        <v>16000000</v>
      </c>
      <c r="K1706" s="26">
        <f>+'[1]Consolidado ORG'!AE1702</f>
        <v>8000000</v>
      </c>
      <c r="L1706" s="40">
        <f>+'[1]Consolidado ORG'!AS1702</f>
        <v>1</v>
      </c>
      <c r="M1706" s="38" t="str">
        <f>+'[1]Consolidado ORG'!AL1702</f>
        <v>https://community.secop.gov.co/Public/Tendering/ContractDetailView/Index?UniqueIdentifier=CO1.PCCNTR.5166638</v>
      </c>
      <c r="N1706" s="39" t="str">
        <f t="shared" si="26"/>
        <v>Link Contrato u Orden</v>
      </c>
    </row>
    <row r="1707" spans="1:14" ht="42" customHeight="1" x14ac:dyDescent="0.35">
      <c r="A1707" s="23" t="str">
        <f>+'[1]Consolidado ORG'!A1703</f>
        <v>SCJ-1740-2023</v>
      </c>
      <c r="B1707" s="24">
        <f>+'[1]Consolidado ORG'!B1703</f>
        <v>45105</v>
      </c>
      <c r="C1707" s="24" t="str">
        <f>+'[1]Consolidado ORG'!G1703</f>
        <v>KELY YOHANA VANEGAS SANCHEZ</v>
      </c>
      <c r="D1707" s="24" t="str">
        <f>+'[1]Consolidado ORG'!E1703</f>
        <v>5 Contratación directa</v>
      </c>
      <c r="E1707" s="24" t="str">
        <f>+'[1]Consolidado ORG'!F1703</f>
        <v>33 Prestación de Servicios Profesionales y Apoyo (5-8)</v>
      </c>
      <c r="F1707" s="24" t="str">
        <f>+'[1]Consolidado ORG'!L1703</f>
        <v>PRESTAR LOS SERVICIOS DE APOYO A LA GESTION PARA LA ATENCIÓN DE EMERGENCIAS O URGENCIAS, Y DESPACHO A LOS ORGANISMOS DE EMERGENCIA Y SEGURIDAD QUE INTEGRAN EL NUSE 123 DEL SISTEMA CENTRO DE COMANDO, CONTROL, COMUNICACIONES Y CÓMPUTO C4.</v>
      </c>
      <c r="G1707" s="24">
        <f>+'[1]Consolidado ORG'!M1703</f>
        <v>45114</v>
      </c>
      <c r="H1707" s="24">
        <f>+'[1]Consolidado ORG'!N1703</f>
        <v>45328</v>
      </c>
      <c r="I1707" s="25">
        <f>+'[1]Consolidado ORG'!AG1703</f>
        <v>0</v>
      </c>
      <c r="J1707" s="26">
        <f>+'[1]Consolidado ORG'!T1703</f>
        <v>17178000</v>
      </c>
      <c r="K1707" s="26">
        <f>+'[1]Consolidado ORG'!AE1703</f>
        <v>0</v>
      </c>
      <c r="L1707" s="40">
        <f>+'[1]Consolidado ORG'!AS1703</f>
        <v>1</v>
      </c>
      <c r="M1707" s="38" t="str">
        <f>+'[1]Consolidado ORG'!AL1703</f>
        <v>https://community.secop.gov.co/Public/Tendering/ContractDetailView/Index?UniqueIdentifier=CO1.PCCNTR.5164672</v>
      </c>
      <c r="N1707" s="39" t="str">
        <f t="shared" si="26"/>
        <v>Link Contrato u Orden</v>
      </c>
    </row>
    <row r="1708" spans="1:14" ht="42" customHeight="1" x14ac:dyDescent="0.35">
      <c r="A1708" s="23" t="str">
        <f>+'[1]Consolidado ORG'!A1704</f>
        <v>SCJ-1741-2023</v>
      </c>
      <c r="B1708" s="24">
        <f>+'[1]Consolidado ORG'!B1704</f>
        <v>45105</v>
      </c>
      <c r="C1708" s="24" t="str">
        <f>+'[1]Consolidado ORG'!G1704</f>
        <v>ARIOLFO  MARQUEZ QUIROGA</v>
      </c>
      <c r="D1708" s="24" t="str">
        <f>+'[1]Consolidado ORG'!E1704</f>
        <v>5 Contratación directa</v>
      </c>
      <c r="E1708" s="24" t="str">
        <f>+'[1]Consolidado ORG'!F1704</f>
        <v>33 Prestación de Servicios Profesionales y Apoyo (5-8)</v>
      </c>
      <c r="F1708" s="24" t="str">
        <f>+'[1]Consolidado ORG'!L1704</f>
        <v>PRESTAR LOS SERVICIOS PROFESIONALES PARA APOYAR AL CENTRO DE COMANDO, CONTROL, COMUNICACIONES Y COMPUTO-C4, EN LAS ACTIVIDADES DE IMPLEMENTACIÓN Y SEGUIMIENTO TÉCNICO EN LOS PROYECTOS DE VIDEOVIGILANCIA</v>
      </c>
      <c r="G1708" s="24">
        <f>+'[1]Consolidado ORG'!M1704</f>
        <v>45111</v>
      </c>
      <c r="H1708" s="24">
        <f>+'[1]Consolidado ORG'!N1704</f>
        <v>45382</v>
      </c>
      <c r="I1708" s="25">
        <f>+'[1]Consolidado ORG'!AG1704</f>
        <v>57</v>
      </c>
      <c r="J1708" s="26">
        <f>+'[1]Consolidado ORG'!T1704</f>
        <v>31500000</v>
      </c>
      <c r="K1708" s="26">
        <f>+'[1]Consolidado ORG'!AE1704</f>
        <v>8550000</v>
      </c>
      <c r="L1708" s="40">
        <f>+'[1]Consolidado ORG'!AS1704</f>
        <v>1</v>
      </c>
      <c r="M1708" s="38" t="str">
        <f>+'[1]Consolidado ORG'!AL1704</f>
        <v>https://community.secop.gov.co/Public/Tendering/ContractDetailView/Index?UniqueIdentifier=CO1.PCCNTR.5157187</v>
      </c>
      <c r="N1708" s="39" t="str">
        <f t="shared" si="26"/>
        <v>Link Contrato u Orden</v>
      </c>
    </row>
    <row r="1709" spans="1:14" ht="42" customHeight="1" x14ac:dyDescent="0.35">
      <c r="A1709" s="23" t="str">
        <f>+'[1]Consolidado ORG'!A1705</f>
        <v>SCJ-1742-2023</v>
      </c>
      <c r="B1709" s="24">
        <f>+'[1]Consolidado ORG'!B1705</f>
        <v>45105</v>
      </c>
      <c r="C1709" s="24" t="str">
        <f>+'[1]Consolidado ORG'!G1705</f>
        <v>UNIDAD ADMINISTRATIVA ESPECIAL MIGRACIÓN COLOMBIA</v>
      </c>
      <c r="D1709" s="24" t="str">
        <f>+'[1]Consolidado ORG'!E1705</f>
        <v>5 Contratación directa</v>
      </c>
      <c r="E1709" s="24" t="str">
        <f>+'[1]Consolidado ORG'!F1705</f>
        <v>8 Comodatos (5)</v>
      </c>
      <c r="F1709" s="24" t="str">
        <f>+'[1]Consolidado ORG'!L1705</f>
        <v>ENTREGAR EN COMODATO BIENES DE INTENDENCIA Y TELEMÁTICA A LA UNIDAD ADMINISTRATIVA ESPECIAL MIGRACIÓN COLOMBIA.</v>
      </c>
      <c r="G1709" s="24">
        <f>+'[1]Consolidado ORG'!M1705</f>
        <v>45140</v>
      </c>
      <c r="H1709" s="24">
        <f>+'[1]Consolidado ORG'!N1705</f>
        <v>46966</v>
      </c>
      <c r="I1709" s="25">
        <f>+'[1]Consolidado ORG'!AG1705</f>
        <v>0</v>
      </c>
      <c r="J1709" s="26">
        <f>+'[1]Consolidado ORG'!T1705</f>
        <v>0</v>
      </c>
      <c r="K1709" s="26">
        <f>+'[1]Consolidado ORG'!AE1705</f>
        <v>0</v>
      </c>
      <c r="L1709" s="40">
        <f>+'[1]Consolidado ORG'!AS1705</f>
        <v>0.14895947426067907</v>
      </c>
      <c r="M1709" s="38" t="str">
        <f>+'[1]Consolidado ORG'!AL1705</f>
        <v>https://community.secop.gov.co/Public/Tendering/ContractDetailView/Index?UniqueIdentifier=CO1.PCCNTR.5159002</v>
      </c>
      <c r="N1709" s="39" t="str">
        <f t="shared" si="26"/>
        <v>Link Contrato u Orden</v>
      </c>
    </row>
    <row r="1710" spans="1:14" ht="42" customHeight="1" x14ac:dyDescent="0.35">
      <c r="A1710" s="23" t="str">
        <f>+'[1]Consolidado ORG'!A1706</f>
        <v>SCJ-1743-2023</v>
      </c>
      <c r="B1710" s="24">
        <f>+'[1]Consolidado ORG'!B1706</f>
        <v>45105</v>
      </c>
      <c r="C1710" s="24" t="str">
        <f>+'[1]Consolidado ORG'!G1706</f>
        <v xml:space="preserve">BLUE SKIES WORLD COLOMBIA SAS   </v>
      </c>
      <c r="D1710" s="24" t="str">
        <f>+'[1]Consolidado ORG'!E1706</f>
        <v>5 Contratación directa</v>
      </c>
      <c r="E1710" s="24" t="str">
        <f>+'[1]Consolidado ORG'!F1706</f>
        <v>38 Sin Pluralidad de Oferentes (5-8)</v>
      </c>
      <c r="F1710" s="24" t="str">
        <f>+'[1]Consolidado ORG'!L1706</f>
        <v>ADQUISICIÓN DE UNA SOLUCIÓN TECNOLÓGICA A TRAVÉS DE LA PLATAFORMA CARBYNE PARA LA GESTIÓN DE EMERGENCIAS Y SEGURIDAD PÚBLICA PARA EL NÚMERO ÚNICO DE SEGURIDAD Y EMERGENCIAS NUSE 123 DE BOGOTÁ.</v>
      </c>
      <c r="G1710" s="24">
        <f>+'[1]Consolidado ORG'!M1706</f>
        <v>45114</v>
      </c>
      <c r="H1710" s="24">
        <f>+'[1]Consolidado ORG'!N1706</f>
        <v>45518</v>
      </c>
      <c r="I1710" s="25">
        <f>+'[1]Consolidado ORG'!AG1706</f>
        <v>39</v>
      </c>
      <c r="J1710" s="26">
        <f>+'[1]Consolidado ORG'!T1706</f>
        <v>3478435726</v>
      </c>
      <c r="K1710" s="26">
        <f>+'[1]Consolidado ORG'!AE1706</f>
        <v>1739056683</v>
      </c>
      <c r="L1710" s="40">
        <f>+'[1]Consolidado ORG'!AS1706</f>
        <v>0.73762376237623761</v>
      </c>
      <c r="M1710" s="38" t="str">
        <f>+'[1]Consolidado ORG'!AL1706</f>
        <v>https://community.secop.gov.co/Public/Tendering/ContractDetailView/Index?UniqueIdentifier=CO1.PCCNTR.5158333</v>
      </c>
      <c r="N1710" s="39" t="str">
        <f t="shared" si="26"/>
        <v>Link Contrato u Orden</v>
      </c>
    </row>
    <row r="1711" spans="1:14" ht="42" customHeight="1" x14ac:dyDescent="0.35">
      <c r="A1711" s="23" t="str">
        <f>+'[1]Consolidado ORG'!A1707</f>
        <v>SCJ-1744-2023</v>
      </c>
      <c r="B1711" s="24">
        <f>+'[1]Consolidado ORG'!B1707</f>
        <v>45105</v>
      </c>
      <c r="C1711" s="24" t="str">
        <f>+'[1]Consolidado ORG'!G1707</f>
        <v>ANA GABRIELA RUIZ GARAVITO</v>
      </c>
      <c r="D1711" s="24" t="str">
        <f>+'[1]Consolidado ORG'!E1707</f>
        <v>5 Contratación directa</v>
      </c>
      <c r="E1711" s="24" t="str">
        <f>+'[1]Consolidado ORG'!F1707</f>
        <v>33 Prestación de Servicios Profesionales y Apoyo (5-8)</v>
      </c>
      <c r="F1711" s="24" t="str">
        <f>+'[1]Consolidado ORG'!L1707</f>
        <v>PRESTAR SERVICIOS PROFESIONALES A LA SUBSECRETARÍA DE ACCESO A LA JUSTICIA PARA GESTIONAR Y ARTICULAR CON ENTIDADES LA PROMOCIÓN Y EL ACCESO A LA JUSTICIA EJECUTANDO ACCIONES CON ENFOQUE DE JUSTICIA RESTAURATIVA Y RESPETO DE LOS DERECHOS HUMANOS DE LAS PERSONAS REMITIDAS A LA URI Y ESTACIONES DE POLICÍA DE BOGOTÁ</v>
      </c>
      <c r="G1711" s="24">
        <f>+'[1]Consolidado ORG'!M1707</f>
        <v>45106</v>
      </c>
      <c r="H1711" s="24">
        <f>+'[1]Consolidado ORG'!N1707</f>
        <v>45381</v>
      </c>
      <c r="I1711" s="25">
        <f>+'[1]Consolidado ORG'!AG1707</f>
        <v>57</v>
      </c>
      <c r="J1711" s="26">
        <f>+'[1]Consolidado ORG'!T1707</f>
        <v>35833333</v>
      </c>
      <c r="K1711" s="26">
        <f>+'[1]Consolidado ORG'!AE1707</f>
        <v>9500000</v>
      </c>
      <c r="L1711" s="40">
        <f>+'[1]Consolidado ORG'!AS1707</f>
        <v>1</v>
      </c>
      <c r="M1711" s="38" t="str">
        <f>+'[1]Consolidado ORG'!AL1707</f>
        <v>https://community.secop.gov.co/Public/Tendering/ContractDetailView/Index?UniqueIdentifier=CO1.PCCNTR.5159203</v>
      </c>
      <c r="N1711" s="39" t="str">
        <f t="shared" si="26"/>
        <v>Link Contrato u Orden</v>
      </c>
    </row>
    <row r="1712" spans="1:14" ht="42" customHeight="1" x14ac:dyDescent="0.35">
      <c r="A1712" s="23" t="str">
        <f>+'[1]Consolidado ORG'!A1708</f>
        <v>SCJ-1745-2023</v>
      </c>
      <c r="B1712" s="24">
        <f>+'[1]Consolidado ORG'!B1708</f>
        <v>45105</v>
      </c>
      <c r="C1712" s="24" t="str">
        <f>+'[1]Consolidado ORG'!G1708</f>
        <v>IVAN FABRIANY BARRERA ESPITIA</v>
      </c>
      <c r="D1712" s="24" t="str">
        <f>+'[1]Consolidado ORG'!E1708</f>
        <v>5 Contratación directa</v>
      </c>
      <c r="E1712" s="24" t="str">
        <f>+'[1]Consolidado ORG'!F1708</f>
        <v>33 Prestación de Servicios Profesionales y Apoyo (5-8)</v>
      </c>
      <c r="F1712" s="24" t="str">
        <f>+'[1]Consolidado ORG'!L1708</f>
        <v>PRESTAR SERVICIOS DE APOYO A LA GESTIÓN DE CORRESPONDENCIA Y ARCHIVO A CARGO DE LA DIRECCIÓN DE RECURSOS FÍSICOS Y GESTIÓN DOCUMENTAL.</v>
      </c>
      <c r="G1712" s="24">
        <f>+'[1]Consolidado ORG'!M1708</f>
        <v>45112</v>
      </c>
      <c r="H1712" s="24">
        <f>+'[1]Consolidado ORG'!N1708</f>
        <v>45322</v>
      </c>
      <c r="I1712" s="25">
        <f>+'[1]Consolidado ORG'!AG1708</f>
        <v>0</v>
      </c>
      <c r="J1712" s="26">
        <f>+'[1]Consolidado ORG'!T1708</f>
        <v>15667050</v>
      </c>
      <c r="K1712" s="26">
        <f>+'[1]Consolidado ORG'!AE1708</f>
        <v>0</v>
      </c>
      <c r="L1712" s="40">
        <f>+'[1]Consolidado ORG'!AS1708</f>
        <v>1</v>
      </c>
      <c r="M1712" s="38" t="str">
        <f>+'[1]Consolidado ORG'!AL1708</f>
        <v>https://community.secop.gov.co/Public/Tendering/ContractDetailView/Index?UniqueIdentifier=CO1.PCCNTR.5158359</v>
      </c>
      <c r="N1712" s="39" t="str">
        <f t="shared" si="26"/>
        <v>Link Contrato u Orden</v>
      </c>
    </row>
    <row r="1713" spans="1:14" ht="42" customHeight="1" x14ac:dyDescent="0.35">
      <c r="A1713" s="23" t="str">
        <f>+'[1]Consolidado ORG'!A1709</f>
        <v>SCJ-1746-2023</v>
      </c>
      <c r="B1713" s="24">
        <f>+'[1]Consolidado ORG'!B1709</f>
        <v>45105</v>
      </c>
      <c r="C1713" s="24" t="str">
        <f>+'[1]Consolidado ORG'!G1709</f>
        <v>POLICIA NACIONAL DE COLOMBIA</v>
      </c>
      <c r="D1713" s="24" t="str">
        <f>+'[1]Consolidado ORG'!E1709</f>
        <v>5 Contratación directa</v>
      </c>
      <c r="E1713" s="24" t="str">
        <f>+'[1]Consolidado ORG'!F1709</f>
        <v>15 Convenios Interadministrativos (5-8)</v>
      </c>
      <c r="F1713" s="24" t="str">
        <f>+'[1]Consolidado ORG'!L1709</f>
        <v>AUNAR ESFUERZOS TÉCNICOS, ADMINISTRATIVOS Y FINANCIEROS ENTRE LA POLICÍA NACIONAL DE COLOMBIA Y LA SECRETARÍA DISTRITAL DE SEGURIDAD, CONVIVENCIA Y JUSTICIA QUE PERMITAN EL FORTALECIMIENTO AL PROGRAMA DE VIGILANCIA AÉREA URBANA “HALCÓN” DE LA POLICÍA NACIONAL EN EL DISTRITO CAPITAL</v>
      </c>
      <c r="G1713" s="24">
        <f>+'[1]Consolidado ORG'!M1709</f>
        <v>45113</v>
      </c>
      <c r="H1713" s="24">
        <f>+'[1]Consolidado ORG'!N1709</f>
        <v>45327</v>
      </c>
      <c r="I1713" s="25">
        <f>+'[1]Consolidado ORG'!AG1709</f>
        <v>0</v>
      </c>
      <c r="J1713" s="26">
        <f>+'[1]Consolidado ORG'!T1709</f>
        <v>0</v>
      </c>
      <c r="K1713" s="26">
        <f>+'[1]Consolidado ORG'!AE1709</f>
        <v>0</v>
      </c>
      <c r="L1713" s="40">
        <f>+'[1]Consolidado ORG'!AS1709</f>
        <v>1</v>
      </c>
      <c r="M1713" s="38" t="str">
        <f>+'[1]Consolidado ORG'!AL1709</f>
        <v>https://community.secop.gov.co/Public/Tendering/ContractDetailView/Index?UniqueIdentifier=CO1.PCCNTR.5168125</v>
      </c>
      <c r="N1713" s="39" t="str">
        <f t="shared" si="26"/>
        <v>Link Contrato u Orden</v>
      </c>
    </row>
    <row r="1714" spans="1:14" ht="42" customHeight="1" x14ac:dyDescent="0.35">
      <c r="A1714" s="23" t="str">
        <f>+'[1]Consolidado ORG'!A1710</f>
        <v>SCJ-1747-2023</v>
      </c>
      <c r="B1714" s="24">
        <f>+'[1]Consolidado ORG'!B1710</f>
        <v>45105</v>
      </c>
      <c r="C1714" s="24" t="str">
        <f>+'[1]Consolidado ORG'!G1710</f>
        <v>ANDREA BOCANUMENT GARZÓN</v>
      </c>
      <c r="D1714" s="24" t="str">
        <f>+'[1]Consolidado ORG'!E1710</f>
        <v>5 Contratación directa</v>
      </c>
      <c r="E1714" s="24" t="str">
        <f>+'[1]Consolidado ORG'!F1710</f>
        <v>33 Prestación de Servicios Profesionales y Apoyo (5-8)</v>
      </c>
      <c r="F1714" s="24" t="str">
        <f>+'[1]Consolidado ORG'!L1710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714" s="24">
        <f>+'[1]Consolidado ORG'!M1710</f>
        <v>45114</v>
      </c>
      <c r="H1714" s="24">
        <f>+'[1]Consolidado ORG'!N1710</f>
        <v>45322</v>
      </c>
      <c r="I1714" s="25">
        <f>+'[1]Consolidado ORG'!AG1710</f>
        <v>0</v>
      </c>
      <c r="J1714" s="26">
        <f>+'[1]Consolidado ORG'!T1710</f>
        <v>20121533</v>
      </c>
      <c r="K1714" s="26">
        <f>+'[1]Consolidado ORG'!AE1710</f>
        <v>0</v>
      </c>
      <c r="L1714" s="40">
        <f>+'[1]Consolidado ORG'!AS1710</f>
        <v>1</v>
      </c>
      <c r="M1714" s="38" t="str">
        <f>+'[1]Consolidado ORG'!AL1710</f>
        <v>https://community.secop.gov.co/Public/Tendering/ContractDetailView/Index?UniqueIdentifier=CO1.PCCNTR.5159759</v>
      </c>
      <c r="N1714" s="39" t="str">
        <f t="shared" si="26"/>
        <v>Link Contrato u Orden</v>
      </c>
    </row>
    <row r="1715" spans="1:14" ht="42" customHeight="1" x14ac:dyDescent="0.35">
      <c r="A1715" s="23" t="str">
        <f>+'[1]Consolidado ORG'!A1711</f>
        <v>SCJ-1748-2023</v>
      </c>
      <c r="B1715" s="24">
        <f>+'[1]Consolidado ORG'!B1711</f>
        <v>45105</v>
      </c>
      <c r="C1715" s="24" t="str">
        <f>+'[1]Consolidado ORG'!G1711</f>
        <v>LUIS ARIEL PRIETO LEMUS</v>
      </c>
      <c r="D1715" s="24" t="str">
        <f>+'[1]Consolidado ORG'!E1711</f>
        <v>5 Contratación directa</v>
      </c>
      <c r="E1715" s="24" t="str">
        <f>+'[1]Consolidado ORG'!F1711</f>
        <v>33 Prestación de Servicios Profesionales y Apoyo (5-8)</v>
      </c>
      <c r="F1715" s="24" t="str">
        <f>+'[1]Consolidado ORG'!L1711</f>
        <v>PRESTAR LOS SERVICIOS PROFESIONALES CON AUTONOMÍA TÉCNICA, ADMINISTRATIVA Y BAJO SUS PROPIOS MEDIOS PARA APOYAR A LA SECRETARIA DISTRITAL DE SEGURIDAD, CONVIVENCIA Y JUSTICIA EN LA EVALUACIÓN Y OPERACIÓN DE LOS MODELOS DE ANALÍTICA PREDICTIVA DE FENÓMENOS DE SEGURIDAD Y CONVIVENCIA Y EL SISTEMA DE INFORMACIÓN DE VIOLENCIAS CONTRA PERSONAS DE LOS SECTORES SOCIALES LGBTI.</v>
      </c>
      <c r="G1715" s="24">
        <f>+'[1]Consolidado ORG'!M1711</f>
        <v>45111</v>
      </c>
      <c r="H1715" s="24">
        <f>+'[1]Consolidado ORG'!N1711</f>
        <v>45233</v>
      </c>
      <c r="I1715" s="25">
        <f>+'[1]Consolidado ORG'!AG1711</f>
        <v>0</v>
      </c>
      <c r="J1715" s="26">
        <f>+'[1]Consolidado ORG'!T1711</f>
        <v>44000000</v>
      </c>
      <c r="K1715" s="26">
        <f>+'[1]Consolidado ORG'!AE1711</f>
        <v>0</v>
      </c>
      <c r="L1715" s="40">
        <f>+'[1]Consolidado ORG'!AS1711</f>
        <v>1</v>
      </c>
      <c r="M1715" s="38" t="str">
        <f>+'[1]Consolidado ORG'!AL1711</f>
        <v>https://community.secop.gov.co/Public/Tendering/ContractDetailView/Index?UniqueIdentifier=CO1.PCCNTR.5158390</v>
      </c>
      <c r="N1715" s="39" t="str">
        <f t="shared" si="26"/>
        <v>Link Contrato u Orden</v>
      </c>
    </row>
    <row r="1716" spans="1:14" ht="42" customHeight="1" x14ac:dyDescent="0.35">
      <c r="A1716" s="23" t="str">
        <f>+'[1]Consolidado ORG'!A1712</f>
        <v>SCJ-1749-2023</v>
      </c>
      <c r="B1716" s="24">
        <f>+'[1]Consolidado ORG'!B1712</f>
        <v>45105</v>
      </c>
      <c r="C1716" s="24" t="str">
        <f>+'[1]Consolidado ORG'!G1712</f>
        <v>RUBEN DARIO DIAZ RUIZ</v>
      </c>
      <c r="D1716" s="24" t="str">
        <f>+'[1]Consolidado ORG'!E1712</f>
        <v>5 Contratación directa</v>
      </c>
      <c r="E1716" s="24" t="str">
        <f>+'[1]Consolidado ORG'!F1712</f>
        <v>33 Prestación de Servicios Profesionales y Apoyo (5-8)</v>
      </c>
      <c r="F1716" s="24" t="str">
        <f>+'[1]Consolidado ORG'!L1712</f>
        <v>PRESTAR LOS SERVICIOS PROFESIONALES A LA DIRECCIÓN DE PREVENCIÓN Y CULTURA CIUDADANA PARA GESTIONAR LA RESPUESTA OPORTUNA DE LAS SOLICITUDES Y DERECHOS DE PETICIÓN DE COMPETENCIA DE LA DIRECCIÓN .</v>
      </c>
      <c r="G1716" s="24">
        <f>+'[1]Consolidado ORG'!M1712</f>
        <v>45113</v>
      </c>
      <c r="H1716" s="24">
        <f>+'[1]Consolidado ORG'!N1712</f>
        <v>45322</v>
      </c>
      <c r="I1716" s="25">
        <f>+'[1]Consolidado ORG'!AG1712</f>
        <v>25</v>
      </c>
      <c r="J1716" s="26">
        <f>+'[1]Consolidado ORG'!T1712</f>
        <v>27000000</v>
      </c>
      <c r="K1716" s="26">
        <f>+'[1]Consolidado ORG'!AE1712</f>
        <v>3750000</v>
      </c>
      <c r="L1716" s="40">
        <f>+'[1]Consolidado ORG'!AS1712</f>
        <v>1</v>
      </c>
      <c r="M1716" s="38" t="str">
        <f>+'[1]Consolidado ORG'!AL1712</f>
        <v>https://community.secop.gov.co/Public/Tendering/ContractDetailView/Index?UniqueIdentifier=CO1.PCCNTR.5159386</v>
      </c>
      <c r="N1716" s="39" t="str">
        <f t="shared" si="26"/>
        <v>Link Contrato u Orden</v>
      </c>
    </row>
    <row r="1717" spans="1:14" ht="42" customHeight="1" x14ac:dyDescent="0.35">
      <c r="A1717" s="23" t="str">
        <f>+'[1]Consolidado ORG'!A1713</f>
        <v>SCJ-1750-2023</v>
      </c>
      <c r="B1717" s="24">
        <f>+'[1]Consolidado ORG'!B1713</f>
        <v>45105</v>
      </c>
      <c r="C1717" s="24" t="str">
        <f>+'[1]Consolidado ORG'!G1713</f>
        <v>YINNA PAOLA URREGO CRUZ</v>
      </c>
      <c r="D1717" s="24" t="str">
        <f>+'[1]Consolidado ORG'!E1713</f>
        <v>5 Contratación directa</v>
      </c>
      <c r="E1717" s="24" t="str">
        <f>+'[1]Consolidado ORG'!F1713</f>
        <v>33 Prestación de Servicios Profesionales y Apoyo (5-8)</v>
      </c>
      <c r="F1717" s="24" t="str">
        <f>+'[1]Consolidado ORG'!L1713</f>
        <v>PRESTAR SERVICIOS DE APOYO A LA GESTIÓN EN LOS PROCESOS DESARROLLADOS EN LAS VENTANILLAS DE RADICACIÓN
Y ARCHIVO A CARGO DE LA DE LA DIRECCIÓN DE RECURSOS FÍSICOS Y GESTIÓN DOCUMENTAL</v>
      </c>
      <c r="G1717" s="24">
        <f>+'[1]Consolidado ORG'!M1713</f>
        <v>45111</v>
      </c>
      <c r="H1717" s="24">
        <f>+'[1]Consolidado ORG'!N1713</f>
        <v>45322</v>
      </c>
      <c r="I1717" s="25">
        <f>+'[1]Consolidado ORG'!AG1713</f>
        <v>0</v>
      </c>
      <c r="J1717" s="26">
        <f>+'[1]Consolidado ORG'!T1713</f>
        <v>15667050</v>
      </c>
      <c r="K1717" s="26">
        <f>+'[1]Consolidado ORG'!AE1713</f>
        <v>0</v>
      </c>
      <c r="L1717" s="40">
        <f>+'[1]Consolidado ORG'!AS1713</f>
        <v>1</v>
      </c>
      <c r="M1717" s="38" t="str">
        <f>+'[1]Consolidado ORG'!AL1713</f>
        <v>https://community.secop.gov.co/Public/Tendering/ContractDetailView/Index?UniqueIdentifier=CO1.PCCNTR.5160912</v>
      </c>
      <c r="N1717" s="39" t="str">
        <f t="shared" si="26"/>
        <v>Link Contrato u Orden</v>
      </c>
    </row>
    <row r="1718" spans="1:14" ht="42" customHeight="1" x14ac:dyDescent="0.35">
      <c r="A1718" s="23" t="str">
        <f>+'[1]Consolidado ORG'!A1714</f>
        <v>SCJ-1751-2023</v>
      </c>
      <c r="B1718" s="24">
        <f>+'[1]Consolidado ORG'!B1714</f>
        <v>45105</v>
      </c>
      <c r="C1718" s="24" t="str">
        <f>+'[1]Consolidado ORG'!G1714</f>
        <v>IRVIN OREJUELA MOSQUERA</v>
      </c>
      <c r="D1718" s="24" t="str">
        <f>+'[1]Consolidado ORG'!E1714</f>
        <v>5 Contratación directa</v>
      </c>
      <c r="E1718" s="24" t="str">
        <f>+'[1]Consolidado ORG'!F1714</f>
        <v>33 Prestación de Servicios Profesionales y Apoyo (5-8)</v>
      </c>
      <c r="F1718" s="24" t="str">
        <f>+'[1]Consolidado ORG'!L1714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718" s="24">
        <f>+'[1]Consolidado ORG'!M1714</f>
        <v>45111</v>
      </c>
      <c r="H1718" s="24">
        <f>+'[1]Consolidado ORG'!N1714</f>
        <v>45322</v>
      </c>
      <c r="I1718" s="25">
        <f>+'[1]Consolidado ORG'!AG1714</f>
        <v>0</v>
      </c>
      <c r="J1718" s="26">
        <f>+'[1]Consolidado ORG'!T1714</f>
        <v>19676366</v>
      </c>
      <c r="K1718" s="26">
        <f>+'[1]Consolidado ORG'!AE1714</f>
        <v>0</v>
      </c>
      <c r="L1718" s="40">
        <f>+'[1]Consolidado ORG'!AS1714</f>
        <v>1</v>
      </c>
      <c r="M1718" s="38" t="str">
        <f>+'[1]Consolidado ORG'!AL1714</f>
        <v>https://community.secop.gov.co/Public/Tendering/ContractDetailView/Index?UniqueIdentifier=CO1.PCCNTR.5159780</v>
      </c>
      <c r="N1718" s="39" t="str">
        <f t="shared" si="26"/>
        <v>Link Contrato u Orden</v>
      </c>
    </row>
    <row r="1719" spans="1:14" ht="42" customHeight="1" x14ac:dyDescent="0.35">
      <c r="A1719" s="23" t="str">
        <f>+'[1]Consolidado ORG'!A1715</f>
        <v>SCJ-1752-2023</v>
      </c>
      <c r="B1719" s="24">
        <f>+'[1]Consolidado ORG'!B1715</f>
        <v>45105</v>
      </c>
      <c r="C1719" s="24" t="str">
        <f>+'[1]Consolidado ORG'!G1715</f>
        <v xml:space="preserve"> RAFAEL FRANCISCO DE LA OSSA ARCHILA</v>
      </c>
      <c r="D1719" s="24" t="str">
        <f>+'[1]Consolidado ORG'!E1715</f>
        <v>5 Contratación directa</v>
      </c>
      <c r="E1719" s="24" t="str">
        <f>+'[1]Consolidado ORG'!F1715</f>
        <v>33 Prestación de Servicios Profesionales y Apoyo (5-8)</v>
      </c>
      <c r="F1719" s="24" t="str">
        <f>+'[1]Consolidado ORG'!L1715</f>
        <v>PRESTAR SERVICIOS PROFESIONALES A LA SECRETARÍA DISTRITAL DE SEGURIDAD, CONVIVENCIA Y JUSTICIA PARA APOYAR EN EL PROCESAMIENTO Y ANÁLISIS DE INFORMACIÓN CUALITATIVA PARA LA GENERACIÓN DE CONOCIMIENTO Y EL DESARROLLO DE DOCUMENTOS TÉCNICOS EN TEMAS DE SEGURIDAD Y JUSTICIA</v>
      </c>
      <c r="G1719" s="24">
        <f>+'[1]Consolidado ORG'!M1715</f>
        <v>45107</v>
      </c>
      <c r="H1719" s="24">
        <f>+'[1]Consolidado ORG'!N1715</f>
        <v>45322</v>
      </c>
      <c r="I1719" s="25">
        <f>+'[1]Consolidado ORG'!AG1715</f>
        <v>0</v>
      </c>
      <c r="J1719" s="26">
        <f>+'[1]Consolidado ORG'!T1715</f>
        <v>56000000</v>
      </c>
      <c r="K1719" s="26">
        <f>+'[1]Consolidado ORG'!AE1715</f>
        <v>0</v>
      </c>
      <c r="L1719" s="40">
        <f>+'[1]Consolidado ORG'!AS1715</f>
        <v>1</v>
      </c>
      <c r="M1719" s="38" t="str">
        <f>+'[1]Consolidado ORG'!AL1715</f>
        <v>https://community.secop.gov.co/Public/Tendering/ContractDetailView/Index?UniqueIdentifier=CO1.PCCNTR.5159725</v>
      </c>
      <c r="N1719" s="39" t="str">
        <f t="shared" si="26"/>
        <v>Link Contrato u Orden</v>
      </c>
    </row>
    <row r="1720" spans="1:14" ht="42" customHeight="1" x14ac:dyDescent="0.35">
      <c r="A1720" s="23" t="str">
        <f>+'[1]Consolidado ORG'!A1716</f>
        <v>SCJ-1753-2023</v>
      </c>
      <c r="B1720" s="24">
        <f>+'[1]Consolidado ORG'!B1716</f>
        <v>45105</v>
      </c>
      <c r="C1720" s="24" t="str">
        <f>+'[1]Consolidado ORG'!G1716</f>
        <v>JEIMY ALEXANDRA SALINAS SIERRA</v>
      </c>
      <c r="D1720" s="24" t="str">
        <f>+'[1]Consolidado ORG'!E1716</f>
        <v>5 Contratación directa</v>
      </c>
      <c r="E1720" s="24" t="str">
        <f>+'[1]Consolidado ORG'!F1716</f>
        <v>33 Prestación de Servicios Profesionales y Apoyo (5-8)</v>
      </c>
      <c r="F1720" s="24" t="str">
        <f>+'[1]Consolidado ORG'!L1716</f>
        <v>PRESTAR LOS SERVICIOS DE APOYO A LA GESTIÓN A LA SUBSECRETARIA DE SEGURIDAD Y CONVIVENCIA, CON EL FIN DE APOYAR EN LA IMPLEMENTACIÓN, SEGUIMIENTO Y EVALUACIÓN DE LAS ACCIONES EN RELACIÓN AL ENFOQUE DIFERENCIAL ÉTNICO DEL PUEBLO GITANO – RROM, DENTRO DEL MARCO DE LOS PROYECTOS Y PROGRAMAS DEL PLAN INTEGRAL DE SEGURIDAD, CONVIVENCIA CIUDADANA Y JUSTICIA – PISCCJ Y LA DIRECCIÓN DE PREVENCIÓN Y CULTURA CIUDADANA.</v>
      </c>
      <c r="G1720" s="24">
        <f>+'[1]Consolidado ORG'!M1716</f>
        <v>45111</v>
      </c>
      <c r="H1720" s="24">
        <f>+'[1]Consolidado ORG'!N1716</f>
        <v>45291</v>
      </c>
      <c r="I1720" s="25">
        <f>+'[1]Consolidado ORG'!AG1716</f>
        <v>0</v>
      </c>
      <c r="J1720" s="26">
        <f>+'[1]Consolidado ORG'!T1716</f>
        <v>22733333</v>
      </c>
      <c r="K1720" s="26">
        <f>+'[1]Consolidado ORG'!AE1716</f>
        <v>0</v>
      </c>
      <c r="L1720" s="40">
        <f>+'[1]Consolidado ORG'!AS1716</f>
        <v>1</v>
      </c>
      <c r="M1720" s="38" t="str">
        <f>+'[1]Consolidado ORG'!AL1716</f>
        <v>https://community.secop.gov.co/Public/Tendering/ContractDetailView/Index?UniqueIdentifier=CO1.PCCNTR.5159996</v>
      </c>
      <c r="N1720" s="39" t="str">
        <f t="shared" si="26"/>
        <v>Link Contrato u Orden</v>
      </c>
    </row>
    <row r="1721" spans="1:14" ht="42" customHeight="1" x14ac:dyDescent="0.35">
      <c r="A1721" s="23" t="str">
        <f>+'[1]Consolidado ORG'!A1717</f>
        <v>SCJ-1754-2023</v>
      </c>
      <c r="B1721" s="24">
        <f>+'[1]Consolidado ORG'!B1717</f>
        <v>45105</v>
      </c>
      <c r="C1721" s="24" t="str">
        <f>+'[1]Consolidado ORG'!G1717</f>
        <v>JENNIFFER STEPHANIA CASTILLO TORRES</v>
      </c>
      <c r="D1721" s="24" t="str">
        <f>+'[1]Consolidado ORG'!E1717</f>
        <v>5 Contratación directa</v>
      </c>
      <c r="E1721" s="24" t="str">
        <f>+'[1]Consolidado ORG'!F1717</f>
        <v>33 Prestación de Servicios Profesionales y Apoyo (5-8)</v>
      </c>
      <c r="F1721" s="24" t="str">
        <f>+'[1]Consolidado ORG'!L1717</f>
        <v>PRESTAR LOS SERVICIOS DE APOYO A LA GESTIÓN A LA SUBSECRETARIA DE SEGURIDAD Y CONVIVENCIA PARA DESARROLLAR ACTIVIDADES DE PREVENCIÓN Y CULTURA CIUDADANA EN LAS LOCALIDADES DEL DISTRITO CAPITAL, TENDIENTES A LA PROMOCIÓN Y EL FORTALECIMIENTO DE LA PARTICIPACIÓN CIUDADANA</v>
      </c>
      <c r="G1721" s="24">
        <f>+'[1]Consolidado ORG'!M1717</f>
        <v>45113</v>
      </c>
      <c r="H1721" s="24">
        <f>+'[1]Consolidado ORG'!N1717</f>
        <v>45306</v>
      </c>
      <c r="I1721" s="25">
        <f>+'[1]Consolidado ORG'!AG1717</f>
        <v>0</v>
      </c>
      <c r="J1721" s="26">
        <f>+'[1]Consolidado ORG'!T1717</f>
        <v>18615533</v>
      </c>
      <c r="K1721" s="26">
        <f>+'[1]Consolidado ORG'!AE1717</f>
        <v>0</v>
      </c>
      <c r="L1721" s="40">
        <f>+'[1]Consolidado ORG'!AS1717</f>
        <v>1</v>
      </c>
      <c r="M1721" s="38" t="str">
        <f>+'[1]Consolidado ORG'!AL1717</f>
        <v>https://community.secop.gov.co/Public/Tendering/ContractDetailView/Index?UniqueIdentifier=CO1.PCCNTR.5160217</v>
      </c>
      <c r="N1721" s="39" t="str">
        <f t="shared" si="26"/>
        <v>Link Contrato u Orden</v>
      </c>
    </row>
    <row r="1722" spans="1:14" ht="42" customHeight="1" x14ac:dyDescent="0.35">
      <c r="A1722" s="23" t="str">
        <f>+'[1]Consolidado ORG'!A1718</f>
        <v>SCJ-1755-2023</v>
      </c>
      <c r="B1722" s="24">
        <f>+'[1]Consolidado ORG'!B1718</f>
        <v>45105</v>
      </c>
      <c r="C1722" s="24" t="str">
        <f>+'[1]Consolidado ORG'!G1718</f>
        <v xml:space="preserve">INSTITUTO NACIONAL DE MEDICINA LEGAL Y CIENCIAS FORENSES   </v>
      </c>
      <c r="D1722" s="24" t="str">
        <f>+'[1]Consolidado ORG'!E1718</f>
        <v>5 Contratación directa</v>
      </c>
      <c r="E1722" s="24" t="str">
        <f>+'[1]Consolidado ORG'!F1718</f>
        <v>8 Comodatos (5)</v>
      </c>
      <c r="F1722" s="24" t="str">
        <f>+'[1]Consolidado ORG'!L1718</f>
        <v>ENTREGAR EN COMODATO EQUIPOS Y ELEMENTOS TÉCNICOS, TECNOLÓGICOS Y DE TELEMÁTICA AL INSTITUTO NACIONAL DE MEDICINA LEGAL Y CIENCIAS FORENSES – DIRECCIÓN REGIONAL BOGOTÁ</v>
      </c>
      <c r="G1722" s="24">
        <f>+'[1]Consolidado ORG'!M1718</f>
        <v>45114</v>
      </c>
      <c r="H1722" s="24">
        <f>+'[1]Consolidado ORG'!N1718</f>
        <v>46940</v>
      </c>
      <c r="I1722" s="25">
        <f>+'[1]Consolidado ORG'!AG1718</f>
        <v>0</v>
      </c>
      <c r="J1722" s="26">
        <f>+'[1]Consolidado ORG'!T1718</f>
        <v>0</v>
      </c>
      <c r="K1722" s="26">
        <f>+'[1]Consolidado ORG'!AE1718</f>
        <v>0</v>
      </c>
      <c r="L1722" s="40">
        <f>+'[1]Consolidado ORG'!AS1718</f>
        <v>0.16319824753559695</v>
      </c>
      <c r="M1722" s="38" t="str">
        <f>+'[1]Consolidado ORG'!AL1718</f>
        <v>https://community.secop.gov.co/Public/Tendering/ContractDetailView/Index?UniqueIdentifier=CO1.PCCNTR.5160519</v>
      </c>
      <c r="N1722" s="39" t="str">
        <f t="shared" si="26"/>
        <v>Link Contrato u Orden</v>
      </c>
    </row>
    <row r="1723" spans="1:14" ht="42" customHeight="1" x14ac:dyDescent="0.35">
      <c r="A1723" s="23" t="str">
        <f>+'[1]Consolidado ORG'!A1719</f>
        <v>SCJ-1756-2023</v>
      </c>
      <c r="B1723" s="24">
        <f>+'[1]Consolidado ORG'!B1719</f>
        <v>45105</v>
      </c>
      <c r="C1723" s="24" t="str">
        <f>+'[1]Consolidado ORG'!G1719</f>
        <v>YOFRE LUIS CORTES VARGAS</v>
      </c>
      <c r="D1723" s="24" t="str">
        <f>+'[1]Consolidado ORG'!E1719</f>
        <v>5 Contratación directa</v>
      </c>
      <c r="E1723" s="24" t="str">
        <f>+'[1]Consolidado ORG'!F1719</f>
        <v>33 Prestación de Servicios Profesionales y Apoyo (5-8)</v>
      </c>
      <c r="F1723" s="24" t="str">
        <f>+'[1]Consolidado ORG'!L1719</f>
        <v>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EN LA GESTIÓN DE CONOCIMIENTO RESPECTO A LAS INTERVENCIONES, ESTRATEGIAS E INICIATIVAS QUE LIDERA LA DEPENDENCIA</v>
      </c>
      <c r="G1723" s="24">
        <f>+'[1]Consolidado ORG'!M1719</f>
        <v>45111</v>
      </c>
      <c r="H1723" s="24">
        <f>+'[1]Consolidado ORG'!N1719</f>
        <v>45294</v>
      </c>
      <c r="I1723" s="25">
        <f>+'[1]Consolidado ORG'!AG1719</f>
        <v>0</v>
      </c>
      <c r="J1723" s="26">
        <f>+'[1]Consolidado ORG'!T1719</f>
        <v>48000000</v>
      </c>
      <c r="K1723" s="26">
        <f>+'[1]Consolidado ORG'!AE1719</f>
        <v>0</v>
      </c>
      <c r="L1723" s="40">
        <f>+'[1]Consolidado ORG'!AS1719</f>
        <v>1</v>
      </c>
      <c r="M1723" s="38" t="str">
        <f>+'[1]Consolidado ORG'!AL1719</f>
        <v>https://community.secop.gov.co/Public/Tendering/ContractDetailView/Index?UniqueIdentifier=CO1.PCCNTR.5160421</v>
      </c>
      <c r="N1723" s="39" t="str">
        <f t="shared" si="26"/>
        <v>Link Contrato u Orden</v>
      </c>
    </row>
    <row r="1724" spans="1:14" ht="42" customHeight="1" x14ac:dyDescent="0.35">
      <c r="A1724" s="23" t="str">
        <f>+'[1]Consolidado ORG'!A1720</f>
        <v>SCJ-1757-2023</v>
      </c>
      <c r="B1724" s="24">
        <f>+'[1]Consolidado ORG'!B1720</f>
        <v>45105</v>
      </c>
      <c r="C1724" s="24" t="str">
        <f>+'[1]Consolidado ORG'!G1720</f>
        <v>EDISON DAVID CHARRY PIÑEROS</v>
      </c>
      <c r="D1724" s="24" t="str">
        <f>+'[1]Consolidado ORG'!E1720</f>
        <v>5 Contratación directa</v>
      </c>
      <c r="E1724" s="24" t="str">
        <f>+'[1]Consolidado ORG'!F1720</f>
        <v>33 Prestación de Servicios Profesionales y Apoyo (5-8)</v>
      </c>
      <c r="F1724" s="24" t="str">
        <f>+'[1]Consolidado ORG'!L1720</f>
        <v>PRESTAR LOS SERVICIOS PROFESIONALES A LA GESTIÓN CON AUTONOMÍA TÉCNICA, ADMINISTRATIVA Y BAJOS SUS PROPIOS MEDIOS A LA DIRECCIÓN DE TECNOLOGÍAS Y SISTEMAS DE LA INFORMACIÓN, PARA DAR SOPORTE A LOS SERVICIOS TECNOLOGICOS QUE HACEN PARTE DE LA PLATAFORMA DE TRABAJO COLABORATIVO DE LA SECRETARÍA DISTRITAL DE SEGURIDAD, CONVIVENCIA Y JUSTICIA.</v>
      </c>
      <c r="G1724" s="24">
        <f>+'[1]Consolidado ORG'!M1720</f>
        <v>45106</v>
      </c>
      <c r="H1724" s="24">
        <f>+'[1]Consolidado ORG'!N1720</f>
        <v>45322</v>
      </c>
      <c r="I1724" s="25">
        <f>+'[1]Consolidado ORG'!AG1720</f>
        <v>0</v>
      </c>
      <c r="J1724" s="26">
        <f>+'[1]Consolidado ORG'!T1720</f>
        <v>35926312</v>
      </c>
      <c r="K1724" s="26">
        <f>+'[1]Consolidado ORG'!AE1720</f>
        <v>0</v>
      </c>
      <c r="L1724" s="40">
        <f>+'[1]Consolidado ORG'!AS1720</f>
        <v>1</v>
      </c>
      <c r="M1724" s="38" t="str">
        <f>+'[1]Consolidado ORG'!AL1720</f>
        <v>https://community.secop.gov.co/Public/Tendering/ContractDetailView/Index?UniqueIdentifier=CO1.PCCNTR.5162007</v>
      </c>
      <c r="N1724" s="39" t="str">
        <f t="shared" si="26"/>
        <v>Link Contrato u Orden</v>
      </c>
    </row>
    <row r="1725" spans="1:14" ht="42" customHeight="1" x14ac:dyDescent="0.35">
      <c r="A1725" s="23" t="str">
        <f>+'[1]Consolidado ORG'!A1721</f>
        <v>SCJ-1758-2023</v>
      </c>
      <c r="B1725" s="24">
        <f>+'[1]Consolidado ORG'!B1721</f>
        <v>45105</v>
      </c>
      <c r="C1725" s="24" t="str">
        <f>+'[1]Consolidado ORG'!G1721</f>
        <v>MARYARY SUNED QUINCHE SANCHEZ</v>
      </c>
      <c r="D1725" s="24" t="str">
        <f>+'[1]Consolidado ORG'!E1721</f>
        <v>5 Contratación directa</v>
      </c>
      <c r="E1725" s="24" t="str">
        <f>+'[1]Consolidado ORG'!F1721</f>
        <v>33 Prestación de Servicios Profesionales y Apoyo (5-8)</v>
      </c>
      <c r="F1725" s="24" t="str">
        <f>+'[1]Consolidado ORG'!L1721</f>
        <v>PRESTAR SERVICIOS PROFESIONALES DE APOYO EN LOS TRÁMITES Y REQUERIMIENTOS ADMINISTRATIVOS Y SEGUIMIENTO DE LAS DIFERENTES ACTIVIDADES DE LOS PROYECTOS QUE SE DESARROLLEN EN EL CENTRO DE COMANDO COMUNICACIONES Y CÓMPUTO</v>
      </c>
      <c r="G1725" s="24">
        <f>+'[1]Consolidado ORG'!M1721</f>
        <v>45111</v>
      </c>
      <c r="H1725" s="24">
        <f>+'[1]Consolidado ORG'!N1721</f>
        <v>45325</v>
      </c>
      <c r="I1725" s="25">
        <f>+'[1]Consolidado ORG'!AG1721</f>
        <v>0</v>
      </c>
      <c r="J1725" s="26">
        <f>+'[1]Consolidado ORG'!T1721</f>
        <v>45500000</v>
      </c>
      <c r="K1725" s="26">
        <f>+'[1]Consolidado ORG'!AE1721</f>
        <v>0</v>
      </c>
      <c r="L1725" s="40">
        <f>+'[1]Consolidado ORG'!AS1721</f>
        <v>1</v>
      </c>
      <c r="M1725" s="38" t="str">
        <f>+'[1]Consolidado ORG'!AL1721</f>
        <v>https://community.secop.gov.co/Public/Tendering/ContractDetailView/Index?UniqueIdentifier=CO1.PCCNTR.5161468</v>
      </c>
      <c r="N1725" s="39" t="str">
        <f t="shared" si="26"/>
        <v>Link Contrato u Orden</v>
      </c>
    </row>
    <row r="1726" spans="1:14" ht="42" customHeight="1" x14ac:dyDescent="0.35">
      <c r="A1726" s="23" t="str">
        <f>+'[1]Consolidado ORG'!A1722</f>
        <v>SCJ-1759-2023</v>
      </c>
      <c r="B1726" s="24">
        <f>+'[1]Consolidado ORG'!B1722</f>
        <v>45105</v>
      </c>
      <c r="C1726" s="24" t="str">
        <f>+'[1]Consolidado ORG'!G1722</f>
        <v>MONICA MARCELA YATE PINZON</v>
      </c>
      <c r="D1726" s="24" t="str">
        <f>+'[1]Consolidado ORG'!E1722</f>
        <v>5 Contratación directa</v>
      </c>
      <c r="E1726" s="24" t="str">
        <f>+'[1]Consolidado ORG'!F1722</f>
        <v>33 Prestación de Servicios Profesionales y Apoyo (5-8)</v>
      </c>
      <c r="F1726" s="24" t="str">
        <f>+'[1]Consolidado ORG'!L1722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726" s="24">
        <f>+'[1]Consolidado ORG'!M1722</f>
        <v>45111</v>
      </c>
      <c r="H1726" s="24">
        <f>+'[1]Consolidado ORG'!N1722</f>
        <v>45322</v>
      </c>
      <c r="I1726" s="25">
        <f>+'[1]Consolidado ORG'!AG1722</f>
        <v>0</v>
      </c>
      <c r="J1726" s="26">
        <f>+'[1]Consolidado ORG'!T1722</f>
        <v>20121533</v>
      </c>
      <c r="K1726" s="26">
        <f>+'[1]Consolidado ORG'!AE1722</f>
        <v>0</v>
      </c>
      <c r="L1726" s="40">
        <f>+'[1]Consolidado ORG'!AS1722</f>
        <v>1</v>
      </c>
      <c r="M1726" s="38" t="str">
        <f>+'[1]Consolidado ORG'!AL1722</f>
        <v>https://community.secop.gov.co/Public/Tendering/ContractDetailView/Index?UniqueIdentifier=CO1.PCCNTR.5160394</v>
      </c>
      <c r="N1726" s="39" t="str">
        <f t="shared" si="26"/>
        <v>Link Contrato u Orden</v>
      </c>
    </row>
    <row r="1727" spans="1:14" ht="42" customHeight="1" x14ac:dyDescent="0.35">
      <c r="A1727" s="23" t="str">
        <f>+'[1]Consolidado ORG'!A1723</f>
        <v>SCJ-1760-2023</v>
      </c>
      <c r="B1727" s="24">
        <f>+'[1]Consolidado ORG'!B1723</f>
        <v>45105</v>
      </c>
      <c r="C1727" s="24" t="str">
        <f>+'[1]Consolidado ORG'!G1723</f>
        <v>JUAN CARLOS PINEDA GALAN</v>
      </c>
      <c r="D1727" s="24" t="str">
        <f>+'[1]Consolidado ORG'!E1723</f>
        <v>5 Contratación directa</v>
      </c>
      <c r="E1727" s="24" t="str">
        <f>+'[1]Consolidado ORG'!F1723</f>
        <v>33 Prestación de Servicios Profesionales y Apoyo (5-8)</v>
      </c>
      <c r="F1727" s="24" t="str">
        <f>+'[1]Consolidado ORG'!L1723</f>
        <v>PRESTAR SERVICIOS PROFESIONALES PARA ATENDER ASUNTOS JURÍDICOS Y CONTRACTUALES ELABORACIÓN DE CONCEPTOS, ACTOS ADMINISTRATIVOS, Y APOYO JURÍDICOS EN TEMAS RELACIONADOS CON PROCESOS DE CONTRATACIÓN QUE SE DESARROLLEN EN EL CENTRO DE COMANDO COMUNICACIONES Y CÓMPUTO.</v>
      </c>
      <c r="G1727" s="24">
        <f>+'[1]Consolidado ORG'!M1723</f>
        <v>45107</v>
      </c>
      <c r="H1727" s="24">
        <f>+'[1]Consolidado ORG'!N1723</f>
        <v>45381</v>
      </c>
      <c r="I1727" s="25">
        <f>+'[1]Consolidado ORG'!AG1723</f>
        <v>61</v>
      </c>
      <c r="J1727" s="26">
        <f>+'[1]Consolidado ORG'!T1723</f>
        <v>38500000</v>
      </c>
      <c r="K1727" s="26">
        <f>+'[1]Consolidado ORG'!AE1723</f>
        <v>11183333</v>
      </c>
      <c r="L1727" s="40">
        <f>+'[1]Consolidado ORG'!AS1723</f>
        <v>1</v>
      </c>
      <c r="M1727" s="38" t="str">
        <f>+'[1]Consolidado ORG'!AL1723</f>
        <v>https://community.secop.gov.co/Public/Tendering/ContractDetailView/Index?UniqueIdentifier=CO1.PCCNTR.5161919</v>
      </c>
      <c r="N1727" s="39" t="str">
        <f t="shared" si="26"/>
        <v>Link Contrato u Orden</v>
      </c>
    </row>
    <row r="1728" spans="1:14" ht="42" customHeight="1" x14ac:dyDescent="0.35">
      <c r="A1728" s="23" t="str">
        <f>+'[1]Consolidado ORG'!A1724</f>
        <v>SCJ-1761-2023</v>
      </c>
      <c r="B1728" s="24">
        <f>+'[1]Consolidado ORG'!B1724</f>
        <v>45105</v>
      </c>
      <c r="C1728" s="24" t="str">
        <f>+'[1]Consolidado ORG'!G1724</f>
        <v>CAROL BANESSA GOMEZ GUAVITA</v>
      </c>
      <c r="D1728" s="24" t="str">
        <f>+'[1]Consolidado ORG'!E1724</f>
        <v>5 Contratación directa</v>
      </c>
      <c r="E1728" s="24" t="str">
        <f>+'[1]Consolidado ORG'!F1724</f>
        <v>33 Prestación de Servicios Profesionales y Apoyo (5-8)</v>
      </c>
      <c r="F1728" s="24" t="str">
        <f>+'[1]Consolidado ORG'!L1724</f>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
      <c r="G1728" s="24">
        <f>+'[1]Consolidado ORG'!M1724</f>
        <v>45106</v>
      </c>
      <c r="H1728" s="24">
        <f>+'[1]Consolidado ORG'!N1724</f>
        <v>45322</v>
      </c>
      <c r="I1728" s="25">
        <f>+'[1]Consolidado ORG'!AG1724</f>
        <v>0</v>
      </c>
      <c r="J1728" s="26">
        <f>+'[1]Consolidado ORG'!T1724</f>
        <v>70000000</v>
      </c>
      <c r="K1728" s="26">
        <f>+'[1]Consolidado ORG'!AE1724</f>
        <v>0</v>
      </c>
      <c r="L1728" s="40">
        <f>+'[1]Consolidado ORG'!AS1724</f>
        <v>1</v>
      </c>
      <c r="M1728" s="38" t="str">
        <f>+'[1]Consolidado ORG'!AL1724</f>
        <v>https://community.secop.gov.co/Public/Tendering/ContractDetailView/Index?UniqueIdentifier=CO1.PCCNTR.5162215</v>
      </c>
      <c r="N1728" s="39" t="str">
        <f t="shared" si="26"/>
        <v>Link Contrato u Orden</v>
      </c>
    </row>
    <row r="1729" spans="1:14" ht="42" customHeight="1" x14ac:dyDescent="0.35">
      <c r="A1729" s="23" t="str">
        <f>+'[1]Consolidado ORG'!A1725</f>
        <v>SCJ-1762-2023</v>
      </c>
      <c r="B1729" s="24">
        <f>+'[1]Consolidado ORG'!B1725</f>
        <v>45105</v>
      </c>
      <c r="C1729" s="24" t="str">
        <f>+'[1]Consolidado ORG'!G1725</f>
        <v>ANA MARIA CARDONA GOMEZ</v>
      </c>
      <c r="D1729" s="24" t="str">
        <f>+'[1]Consolidado ORG'!E1725</f>
        <v>5 Contratación directa</v>
      </c>
      <c r="E1729" s="24" t="str">
        <f>+'[1]Consolidado ORG'!F1725</f>
        <v>33 Prestación de Servicios Profesionales y Apoyo (5-8)</v>
      </c>
      <c r="F1729" s="24" t="str">
        <f>+'[1]Consolidado ORG'!L1725</f>
        <v>PRESTACIÓN DE SERVICIOS DE APOYO A LA GESTIÓN EN TODOS LOS PROCESOS RELACIONADOS CON EL MANEJO DE ARCHIVO, GESTIÓN DOCUMENTAL Y TEMAS ADMINISTRATIVOS A CARGO DE LA DIRECCIÓN JURÍDICA Y CONTRACTUAL.</v>
      </c>
      <c r="G1729" s="24">
        <f>+'[1]Consolidado ORG'!M1725</f>
        <v>45106</v>
      </c>
      <c r="H1729" s="24">
        <f>+'[1]Consolidado ORG'!N1725</f>
        <v>45322</v>
      </c>
      <c r="I1729" s="25">
        <f>+'[1]Consolidado ORG'!AG1725</f>
        <v>0</v>
      </c>
      <c r="J1729" s="26">
        <f>+'[1]Consolidado ORG'!T1725</f>
        <v>21000000</v>
      </c>
      <c r="K1729" s="26">
        <f>+'[1]Consolidado ORG'!AE1725</f>
        <v>0</v>
      </c>
      <c r="L1729" s="40">
        <f>+'[1]Consolidado ORG'!AS1725</f>
        <v>1</v>
      </c>
      <c r="M1729" s="38" t="str">
        <f>+'[1]Consolidado ORG'!AL1725</f>
        <v>https://community.secop.gov.co/Public/Tendering/ContractDetailView/Index?UniqueIdentifier=CO1.PCCNTR.5162552</v>
      </c>
      <c r="N1729" s="39" t="str">
        <f t="shared" si="26"/>
        <v>Link Contrato u Orden</v>
      </c>
    </row>
    <row r="1730" spans="1:14" ht="42" customHeight="1" x14ac:dyDescent="0.35">
      <c r="A1730" s="23" t="str">
        <f>+'[1]Consolidado ORG'!A1726</f>
        <v>SCJ-1763-2023</v>
      </c>
      <c r="B1730" s="24">
        <f>+'[1]Consolidado ORG'!B1726</f>
        <v>45105</v>
      </c>
      <c r="C1730" s="24" t="str">
        <f>+'[1]Consolidado ORG'!G1726</f>
        <v>JOHANNA ANDREA PINZON GUERRERO</v>
      </c>
      <c r="D1730" s="24" t="str">
        <f>+'[1]Consolidado ORG'!E1726</f>
        <v>5 Contratación directa</v>
      </c>
      <c r="E1730" s="24" t="str">
        <f>+'[1]Consolidado ORG'!F1726</f>
        <v>33 Prestación de Servicios Profesionales y Apoyo (5-8)</v>
      </c>
      <c r="F1730" s="24" t="str">
        <f>+'[1]Consolidado ORG'!L1726</f>
        <v>PRESTACION DE SERVICIOS PROFESIONALES PARA APOYAR LA GESTIÓN DE LAS ACTIVIDADES ADMINISTRATIVAS NECESARIAS EN LA OPERACIÓN DE RECEPCION Y TRAMITE DE INCIDENTES DEL NUSE 123 DEL CENTRO DE COMANDO CONTROL COMUNICACIONES Y COMPUTO C4</v>
      </c>
      <c r="G1730" s="24">
        <f>+'[1]Consolidado ORG'!M1726</f>
        <v>45111</v>
      </c>
      <c r="H1730" s="24">
        <f>+'[1]Consolidado ORG'!N1726</f>
        <v>45325</v>
      </c>
      <c r="I1730" s="25">
        <f>+'[1]Consolidado ORG'!AG1726</f>
        <v>0</v>
      </c>
      <c r="J1730" s="26">
        <f>+'[1]Consolidado ORG'!T1726</f>
        <v>27650000</v>
      </c>
      <c r="K1730" s="26">
        <f>+'[1]Consolidado ORG'!AE1726</f>
        <v>0</v>
      </c>
      <c r="L1730" s="40">
        <f>+'[1]Consolidado ORG'!AS1726</f>
        <v>1</v>
      </c>
      <c r="M1730" s="38" t="str">
        <f>+'[1]Consolidado ORG'!AL1726</f>
        <v>https://community.secop.gov.co/Public/Tendering/ContractDetailView/Index?UniqueIdentifier=CO1.PCCNTR.5167720</v>
      </c>
      <c r="N1730" s="39" t="str">
        <f t="shared" si="26"/>
        <v>Link Contrato u Orden</v>
      </c>
    </row>
    <row r="1731" spans="1:14" ht="42" customHeight="1" x14ac:dyDescent="0.35">
      <c r="A1731" s="23" t="str">
        <f>+'[1]Consolidado ORG'!A1727</f>
        <v>SCJ-1764-2023</v>
      </c>
      <c r="B1731" s="24">
        <f>+'[1]Consolidado ORG'!B1727</f>
        <v>45105</v>
      </c>
      <c r="C1731" s="24" t="str">
        <f>+'[1]Consolidado ORG'!G1727</f>
        <v>MARIA FERNANDA CEPEDA ANAYA</v>
      </c>
      <c r="D1731" s="24" t="str">
        <f>+'[1]Consolidado ORG'!E1727</f>
        <v>5 Contratación directa</v>
      </c>
      <c r="E1731" s="24" t="str">
        <f>+'[1]Consolidado ORG'!F1727</f>
        <v>33 Prestación de Servicios Profesionales y Apoyo (5-8)</v>
      </c>
      <c r="F1731" s="24" t="str">
        <f>+'[1]Consolidado ORG'!L1727</f>
        <v>PRESTAR SERVICIOS PROFESIONALES A LA SECRETARÍA DISTRITAL DE SEGURIDAD, CONVIVENCIA Y JUSTICIA, PARA APOYAR EN LA ELABORACIÓN DEL LINEAMIENTO TECNICO DE MATERIALIZACIÓN DE MEDIDAS CORECTIVAS DEL CNSCC CON ENFOQUE DE GENERO.</v>
      </c>
      <c r="G1731" s="24">
        <f>+'[1]Consolidado ORG'!M1727</f>
        <v>45113</v>
      </c>
      <c r="H1731" s="24">
        <f>+'[1]Consolidado ORG'!N1727</f>
        <v>45174</v>
      </c>
      <c r="I1731" s="25">
        <f>+'[1]Consolidado ORG'!AG1727</f>
        <v>0</v>
      </c>
      <c r="J1731" s="26">
        <f>+'[1]Consolidado ORG'!T1727</f>
        <v>7449844</v>
      </c>
      <c r="K1731" s="26">
        <f>+'[1]Consolidado ORG'!AE1727</f>
        <v>0</v>
      </c>
      <c r="L1731" s="40">
        <f>+'[1]Consolidado ORG'!AS1727</f>
        <v>1</v>
      </c>
      <c r="M1731" s="38" t="str">
        <f>+'[1]Consolidado ORG'!AL1727</f>
        <v>https://community.secop.gov.co/Public/Tendering/ContractDetailView/Index?UniqueIdentifier=CO1.PCCNTR.5161254</v>
      </c>
      <c r="N1731" s="39" t="str">
        <f t="shared" si="26"/>
        <v>Link Contrato u Orden</v>
      </c>
    </row>
    <row r="1732" spans="1:14" ht="42" customHeight="1" x14ac:dyDescent="0.35">
      <c r="A1732" s="23" t="str">
        <f>+'[1]Consolidado ORG'!A1728</f>
        <v>SCJ-1765-2023</v>
      </c>
      <c r="B1732" s="24">
        <f>+'[1]Consolidado ORG'!B1728</f>
        <v>45105</v>
      </c>
      <c r="C1732" s="24" t="str">
        <f>+'[1]Consolidado ORG'!G1728</f>
        <v>DIANA CAROLINA AVILA SILVA</v>
      </c>
      <c r="D1732" s="24" t="str">
        <f>+'[1]Consolidado ORG'!E1728</f>
        <v>5 Contratación directa</v>
      </c>
      <c r="E1732" s="24" t="str">
        <f>+'[1]Consolidado ORG'!F1728</f>
        <v>33 Prestación de Servicios Profesionales y Apoyo (5-8)</v>
      </c>
      <c r="F1732" s="24" t="str">
        <f>+'[1]Consolidado ORG'!L1728</f>
        <v>PRESTAR LOS SERVICIOS DE APOYO A LA GESTION PARA LA ATENCIÓN DE EMERGENCIAS O URGENCIAS, Y DESPACHO A LOS ORGANISMOS DE EMERGENCIA Y SEGURIDAD QUE INTEGRAN EL NUSE 123 DEL SISTEMA CENTRO DE COMANDO, CONTROL, COMUNICACIONES Y CÓMPUTO C4.</v>
      </c>
      <c r="G1732" s="24">
        <f>+'[1]Consolidado ORG'!M1728</f>
        <v>45113</v>
      </c>
      <c r="H1732" s="24">
        <f>+'[1]Consolidado ORG'!N1728</f>
        <v>45382</v>
      </c>
      <c r="I1732" s="25">
        <f>+'[1]Consolidado ORG'!AG1728</f>
        <v>55</v>
      </c>
      <c r="J1732" s="26">
        <f>+'[1]Consolidado ORG'!T1728</f>
        <v>17178000</v>
      </c>
      <c r="K1732" s="26">
        <f>+'[1]Consolidado ORG'!AE1728</f>
        <v>4499000</v>
      </c>
      <c r="L1732" s="40">
        <f>+'[1]Consolidado ORG'!AS1728</f>
        <v>1</v>
      </c>
      <c r="M1732" s="38" t="str">
        <f>+'[1]Consolidado ORG'!AL1728</f>
        <v>https://community.secop.gov.co/Public/Tendering/ContractDetailView/Index?UniqueIdentifier=	CO1.PCCNTR.5165245</v>
      </c>
      <c r="N1732" s="39" t="str">
        <f t="shared" si="26"/>
        <v>Link Contrato u Orden</v>
      </c>
    </row>
    <row r="1733" spans="1:14" ht="42" customHeight="1" x14ac:dyDescent="0.35">
      <c r="A1733" s="23" t="str">
        <f>+'[1]Consolidado ORG'!A1729</f>
        <v>SCJ-1766-2023</v>
      </c>
      <c r="B1733" s="24">
        <f>+'[1]Consolidado ORG'!B1729</f>
        <v>45105</v>
      </c>
      <c r="C1733" s="24" t="str">
        <f>+'[1]Consolidado ORG'!G1729</f>
        <v>ANDREA NICOLE ALARCON BELLO</v>
      </c>
      <c r="D1733" s="24" t="str">
        <f>+'[1]Consolidado ORG'!E1729</f>
        <v>5 Contratación directa</v>
      </c>
      <c r="E1733" s="24" t="str">
        <f>+'[1]Consolidado ORG'!F1729</f>
        <v>33 Prestación de Servicios Profesionales y Apoyo (5-8)</v>
      </c>
      <c r="F1733" s="24" t="str">
        <f>+'[1]Consolidado ORG'!L1729</f>
        <v>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v>
      </c>
      <c r="G1733" s="24">
        <f>+'[1]Consolidado ORG'!M1729</f>
        <v>45112</v>
      </c>
      <c r="H1733" s="24">
        <f>+'[1]Consolidado ORG'!N1729</f>
        <v>45326</v>
      </c>
      <c r="I1733" s="25">
        <f>+'[1]Consolidado ORG'!AG1729</f>
        <v>0</v>
      </c>
      <c r="J1733" s="26">
        <f>+'[1]Consolidado ORG'!T1729</f>
        <v>31500000</v>
      </c>
      <c r="K1733" s="26">
        <f>+'[1]Consolidado ORG'!AE1729</f>
        <v>0</v>
      </c>
      <c r="L1733" s="40">
        <f>+'[1]Consolidado ORG'!AS1729</f>
        <v>1</v>
      </c>
      <c r="M1733" s="38" t="str">
        <f>+'[1]Consolidado ORG'!AL1729</f>
        <v>https://community.secop.gov.co/Public/Tendering/ContractDetailView/Index?UniqueIdentifier=CO1.PCCNTR.5163323</v>
      </c>
      <c r="N1733" s="39" t="str">
        <f t="shared" si="26"/>
        <v>Link Contrato u Orden</v>
      </c>
    </row>
    <row r="1734" spans="1:14" ht="42" customHeight="1" x14ac:dyDescent="0.35">
      <c r="A1734" s="23" t="str">
        <f>+'[1]Consolidado ORG'!A1730</f>
        <v>SCJ-1767-2023</v>
      </c>
      <c r="B1734" s="24">
        <f>+'[1]Consolidado ORG'!B1730</f>
        <v>45105</v>
      </c>
      <c r="C1734" s="24" t="str">
        <f>+'[1]Consolidado ORG'!G1730</f>
        <v>GERMAN ALBERTO TORRES CORTES</v>
      </c>
      <c r="D1734" s="24" t="str">
        <f>+'[1]Consolidado ORG'!E1730</f>
        <v>5 Contratación directa</v>
      </c>
      <c r="E1734" s="24" t="str">
        <f>+'[1]Consolidado ORG'!F1730</f>
        <v>33 Prestación de Servicios Profesionales y Apoyo (5-8)</v>
      </c>
      <c r="F1734" s="24" t="str">
        <f>+'[1]Consolidado ORG'!L1730</f>
        <v>PRESTAR SERVICIOS PROFESIONALES A LA SECRETARÍA DISTRITAL DE SEGURIDAD, CONVIVENCIA Y JUSTICIA, BRINDANDO APOYO EN LOS ASUNTOS JURÍDICOS Y CONTRACTUALES A LA POLICÍA METROPOLITANA DE BOGOTÁ.</v>
      </c>
      <c r="G1734" s="24">
        <f>+'[1]Consolidado ORG'!M1730</f>
        <v>45111</v>
      </c>
      <c r="H1734" s="24">
        <f>+'[1]Consolidado ORG'!N1730</f>
        <v>45294</v>
      </c>
      <c r="I1734" s="25">
        <f>+'[1]Consolidado ORG'!AG1730</f>
        <v>0</v>
      </c>
      <c r="J1734" s="26">
        <f>+'[1]Consolidado ORG'!T1730</f>
        <v>48000000</v>
      </c>
      <c r="K1734" s="26">
        <f>+'[1]Consolidado ORG'!AE1730</f>
        <v>0</v>
      </c>
      <c r="L1734" s="40">
        <f>+'[1]Consolidado ORG'!AS1730</f>
        <v>1</v>
      </c>
      <c r="M1734" s="38" t="str">
        <f>+'[1]Consolidado ORG'!AL1730</f>
        <v>https://community.secop.gov.co/Public/Tendering/ContractDetailView/Index?UniqueIdentifier=	CO1.PCCNTR.5163851</v>
      </c>
      <c r="N1734" s="39" t="str">
        <f t="shared" si="26"/>
        <v>Link Contrato u Orden</v>
      </c>
    </row>
    <row r="1735" spans="1:14" ht="42" customHeight="1" x14ac:dyDescent="0.35">
      <c r="A1735" s="23" t="str">
        <f>+'[1]Consolidado ORG'!A1731</f>
        <v>SCJ-1768-2023</v>
      </c>
      <c r="B1735" s="24">
        <f>+'[1]Consolidado ORG'!B1731</f>
        <v>45105</v>
      </c>
      <c r="C1735" s="24" t="str">
        <f>+'[1]Consolidado ORG'!G1731</f>
        <v>JAIRO ALBERTO SUAREZ VELEZ</v>
      </c>
      <c r="D1735" s="24" t="str">
        <f>+'[1]Consolidado ORG'!E1731</f>
        <v>5 Contratación directa</v>
      </c>
      <c r="E1735" s="24" t="str">
        <f>+'[1]Consolidado ORG'!F1731</f>
        <v>33 Prestación de Servicios Profesionales y Apoyo (5-8)</v>
      </c>
      <c r="F1735" s="24" t="str">
        <f>+'[1]Consolidado ORG'!L1731</f>
        <v>PRESTAR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1735" s="24">
        <f>+'[1]Consolidado ORG'!M1731</f>
        <v>45108</v>
      </c>
      <c r="H1735" s="24">
        <f>+'[1]Consolidado ORG'!N1731</f>
        <v>45322</v>
      </c>
      <c r="I1735" s="25">
        <f>+'[1]Consolidado ORG'!AG1731</f>
        <v>0</v>
      </c>
      <c r="J1735" s="26">
        <f>+'[1]Consolidado ORG'!T1731</f>
        <v>63000000</v>
      </c>
      <c r="K1735" s="26">
        <f>+'[1]Consolidado ORG'!AE1731</f>
        <v>0</v>
      </c>
      <c r="L1735" s="40">
        <f>+'[1]Consolidado ORG'!AS1731</f>
        <v>1</v>
      </c>
      <c r="M1735" s="38" t="str">
        <f>+'[1]Consolidado ORG'!AL1731</f>
        <v>https://community.secop.gov.co/Public/Tendering/ContractDetailView/Index?UniqueIdentifier=	CO1.PCCNTR.5165162</v>
      </c>
      <c r="N1735" s="39" t="str">
        <f t="shared" ref="N1735:N1798" si="27">HYPERLINK(M1735,"Link Contrato u Orden")</f>
        <v>Link Contrato u Orden</v>
      </c>
    </row>
    <row r="1736" spans="1:14" ht="42" customHeight="1" x14ac:dyDescent="0.35">
      <c r="A1736" s="23" t="str">
        <f>+'[1]Consolidado ORG'!A1732</f>
        <v>SCJ-1769-2023</v>
      </c>
      <c r="B1736" s="24">
        <f>+'[1]Consolidado ORG'!B1732</f>
        <v>45105</v>
      </c>
      <c r="C1736" s="24" t="str">
        <f>+'[1]Consolidado ORG'!G1732</f>
        <v xml:space="preserve">INSTITUTO DISTRITAL DE PARTICIPACION Y ACCION COMUNAL - IDPAC   </v>
      </c>
      <c r="D1736" s="24" t="str">
        <f>+'[1]Consolidado ORG'!E1732</f>
        <v>5 Contratación directa</v>
      </c>
      <c r="E1736" s="24" t="str">
        <f>+'[1]Consolidado ORG'!F1732</f>
        <v>15 Convenios Interadministrativos (5-8)</v>
      </c>
      <c r="F1736" s="24" t="str">
        <f>+'[1]Consolidado ORG'!L1732</f>
        <v>AUNAR ESFUERZOS TÉCNICOS, HUMANOS, ADMINISTRATIVOS Y FINANCIEROS PARA EL FORTALECIMIENTO DE LAS ORGANIZACIONES A TRAVÉS DEL ACOMPAÑAMIENTO Y APOYO DE INICIATIVAS CIUDADANAS PARA LA CONVIVENCIA EN EL MARCO DEL CNSCC</v>
      </c>
      <c r="G1736" s="24">
        <f>+'[1]Consolidado ORG'!M1732</f>
        <v>45105</v>
      </c>
      <c r="H1736" s="24">
        <f>+'[1]Consolidado ORG'!N1732</f>
        <v>45331</v>
      </c>
      <c r="I1736" s="25">
        <f>+'[1]Consolidado ORG'!AG1732</f>
        <v>45</v>
      </c>
      <c r="J1736" s="26">
        <f>+'[1]Consolidado ORG'!T1732</f>
        <v>216999996</v>
      </c>
      <c r="K1736" s="26">
        <f>+'[1]Consolidado ORG'!AE1732</f>
        <v>0</v>
      </c>
      <c r="L1736" s="40">
        <f>+'[1]Consolidado ORG'!AS1732</f>
        <v>1</v>
      </c>
      <c r="M1736" s="38" t="str">
        <f>+'[1]Consolidado ORG'!AL1732</f>
        <v>https://community.secop.gov.co/Public/Tendering/ContractDetailView/Index?UniqueIdentifier=CO1.PCCNTR.5167345</v>
      </c>
      <c r="N1736" s="39" t="str">
        <f t="shared" si="27"/>
        <v>Link Contrato u Orden</v>
      </c>
    </row>
    <row r="1737" spans="1:14" ht="42" customHeight="1" x14ac:dyDescent="0.35">
      <c r="A1737" s="23" t="str">
        <f>+'[1]Consolidado ORG'!A1733</f>
        <v>SCJ-1770-2023</v>
      </c>
      <c r="B1737" s="24">
        <f>+'[1]Consolidado ORG'!B1733</f>
        <v>45105</v>
      </c>
      <c r="C1737" s="24" t="str">
        <f>+'[1]Consolidado ORG'!G1733</f>
        <v>EDGAR ADEMAR PIMIENTA GALVÁN</v>
      </c>
      <c r="D1737" s="24" t="str">
        <f>+'[1]Consolidado ORG'!E1733</f>
        <v>5 Contratación directa</v>
      </c>
      <c r="E1737" s="24" t="str">
        <f>+'[1]Consolidado ORG'!F1733</f>
        <v>33 Prestación de Servicios Profesionales y Apoyo (5-8)</v>
      </c>
      <c r="F1737" s="24" t="str">
        <f>+'[1]Consolidado ORG'!L1733</f>
        <v xml:space="preserve">PRESTACIÓN DE SERVICIOS PROFESIONALES PARA APOYAR LA OFICINA ASESORA DE PLANEACIÓN EN LA CONSTRUCCIÓN DEL PLAN DE CONTINUIDAD DEL NEGOCIO DE LA  SECRETARIA DISTRITAL DE SEGURIDAD, CONVIVENCIA Y JUSTICIA.
</v>
      </c>
      <c r="G1737" s="24">
        <f>+'[1]Consolidado ORG'!M1733</f>
        <v>45112</v>
      </c>
      <c r="H1737" s="24">
        <f>+'[1]Consolidado ORG'!N1733</f>
        <v>45295</v>
      </c>
      <c r="I1737" s="25">
        <f>+'[1]Consolidado ORG'!AG1733</f>
        <v>0</v>
      </c>
      <c r="J1737" s="26">
        <f>+'[1]Consolidado ORG'!T1733</f>
        <v>48000000</v>
      </c>
      <c r="K1737" s="26">
        <f>+'[1]Consolidado ORG'!AE1733</f>
        <v>0</v>
      </c>
      <c r="L1737" s="40">
        <f>+'[1]Consolidado ORG'!AS1733</f>
        <v>1</v>
      </c>
      <c r="M1737" s="38" t="str">
        <f>+'[1]Consolidado ORG'!AL1733</f>
        <v>https://community.secop.gov.co/Public/Tendering/ContractDetailView/Index?UniqueIdentifier=CO1.PCCNTR.5165032</v>
      </c>
      <c r="N1737" s="39" t="str">
        <f t="shared" si="27"/>
        <v>Link Contrato u Orden</v>
      </c>
    </row>
    <row r="1738" spans="1:14" ht="42" customHeight="1" x14ac:dyDescent="0.35">
      <c r="A1738" s="23" t="str">
        <f>+'[1]Consolidado ORG'!A1734</f>
        <v>SCJ-1771-2023</v>
      </c>
      <c r="B1738" s="24">
        <f>+'[1]Consolidado ORG'!B1734</f>
        <v>45105</v>
      </c>
      <c r="C1738" s="24" t="str">
        <f>+'[1]Consolidado ORG'!G1734</f>
        <v>JENNY CAROLINA LIZARAZO GOMEZ</v>
      </c>
      <c r="D1738" s="24" t="str">
        <f>+'[1]Consolidado ORG'!E1734</f>
        <v>5 Contratación directa</v>
      </c>
      <c r="E1738" s="24" t="str">
        <f>+'[1]Consolidado ORG'!F1734</f>
        <v>33 Prestación de Servicios Profesionales y Apoyo (5-8)</v>
      </c>
      <c r="F1738" s="24" t="str">
        <f>+'[1]Consolidado ORG'!L1734</f>
        <v>PRESTAR SERVICIOS PROFESIONALES COMO INGENIERO AMBIENTAL PARA APOYAR EN TODOS LOS ASUNTOS RELACIONADOS CON LA GESTIÓN, CONTROL Y SEGUIMIENTO AMBIENTAL DE LOS DIFERENTES SUBSISTEMAS QUE INTEGRAN LA OPERACIÓN DEL CENTRO DE COMANDO, CONTROL, COMUNICACIONES Y COMPUTO -C4</v>
      </c>
      <c r="G1738" s="24">
        <f>+'[1]Consolidado ORG'!M1734</f>
        <v>45111</v>
      </c>
      <c r="H1738" s="24">
        <f>+'[1]Consolidado ORG'!N1734</f>
        <v>45382</v>
      </c>
      <c r="I1738" s="25">
        <f>+'[1]Consolidado ORG'!AG1734</f>
        <v>57</v>
      </c>
      <c r="J1738" s="26">
        <f>+'[1]Consolidado ORG'!T1734</f>
        <v>38500000</v>
      </c>
      <c r="K1738" s="26">
        <f>+'[1]Consolidado ORG'!AE1734</f>
        <v>10450000</v>
      </c>
      <c r="L1738" s="40">
        <f>+'[1]Consolidado ORG'!AS1734</f>
        <v>1</v>
      </c>
      <c r="M1738" s="38" t="str">
        <f>+'[1]Consolidado ORG'!AL1734</f>
        <v>https://community.secop.gov.co/Public/Tendering/ContractDetailView/Index?UniqueIdentifier=CO1.PCCNTR.5165337</v>
      </c>
      <c r="N1738" s="39" t="str">
        <f t="shared" si="27"/>
        <v>Link Contrato u Orden</v>
      </c>
    </row>
    <row r="1739" spans="1:14" ht="42" customHeight="1" x14ac:dyDescent="0.35">
      <c r="A1739" s="23" t="str">
        <f>+'[1]Consolidado ORG'!A1735</f>
        <v>SCJ-1772-2023</v>
      </c>
      <c r="B1739" s="24">
        <f>+'[1]Consolidado ORG'!B1735</f>
        <v>45105</v>
      </c>
      <c r="C1739" s="24" t="str">
        <f>+'[1]Consolidado ORG'!G1735</f>
        <v>GERALDINE AMPARO COCA POVEDA</v>
      </c>
      <c r="D1739" s="24" t="str">
        <f>+'[1]Consolidado ORG'!E1735</f>
        <v>5 Contratación directa</v>
      </c>
      <c r="E1739" s="24" t="str">
        <f>+'[1]Consolidado ORG'!F1735</f>
        <v>33 Prestación de Servicios Profesionales y Apoyo (5-8)</v>
      </c>
      <c r="F1739" s="24" t="str">
        <f>+'[1]Consolidado ORG'!L1735</f>
        <v>PRESTAR LOS SERVICIOS DE APOYO A LA GESTION PARA LA ATENCIÓN DE EMERGENCIAS O URGENCIAS, Y DESPACHO A LOS ORGANISMOS DE EMERGENCIA Y SEGURIDAD QUE INTEGRAN EL NUSE 123 DEL SISTEMA CENTRO DE COMANDO, CONTROL, COMUNICACIONES Y CÓMPUTO C4.</v>
      </c>
      <c r="G1739" s="24">
        <f>+'[1]Consolidado ORG'!M1735</f>
        <v>45113</v>
      </c>
      <c r="H1739" s="24">
        <f>+'[1]Consolidado ORG'!N1735</f>
        <v>45382</v>
      </c>
      <c r="I1739" s="25">
        <f>+'[1]Consolidado ORG'!AG1735</f>
        <v>55</v>
      </c>
      <c r="J1739" s="26">
        <f>+'[1]Consolidado ORG'!T1735</f>
        <v>17178000</v>
      </c>
      <c r="K1739" s="26">
        <f>+'[1]Consolidado ORG'!AE1735</f>
        <v>4499000</v>
      </c>
      <c r="L1739" s="40">
        <f>+'[1]Consolidado ORG'!AS1735</f>
        <v>1</v>
      </c>
      <c r="M1739" s="38" t="str">
        <f>+'[1]Consolidado ORG'!AL1735</f>
        <v>https://community.secop.gov.co/Public/Tendering/ContractDetailView/Index?UniqueIdentifier=CO1.PCCNTR.5165787</v>
      </c>
      <c r="N1739" s="39" t="str">
        <f t="shared" si="27"/>
        <v>Link Contrato u Orden</v>
      </c>
    </row>
    <row r="1740" spans="1:14" ht="42" customHeight="1" x14ac:dyDescent="0.35">
      <c r="A1740" s="23" t="str">
        <f>+'[1]Consolidado ORG'!A1736</f>
        <v>SCJ-1773-2023</v>
      </c>
      <c r="B1740" s="24">
        <f>+'[1]Consolidado ORG'!B1736</f>
        <v>45105</v>
      </c>
      <c r="C1740" s="24" t="str">
        <f>+'[1]Consolidado ORG'!G1736</f>
        <v>LINA MARCELA LOPEZ BENITEZ</v>
      </c>
      <c r="D1740" s="24" t="str">
        <f>+'[1]Consolidado ORG'!E1736</f>
        <v>5 Contratación directa</v>
      </c>
      <c r="E1740" s="24" t="str">
        <f>+'[1]Consolidado ORG'!F1736</f>
        <v>33 Prestación de Servicios Profesionales y Apoyo (5-8)</v>
      </c>
      <c r="F1740" s="24" t="str">
        <f>+'[1]Consolidado ORG'!L1736</f>
        <v>PRESTACIÓN DE SERVICIOS DE APOYO A LA GESTIÓN PARA LA ORGANIZACIÓN DE ARCHIVOS Y REALIZAR ACTIVIDADES OPERATIVAS TÉCNICAS ASISTENCIALES EN LOS PROCESOS A CARGO DE LA DIRECCIÓN JURÍDICA Y CONTRACTUAL.</v>
      </c>
      <c r="G1740" s="24">
        <f>+'[1]Consolidado ORG'!M1736</f>
        <v>45111</v>
      </c>
      <c r="H1740" s="24">
        <f>+'[1]Consolidado ORG'!N1736</f>
        <v>45322</v>
      </c>
      <c r="I1740" s="25">
        <f>+'[1]Consolidado ORG'!AG1736</f>
        <v>0</v>
      </c>
      <c r="J1740" s="26">
        <f>+'[1]Consolidado ORG'!T1736</f>
        <v>13428900</v>
      </c>
      <c r="K1740" s="26">
        <f>+'[1]Consolidado ORG'!AE1736</f>
        <v>0</v>
      </c>
      <c r="L1740" s="40">
        <f>+'[1]Consolidado ORG'!AS1736</f>
        <v>1</v>
      </c>
      <c r="M1740" s="38" t="str">
        <f>+'[1]Consolidado ORG'!AL1736</f>
        <v>https://community.secop.gov.co/Public/Tendering/ContractDetailView/Index?UniqueIdentifier=CO1.PCCNTR.5166133</v>
      </c>
      <c r="N1740" s="39" t="str">
        <f t="shared" si="27"/>
        <v>Link Contrato u Orden</v>
      </c>
    </row>
    <row r="1741" spans="1:14" ht="42" customHeight="1" x14ac:dyDescent="0.35">
      <c r="A1741" s="23" t="str">
        <f>+'[1]Consolidado ORG'!A1737</f>
        <v>SCJ-1774-2023</v>
      </c>
      <c r="B1741" s="24">
        <f>+'[1]Consolidado ORG'!B1737</f>
        <v>45105</v>
      </c>
      <c r="C1741" s="24" t="str">
        <f>+'[1]Consolidado ORG'!G1737</f>
        <v>JEFFERSON  BELTRAN ACOSTA</v>
      </c>
      <c r="D1741" s="24" t="str">
        <f>+'[1]Consolidado ORG'!E1737</f>
        <v>5 Contratación directa</v>
      </c>
      <c r="E1741" s="24" t="str">
        <f>+'[1]Consolidado ORG'!F1737</f>
        <v>33 Prestación de Servicios Profesionales y Apoyo (5-8)</v>
      </c>
      <c r="F1741" s="24" t="str">
        <f>+'[1]Consolidado ORG'!L1737</f>
        <v>PRESTAR LOS SERVICIOS DE APOYO A LA GESTION PARA LA ATENCIÓN DE EMERGENCIAS O URGENCIAS, Y DESPACHO A LOS ORGANISMOS DE EMERGENCIA Y SEGURIDAD QUE INTEGRAN EL NUSE 123 DEL SISTEMA CENTRO DE COMANDO, CONTROL, COMUNICACIONES Y CÓMPUTO C4</v>
      </c>
      <c r="G1741" s="24">
        <f>+'[1]Consolidado ORG'!M1737</f>
        <v>45111</v>
      </c>
      <c r="H1741" s="24">
        <f>+'[1]Consolidado ORG'!N1737</f>
        <v>45382</v>
      </c>
      <c r="I1741" s="25">
        <f>+'[1]Consolidado ORG'!AG1737</f>
        <v>57</v>
      </c>
      <c r="J1741" s="26">
        <f>+'[1]Consolidado ORG'!T1737</f>
        <v>17178000</v>
      </c>
      <c r="K1741" s="26">
        <f>+'[1]Consolidado ORG'!AE1737</f>
        <v>4662600</v>
      </c>
      <c r="L1741" s="40">
        <f>+'[1]Consolidado ORG'!AS1737</f>
        <v>1</v>
      </c>
      <c r="M1741" s="38" t="str">
        <f>+'[1]Consolidado ORG'!AL1737</f>
        <v>https://community.secop.gov.co/Public/Tendering/ContractDetailView/Index?UniqueIdentifier=CO1.PCCNTR.5166882</v>
      </c>
      <c r="N1741" s="39" t="str">
        <f t="shared" si="27"/>
        <v>Link Contrato u Orden</v>
      </c>
    </row>
    <row r="1742" spans="1:14" ht="42" customHeight="1" x14ac:dyDescent="0.35">
      <c r="A1742" s="23" t="str">
        <f>+'[1]Consolidado ORG'!A1738</f>
        <v>SCJ-1775-2023</v>
      </c>
      <c r="B1742" s="24">
        <f>+'[1]Consolidado ORG'!B1738</f>
        <v>45105</v>
      </c>
      <c r="C1742" s="24" t="str">
        <f>+'[1]Consolidado ORG'!G1738</f>
        <v>JUAN JACOBO PINILLA RODRIGUEZ</v>
      </c>
      <c r="D1742" s="24" t="str">
        <f>+'[1]Consolidado ORG'!E1738</f>
        <v>5 Contratación directa</v>
      </c>
      <c r="E1742" s="24" t="str">
        <f>+'[1]Consolidado ORG'!F1738</f>
        <v>33 Prestación de Servicios Profesionales y Apoyo (5-8)</v>
      </c>
      <c r="F1742" s="24" t="str">
        <f>+'[1]Consolidado ORG'!L1738</f>
        <v>PRESTAR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1742" s="24">
        <f>+'[1]Consolidado ORG'!M1738</f>
        <v>45108</v>
      </c>
      <c r="H1742" s="24">
        <f>+'[1]Consolidado ORG'!N1738</f>
        <v>45291</v>
      </c>
      <c r="I1742" s="25">
        <f>+'[1]Consolidado ORG'!AG1738</f>
        <v>0</v>
      </c>
      <c r="J1742" s="26">
        <f>+'[1]Consolidado ORG'!T1738</f>
        <v>62000000</v>
      </c>
      <c r="K1742" s="26">
        <f>+'[1]Consolidado ORG'!AE1738</f>
        <v>0</v>
      </c>
      <c r="L1742" s="40">
        <f>+'[1]Consolidado ORG'!AS1738</f>
        <v>1</v>
      </c>
      <c r="M1742" s="38" t="str">
        <f>+'[1]Consolidado ORG'!AL1738</f>
        <v>https://community.secop.gov.co/Public/Tendering/ContractDetailView/Index?UniqueIdentifier=CO1.PCCNTR.5167157</v>
      </c>
      <c r="N1742" s="39" t="str">
        <f t="shared" si="27"/>
        <v>Link Contrato u Orden</v>
      </c>
    </row>
    <row r="1743" spans="1:14" ht="42" customHeight="1" x14ac:dyDescent="0.35">
      <c r="A1743" s="23" t="str">
        <f>+'[1]Consolidado ORG'!A1739</f>
        <v>SCJ-1776-2023</v>
      </c>
      <c r="B1743" s="24">
        <f>+'[1]Consolidado ORG'!B1739</f>
        <v>45105</v>
      </c>
      <c r="C1743" s="24" t="str">
        <f>+'[1]Consolidado ORG'!G1739</f>
        <v>YULIETH VANESSA DAZA DAZA</v>
      </c>
      <c r="D1743" s="24" t="str">
        <f>+'[1]Consolidado ORG'!E1739</f>
        <v>5 Contratación directa</v>
      </c>
      <c r="E1743" s="24" t="str">
        <f>+'[1]Consolidado ORG'!F1739</f>
        <v>33 Prestación de Servicios Profesionales y Apoyo (5-8)</v>
      </c>
      <c r="F1743" s="24" t="str">
        <f>+'[1]Consolidado ORG'!L1739</f>
        <v>PRESTAR LOS SERVICIOS DE APOYO A LA GESTIÓN A LA DIRECCIÓN DE BIENES DE LA SECRETARÍA DISTRITAL DE SEGURIDAD, CONVIVENCIA Y JUSTICIA, EN LA EJECUCIÓN DE LOS CONTRATOS CUYA SUPERVISIÓN ESTE A CARGO DE LA DIRECCIÓN DE BIENES.</v>
      </c>
      <c r="G1743" s="24">
        <f>+'[1]Consolidado ORG'!M1739</f>
        <v>45112</v>
      </c>
      <c r="H1743" s="24">
        <f>+'[1]Consolidado ORG'!N1739</f>
        <v>45302</v>
      </c>
      <c r="I1743" s="25">
        <f>+'[1]Consolidado ORG'!AG1739</f>
        <v>0</v>
      </c>
      <c r="J1743" s="26">
        <f>+'[1]Consolidado ORG'!T1739</f>
        <v>12000000</v>
      </c>
      <c r="K1743" s="26">
        <f>+'[1]Consolidado ORG'!AE1739</f>
        <v>0</v>
      </c>
      <c r="L1743" s="40">
        <f>+'[1]Consolidado ORG'!AS1739</f>
        <v>1</v>
      </c>
      <c r="M1743" s="38" t="str">
        <f>+'[1]Consolidado ORG'!AL1739</f>
        <v>https://community.secop.gov.co/Public/Tendering/ContractDetailView/Index?UniqueIdentifier=CO1.PCCNTR.5167707</v>
      </c>
      <c r="N1743" s="39" t="str">
        <f t="shared" si="27"/>
        <v>Link Contrato u Orden</v>
      </c>
    </row>
    <row r="1744" spans="1:14" ht="42" customHeight="1" x14ac:dyDescent="0.35">
      <c r="A1744" s="23" t="str">
        <f>+'[1]Consolidado ORG'!A1740</f>
        <v>SCJ-1777-2023</v>
      </c>
      <c r="B1744" s="24">
        <f>+'[1]Consolidado ORG'!B1740</f>
        <v>45105</v>
      </c>
      <c r="C1744" s="24" t="str">
        <f>+'[1]Consolidado ORG'!G1740</f>
        <v xml:space="preserve">HELICENTRO SAS   </v>
      </c>
      <c r="D1744" s="24" t="str">
        <f>+'[1]Consolidado ORG'!E1740</f>
        <v>5 Contratación directa</v>
      </c>
      <c r="E1744" s="24" t="str">
        <f>+'[1]Consolidado ORG'!F1740</f>
        <v>38 Sin Pluralidad de Oferentes (5-8)</v>
      </c>
      <c r="F1744" s="24" t="str">
        <f>+'[1]Consolidado ORG'!L1740</f>
        <v>REALIZAR EL MANTENIMIENTO PREVENTIVO Y CORRECTIVO CON BOLSA DE REPUESTOS AL HELICÓPTERO BELL 407 DESTINADO POR LA POLICÍA EN LA CIUDAD DE BOGOTÁ, INCLUYENDO EL SISTEMA FLIR Y EQUIPOS DE MISIÓN</v>
      </c>
      <c r="G1744" s="24">
        <f>+'[1]Consolidado ORG'!M1740</f>
        <v>45114</v>
      </c>
      <c r="H1744" s="24">
        <f>+'[1]Consolidado ORG'!N1740</f>
        <v>45322</v>
      </c>
      <c r="I1744" s="25">
        <f>+'[1]Consolidado ORG'!AG1740</f>
        <v>25</v>
      </c>
      <c r="J1744" s="26">
        <f>+'[1]Consolidado ORG'!T1740</f>
        <v>1300000000</v>
      </c>
      <c r="K1744" s="26">
        <f>+'[1]Consolidado ORG'!AE1740</f>
        <v>0</v>
      </c>
      <c r="L1744" s="40">
        <f>+'[1]Consolidado ORG'!AS1740</f>
        <v>1</v>
      </c>
      <c r="M1744" s="38" t="str">
        <f>+'[1]Consolidado ORG'!AL1740</f>
        <v>https://community.secop.gov.co/Public/Tendering/ContractDetailView/Index?UniqueIdentifier=CO1.PCCNTR.5172160</v>
      </c>
      <c r="N1744" s="39" t="str">
        <f t="shared" si="27"/>
        <v>Link Contrato u Orden</v>
      </c>
    </row>
    <row r="1745" spans="1:14" ht="42" customHeight="1" x14ac:dyDescent="0.35">
      <c r="A1745" s="23" t="str">
        <f>+'[1]Consolidado ORG'!A1741</f>
        <v>SCJ-1778-2023</v>
      </c>
      <c r="B1745" s="24">
        <f>+'[1]Consolidado ORG'!B1741</f>
        <v>45126</v>
      </c>
      <c r="C1745" s="24" t="str">
        <f>+'[1]Consolidado ORG'!G1741</f>
        <v>ESTRUCTURAS PLÁSTICAS MADERPLAST S.A</v>
      </c>
      <c r="D1745" s="24" t="str">
        <f>+'[1]Consolidado ORG'!E1741</f>
        <v>4 Mínima cuantía</v>
      </c>
      <c r="E1745" s="24" t="str">
        <f>+'[1]Consolidado ORG'!F1741</f>
        <v>30 Porcentaje Mínima Cuantía (4)</v>
      </c>
      <c r="F1745" s="24" t="str">
        <f>+'[1]Consolidado ORG'!L1741</f>
        <v>ADQUISICIÓN DE CONTENEDORES PARA EL FUNCIONAMIENTO Y/O FORTALECIMIENTO DEL CENTRO ESPECIAL DE RECLUSIÓN Y LA CÁRCEL DISTRITAL DE VARONES Y ANEXO DE MUJERES, DE LA SECRETARÍA DISTRITAL DE SEGURIDAD, CONVIVENCIA Y JUSTICIA.</v>
      </c>
      <c r="G1745" s="24">
        <f>+'[1]Consolidado ORG'!M1741</f>
        <v>45139</v>
      </c>
      <c r="H1745" s="24">
        <f>+'[1]Consolidado ORG'!N1741</f>
        <v>45230</v>
      </c>
      <c r="I1745" s="25">
        <f>+'[1]Consolidado ORG'!AG1741</f>
        <v>0</v>
      </c>
      <c r="J1745" s="26">
        <f>+'[1]Consolidado ORG'!T1741</f>
        <v>42542000</v>
      </c>
      <c r="K1745" s="26">
        <f>+'[1]Consolidado ORG'!AE1741</f>
        <v>0</v>
      </c>
      <c r="L1745" s="40">
        <f>+'[1]Consolidado ORG'!AS1741</f>
        <v>1</v>
      </c>
      <c r="M1745" s="38" t="str">
        <f>+'[1]Consolidado ORG'!AL1741</f>
        <v>https://community.secop.gov.co/Public/Tendering/ContractDetailView/Index?UniqueIdentifier=CO1.PCCNTR.5235422</v>
      </c>
      <c r="N1745" s="39" t="str">
        <f t="shared" si="27"/>
        <v>Link Contrato u Orden</v>
      </c>
    </row>
    <row r="1746" spans="1:14" ht="42" customHeight="1" x14ac:dyDescent="0.35">
      <c r="A1746" s="23" t="str">
        <f>+'[1]Consolidado ORG'!A1742</f>
        <v>SCJ-1779-2023</v>
      </c>
      <c r="B1746" s="24">
        <f>+'[1]Consolidado ORG'!B1742</f>
        <v>45126</v>
      </c>
      <c r="C1746" s="24" t="str">
        <f>+'[1]Consolidado ORG'!G1742</f>
        <v>ANALQUIM LTDA</v>
      </c>
      <c r="D1746" s="24" t="str">
        <f>+'[1]Consolidado ORG'!E1742</f>
        <v>4 Mínima cuantía</v>
      </c>
      <c r="E1746" s="24" t="str">
        <f>+'[1]Consolidado ORG'!F1742</f>
        <v>30 Porcentaje Mínima Cuantía (4)</v>
      </c>
      <c r="F1746" s="24" t="str">
        <f>+'[1]Consolidado ORG'!L1742</f>
        <v>CONTRATAR EL SERVICIO DE MUESTREO Y CARACTERIZACIÓN FISICOQUÍMICA DE LOS VERTIMIENTOS DE LA CÁRCEL DISTRITAL DE VARONES Y ANEXO DE MUJERES DE BOGOTÁ</v>
      </c>
      <c r="G1746" s="24">
        <f>+'[1]Consolidado ORG'!M1742</f>
        <v>45154</v>
      </c>
      <c r="H1746" s="24">
        <f>+'[1]Consolidado ORG'!N1742</f>
        <v>45245</v>
      </c>
      <c r="I1746" s="25">
        <f>+'[1]Consolidado ORG'!AG1742</f>
        <v>0</v>
      </c>
      <c r="J1746" s="26">
        <f>+'[1]Consolidado ORG'!T1742</f>
        <v>6342189</v>
      </c>
      <c r="K1746" s="26">
        <f>+'[1]Consolidado ORG'!AE1742</f>
        <v>0</v>
      </c>
      <c r="L1746" s="40">
        <f>+'[1]Consolidado ORG'!AS1742</f>
        <v>1</v>
      </c>
      <c r="M1746" s="38" t="str">
        <f>+'[1]Consolidado ORG'!AL1742</f>
        <v>https://community.secop.gov.co/Public/Tendering/ContractDetailView/Index?UniqueIdentifier=CO1.PCCNTR.5235415</v>
      </c>
      <c r="N1746" s="39" t="str">
        <f t="shared" si="27"/>
        <v>Link Contrato u Orden</v>
      </c>
    </row>
    <row r="1747" spans="1:14" ht="42" customHeight="1" x14ac:dyDescent="0.35">
      <c r="A1747" s="23" t="str">
        <f>+'[1]Consolidado ORG'!A1743</f>
        <v>SCJ-1780-2023</v>
      </c>
      <c r="B1747" s="24">
        <f>+'[1]Consolidado ORG'!B1743</f>
        <v>45132</v>
      </c>
      <c r="C1747" s="24" t="str">
        <f>+'[1]Consolidado ORG'!G1743</f>
        <v xml:space="preserve">CARCO S.A.   </v>
      </c>
      <c r="D1747" s="24" t="str">
        <f>+'[1]Consolidado ORG'!E1743</f>
        <v>2 Selección abreviada</v>
      </c>
      <c r="E1747" s="24" t="str">
        <f>+'[1]Consolidado ORG'!F1743</f>
        <v>4 Adquisión o Suministro de Bienes y Servicios de Carácterísticas Técnicas Uniformes y de Común Utilización (Procedimiento: Siubasta Inversa, Acuerdo Marco de Precios, Bolsa de Productos) (2)</v>
      </c>
      <c r="F1747" s="24" t="str">
        <f>+'[1]Consolidado ORG'!L1743</f>
        <v>PRESTAR EL SERVICIO DE MANTENIMIENTO PREVENTIVO Y CORRECTIVO, CON SUMINISTRO REPUESTOS Y MANO DE OBRA, ASÍ COMO EL SERVICIO DE REVISIÓN TÉCNICO MECÁNICA, PARA LOS VEHÍCULOS DE PROPIEDAD Y A CARGO DE LA SDSCJ</v>
      </c>
      <c r="G1747" s="24">
        <f>+'[1]Consolidado ORG'!M1743</f>
        <v>45142</v>
      </c>
      <c r="H1747" s="24">
        <f>+'[1]Consolidado ORG'!N1743</f>
        <v>45432</v>
      </c>
      <c r="I1747" s="25">
        <f>+'[1]Consolidado ORG'!AG1743</f>
        <v>78</v>
      </c>
      <c r="J1747" s="26">
        <f>+'[1]Consolidado ORG'!T1743</f>
        <v>189161372</v>
      </c>
      <c r="K1747" s="26">
        <f>+'[1]Consolidado ORG'!AE1743</f>
        <v>93692479</v>
      </c>
      <c r="L1747" s="40">
        <f>+'[1]Consolidado ORG'!AS1743</f>
        <v>0.93103448275862066</v>
      </c>
      <c r="M1747" s="38" t="str">
        <f>+'[1]Consolidado ORG'!AL1743</f>
        <v>https://community.secop.gov.co/Public/Tendering/ContractDetailView/Index?UniqueIdentifier=CO1.PCCNTR.5236165</v>
      </c>
      <c r="N1747" s="39" t="str">
        <f t="shared" si="27"/>
        <v>Link Contrato u Orden</v>
      </c>
    </row>
    <row r="1748" spans="1:14" ht="42" customHeight="1" x14ac:dyDescent="0.35">
      <c r="A1748" s="23" t="str">
        <f>+'[1]Consolidado ORG'!A1744</f>
        <v>SCJ-1781-2023</v>
      </c>
      <c r="B1748" s="24">
        <f>+'[1]Consolidado ORG'!B1744</f>
        <v>45132</v>
      </c>
      <c r="C1748" s="24" t="str">
        <f>+'[1]Consolidado ORG'!G1744</f>
        <v xml:space="preserve">HYUNDAUTOS SAS   </v>
      </c>
      <c r="D1748" s="24" t="str">
        <f>+'[1]Consolidado ORG'!E1744</f>
        <v>2 Selección abreviada</v>
      </c>
      <c r="E1748" s="24" t="str">
        <f>+'[1]Consolidado ORG'!F1744</f>
        <v>4 Adquisión o Suministro de Bienes y Servicios de Carácterísticas Técnicas Uniformes y de Común Utilización (Procedimiento: Siubasta Inversa, Acuerdo Marco de Precios, Bolsa de Productos) (2)</v>
      </c>
      <c r="F1748" s="24" t="str">
        <f>+'[1]Consolidado ORG'!L1744</f>
        <v>PRESTAR EL SERVICIO DE MANTENIMIENTO PREVENTIVO Y CORRECTIVO, CON SUMINISTRO REPUESTOS Y MANO DE OBRA, ASÍ COMO EL SERVICIO DE REVISIÓN TÉCNICO MECÁNICA, PARA LOS VEHÍCULOS DE PROPIEDAD Y A CARGO DE LA SDSCJ</v>
      </c>
      <c r="G1748" s="24">
        <f>+'[1]Consolidado ORG'!M1744</f>
        <v>45142</v>
      </c>
      <c r="H1748" s="24">
        <f>+'[1]Consolidado ORG'!N1744</f>
        <v>45415</v>
      </c>
      <c r="I1748" s="25">
        <f>+'[1]Consolidado ORG'!AG1744</f>
        <v>30</v>
      </c>
      <c r="J1748" s="26">
        <f>+'[1]Consolidado ORG'!T1744</f>
        <v>265987694</v>
      </c>
      <c r="K1748" s="26">
        <f>+'[1]Consolidado ORG'!AE1744</f>
        <v>18390000</v>
      </c>
      <c r="L1748" s="40">
        <f>+'[1]Consolidado ORG'!AS1744</f>
        <v>0.98901098901098905</v>
      </c>
      <c r="M1748" s="38" t="str">
        <f>+'[1]Consolidado ORG'!AL1744</f>
        <v>https://community.secop.gov.co/Public/Tendering/ContractDetailView/Index?UniqueIdentifier=CO1.PCCNTR.5236166</v>
      </c>
      <c r="N1748" s="39" t="str">
        <f t="shared" si="27"/>
        <v>Link Contrato u Orden</v>
      </c>
    </row>
    <row r="1749" spans="1:14" ht="42" customHeight="1" x14ac:dyDescent="0.35">
      <c r="A1749" s="23" t="str">
        <f>+'[1]Consolidado ORG'!A1745</f>
        <v>SCJ-1782-2023</v>
      </c>
      <c r="B1749" s="24">
        <f>+'[1]Consolidado ORG'!B1745</f>
        <v>45128</v>
      </c>
      <c r="C1749" s="24" t="str">
        <f>+'[1]Consolidado ORG'!G1745</f>
        <v>Comware S.A.</v>
      </c>
      <c r="D1749" s="24" t="str">
        <f>+'[1]Consolidado ORG'!E1745</f>
        <v>2 Selección abreviada</v>
      </c>
      <c r="E1749" s="24" t="str">
        <f>+'[1]Consolidado ORG'!F1745</f>
        <v>4 Adquisión o Suministro de Bienes y Servicios de Carácterísticas Técnicas Uniformes y de Común Utilización (Procedimiento: Siubasta Inversa, Acuerdo Marco de Precios, Bolsa de Productos) (2)</v>
      </c>
      <c r="F1749" s="24" t="str">
        <f>+'[1]Consolidado ORG'!L1745</f>
        <v>ADQUIRIR LOS SERVICIOS DE PLATAFORMA, INFRAESTRUCTURA, ANALYTICS CLOUD Y SERVICIOS CONEXOS DE ORACLE COMO SERVICIO BAJO EL MODELO DE CRÉDITOS UNIVERSALES (ANNUAL COMMIT) PARA LA SECRETARÍA DISTRITAL DE SEGURIDAD, CONVIVENCIA Y JUSTICIA</v>
      </c>
      <c r="G1749" s="24">
        <f>+'[1]Consolidado ORG'!M1745</f>
        <v>45128</v>
      </c>
      <c r="H1749" s="24">
        <f>+'[1]Consolidado ORG'!N1745</f>
        <v>45497</v>
      </c>
      <c r="I1749" s="25">
        <f>+'[1]Consolidado ORG'!AG1745</f>
        <v>0</v>
      </c>
      <c r="J1749" s="26">
        <f>+'[1]Consolidado ORG'!T1745</f>
        <v>2849808599</v>
      </c>
      <c r="K1749" s="26">
        <f>+'[1]Consolidado ORG'!AE1745</f>
        <v>0</v>
      </c>
      <c r="L1749" s="40">
        <f>+'[1]Consolidado ORG'!AS1745</f>
        <v>0.76964769647696474</v>
      </c>
      <c r="M1749" s="38" t="str">
        <f>+'[1]Consolidado ORG'!AL1745</f>
        <v>https://www.colombiacompra.gov.co/tienda-virtual-del-estado-colombiano/ordenes-compra/113410</v>
      </c>
      <c r="N1749" s="39" t="str">
        <f t="shared" si="27"/>
        <v>Link Contrato u Orden</v>
      </c>
    </row>
    <row r="1750" spans="1:14" ht="42" customHeight="1" x14ac:dyDescent="0.35">
      <c r="A1750" s="23" t="str">
        <f>+'[1]Consolidado ORG'!A1746</f>
        <v>SCJ-1783-2023</v>
      </c>
      <c r="B1750" s="24">
        <f>+'[1]Consolidado ORG'!B1746</f>
        <v>45135</v>
      </c>
      <c r="C1750" s="24" t="str">
        <f>+'[1]Consolidado ORG'!G1746</f>
        <v>D GERARD MG SAS</v>
      </c>
      <c r="D1750" s="24" t="str">
        <f>+'[1]Consolidado ORG'!E1746</f>
        <v>4 Mínima cuantía</v>
      </c>
      <c r="E1750" s="24" t="str">
        <f>+'[1]Consolidado ORG'!F1746</f>
        <v>30 Porcentaje Mínima Cuantía (4)</v>
      </c>
      <c r="F1750" s="24" t="str">
        <f>+'[1]Consolidado ORG'!L1746</f>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SENALADOS EN LA LEY 70 DE 1988 Y SU DECRETO REGLAMENTARIO 388 DE 1994 VESTIDO FORMAL DE DOS PIEZAS SACO Y PANTALON GAMA ALTA CAMISA FORMAL CORBATA CALZADO</v>
      </c>
      <c r="G1750" s="24">
        <f>+'[1]Consolidado ORG'!M1746</f>
        <v>45188</v>
      </c>
      <c r="H1750" s="24">
        <f>+'[1]Consolidado ORG'!N1746</f>
        <v>45202</v>
      </c>
      <c r="I1750" s="25">
        <f>+'[1]Consolidado ORG'!AG1746</f>
        <v>0</v>
      </c>
      <c r="J1750" s="26">
        <f>+'[1]Consolidado ORG'!T1746</f>
        <v>1276000</v>
      </c>
      <c r="K1750" s="26">
        <f>+'[1]Consolidado ORG'!AE1746</f>
        <v>0</v>
      </c>
      <c r="L1750" s="40">
        <f>+'[1]Consolidado ORG'!AS1746</f>
        <v>1</v>
      </c>
      <c r="M1750" s="38" t="str">
        <f>+'[1]Consolidado ORG'!AL1746</f>
        <v>https://community.secop.gov.co/Public/Tendering/ContractDetailView/Index?UniqueIdentifier=CO1.PCCNTR.5255529</v>
      </c>
      <c r="N1750" s="39" t="str">
        <f t="shared" si="27"/>
        <v>Link Contrato u Orden</v>
      </c>
    </row>
    <row r="1751" spans="1:14" ht="42" customHeight="1" x14ac:dyDescent="0.35">
      <c r="A1751" s="23" t="str">
        <f>+'[1]Consolidado ORG'!A1747</f>
        <v>SCJ-1784-2023</v>
      </c>
      <c r="B1751" s="24">
        <f>+'[1]Consolidado ORG'!B1747</f>
        <v>45148</v>
      </c>
      <c r="C1751" s="24" t="str">
        <f>+'[1]Consolidado ORG'!G1747</f>
        <v>CONCENTRADOS EL RANCHO LTDA DROGUERIA VETERINARIA</v>
      </c>
      <c r="D1751" s="24" t="str">
        <f>+'[1]Consolidado ORG'!E1747</f>
        <v>2 Selección abreviada</v>
      </c>
      <c r="E1751" s="24" t="str">
        <f>+'[1]Consolidado ORG'!F1747</f>
        <v>4 Adquisión o Suministro de Bienes y Servicios de Carácterísticas Técnicas Uniformes y de Común Utilización (Procedimiento: Siubasta Inversa, Acuerdo Marco de Precios, Bolsa de Productos) (2)</v>
      </c>
      <c r="F1751" s="24" t="str">
        <f>+'[1]Consolidado ORG'!L1747</f>
        <v>SUMINISTRO DE ELEMENTOS Y HERRAMIENTAS DE HERRERIA PARA EL SOSTENIMIENTO DE LOS SEMOVIENTES EQUINOS Y CANINOS DE PROPIEDAD Y/O A CARGO DE LA SECRETARIA DISTRITAL DE SEGURIDAD, CONVIVENCIA Y JUSTICIA</v>
      </c>
      <c r="G1751" s="24">
        <f>+'[1]Consolidado ORG'!M1747</f>
        <v>45155</v>
      </c>
      <c r="H1751" s="24">
        <f>+'[1]Consolidado ORG'!N1747</f>
        <v>45428</v>
      </c>
      <c r="I1751" s="25">
        <f>+'[1]Consolidado ORG'!AG1747</f>
        <v>0</v>
      </c>
      <c r="J1751" s="26">
        <f>+'[1]Consolidado ORG'!T1747</f>
        <v>380505506</v>
      </c>
      <c r="K1751" s="26">
        <f>+'[1]Consolidado ORG'!AE1747</f>
        <v>0</v>
      </c>
      <c r="L1751" s="40">
        <f>+'[1]Consolidado ORG'!AS1747</f>
        <v>0.94139194139194138</v>
      </c>
      <c r="M1751" s="38" t="str">
        <f>+'[1]Consolidado ORG'!AL1747</f>
        <v>https://community.secop.gov.co/Public/Tendering/ContractDetailView/Index?UniqueIdentifier=CO1.PCCNTR.5264631</v>
      </c>
      <c r="N1751" s="39" t="str">
        <f t="shared" si="27"/>
        <v>Link Contrato u Orden</v>
      </c>
    </row>
    <row r="1752" spans="1:14" ht="42" customHeight="1" x14ac:dyDescent="0.35">
      <c r="A1752" s="23" t="str">
        <f>+'[1]Consolidado ORG'!A1748</f>
        <v>SCJ-1785-2023</v>
      </c>
      <c r="B1752" s="24">
        <f>+'[1]Consolidado ORG'!B1748</f>
        <v>45146</v>
      </c>
      <c r="C1752" s="24" t="str">
        <f>+'[1]Consolidado ORG'!G1748</f>
        <v>CENCOSUD COLOMBIA S.A.</v>
      </c>
      <c r="D1752" s="24" t="str">
        <f>+'[1]Consolidado ORG'!E1748</f>
        <v>2 Selección abreviada</v>
      </c>
      <c r="E1752" s="24" t="str">
        <f>+'[1]Consolidado ORG'!F1748</f>
        <v>4 Adquisión o Suministro de Bienes y Servicios de Carácterísticas Técnicas Uniformes y de Común Utilización (Procedimiento: Siubasta Inversa, Acuerdo Marco de Precios, Bolsa de Productos) (2)</v>
      </c>
      <c r="F1752" s="24" t="str">
        <f>+'[1]Consolidado ORG'!L1748</f>
        <v>ADQUISICIÓN DE INSUMOS PARA LA LAVANDERIA DE LAS PERSONAS PRIVADAS DE LA LIBERTAD A CARGO DE LA SECRETARÍA DISTRITAL DE SEGURIDAD, CONVIVENCIA Y JUSTICIA</v>
      </c>
      <c r="G1752" s="24">
        <f>+'[1]Consolidado ORG'!M1748</f>
        <v>45169</v>
      </c>
      <c r="H1752" s="24">
        <f>+'[1]Consolidado ORG'!N1748</f>
        <v>45199</v>
      </c>
      <c r="I1752" s="25">
        <f>+'[1]Consolidado ORG'!AG1748</f>
        <v>0</v>
      </c>
      <c r="J1752" s="26">
        <f>+'[1]Consolidado ORG'!T1748</f>
        <v>31048000</v>
      </c>
      <c r="K1752" s="26">
        <f>+'[1]Consolidado ORG'!AE1748</f>
        <v>0</v>
      </c>
      <c r="L1752" s="40">
        <f>+'[1]Consolidado ORG'!AS1748</f>
        <v>1</v>
      </c>
      <c r="M1752" s="38" t="str">
        <f>+'[1]Consolidado ORG'!AL1748</f>
        <v>https://www.colombiacompra.gov.co/tienda-virtual-del-estado-colombiano/ordenes-compra/114201</v>
      </c>
      <c r="N1752" s="39" t="str">
        <f t="shared" si="27"/>
        <v>Link Contrato u Orden</v>
      </c>
    </row>
    <row r="1753" spans="1:14" ht="42" customHeight="1" x14ac:dyDescent="0.35">
      <c r="A1753" s="23" t="str">
        <f>+'[1]Consolidado ORG'!A1749</f>
        <v>SCJ-1786-2023</v>
      </c>
      <c r="B1753" s="24">
        <f>+'[1]Consolidado ORG'!B1749</f>
        <v>45148</v>
      </c>
      <c r="C1753" s="24" t="str">
        <f>+'[1]Consolidado ORG'!G1749</f>
        <v>MARINO VASCO NARVAEZ -IMPORTACIONES MANIZALES</v>
      </c>
      <c r="D1753" s="24" t="str">
        <f>+'[1]Consolidado ORG'!E1749</f>
        <v>2 Selección abreviada</v>
      </c>
      <c r="E1753" s="24" t="str">
        <f>+'[1]Consolidado ORG'!F1749</f>
        <v>18 Enajenación de los Bienes del Estado (Excepción aquellos que se refiere la Ley 226 de 1995) (2)</v>
      </c>
      <c r="F1753" s="24" t="str">
        <f>+'[1]Consolidado ORG'!L1749</f>
        <v>ENAJENACIÓN DE AUTOMOTORES DADOS DE BAJA POR LA SDSCJ, SOBRE LOS CUALES SE ORDENA COMO DESTINO FINAL SU DESINTEGRACIÓN</v>
      </c>
      <c r="G1753" s="24">
        <f>+'[1]Consolidado ORG'!M1749</f>
        <v>45153</v>
      </c>
      <c r="H1753" s="24">
        <f>+'[1]Consolidado ORG'!N1749</f>
        <v>45549</v>
      </c>
      <c r="I1753" s="25">
        <f>+'[1]Consolidado ORG'!AG1749</f>
        <v>180</v>
      </c>
      <c r="J1753" s="26">
        <f>+'[1]Consolidado ORG'!T1749</f>
        <v>0</v>
      </c>
      <c r="K1753" s="26">
        <f>+'[1]Consolidado ORG'!AE1749</f>
        <v>0</v>
      </c>
      <c r="L1753" s="40">
        <f>+'[1]Consolidado ORG'!AS1749</f>
        <v>0.65404040404040409</v>
      </c>
      <c r="M1753" s="38" t="str">
        <f>+'[1]Consolidado ORG'!AL1749</f>
        <v>https://community.secop.gov.co/Public/Tendering/ContractDetailView/Index?UniqueIdentifier=CO1.PCCNTR.5277212</v>
      </c>
      <c r="N1753" s="39" t="str">
        <f t="shared" si="27"/>
        <v>Link Contrato u Orden</v>
      </c>
    </row>
    <row r="1754" spans="1:14" ht="42" customHeight="1" x14ac:dyDescent="0.35">
      <c r="A1754" s="23" t="str">
        <f>+'[1]Consolidado ORG'!A1750</f>
        <v>SCJ-1787-2023</v>
      </c>
      <c r="B1754" s="24">
        <f>+'[1]Consolidado ORG'!B1750</f>
        <v>45149</v>
      </c>
      <c r="C1754" s="24" t="str">
        <f>+'[1]Consolidado ORG'!G1750</f>
        <v>GLORIA ELIZABETH OSORIO BENAVIDES</v>
      </c>
      <c r="D1754" s="24" t="str">
        <f>+'[1]Consolidado ORG'!E1750</f>
        <v>4 Mínima cuantía</v>
      </c>
      <c r="E1754" s="24" t="str">
        <f>+'[1]Consolidado ORG'!F1750</f>
        <v>30 Porcentaje Mínima Cuantía (4)</v>
      </c>
      <c r="F1754" s="24" t="str">
        <f>+'[1]Consolidado ORG'!L1750</f>
        <v>ADQUISICIÓN DE MOBILIARIO PARA LA DISPOSICIÓN DE PLANOS, PLANOTECAS HORIZONTALES PARA EL ARCHIVO CENTRAL DE LA SECRETARÍA DISTRITAL DE SEGURIDAD CONVIVENCIA Y JUSTICIA.</v>
      </c>
      <c r="G1754" s="24">
        <f>+'[1]Consolidado ORG'!M1750</f>
        <v>45158</v>
      </c>
      <c r="H1754" s="24">
        <f>+'[1]Consolidado ORG'!N1750</f>
        <v>45279</v>
      </c>
      <c r="I1754" s="25">
        <f>+'[1]Consolidado ORG'!AG1750</f>
        <v>0</v>
      </c>
      <c r="J1754" s="26">
        <f>+'[1]Consolidado ORG'!T1750</f>
        <v>7854000</v>
      </c>
      <c r="K1754" s="26">
        <f>+'[1]Consolidado ORG'!AE1750</f>
        <v>0</v>
      </c>
      <c r="L1754" s="40">
        <f>+'[1]Consolidado ORG'!AS1750</f>
        <v>1</v>
      </c>
      <c r="M1754" s="38" t="str">
        <f>+'[1]Consolidado ORG'!AL1750</f>
        <v>https://community.secop.gov.co/Public/Tendering/ContractDetailView/Index?UniqueIdentifier=CO1.PCCNTR.5292758</v>
      </c>
      <c r="N1754" s="39" t="str">
        <f t="shared" si="27"/>
        <v>Link Contrato u Orden</v>
      </c>
    </row>
    <row r="1755" spans="1:14" ht="42" customHeight="1" x14ac:dyDescent="0.35">
      <c r="A1755" s="23" t="str">
        <f>+'[1]Consolidado ORG'!A1751</f>
        <v>SCJ-1788-2023</v>
      </c>
      <c r="B1755" s="24">
        <f>+'[1]Consolidado ORG'!B1751</f>
        <v>45160</v>
      </c>
      <c r="C1755" s="24" t="str">
        <f>+'[1]Consolidado ORG'!G1751</f>
        <v xml:space="preserve">FRIO KING IMPORTACIONES Y DISTRIBUCIONES S.A.S   </v>
      </c>
      <c r="D1755" s="24" t="str">
        <f>+'[1]Consolidado ORG'!E1751</f>
        <v>2 Selección abreviada</v>
      </c>
      <c r="E1755" s="24" t="str">
        <f>+'[1]Consolidado ORG'!F1751</f>
        <v>4 Adquisión o Suministro de Bienes y Servicios de Carácterísticas Técnicas Uniformes y de Común Utilización (Procedimiento: Siubasta Inversa, Acuerdo Marco de Precios, Bolsa de Productos) (2)</v>
      </c>
      <c r="F1755" s="24" t="str">
        <f>+'[1]Consolidado ORG'!L1751</f>
        <v>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v>
      </c>
      <c r="G1755" s="24">
        <f>+'[1]Consolidado ORG'!M1751</f>
        <v>45163</v>
      </c>
      <c r="H1755" s="24">
        <f>+'[1]Consolidado ORG'!N1751</f>
        <v>45466</v>
      </c>
      <c r="I1755" s="25">
        <f>+'[1]Consolidado ORG'!AG1751</f>
        <v>60</v>
      </c>
      <c r="J1755" s="26">
        <f>+'[1]Consolidado ORG'!T1751</f>
        <v>337235789</v>
      </c>
      <c r="K1755" s="26">
        <f>+'[1]Consolidado ORG'!AE1751</f>
        <v>166650053</v>
      </c>
      <c r="L1755" s="40">
        <f>+'[1]Consolidado ORG'!AS1751</f>
        <v>0.82178217821782173</v>
      </c>
      <c r="M1755" s="38" t="str">
        <f>+'[1]Consolidado ORG'!AL1751</f>
        <v>https://community.secop.gov.co/Public/Tendering/ContractDetailView/Index?UniqueIdentifier=CO1.PCCNTR.5312657</v>
      </c>
      <c r="N1755" s="39" t="str">
        <f t="shared" si="27"/>
        <v>Link Contrato u Orden</v>
      </c>
    </row>
    <row r="1756" spans="1:14" ht="42" customHeight="1" x14ac:dyDescent="0.35">
      <c r="A1756" s="23" t="str">
        <f>+'[1]Consolidado ORG'!A1752</f>
        <v>SCJ-1789-2023</v>
      </c>
      <c r="B1756" s="24">
        <f>+'[1]Consolidado ORG'!B1752</f>
        <v>45162</v>
      </c>
      <c r="C1756" s="24" t="str">
        <f>+'[1]Consolidado ORG'!G1752</f>
        <v xml:space="preserve">SUBE INGENIERIA SAS   </v>
      </c>
      <c r="D1756" s="24" t="str">
        <f>+'[1]Consolidado ORG'!E1752</f>
        <v>2 Selección abreviada</v>
      </c>
      <c r="E1756" s="24" t="str">
        <f>+'[1]Consolidado ORG'!F1752</f>
        <v>4 Adquisión o Suministro de Bienes y Servicios de Carácterísticas Técnicas Uniformes y de Común Utilización (Procedimiento: Siubasta Inversa, Acuerdo Marco de Precios, Bolsa de Productos) (2)</v>
      </c>
      <c r="F1756" s="24" t="str">
        <f>+'[1]Consolidado ORG'!L1752</f>
        <v>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v>
      </c>
      <c r="G1756" s="24">
        <f>+'[1]Consolidado ORG'!M1752</f>
        <v>45163</v>
      </c>
      <c r="H1756" s="24">
        <f>+'[1]Consolidado ORG'!N1752</f>
        <v>45466</v>
      </c>
      <c r="I1756" s="25">
        <f>+'[1]Consolidado ORG'!AG1752</f>
        <v>60</v>
      </c>
      <c r="J1756" s="26">
        <f>+'[1]Consolidado ORG'!T1752</f>
        <v>252124583</v>
      </c>
      <c r="K1756" s="26">
        <f>+'[1]Consolidado ORG'!AE1752</f>
        <v>124029244</v>
      </c>
      <c r="L1756" s="40">
        <f>+'[1]Consolidado ORG'!AS1752</f>
        <v>0.82178217821782173</v>
      </c>
      <c r="M1756" s="38" t="str">
        <f>+'[1]Consolidado ORG'!AL1752</f>
        <v>https://community.secop.gov.co/Public/Tendering/ContractDetailView/Index?UniqueIdentifier=CO1.PCCNTR.5312353</v>
      </c>
      <c r="N1756" s="39" t="str">
        <f t="shared" si="27"/>
        <v>Link Contrato u Orden</v>
      </c>
    </row>
    <row r="1757" spans="1:14" ht="42" customHeight="1" x14ac:dyDescent="0.35">
      <c r="A1757" s="23" t="str">
        <f>+'[1]Consolidado ORG'!A1753</f>
        <v>SCJ-1790-2023</v>
      </c>
      <c r="B1757" s="24">
        <f>+'[1]Consolidado ORG'!B1753</f>
        <v>45166</v>
      </c>
      <c r="C1757" s="24" t="str">
        <f>+'[1]Consolidado ORG'!G1753</f>
        <v xml:space="preserve">INGENIERIA DE BOMBAS Y PLANTAS S.A.S   </v>
      </c>
      <c r="D1757" s="24" t="str">
        <f>+'[1]Consolidado ORG'!E1753</f>
        <v>2 Selección abreviada</v>
      </c>
      <c r="E1757" s="24" t="str">
        <f>+'[1]Consolidado ORG'!F1753</f>
        <v>4 Adquisión o Suministro de Bienes y Servicios de Carácterísticas Técnicas Uniformes y de Común Utilización (Procedimiento: Siubasta Inversa, Acuerdo Marco de Precios, Bolsa de Productos) (2)</v>
      </c>
      <c r="F1757" s="24" t="str">
        <f>+'[1]Consolidado ORG'!L1753</f>
        <v>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v>
      </c>
      <c r="G1757" s="24">
        <f>+'[1]Consolidado ORG'!M1753</f>
        <v>45170</v>
      </c>
      <c r="H1757" s="24">
        <f>+'[1]Consolidado ORG'!N1753</f>
        <v>45412</v>
      </c>
      <c r="I1757" s="25">
        <f>+'[1]Consolidado ORG'!AG1753</f>
        <v>0</v>
      </c>
      <c r="J1757" s="26">
        <f>+'[1]Consolidado ORG'!T1753</f>
        <v>435894628</v>
      </c>
      <c r="K1757" s="26">
        <f>+'[1]Consolidado ORG'!AE1753</f>
        <v>0</v>
      </c>
      <c r="L1757" s="40">
        <f>+'[1]Consolidado ORG'!AS1753</f>
        <v>1</v>
      </c>
      <c r="M1757" s="38" t="str">
        <f>+'[1]Consolidado ORG'!AL1753</f>
        <v>https://community.secop.gov.co/Public/Tendering/ContractDetailView/Index?UniqueIdentifier=CO1.PCCNTR.5312738</v>
      </c>
      <c r="N1757" s="39" t="str">
        <f t="shared" si="27"/>
        <v>Link Contrato u Orden</v>
      </c>
    </row>
    <row r="1758" spans="1:14" ht="42" customHeight="1" x14ac:dyDescent="0.35">
      <c r="A1758" s="23" t="str">
        <f>+'[1]Consolidado ORG'!A1754</f>
        <v>SCJ-1791-2023</v>
      </c>
      <c r="B1758" s="24">
        <f>+'[1]Consolidado ORG'!B1754</f>
        <v>45160</v>
      </c>
      <c r="C1758" s="24" t="str">
        <f>+'[1]Consolidado ORG'!G1754</f>
        <v>INSTITUCIONAL STAR SERVICES LTDA</v>
      </c>
      <c r="D1758" s="24" t="str">
        <f>+'[1]Consolidado ORG'!E1754</f>
        <v>2 Selección abreviada</v>
      </c>
      <c r="E1758" s="24" t="str">
        <f>+'[1]Consolidado ORG'!F1754</f>
        <v>4 Adquisión o Suministro de Bienes y Servicios de Carácterísticas Técnicas Uniformes y de Común Utilización (Procedimiento: Siubasta Inversa, Acuerdo Marco de Precios, Bolsa de Productos) (2)</v>
      </c>
      <c r="F1758" s="24" t="str">
        <f>+'[1]Consolidado ORG'!L1754</f>
        <v>LA ADQUISICIÓN DE ÚTILES DE OFICINA Y RESMAS DE PAPEL, PARA EL DESARROLLO ADMINISTRATIVO DE LA SECRETARÍA DISTRITAL DE SEGURIDAD, CONVIVENCIA Y JUSTICIA, Y LAS DIFERENTES SEDES A SU CARGO.</v>
      </c>
      <c r="G1758" s="24">
        <f>+'[1]Consolidado ORG'!M1754</f>
        <v>45167</v>
      </c>
      <c r="H1758" s="24">
        <f>+'[1]Consolidado ORG'!N1754</f>
        <v>45392</v>
      </c>
      <c r="I1758" s="25">
        <f>+'[1]Consolidado ORG'!AG1754</f>
        <v>0</v>
      </c>
      <c r="J1758" s="26">
        <f>+'[1]Consolidado ORG'!T1754</f>
        <v>100594498</v>
      </c>
      <c r="K1758" s="26">
        <f>+'[1]Consolidado ORG'!AE1754</f>
        <v>0</v>
      </c>
      <c r="L1758" s="40">
        <f>+'[1]Consolidado ORG'!AS1754</f>
        <v>1</v>
      </c>
      <c r="M1758" s="38" t="str">
        <f>+'[1]Consolidado ORG'!AL1754</f>
        <v>https://community.secop.gov.co/Public/Tendering/ContractDetailView/Index?UniqueIdentifier=CO1.PCCNTR.5300257</v>
      </c>
      <c r="N1758" s="39" t="str">
        <f t="shared" si="27"/>
        <v>Link Contrato u Orden</v>
      </c>
    </row>
    <row r="1759" spans="1:14" ht="42" customHeight="1" x14ac:dyDescent="0.35">
      <c r="A1759" s="23" t="str">
        <f>+'[1]Consolidado ORG'!A1755</f>
        <v>SCJ-1792-2023</v>
      </c>
      <c r="B1759" s="24">
        <f>+'[1]Consolidado ORG'!B1755</f>
        <v>45173</v>
      </c>
      <c r="C1759" s="24" t="str">
        <f>+'[1]Consolidado ORG'!G1755</f>
        <v>SUPRISA SAS</v>
      </c>
      <c r="D1759" s="24" t="str">
        <f>+'[1]Consolidado ORG'!E1755</f>
        <v>4 Mínima cuantía</v>
      </c>
      <c r="E1759" s="24" t="str">
        <f>+'[1]Consolidado ORG'!F1755</f>
        <v>30 Porcentaje Mínima Cuantía (4)</v>
      </c>
      <c r="F1759" s="24" t="str">
        <f>+'[1]Consolidado ORG'!L1755</f>
        <v>SUMINISTRO DE INSUMOS Y ELEMENTOS REQUERIDOS CON DESTINO AL TALLER DE PANADERÍA DE LA CÁRCEL DISTRITAL DE VARONES Y ANEXO DE MUJERES DE BOGOTÁ.</v>
      </c>
      <c r="G1759" s="24">
        <f>+'[1]Consolidado ORG'!M1755</f>
        <v>45183</v>
      </c>
      <c r="H1759" s="24">
        <f>+'[1]Consolidado ORG'!N1755</f>
        <v>45456</v>
      </c>
      <c r="I1759" s="25">
        <f>+'[1]Consolidado ORG'!AG1755</f>
        <v>90</v>
      </c>
      <c r="J1759" s="26">
        <f>+'[1]Consolidado ORG'!T1755</f>
        <v>11417929</v>
      </c>
      <c r="K1759" s="26">
        <f>+'[1]Consolidado ORG'!AE1755</f>
        <v>4559802</v>
      </c>
      <c r="L1759" s="40">
        <f>+'[1]Consolidado ORG'!AS1755</f>
        <v>0.83882783882783885</v>
      </c>
      <c r="M1759" s="38" t="str">
        <f>+'[1]Consolidado ORG'!AL1755</f>
        <v>https://community.secop.gov.co/Public/Tendering/ContractDetailView/Index?UniqueIdentifier=CO1.PCCNTR.5352134</v>
      </c>
      <c r="N1759" s="39" t="str">
        <f t="shared" si="27"/>
        <v>Link Contrato u Orden</v>
      </c>
    </row>
    <row r="1760" spans="1:14" ht="42" customHeight="1" x14ac:dyDescent="0.35">
      <c r="A1760" s="23" t="str">
        <f>+'[1]Consolidado ORG'!A1756</f>
        <v>SCJ-1793-2023</v>
      </c>
      <c r="B1760" s="24">
        <f>+'[1]Consolidado ORG'!B1756</f>
        <v>45174</v>
      </c>
      <c r="C1760" s="24" t="str">
        <f>+'[1]Consolidado ORG'!G1756</f>
        <v>DIARQCO CONSTRUCTORES SAS</v>
      </c>
      <c r="D1760" s="24" t="str">
        <f>+'[1]Consolidado ORG'!E1756</f>
        <v>1 Licitación pública</v>
      </c>
      <c r="E1760" s="24" t="str">
        <f>+'[1]Consolidado ORG'!F1756</f>
        <v>22 Licitación Pública (1-7)</v>
      </c>
      <c r="F1760" s="24" t="str">
        <f>+'[1]Consolidado ORG'!L1756</f>
        <v>MANTENIMIENTO PREVENTIVO Y CORRECTIVO DE INFRAESTRUCTURA FÍSICA Y EQUIPOS DE LA CÁRCEL DISTRITAL DE VARONES Y ANEXO DE MUJERES ADMINISTRADA POR LA SDSCJ</v>
      </c>
      <c r="G1760" s="24">
        <f>+'[1]Consolidado ORG'!M1756</f>
        <v>45211</v>
      </c>
      <c r="H1760" s="24">
        <f>+'[1]Consolidado ORG'!N1756</f>
        <v>45484</v>
      </c>
      <c r="I1760" s="25">
        <f>+'[1]Consolidado ORG'!AG1756</f>
        <v>0</v>
      </c>
      <c r="J1760" s="26">
        <f>+'[1]Consolidado ORG'!T1756</f>
        <v>1293410964</v>
      </c>
      <c r="K1760" s="26">
        <f>+'[1]Consolidado ORG'!AE1756</f>
        <v>0</v>
      </c>
      <c r="L1760" s="40">
        <f>+'[1]Consolidado ORG'!AS1756</f>
        <v>0.73626373626373631</v>
      </c>
      <c r="M1760" s="38" t="str">
        <f>+'[1]Consolidado ORG'!AL1756</f>
        <v>https://community.secop.gov.co/Public/Tendering/ContractDetailView/Index?UniqueIdentifier=CO1.PCCNTR.5344572</v>
      </c>
      <c r="N1760" s="39" t="str">
        <f t="shared" si="27"/>
        <v>Link Contrato u Orden</v>
      </c>
    </row>
    <row r="1761" spans="1:14" ht="42" customHeight="1" x14ac:dyDescent="0.35">
      <c r="A1761" s="23" t="str">
        <f>+'[1]Consolidado ORG'!A1757</f>
        <v>SCJ-1794-2023</v>
      </c>
      <c r="B1761" s="24">
        <f>+'[1]Consolidado ORG'!B1757</f>
        <v>45174</v>
      </c>
      <c r="C1761" s="24" t="str">
        <f>+'[1]Consolidado ORG'!G1757</f>
        <v>I SECURE SAS</v>
      </c>
      <c r="D1761" s="24" t="str">
        <f>+'[1]Consolidado ORG'!E1757</f>
        <v>4 Mínima cuantía</v>
      </c>
      <c r="E1761" s="24" t="str">
        <f>+'[1]Consolidado ORG'!F1757</f>
        <v>30 Porcentaje Mínima Cuantía (4)</v>
      </c>
      <c r="F1761" s="24" t="str">
        <f>+'[1]Consolidado ORG'!L1757</f>
        <v>PRESTACIÓN DEL SERVICIO DE LECTURA DE DOSIMETRÍA PERSONAL PARA LA MEDICIÓN DE RADIACIONES IONIZANTES DEL PERSONAL EXPUESTO DURANTE LA OPERACIÓN DEL ESCÁNER CORPORAL DE RAYOS X – BODY SCAN DE LA CÁRCEL DISTRITAL DE VARONES Y ANEXO DE MUJERES, DEPENDENCIA ADSCRITA A LA SECRETARÍA DISTRITAL DE SEGURIDAD, CONVIVENCIA Y JUSTICIA.</v>
      </c>
      <c r="G1761" s="24">
        <f>+'[1]Consolidado ORG'!M1757</f>
        <v>45183</v>
      </c>
      <c r="H1761" s="24">
        <f>+'[1]Consolidado ORG'!N1757</f>
        <v>45304</v>
      </c>
      <c r="I1761" s="25">
        <f>+'[1]Consolidado ORG'!AG1757</f>
        <v>0</v>
      </c>
      <c r="J1761" s="26">
        <f>+'[1]Consolidado ORG'!T1757</f>
        <v>8220000</v>
      </c>
      <c r="K1761" s="26">
        <f>+'[1]Consolidado ORG'!AE1757</f>
        <v>0</v>
      </c>
      <c r="L1761" s="40">
        <f>+'[1]Consolidado ORG'!AS1757</f>
        <v>1</v>
      </c>
      <c r="M1761" s="38" t="str">
        <f>+'[1]Consolidado ORG'!AL1757</f>
        <v>https://community.secop.gov.co/Public/Tendering/ContractDetailView/Index?UniqueIdentifier=CO1.PCCNTR.5356509</v>
      </c>
      <c r="N1761" s="39" t="str">
        <f t="shared" si="27"/>
        <v>Link Contrato u Orden</v>
      </c>
    </row>
    <row r="1762" spans="1:14" ht="42" customHeight="1" x14ac:dyDescent="0.35">
      <c r="A1762" s="23" t="str">
        <f>+'[1]Consolidado ORG'!A1758</f>
        <v>SCJ-1795-2023</v>
      </c>
      <c r="B1762" s="24">
        <f>+'[1]Consolidado ORG'!B1758</f>
        <v>45184</v>
      </c>
      <c r="C1762" s="24" t="str">
        <f>+'[1]Consolidado ORG'!G1758</f>
        <v xml:space="preserve">COMERCIALIZDORA CARDONA ASOCIADOS SAS   </v>
      </c>
      <c r="D1762" s="24" t="str">
        <f>+'[1]Consolidado ORG'!E1758</f>
        <v>2 Selección abreviada</v>
      </c>
      <c r="E1762" s="24" t="str">
        <f>+'[1]Consolidado ORG'!F1758</f>
        <v>4 Adquisión o Suministro de Bienes y Servicios de Carácterísticas Técnicas Uniformes y de Común Utilización (Procedimiento: Siubasta Inversa, Acuerdo Marco de Precios, Bolsa de Productos) (2)</v>
      </c>
      <c r="F1762" s="24" t="str">
        <f>+'[1]Consolidado ORG'!L1758</f>
        <v>MANTENIMIENTO PREVENTIVO Y CORRECTIVO CON INSUMOS, REPUESTOS Y MANO DE OBRA TÉCNICA CALIFICADA, A LAS BICICLETAS DE PROPIEDAD Y A CARGO DE LA SDSCJ.</v>
      </c>
      <c r="G1762" s="24">
        <f>+'[1]Consolidado ORG'!M1758</f>
        <v>45208</v>
      </c>
      <c r="H1762" s="24">
        <f>+'[1]Consolidado ORG'!N1758</f>
        <v>45450</v>
      </c>
      <c r="I1762" s="25">
        <f>+'[1]Consolidado ORG'!AG1758</f>
        <v>60</v>
      </c>
      <c r="J1762" s="26">
        <f>+'[1]Consolidado ORG'!T1758</f>
        <v>237812946</v>
      </c>
      <c r="K1762" s="26">
        <f>+'[1]Consolidado ORG'!AE1758</f>
        <v>118906473</v>
      </c>
      <c r="L1762" s="40">
        <f>+'[1]Consolidado ORG'!AS1758</f>
        <v>0.84297520661157022</v>
      </c>
      <c r="M1762" s="38" t="str">
        <f>+'[1]Consolidado ORG'!AL1758</f>
        <v>https://community.secop.gov.co/Public/Tendering/ContractDetailView/Index?UniqueIdentifier=CO1.PCCNTR.5359023</v>
      </c>
      <c r="N1762" s="39" t="str">
        <f t="shared" si="27"/>
        <v>Link Contrato u Orden</v>
      </c>
    </row>
    <row r="1763" spans="1:14" ht="42" customHeight="1" x14ac:dyDescent="0.35">
      <c r="A1763" s="23" t="str">
        <f>+'[1]Consolidado ORG'!A1759</f>
        <v>SCJ-1796-2023</v>
      </c>
      <c r="B1763" s="24">
        <f>+'[1]Consolidado ORG'!B1759</f>
        <v>45180</v>
      </c>
      <c r="C1763" s="24" t="str">
        <f>+'[1]Consolidado ORG'!G1759</f>
        <v xml:space="preserve">PROINCOL JK SAS   </v>
      </c>
      <c r="D1763" s="24" t="str">
        <f>+'[1]Consolidado ORG'!E1759</f>
        <v>4 Mínima cuantía</v>
      </c>
      <c r="E1763" s="24" t="str">
        <f>+'[1]Consolidado ORG'!F1759</f>
        <v>30 Porcentaje Mínima Cuantía (4)</v>
      </c>
      <c r="F1763" s="24" t="str">
        <f>+'[1]Consolidado ORG'!L1759</f>
        <v>ADQUISICIÓN E INSTALACIÓN DE LA SEÑALETICA Y AVISOS INSTITUCIONALES REQUERIDOS PARA  LOS EQUIPAMIENTOS A CARGO DE LA SUBSECRETARÍA DE ACCESO A LA JUSTICIA</v>
      </c>
      <c r="G1763" s="24">
        <f>+'[1]Consolidado ORG'!M1759</f>
        <v>45259</v>
      </c>
      <c r="H1763" s="24">
        <f>+'[1]Consolidado ORG'!N1759</f>
        <v>45380</v>
      </c>
      <c r="I1763" s="25">
        <f>+'[1]Consolidado ORG'!AG1759</f>
        <v>30</v>
      </c>
      <c r="J1763" s="26">
        <f>+'[1]Consolidado ORG'!T1759</f>
        <v>23253166</v>
      </c>
      <c r="K1763" s="26">
        <f>+'[1]Consolidado ORG'!AE1759</f>
        <v>0</v>
      </c>
      <c r="L1763" s="40">
        <f>+'[1]Consolidado ORG'!AS1759</f>
        <v>1</v>
      </c>
      <c r="M1763" s="38" t="str">
        <f>+'[1]Consolidado ORG'!AL1759</f>
        <v>https://community.secop.gov.co/Public/Tendering/ContractDetailView/Index?UniqueIdentifier=CO1.PCCNTR.5359334</v>
      </c>
      <c r="N1763" s="39" t="str">
        <f t="shared" si="27"/>
        <v>Link Contrato u Orden</v>
      </c>
    </row>
    <row r="1764" spans="1:14" ht="42" customHeight="1" x14ac:dyDescent="0.35">
      <c r="A1764" s="23" t="str">
        <f>+'[1]Consolidado ORG'!A1760</f>
        <v>SCJ-1797-2023</v>
      </c>
      <c r="B1764" s="24">
        <f>+'[1]Consolidado ORG'!B1760</f>
        <v>45181</v>
      </c>
      <c r="C1764" s="24" t="str">
        <f>+'[1]Consolidado ORG'!G1760</f>
        <v>FEEDBACK EXPERIENCES &amp; CONSULTING SAS</v>
      </c>
      <c r="D1764" s="24" t="str">
        <f>+'[1]Consolidado ORG'!E1760</f>
        <v>2 Selección abreviada</v>
      </c>
      <c r="E1764" s="24" t="str">
        <f>+'[1]Consolidado ORG'!F1760</f>
        <v>10 Contratación de Menor Cuantía (2)</v>
      </c>
      <c r="F1764" s="24" t="str">
        <f>+'[1]Consolidado ORG'!L1760</f>
        <v>PRESTAR LOS SERVICIOS DE CAPACITACIÓN PARA LA SECRETARÍA DISTRITAL DE SEGURIDAD, CONVIVENCIA Y JUSTICIA, EN LOS TEMAS DETERMINADOS DENTRO DE LOS EJES TEMÁTICOS DEL PLAN INSTITUCIONAL DE CAPACITACIÓN - PIC 2023 PARA EL FORTALECIMIENTO INSTITUCIONAL.</v>
      </c>
      <c r="G1764" s="24">
        <f>+'[1]Consolidado ORG'!M1760</f>
        <v>45187</v>
      </c>
      <c r="H1764" s="24">
        <f>+'[1]Consolidado ORG'!N1760</f>
        <v>45399</v>
      </c>
      <c r="I1764" s="25">
        <f>+'[1]Consolidado ORG'!AG1760</f>
        <v>0</v>
      </c>
      <c r="J1764" s="26">
        <f>+'[1]Consolidado ORG'!T1760</f>
        <v>486437718</v>
      </c>
      <c r="K1764" s="26">
        <f>+'[1]Consolidado ORG'!AE1760</f>
        <v>0</v>
      </c>
      <c r="L1764" s="40">
        <f>+'[1]Consolidado ORG'!AS1760</f>
        <v>1</v>
      </c>
      <c r="M1764" s="38" t="str">
        <f>+'[1]Consolidado ORG'!AL1760</f>
        <v>https://community.secop.gov.co/Public/Tendering/ContractDetailView/Index?UniqueIdentifier=CO1.PCCNTR.5363834</v>
      </c>
      <c r="N1764" s="39" t="str">
        <f t="shared" si="27"/>
        <v>Link Contrato u Orden</v>
      </c>
    </row>
    <row r="1765" spans="1:14" ht="42" customHeight="1" x14ac:dyDescent="0.35">
      <c r="A1765" s="23" t="str">
        <f>+'[1]Consolidado ORG'!A1761</f>
        <v>SCJ-1798-2023</v>
      </c>
      <c r="B1765" s="24">
        <f>+'[1]Consolidado ORG'!B1761</f>
        <v>45182</v>
      </c>
      <c r="C1765" s="24" t="str">
        <f>+'[1]Consolidado ORG'!G1761</f>
        <v xml:space="preserve">DAR SOLUCIONES   </v>
      </c>
      <c r="D1765" s="24" t="str">
        <f>+'[1]Consolidado ORG'!E1761</f>
        <v>4 Mínima cuantía</v>
      </c>
      <c r="E1765" s="24" t="str">
        <f>+'[1]Consolidado ORG'!F1761</f>
        <v>30 Porcentaje Mínima Cuantía (4)</v>
      </c>
      <c r="F1765" s="24" t="str">
        <f>+'[1]Consolidado ORG'!L1761</f>
        <v>PRESTACION DE SERVICIOS DE RASTREO, MONITOREO Y LOCALIZACION PARA VEHICULOS AUTOMOTORES AL SERVICIO DE LA SECRETARIA DISTRITAL DE SEGURIDAD, CONVIVENCIA Y JUSTICIA</v>
      </c>
      <c r="G1765" s="24">
        <f>+'[1]Consolidado ORG'!M1761</f>
        <v>45203</v>
      </c>
      <c r="H1765" s="24">
        <f>+'[1]Consolidado ORG'!N1761</f>
        <v>45446</v>
      </c>
      <c r="I1765" s="25">
        <f>+'[1]Consolidado ORG'!AG1761</f>
        <v>0</v>
      </c>
      <c r="J1765" s="26">
        <f>+'[1]Consolidado ORG'!T1761</f>
        <v>18004315</v>
      </c>
      <c r="K1765" s="26">
        <f>+'[1]Consolidado ORG'!AE1761</f>
        <v>0</v>
      </c>
      <c r="L1765" s="40">
        <f>+'[1]Consolidado ORG'!AS1761</f>
        <v>0.86008230452674894</v>
      </c>
      <c r="M1765" s="38" t="str">
        <f>+'[1]Consolidado ORG'!AL1761</f>
        <v>https://community.secop.gov.co/Public/Tendering/ContractDetailView/Index?UniqueIdentifier=CO1.PCCNTR.5375108</v>
      </c>
      <c r="N1765" s="39" t="str">
        <f t="shared" si="27"/>
        <v>Link Contrato u Orden</v>
      </c>
    </row>
    <row r="1766" spans="1:14" ht="42" customHeight="1" x14ac:dyDescent="0.35">
      <c r="A1766" s="23" t="str">
        <f>+'[1]Consolidado ORG'!A1762</f>
        <v>SCJ-1799-2023</v>
      </c>
      <c r="B1766" s="24">
        <f>+'[1]Consolidado ORG'!B1762</f>
        <v>45183</v>
      </c>
      <c r="C1766" s="24" t="str">
        <f>+'[1]Consolidado ORG'!G1762</f>
        <v>COLVATEL S.A. E.S.P</v>
      </c>
      <c r="D1766" s="24" t="str">
        <f>+'[1]Consolidado ORG'!E1762</f>
        <v>2 Selección abreviada</v>
      </c>
      <c r="E1766" s="24" t="str">
        <f>+'[1]Consolidado ORG'!F1762</f>
        <v>4 Adquisión o Suministro de Bienes y Servicios de Carácterísticas Técnicas Uniformes y de Común Utilización (Procedimiento: Siubasta Inversa, Acuerdo Marco de Precios, Bolsa de Productos) (2)</v>
      </c>
      <c r="F1766" s="24" t="str">
        <f>+'[1]Consolidado ORG'!L1762</f>
        <v>PRESTACIÓN DEL SERVICIO MESA DE SERVICIOS PARA LA SECRETARIA DISTRIAL DE SEGURIDAD, CONVIVENCIA Y JUSTICIA - SDSCJ AMPARADO EN EL ACUERDO MARCO DE PRECIOS No. CCE-183-AMP-2020.</v>
      </c>
      <c r="G1766" s="24">
        <f>+'[1]Consolidado ORG'!M1762</f>
        <v>45194</v>
      </c>
      <c r="H1766" s="24">
        <f>+'[1]Consolidado ORG'!N1762</f>
        <v>45473</v>
      </c>
      <c r="I1766" s="25">
        <f>+'[1]Consolidado ORG'!AG1762</f>
        <v>96</v>
      </c>
      <c r="J1766" s="26">
        <f>+'[1]Consolidado ORG'!T1762</f>
        <v>655184461</v>
      </c>
      <c r="K1766" s="26">
        <f>+'[1]Consolidado ORG'!AE1762</f>
        <v>323332883</v>
      </c>
      <c r="L1766" s="40">
        <f>+'[1]Consolidado ORG'!AS1762</f>
        <v>0.78136200716845883</v>
      </c>
      <c r="M1766" s="38" t="str">
        <f>+'[1]Consolidado ORG'!AL1762</f>
        <v>https://www.colombiacompra.gov.co/tienda-virtual-del-estado-colombiano/ordenes-compra/115923</v>
      </c>
      <c r="N1766" s="39" t="str">
        <f t="shared" si="27"/>
        <v>Link Contrato u Orden</v>
      </c>
    </row>
    <row r="1767" spans="1:14" ht="42" customHeight="1" x14ac:dyDescent="0.35">
      <c r="A1767" s="23" t="str">
        <f>+'[1]Consolidado ORG'!A1763</f>
        <v>SCJ-1800-2023</v>
      </c>
      <c r="B1767" s="24">
        <f>+'[1]Consolidado ORG'!B1763</f>
        <v>45183</v>
      </c>
      <c r="C1767" s="24" t="str">
        <f>+'[1]Consolidado ORG'!G1763</f>
        <v>ECOCAPITAL INTERNACIONAL S.A E.S.P</v>
      </c>
      <c r="D1767" s="24" t="str">
        <f>+'[1]Consolidado ORG'!E1763</f>
        <v>4 Mínima cuantía</v>
      </c>
      <c r="E1767" s="24" t="str">
        <f>+'[1]Consolidado ORG'!F1763</f>
        <v>30 Porcentaje Mínima Cuantía (4)</v>
      </c>
      <c r="F1767" s="24" t="str">
        <f>+'[1]Consolidado ORG'!L1763</f>
        <v>PRESTAR SERVICIOS PARA LA RECOLECCIÓN, TRANSPORTE TRATAMIENTO, APROVECHAMIENTO Y/O DISPOSICIÓN FINAL DE RESIDUOS PELIGROSOS Y ESPECIALES QUE SE GENERAN EN LA CÁRCEL DISTRITAL DE VARONES Y ANEXO DE MUJERES Y EN EL CENTRO ESPECIAL DE RECLUSIÓN - CER.</v>
      </c>
      <c r="G1767" s="24">
        <f>+'[1]Consolidado ORG'!M1763</f>
        <v>45201</v>
      </c>
      <c r="H1767" s="24">
        <f>+'[1]Consolidado ORG'!N1763</f>
        <v>45323</v>
      </c>
      <c r="I1767" s="25">
        <f>+'[1]Consolidado ORG'!AG1763</f>
        <v>0</v>
      </c>
      <c r="J1767" s="26">
        <f>+'[1]Consolidado ORG'!T1763</f>
        <v>7000000</v>
      </c>
      <c r="K1767" s="26">
        <f>+'[1]Consolidado ORG'!AE1763</f>
        <v>0</v>
      </c>
      <c r="L1767" s="40">
        <f>+'[1]Consolidado ORG'!AS1763</f>
        <v>1</v>
      </c>
      <c r="M1767" s="38" t="str">
        <f>+'[1]Consolidado ORG'!AL1763</f>
        <v>https://community.secop.gov.co/Public/Tendering/ContractDetailView/Index?UniqueIdentifier=CO1.PCCNTR.5379777</v>
      </c>
      <c r="N1767" s="39" t="str">
        <f t="shared" si="27"/>
        <v>Link Contrato u Orden</v>
      </c>
    </row>
    <row r="1768" spans="1:14" ht="42" customHeight="1" x14ac:dyDescent="0.35">
      <c r="A1768" s="23" t="str">
        <f>+'[1]Consolidado ORG'!A1764</f>
        <v>SCJ-1801-2023</v>
      </c>
      <c r="B1768" s="24">
        <f>+'[1]Consolidado ORG'!B1764</f>
        <v>45188</v>
      </c>
      <c r="C1768" s="24" t="str">
        <f>+'[1]Consolidado ORG'!G1764</f>
        <v>CONSORCIO INTERCÁRCELES 2023</v>
      </c>
      <c r="D1768" s="24" t="str">
        <f>+'[1]Consolidado ORG'!E1764</f>
        <v>3 Concurso de méritos</v>
      </c>
      <c r="E1768" s="24" t="str">
        <f>+'[1]Consolidado ORG'!F1764</f>
        <v>1 Abierto (3)</v>
      </c>
      <c r="F1768" s="24" t="str">
        <f>+'[1]Consolidado ORG'!L1764</f>
        <v>REALIZAR INTERVENTORÍA TÉCNICA, ADMINISTRATIVA, FINANCIERA, JURÍDICA Y AMBIENTAL AL CONTRATO DE OBRA MEDIANTE EL QUE SE REALICE EL MANTENIMIENTO PREVENTIVO Y CORRECTIVO DE INFRAESTRUCTURA FÍSICA Y EQUIPOS DE LA CÁRCEL DISTRITAL DE VARONES Y ANEXO DE MUJERES ADMINISTRADA POR LA SDSCJ.</v>
      </c>
      <c r="G1768" s="24">
        <f>+'[1]Consolidado ORG'!M1764</f>
        <v>45211</v>
      </c>
      <c r="H1768" s="24">
        <f>+'[1]Consolidado ORG'!N1764</f>
        <v>45515</v>
      </c>
      <c r="I1768" s="25">
        <f>+'[1]Consolidado ORG'!AG1764</f>
        <v>0</v>
      </c>
      <c r="J1768" s="26">
        <f>+'[1]Consolidado ORG'!T1764</f>
        <v>301604026</v>
      </c>
      <c r="K1768" s="26">
        <f>+'[1]Consolidado ORG'!AE1764</f>
        <v>0</v>
      </c>
      <c r="L1768" s="40">
        <f>+'[1]Consolidado ORG'!AS1764</f>
        <v>0.66118421052631582</v>
      </c>
      <c r="M1768" s="38" t="str">
        <f>+'[1]Consolidado ORG'!AL1764</f>
        <v>https://community.secop.gov.co/Public/Tendering/ContractDetailView/Index?UniqueIdentifier=CO1.PCCNTR.5368745</v>
      </c>
      <c r="N1768" s="39" t="str">
        <f t="shared" si="27"/>
        <v>Link Contrato u Orden</v>
      </c>
    </row>
    <row r="1769" spans="1:14" ht="42" customHeight="1" x14ac:dyDescent="0.35">
      <c r="A1769" s="23" t="str">
        <f>+'[1]Consolidado ORG'!A1765</f>
        <v>SCJ-1802-2023</v>
      </c>
      <c r="B1769" s="24">
        <f>+'[1]Consolidado ORG'!B1765</f>
        <v>45195</v>
      </c>
      <c r="C1769" s="24" t="str">
        <f>+'[1]Consolidado ORG'!G1765</f>
        <v>CONTROLES EMPRESARIALES SAS</v>
      </c>
      <c r="D1769" s="24" t="str">
        <f>+'[1]Consolidado ORG'!E1765</f>
        <v>2 Selección abreviada</v>
      </c>
      <c r="E1769" s="24" t="str">
        <f>+'[1]Consolidado ORG'!F1765</f>
        <v>4 Adquisión o Suministro de Bienes y Servicios de Carácterísticas Técnicas Uniformes y de Común Utilización (Procedimiento: Siubasta Inversa, Acuerdo Marco de Precios, Bolsa de Productos) (2)</v>
      </c>
      <c r="F1769" s="24" t="str">
        <f>+'[1]Consolidado ORG'!L1765</f>
        <v>RENOVACION DEL LICENCIAMIENTO MICROSOFT POR SUSCRIPCION Y SOFTWARE ASSURANCE PARA LAS LICENCIAS PROPIEDAD DE LA SECRETARÍA DISTRITAL DE SEGURIDAD, CONVIVENCIA Y JUSTICIA</v>
      </c>
      <c r="G1769" s="24">
        <f>+'[1]Consolidado ORG'!M1765</f>
        <v>45201</v>
      </c>
      <c r="H1769" s="24">
        <f>+'[1]Consolidado ORG'!N1765</f>
        <v>45443</v>
      </c>
      <c r="I1769" s="25">
        <f>+'[1]Consolidado ORG'!AG1765</f>
        <v>0</v>
      </c>
      <c r="J1769" s="26">
        <f>+'[1]Consolidado ORG'!T1765</f>
        <v>1555877236</v>
      </c>
      <c r="K1769" s="26">
        <f>+'[1]Consolidado ORG'!AE1765</f>
        <v>0</v>
      </c>
      <c r="L1769" s="40">
        <f>+'[1]Consolidado ORG'!AS1765</f>
        <v>0.87190082644628097</v>
      </c>
      <c r="M1769" s="38" t="str">
        <f>+'[1]Consolidado ORG'!AL1765</f>
        <v>https://www.colombiacompra.gov.co/tienda-virtual-del-estado-colombiano/ordenes-compra/116481</v>
      </c>
      <c r="N1769" s="39" t="str">
        <f t="shared" si="27"/>
        <v>Link Contrato u Orden</v>
      </c>
    </row>
    <row r="1770" spans="1:14" ht="42" customHeight="1" x14ac:dyDescent="0.35">
      <c r="A1770" s="23" t="str">
        <f>+'[1]Consolidado ORG'!A1766</f>
        <v>SCJ-1803-2023</v>
      </c>
      <c r="B1770" s="24">
        <f>+'[1]Consolidado ORG'!B1766</f>
        <v>45201</v>
      </c>
      <c r="C1770" s="24" t="str">
        <f>+'[1]Consolidado ORG'!G1766</f>
        <v xml:space="preserve">DESARROLLO E INTEGRACION DE TECNOLOGIA Y COMUNICACIONES SAS   </v>
      </c>
      <c r="D1770" s="24" t="str">
        <f>+'[1]Consolidado ORG'!E1766</f>
        <v>2 Selección abreviada</v>
      </c>
      <c r="E1770" s="24" t="str">
        <f>+'[1]Consolidado ORG'!F1766</f>
        <v>10 Contratación de Menor Cuantía (2)</v>
      </c>
      <c r="F1770" s="24" t="str">
        <f>+'[1]Consolidado ORG'!L1766</f>
        <v>REALIZAR EL MANTENIMIENTO, PREVENTIVO, CORRECTIVO Y ACTUALIZACIÓN DEL INHIBIDOR DE FRECUENCIAS</v>
      </c>
      <c r="G1770" s="24">
        <f>+'[1]Consolidado ORG'!M1766</f>
        <v>45202</v>
      </c>
      <c r="H1770" s="24">
        <f>+'[1]Consolidado ORG'!N1766</f>
        <v>45445</v>
      </c>
      <c r="I1770" s="25">
        <f>+'[1]Consolidado ORG'!AG1766</f>
        <v>0</v>
      </c>
      <c r="J1770" s="26">
        <f>+'[1]Consolidado ORG'!T1766</f>
        <v>86812000</v>
      </c>
      <c r="K1770" s="26">
        <f>+'[1]Consolidado ORG'!AE1766</f>
        <v>0</v>
      </c>
      <c r="L1770" s="40">
        <f>+'[1]Consolidado ORG'!AS1766</f>
        <v>0.86419753086419748</v>
      </c>
      <c r="M1770" s="38" t="str">
        <f>+'[1]Consolidado ORG'!AL1766</f>
        <v>https://community.secop.gov.co/Public/Tendering/ContractDetailView/Index?UniqueIdentifier=CO1.PCCNTR.5413606</v>
      </c>
      <c r="N1770" s="39" t="str">
        <f t="shared" si="27"/>
        <v>Link Contrato u Orden</v>
      </c>
    </row>
    <row r="1771" spans="1:14" ht="42" customHeight="1" x14ac:dyDescent="0.35">
      <c r="A1771" s="23" t="str">
        <f>+'[1]Consolidado ORG'!A1767</f>
        <v>SCJ-1804-2023</v>
      </c>
      <c r="B1771" s="24">
        <f>+'[1]Consolidado ORG'!B1767</f>
        <v>45202</v>
      </c>
      <c r="C1771" s="24" t="str">
        <f>+'[1]Consolidado ORG'!G1767</f>
        <v xml:space="preserve">TOTALL INC SAS BIC   </v>
      </c>
      <c r="D1771" s="24" t="str">
        <f>+'[1]Consolidado ORG'!E1767</f>
        <v>3 Concurso de méritos</v>
      </c>
      <c r="E1771" s="24" t="str">
        <f>+'[1]Consolidado ORG'!F1767</f>
        <v>1 Abierto (3)</v>
      </c>
      <c r="F1771" s="24" t="str">
        <f>+'[1]Consolidado ORG'!L1767</f>
        <v>INTERVENTORÍA TÉCNICA, ADMINISTRATIVA Y FINANCIERA AL CONTRATO PARA REALIZAR EL MANTENIMIENTO Y MEJORAMIENTO DE LOS EQUIPAMIENTOS DE INFRAESTRUCTURA A CARGO DE LA SDSCJ Y AGENCIAS</v>
      </c>
      <c r="G1771" s="24">
        <f>+'[1]Consolidado ORG'!M1767</f>
        <v>45209</v>
      </c>
      <c r="H1771" s="24">
        <f>+'[1]Consolidado ORG'!N1767</f>
        <v>45544</v>
      </c>
      <c r="I1771" s="25">
        <f>+'[1]Consolidado ORG'!AG1767</f>
        <v>0</v>
      </c>
      <c r="J1771" s="26">
        <f>+'[1]Consolidado ORG'!T1767</f>
        <v>869826001</v>
      </c>
      <c r="K1771" s="26">
        <f>+'[1]Consolidado ORG'!AE1767</f>
        <v>0</v>
      </c>
      <c r="L1771" s="40">
        <f>+'[1]Consolidado ORG'!AS1767</f>
        <v>0.60597014925373138</v>
      </c>
      <c r="M1771" s="38" t="str">
        <f>+'[1]Consolidado ORG'!AL1767</f>
        <v>https://community.secop.gov.co/Public/Tendering/ContractDetailView/Index?UniqueIdentifier=CO1.PCCNTR.5407513</v>
      </c>
      <c r="N1771" s="39" t="str">
        <f t="shared" si="27"/>
        <v>Link Contrato u Orden</v>
      </c>
    </row>
    <row r="1772" spans="1:14" ht="42" customHeight="1" x14ac:dyDescent="0.35">
      <c r="A1772" s="23" t="str">
        <f>+'[1]Consolidado ORG'!A1768</f>
        <v>SCJ-1805-2023</v>
      </c>
      <c r="B1772" s="24">
        <f>+'[1]Consolidado ORG'!B1768</f>
        <v>45202</v>
      </c>
      <c r="C1772" s="24" t="str">
        <f>+'[1]Consolidado ORG'!G1768</f>
        <v xml:space="preserve">CONSORCIO OBRASW   </v>
      </c>
      <c r="D1772" s="24" t="str">
        <f>+'[1]Consolidado ORG'!E1768</f>
        <v>1 Licitación pública</v>
      </c>
      <c r="E1772" s="24" t="str">
        <f>+'[1]Consolidado ORG'!F1768</f>
        <v>22 Licitación Pública (1-7)</v>
      </c>
      <c r="F1772" s="24" t="str">
        <f>+'[1]Consolidado ORG'!L1768</f>
        <v>REALIZAR EL MANTENIMIENTO Y MEJORAMIENTO DE LOS EQUIPAMIENTOS DE INFRAESTRUCTURA A CARGO DE LA SDSCJ Y AGENCIAS.</v>
      </c>
      <c r="G1772" s="24">
        <f>+'[1]Consolidado ORG'!M1768</f>
        <v>45209</v>
      </c>
      <c r="H1772" s="24">
        <f>+'[1]Consolidado ORG'!N1768</f>
        <v>45513</v>
      </c>
      <c r="I1772" s="25">
        <f>+'[1]Consolidado ORG'!AG1768</f>
        <v>0</v>
      </c>
      <c r="J1772" s="26">
        <f>+'[1]Consolidado ORG'!T1768</f>
        <v>6106791802</v>
      </c>
      <c r="K1772" s="26">
        <f>+'[1]Consolidado ORG'!AE1768</f>
        <v>0</v>
      </c>
      <c r="L1772" s="40">
        <f>+'[1]Consolidado ORG'!AS1768</f>
        <v>0.66776315789473684</v>
      </c>
      <c r="M1772" s="38" t="str">
        <f>+'[1]Consolidado ORG'!AL1768</f>
        <v>https://community.secop.gov.co/Public/Tendering/ContractDetailView/Index?UniqueIdentifier=CO1.PCCNTR.5403051</v>
      </c>
      <c r="N1772" s="39" t="str">
        <f t="shared" si="27"/>
        <v>Link Contrato u Orden</v>
      </c>
    </row>
    <row r="1773" spans="1:14" ht="42" customHeight="1" x14ac:dyDescent="0.35">
      <c r="A1773" s="23" t="str">
        <f>+'[1]Consolidado ORG'!A1769</f>
        <v>SCJ-1806-2023</v>
      </c>
      <c r="B1773" s="24">
        <f>+'[1]Consolidado ORG'!B1769</f>
        <v>45203</v>
      </c>
      <c r="C1773" s="24" t="str">
        <f>+'[1]Consolidado ORG'!G1769</f>
        <v>CAJA DE COMPENSACIÓN FAMILIAR COMPENSAR</v>
      </c>
      <c r="D1773" s="24" t="str">
        <f>+'[1]Consolidado ORG'!E1769</f>
        <v>1 Licitación pública</v>
      </c>
      <c r="E1773" s="24" t="str">
        <f>+'[1]Consolidado ORG'!F1769</f>
        <v>22 Licitación Pública (1-7)</v>
      </c>
      <c r="F1773" s="24" t="str">
        <f>+'[1]Consolidado ORG'!L1769</f>
        <v>PRESTAR LOS SERVICIOS PARA REALIZAR Y DESARROLLAR LAS ACTIVIDADES CONTENIDAS EN LOS PROGRAMAS DE BIENESTAR E INCENTIVOS Y SEGURIDAD Y SALUD EN EL TRABAJO, Y DE CADA UNA DE LAS ESTRATEGIAS DEL PROGRAMA DE “TALENTO HUMANO EN UNA ORGANIZACIÓN SALUDABLE” PARA LOS COLABORADORES DE LA SECRETARÍA DISTRITAL DE SEGURIDAD, CONVIVENCIA Y JUSTICIA.</v>
      </c>
      <c r="G1773" s="24">
        <f>+'[1]Consolidado ORG'!M1769</f>
        <v>45222</v>
      </c>
      <c r="H1773" s="24">
        <f>+'[1]Consolidado ORG'!N1769</f>
        <v>45465</v>
      </c>
      <c r="I1773" s="25">
        <f>+'[1]Consolidado ORG'!AG1769</f>
        <v>60</v>
      </c>
      <c r="J1773" s="26">
        <f>+'[1]Consolidado ORG'!T1769</f>
        <v>799979480</v>
      </c>
      <c r="K1773" s="26">
        <f>+'[1]Consolidado ORG'!AE1769</f>
        <v>0</v>
      </c>
      <c r="L1773" s="40">
        <f>+'[1]Consolidado ORG'!AS1769</f>
        <v>0.78189300411522633</v>
      </c>
      <c r="M1773" s="38" t="str">
        <f>+'[1]Consolidado ORG'!AL1769</f>
        <v>https://community.secop.gov.co/Public/Tendering/ContractDetailView/Index?UniqueIdentifier=CO1.PCCNTR.5434307</v>
      </c>
      <c r="N1773" s="39" t="str">
        <f t="shared" si="27"/>
        <v>Link Contrato u Orden</v>
      </c>
    </row>
    <row r="1774" spans="1:14" ht="42" customHeight="1" x14ac:dyDescent="0.35">
      <c r="A1774" s="23" t="str">
        <f>+'[1]Consolidado ORG'!A1770</f>
        <v>SCJ-1807-2023</v>
      </c>
      <c r="B1774" s="24">
        <f>+'[1]Consolidado ORG'!B1770</f>
        <v>45209</v>
      </c>
      <c r="C1774" s="24" t="str">
        <f>+'[1]Consolidado ORG'!G1770</f>
        <v xml:space="preserve">DISMOTO PATRICIA MEJÍA E.U   </v>
      </c>
      <c r="D1774" s="24" t="str">
        <f>+'[1]Consolidado ORG'!E1770</f>
        <v>2 Selección abreviada</v>
      </c>
      <c r="E1774" s="24" t="str">
        <f>+'[1]Consolidado ORG'!F1770</f>
        <v>4 Adquisión o Suministro de Bienes y Servicios de Carácterísticas Técnicas Uniformes y de Común Utilización (Procedimiento: Siubasta Inversa, Acuerdo Marco de Precios, Bolsa de Productos) (2)</v>
      </c>
      <c r="F1774" s="24" t="str">
        <f>+'[1]Consolidado ORG'!L1770</f>
        <v>ADQUISICIÓN DE ELEMENTOS PARA EL GRUPO DE INVESTIGACIÓN CRIMINALISTICA SIJIN MEBOG</v>
      </c>
      <c r="G1774" s="24">
        <f>+'[1]Consolidado ORG'!M1770</f>
        <v>45219</v>
      </c>
      <c r="H1774" s="24">
        <f>+'[1]Consolidado ORG'!N1770</f>
        <v>45279</v>
      </c>
      <c r="I1774" s="25">
        <f>+'[1]Consolidado ORG'!AG1770</f>
        <v>0</v>
      </c>
      <c r="J1774" s="26">
        <f>+'[1]Consolidado ORG'!T1770</f>
        <v>61900000</v>
      </c>
      <c r="K1774" s="26">
        <f>+'[1]Consolidado ORG'!AE1770</f>
        <v>0</v>
      </c>
      <c r="L1774" s="40">
        <f>+'[1]Consolidado ORG'!AS1770</f>
        <v>1</v>
      </c>
      <c r="M1774" s="38" t="str">
        <f>+'[1]Consolidado ORG'!AL1770</f>
        <v>https://community.secop.gov.co/Public/Tendering/ContractDetailView/Index?UniqueIdentifier=CO1.PCCNTR.5417332</v>
      </c>
      <c r="N1774" s="39" t="str">
        <f t="shared" si="27"/>
        <v>Link Contrato u Orden</v>
      </c>
    </row>
    <row r="1775" spans="1:14" ht="42" customHeight="1" x14ac:dyDescent="0.35">
      <c r="A1775" s="23" t="str">
        <f>+'[1]Consolidado ORG'!A1771</f>
        <v>SCJ-1808-2023</v>
      </c>
      <c r="B1775" s="24">
        <f>+'[1]Consolidado ORG'!B1771</f>
        <v>45204</v>
      </c>
      <c r="C1775" s="24" t="str">
        <f>+'[1]Consolidado ORG'!G1771</f>
        <v>EN LLAVE SOLUCIONES INTEGRALES SAS</v>
      </c>
      <c r="D1775" s="24" t="str">
        <f>+'[1]Consolidado ORG'!E1771</f>
        <v>2 Selección abreviada</v>
      </c>
      <c r="E1775" s="24" t="str">
        <f>+'[1]Consolidado ORG'!F1771</f>
        <v>4 Adquisión o Suministro de Bienes y Servicios de Carácterísticas Técnicas Uniformes y de Común Utilización (Procedimiento: Siubasta Inversa, Acuerdo Marco de Precios, Bolsa de Productos) (2)</v>
      </c>
      <c r="F1775" s="24" t="str">
        <f>+'[1]Consolidado ORG'!L1771</f>
        <v xml:space="preserve">ADQUISICIÓN COLCHONETAS PLEGABLES Y SUMINISTRO DE KITS DE ASEO PARA LAS PERSONAS PRIVADAS DE LA LIBERTAD. SUMINISTRO DE KITS DE ASEO PARA LAS PERSONAS PRIVADAS DE LA LIBERTAD. LOTE No 2 </v>
      </c>
      <c r="G1775" s="24">
        <f>+'[1]Consolidado ORG'!M1771</f>
        <v>45217</v>
      </c>
      <c r="H1775" s="24">
        <f>+'[1]Consolidado ORG'!N1771</f>
        <v>45490</v>
      </c>
      <c r="I1775" s="25">
        <f>+'[1]Consolidado ORG'!AG1771</f>
        <v>0</v>
      </c>
      <c r="J1775" s="26">
        <f>+'[1]Consolidado ORG'!T1771</f>
        <v>878435705</v>
      </c>
      <c r="K1775" s="26">
        <f>+'[1]Consolidado ORG'!AE1771</f>
        <v>0</v>
      </c>
      <c r="L1775" s="40">
        <f>+'[1]Consolidado ORG'!AS1771</f>
        <v>0.7142857142857143</v>
      </c>
      <c r="M1775" s="38" t="str">
        <f>+'[1]Consolidado ORG'!AL1771</f>
        <v>https://community.secop.gov.co/Public/Tendering/ContractDetailView/Index?UniqueIdentifier=CO1.PCCNTR.5434157</v>
      </c>
      <c r="N1775" s="39" t="str">
        <f t="shared" si="27"/>
        <v>Link Contrato u Orden</v>
      </c>
    </row>
    <row r="1776" spans="1:14" ht="42" customHeight="1" x14ac:dyDescent="0.35">
      <c r="A1776" s="23" t="str">
        <f>+'[1]Consolidado ORG'!A1772</f>
        <v>SCJ-1809-2023</v>
      </c>
      <c r="B1776" s="24">
        <f>+'[1]Consolidado ORG'!B1772</f>
        <v>45204</v>
      </c>
      <c r="C1776" s="24" t="str">
        <f>+'[1]Consolidado ORG'!G1772</f>
        <v>INDUSTRIA Y DOTACIONES ALRAMEC SAS</v>
      </c>
      <c r="D1776" s="24" t="str">
        <f>+'[1]Consolidado ORG'!E1772</f>
        <v>2 Selección abreviada</v>
      </c>
      <c r="E1776" s="24" t="str">
        <f>+'[1]Consolidado ORG'!F1772</f>
        <v>4 Adquisión o Suministro de Bienes y Servicios de Carácterísticas Técnicas Uniformes y de Común Utilización (Procedimiento: Siubasta Inversa, Acuerdo Marco de Precios, Bolsa de Productos) (2)</v>
      </c>
      <c r="F1776" s="24" t="str">
        <f>+'[1]Consolidado ORG'!L1772</f>
        <v>ADQUISICIÓN COLCHONETAS PLEGABLES Y SUMINISTRO DE KITS DE ASEO PARA LAS PERSONAS PRIVADAS DE LA LIBERTAD. ADQUISICIÓN DE COLCHONETAS PLEGABLES PARA LAS PERSONAS PRIVADAS DE LA LIBERTAD LOTE No 1</v>
      </c>
      <c r="G1776" s="24">
        <f>+'[1]Consolidado ORG'!M1772</f>
        <v>45261</v>
      </c>
      <c r="H1776" s="24">
        <f>+'[1]Consolidado ORG'!N1772</f>
        <v>45351</v>
      </c>
      <c r="I1776" s="25">
        <f>+'[1]Consolidado ORG'!AG1772</f>
        <v>0</v>
      </c>
      <c r="J1776" s="26">
        <f>+'[1]Consolidado ORG'!T1772</f>
        <v>415010886</v>
      </c>
      <c r="K1776" s="26">
        <f>+'[1]Consolidado ORG'!AE1772</f>
        <v>0</v>
      </c>
      <c r="L1776" s="40">
        <f>+'[1]Consolidado ORG'!AS1772</f>
        <v>1</v>
      </c>
      <c r="M1776" s="38" t="str">
        <f>+'[1]Consolidado ORG'!AL1772</f>
        <v>https://community.secop.gov.co/Public/Tendering/ContractDetailView/Index?UniqueIdentifier=CO1.PCCNTR.5434074</v>
      </c>
      <c r="N1776" s="39" t="str">
        <f t="shared" si="27"/>
        <v>Link Contrato u Orden</v>
      </c>
    </row>
    <row r="1777" spans="1:14" ht="42" customHeight="1" x14ac:dyDescent="0.35">
      <c r="A1777" s="23" t="str">
        <f>+'[1]Consolidado ORG'!A1773</f>
        <v>SCJ-1810-2023</v>
      </c>
      <c r="B1777" s="24">
        <f>+'[1]Consolidado ORG'!B1773</f>
        <v>45211</v>
      </c>
      <c r="C1777" s="24" t="str">
        <f>+'[1]Consolidado ORG'!G1773</f>
        <v>EVALUA SALUD IPS SAS</v>
      </c>
      <c r="D1777" s="24" t="str">
        <f>+'[1]Consolidado ORG'!E1773</f>
        <v>2 Selección abreviada</v>
      </c>
      <c r="E1777" s="24" t="str">
        <f>+'[1]Consolidado ORG'!F1773</f>
        <v>10 Contratación de Menor Cuantía (2)</v>
      </c>
      <c r="F1777" s="24" t="str">
        <f>+'[1]Consolidado ORG'!L1773</f>
        <v>PRESTAR EL SERVICIO DE EXAMENES MÉDICOS OCUPACIONALES, CLÍNICOS Y PARACLÍNICOS PARA LOS SERVIDORES PÚBLICOS Y COLABORADORES DE LA SECRETARÍA DISTRITAL DE SEGURIDAD, CONVIVENCIA Y JUSTICIA</v>
      </c>
      <c r="G1777" s="24">
        <f>+'[1]Consolidado ORG'!M1773</f>
        <v>45222</v>
      </c>
      <c r="H1777" s="24">
        <f>+'[1]Consolidado ORG'!N1773</f>
        <v>45434</v>
      </c>
      <c r="I1777" s="25">
        <f>+'[1]Consolidado ORG'!AG1773</f>
        <v>0</v>
      </c>
      <c r="J1777" s="26">
        <f>+'[1]Consolidado ORG'!T1773</f>
        <v>111035665</v>
      </c>
      <c r="K1777" s="26">
        <f>+'[1]Consolidado ORG'!AE1773</f>
        <v>0</v>
      </c>
      <c r="L1777" s="40">
        <f>+'[1]Consolidado ORG'!AS1773</f>
        <v>0.89622641509433965</v>
      </c>
      <c r="M1777" s="38" t="str">
        <f>+'[1]Consolidado ORG'!AL1773</f>
        <v>https://community.secop.gov.co/Public/Tendering/ContractDetailView/Index?UniqueIdentifier=CO1.PCCNTR.5449017</v>
      </c>
      <c r="N1777" s="39" t="str">
        <f t="shared" si="27"/>
        <v>Link Contrato u Orden</v>
      </c>
    </row>
    <row r="1778" spans="1:14" ht="42" customHeight="1" x14ac:dyDescent="0.35">
      <c r="A1778" s="23" t="str">
        <f>+'[1]Consolidado ORG'!A1774</f>
        <v>SCJ-1811-2023</v>
      </c>
      <c r="B1778" s="24">
        <f>+'[1]Consolidado ORG'!B1774</f>
        <v>45217</v>
      </c>
      <c r="C1778" s="24" t="str">
        <f>+'[1]Consolidado ORG'!G1774</f>
        <v>GLOBAL SANEAMIENTO AMBIENTAL LIMITADA</v>
      </c>
      <c r="D1778" s="24" t="str">
        <f>+'[1]Consolidado ORG'!E1774</f>
        <v>2 Selección abreviada</v>
      </c>
      <c r="E1778" s="24" t="str">
        <f>+'[1]Consolidado ORG'!F1774</f>
        <v>4 Adquisión o Suministro de Bienes y Servicios de Carácterísticas Técnicas Uniformes y de Común Utilización (Procedimiento: Siubasta Inversa, Acuerdo Marco de Precios, Bolsa de Productos) (2)</v>
      </c>
      <c r="F1778" s="24" t="str">
        <f>+'[1]Consolidado ORG'!L1774</f>
        <v>PRESTAR EL SERVICIO DE CONTROL DE VECTORES DE TODOS LOS CENTROS DE TRABAJO DE LA SECRETARÍA DISTRITAL DE SEGURIDAD, CONVIVENCIA Y JUSTICIA Y LAS SEDES A SU CARGO.</v>
      </c>
      <c r="G1778" s="24">
        <f>+'[1]Consolidado ORG'!M1774</f>
        <v>45225</v>
      </c>
      <c r="H1778" s="24">
        <f>+'[1]Consolidado ORG'!N1774</f>
        <v>45498</v>
      </c>
      <c r="I1778" s="25">
        <f>+'[1]Consolidado ORG'!AG1774</f>
        <v>90</v>
      </c>
      <c r="J1778" s="26">
        <f>+'[1]Consolidado ORG'!T1774</f>
        <v>65496261</v>
      </c>
      <c r="K1778" s="26">
        <f>+'[1]Consolidado ORG'!AE1774</f>
        <v>0</v>
      </c>
      <c r="L1778" s="40">
        <f>+'[1]Consolidado ORG'!AS1774</f>
        <v>0.68498168498168499</v>
      </c>
      <c r="M1778" s="38" t="str">
        <f>+'[1]Consolidado ORG'!AL1774</f>
        <v>https://community.secop.gov.co/Public/Tendering/ContractDetailView/Index?UniqueIdentifier=CO1.PCCNTR.5456335</v>
      </c>
      <c r="N1778" s="39" t="str">
        <f t="shared" si="27"/>
        <v>Link Contrato u Orden</v>
      </c>
    </row>
    <row r="1779" spans="1:14" ht="42" customHeight="1" x14ac:dyDescent="0.35">
      <c r="A1779" s="23" t="str">
        <f>+'[1]Consolidado ORG'!A1775</f>
        <v>SCJ-1812-2023</v>
      </c>
      <c r="B1779" s="24">
        <f>+'[1]Consolidado ORG'!B1775</f>
        <v>45224</v>
      </c>
      <c r="C1779" s="24" t="str">
        <f>+'[1]Consolidado ORG'!G1775</f>
        <v>CENCOSUD COLOMBIA S.A.</v>
      </c>
      <c r="D1779" s="24" t="str">
        <f>+'[1]Consolidado ORG'!E1775</f>
        <v>2 Selección abreviada</v>
      </c>
      <c r="E1779" s="24" t="str">
        <f>+'[1]Consolidado ORG'!F1775</f>
        <v>4 Adquisión o Suministro de Bienes y Servicios de Carácterísticas Técnicas Uniformes y de Común Utilización (Procedimiento: Siubasta Inversa, Acuerdo Marco de Precios, Bolsa de Productos) (2)</v>
      </c>
      <c r="F1779" s="24" t="str">
        <f>+'[1]Consolidado ORG'!L1775</f>
        <v>ADQUIRIR ELEMENTOS PARA EL TALLER DE FORMACIÓN EN PELUQUERIA DESTINADO A LA IMPLEMENTACION DE ESTRATEGIAS CON LA POBLACIÓN OBJETO DE LOS PROGRAMAS A CARGO DE LA SUBSECRETARÍA DE ACCESO A LA JUSTICIA</v>
      </c>
      <c r="G1779" s="24">
        <f>+'[1]Consolidado ORG'!M1775</f>
        <v>45261</v>
      </c>
      <c r="H1779" s="24">
        <f>+'[1]Consolidado ORG'!N1775</f>
        <v>45322</v>
      </c>
      <c r="I1779" s="25">
        <f>+'[1]Consolidado ORG'!AG1775</f>
        <v>0</v>
      </c>
      <c r="J1779" s="26">
        <f>+'[1]Consolidado ORG'!T1775</f>
        <v>50467800</v>
      </c>
      <c r="K1779" s="26">
        <f>+'[1]Consolidado ORG'!AE1775</f>
        <v>0</v>
      </c>
      <c r="L1779" s="40">
        <f>+'[1]Consolidado ORG'!AS1775</f>
        <v>1</v>
      </c>
      <c r="M1779" s="38" t="str">
        <f>+'[1]Consolidado ORG'!AL1775</f>
        <v>https://www.colombiacompra.gov.co/tienda-virtual-del-estado-colombiano/ordenes-compra/118141</v>
      </c>
      <c r="N1779" s="39" t="str">
        <f t="shared" si="27"/>
        <v>Link Contrato u Orden</v>
      </c>
    </row>
    <row r="1780" spans="1:14" ht="42" customHeight="1" x14ac:dyDescent="0.35">
      <c r="A1780" s="23" t="str">
        <f>+'[1]Consolidado ORG'!A1776</f>
        <v>SCJ-1813-2023</v>
      </c>
      <c r="B1780" s="24">
        <f>+'[1]Consolidado ORG'!B1776</f>
        <v>45244</v>
      </c>
      <c r="C1780" s="24" t="str">
        <f>+'[1]Consolidado ORG'!G1776</f>
        <v>PURIFICADORES Y FILTROS INTERNACIONAL S.A.S</v>
      </c>
      <c r="D1780" s="24" t="str">
        <f>+'[1]Consolidado ORG'!E1776</f>
        <v>4 Mínima cuantía</v>
      </c>
      <c r="E1780" s="24" t="str">
        <f>+'[1]Consolidado ORG'!F1776</f>
        <v>30 Porcentaje Mínima Cuantía (4)</v>
      </c>
      <c r="F1780" s="24" t="str">
        <f>+'[1]Consolidado ORG'!L1776</f>
        <v>ALQUILER, INSTALACIÓN Y MANTENIMIENTO DE PURIFICADORES DISPENSADORES DE AGUA FRÍA Y CALIENTE, SEGÚN ESPECIFICACIONES TÉCNICAS PARA LAS SEDES DE LA SECRETARÍA DISTRITAL DE SEGURIDAD, CONVIVENCIA Y JUSTICIA.</v>
      </c>
      <c r="G1780" s="24">
        <f>+'[1]Consolidado ORG'!M1776</f>
        <v>45261</v>
      </c>
      <c r="H1780" s="24">
        <f>+'[1]Consolidado ORG'!N1776</f>
        <v>45488</v>
      </c>
      <c r="I1780" s="25">
        <f>+'[1]Consolidado ORG'!AG1776</f>
        <v>75</v>
      </c>
      <c r="J1780" s="26">
        <f>+'[1]Consolidado ORG'!T1776</f>
        <v>24990000</v>
      </c>
      <c r="K1780" s="26">
        <f>+'[1]Consolidado ORG'!AE1776</f>
        <v>12495000</v>
      </c>
      <c r="L1780" s="40">
        <f>+'[1]Consolidado ORG'!AS1776</f>
        <v>0.66519823788546251</v>
      </c>
      <c r="M1780" s="38" t="str">
        <f>+'[1]Consolidado ORG'!AL1776</f>
        <v>https://community.secop.gov.co/Public/Tendering/ContractDetailView/Index?UniqueIdentifier=CO1.PCCNTR.5544947</v>
      </c>
      <c r="N1780" s="39" t="str">
        <f t="shared" si="27"/>
        <v>Link Contrato u Orden</v>
      </c>
    </row>
    <row r="1781" spans="1:14" ht="42" customHeight="1" x14ac:dyDescent="0.35">
      <c r="A1781" s="23" t="str">
        <f>+'[1]Consolidado ORG'!A1777</f>
        <v>SCJ-1814-2023</v>
      </c>
      <c r="B1781" s="24">
        <f>+'[1]Consolidado ORG'!B1777</f>
        <v>45251</v>
      </c>
      <c r="C1781" s="24" t="str">
        <f>+'[1]Consolidado ORG'!G1777</f>
        <v>INGENIEROS ELECTRÓNICOS PROFESIONALES E.U</v>
      </c>
      <c r="D1781" s="24" t="str">
        <f>+'[1]Consolidado ORG'!E1777</f>
        <v>4 Mínima cuantía</v>
      </c>
      <c r="E1781" s="24" t="str">
        <f>+'[1]Consolidado ORG'!F1777</f>
        <v>30 Porcentaje Mínima Cuantía (4)</v>
      </c>
      <c r="F1781" s="24" t="str">
        <f>+'[1]Consolidado ORG'!L1777</f>
        <v>ADQUIRIR ELEMENTOS DE AUDIO Y VIDEO PARA LA REALIZACIÓN DE ACOMPAÑAMIENTOS ARTÍSTICOS Y PEDAGÓGICOS EN EL MARCO DE LOS PROGRAMAS Y ESTRATEGIAS ADELANTADOS POR LA SECRETARÍA DE SEGURIDAD, CONVIVENCIA Y JUSTICIA DE BOGOTÁ</v>
      </c>
      <c r="G1781" s="24">
        <f>+'[1]Consolidado ORG'!M1777</f>
        <v>45261</v>
      </c>
      <c r="H1781" s="24">
        <f>+'[1]Consolidado ORG'!N1777</f>
        <v>45322</v>
      </c>
      <c r="I1781" s="25">
        <f>+'[1]Consolidado ORG'!AG1777</f>
        <v>0</v>
      </c>
      <c r="J1781" s="26">
        <f>+'[1]Consolidado ORG'!T1777</f>
        <v>35174000</v>
      </c>
      <c r="K1781" s="26">
        <f>+'[1]Consolidado ORG'!AE1777</f>
        <v>0</v>
      </c>
      <c r="L1781" s="40">
        <f>+'[1]Consolidado ORG'!AS1777</f>
        <v>1</v>
      </c>
      <c r="M1781" s="38" t="str">
        <f>+'[1]Consolidado ORG'!AL1777</f>
        <v>https://community.secop.gov.co/Public/Tendering/ContractDetailView/Index?UniqueIdentifier=CO1.PCCNTR.5576105</v>
      </c>
      <c r="N1781" s="39" t="str">
        <f t="shared" si="27"/>
        <v>Link Contrato u Orden</v>
      </c>
    </row>
    <row r="1782" spans="1:14" ht="42" customHeight="1" x14ac:dyDescent="0.35">
      <c r="A1782" s="23" t="str">
        <f>+'[1]Consolidado ORG'!A1778</f>
        <v>SCJ-1815-2023</v>
      </c>
      <c r="B1782" s="24">
        <f>+'[1]Consolidado ORG'!B1778</f>
        <v>45253</v>
      </c>
      <c r="C1782" s="24" t="str">
        <f>+'[1]Consolidado ORG'!G1778</f>
        <v xml:space="preserve">DESARROLLO E INTEGRACION DE TECNOLOGIA Y COMUNICACIONES SAS   </v>
      </c>
      <c r="D1782" s="24" t="str">
        <f>+'[1]Consolidado ORG'!E1778</f>
        <v>5 Contratación directa</v>
      </c>
      <c r="E1782" s="24" t="str">
        <f>+'[1]Consolidado ORG'!F1778</f>
        <v>38 Sin Pluralidad de Oferentes (5-8)</v>
      </c>
      <c r="F1782" s="24" t="str">
        <f>+'[1]Consolidado ORG'!L1778</f>
        <v>ADQUIRIR UN COMPLEMENTO TECNOLÓGICO ESPECIALIZADO PARA EL SISTEMA DE RADIOUBICACIÓN DE DISPOSITIVOS DE TECNOLOGÍA MÓVIL DE LA FISCALÍA GENERAL DE LA NACIÓN - REGIONAL BOGOTÁ.</v>
      </c>
      <c r="G1782" s="24">
        <f>+'[1]Consolidado ORG'!M1778</f>
        <v>45261</v>
      </c>
      <c r="H1782" s="24">
        <f>+'[1]Consolidado ORG'!N1778</f>
        <v>45351</v>
      </c>
      <c r="I1782" s="25">
        <f>+'[1]Consolidado ORG'!AG1778</f>
        <v>0</v>
      </c>
      <c r="J1782" s="26">
        <f>+'[1]Consolidado ORG'!T1778</f>
        <v>2975000000</v>
      </c>
      <c r="K1782" s="26">
        <f>+'[1]Consolidado ORG'!AE1778</f>
        <v>0</v>
      </c>
      <c r="L1782" s="40">
        <f>+'[1]Consolidado ORG'!AS1778</f>
        <v>1</v>
      </c>
      <c r="M1782" s="38" t="str">
        <f>+'[1]Consolidado ORG'!AL1778</f>
        <v>https://community.secop.gov.co/Public/Tendering/ContractDetailView/Index?UniqueIdentifier=CO1.PCCNTR.5586763&amp;isModal=true&amp;asPopupView=true</v>
      </c>
      <c r="N1782" s="39" t="str">
        <f t="shared" si="27"/>
        <v>Link Contrato u Orden</v>
      </c>
    </row>
    <row r="1783" spans="1:14" ht="60" x14ac:dyDescent="0.35">
      <c r="A1783" s="23" t="str">
        <f>+'[1]Consolidado ORG'!A1779</f>
        <v>SCJ-1816-2023</v>
      </c>
      <c r="B1783" s="24">
        <f>+'[1]Consolidado ORG'!B1779</f>
        <v>45260</v>
      </c>
      <c r="C1783" s="24" t="str">
        <f>+'[1]Consolidado ORG'!G1779</f>
        <v>COMPAÑIA INTERAMERICANA DE SEGURIDAD Y SERVICIOS LTDA</v>
      </c>
      <c r="D1783" s="24" t="str">
        <f>+'[1]Consolidado ORG'!E1779</f>
        <v>1 Licitación pública</v>
      </c>
      <c r="E1783" s="24" t="str">
        <f>+'[1]Consolidado ORG'!F1779</f>
        <v>22 Licitación Pública (1-7)</v>
      </c>
      <c r="F1783" s="24" t="str">
        <f>+'[1]Consolidado ORG'!L1779</f>
        <v>PRESTAR LOS SERVICIOS DE MANTENIMIENTO PREVENTIVO, MANTENIMIENTO CORRECTIVO Y SOPORTE AL SISTEMA DE VIDEOVIGILANCIA DE BOGOTA, CON DISPONIBILIDAD DE BOLSA DE REPUESTOS</v>
      </c>
      <c r="G1783" s="24">
        <f>+'[1]Consolidado ORG'!M1779</f>
        <v>45300</v>
      </c>
      <c r="H1783" s="24">
        <f>+'[1]Consolidado ORG'!N1779</f>
        <v>45451</v>
      </c>
      <c r="I1783" s="25">
        <f>+'[1]Consolidado ORG'!AG1779</f>
        <v>0</v>
      </c>
      <c r="J1783" s="26">
        <f>+'[1]Consolidado ORG'!T1779</f>
        <v>8500000000</v>
      </c>
      <c r="K1783" s="26">
        <f>+'[1]Consolidado ORG'!AE1779</f>
        <v>0</v>
      </c>
      <c r="L1783" s="40">
        <f>+'[1]Consolidado ORG'!AS1779</f>
        <v>0.74172185430463577</v>
      </c>
      <c r="M1783" s="38" t="str">
        <f>+'[1]Consolidado ORG'!AL1779</f>
        <v>https://community.secop.gov.co/Public/Tendering/ContractDetailView/Index?UniqueIdentifier=CO1.PCCNTR.5602796</v>
      </c>
      <c r="N1783" s="39" t="str">
        <f t="shared" si="27"/>
        <v>Link Contrato u Orden</v>
      </c>
    </row>
    <row r="1784" spans="1:14" ht="60" x14ac:dyDescent="0.35">
      <c r="A1784" s="23" t="str">
        <f>+'[1]Consolidado ORG'!A1780</f>
        <v>SCJ-1817-2023</v>
      </c>
      <c r="B1784" s="24">
        <f>+'[1]Consolidado ORG'!B1780</f>
        <v>45258</v>
      </c>
      <c r="C1784" s="24" t="str">
        <f>+'[1]Consolidado ORG'!G1780</f>
        <v>ESRI COLOMBIA SAS</v>
      </c>
      <c r="D1784" s="24" t="str">
        <f>+'[1]Consolidado ORG'!E1780</f>
        <v>2 Selección abreviada</v>
      </c>
      <c r="E1784" s="24" t="str">
        <f>+'[1]Consolidado ORG'!F1780</f>
        <v>4 Adquisión o Suministro de Bienes y Servicios de Carácterísticas Técnicas Uniformes y de Común Utilización (Procedimiento: Siubasta Inversa, Acuerdo Marco de Precios, Bolsa de Productos) (2)</v>
      </c>
      <c r="F1784" s="24" t="str">
        <f>+'[1]Consolidado ORG'!L1780</f>
        <v>RENOVAR LAS LICENCIAS DEL SOFTWARE ARCGIS Y EL SOPORTE PARA LA SECRETARÍA DISTRITAL DE SEGURIDAD, CONVIVENCIA Y JUSTICIA</v>
      </c>
      <c r="G1784" s="24">
        <f>+'[1]Consolidado ORG'!M1780</f>
        <v>45292</v>
      </c>
      <c r="H1784" s="24">
        <f>+'[1]Consolidado ORG'!N1780</f>
        <v>45412</v>
      </c>
      <c r="I1784" s="25">
        <f>+'[1]Consolidado ORG'!AG1780</f>
        <v>0</v>
      </c>
      <c r="J1784" s="26">
        <f>+'[1]Consolidado ORG'!T1780</f>
        <v>157507249</v>
      </c>
      <c r="K1784" s="26">
        <f>+'[1]Consolidado ORG'!AE1780</f>
        <v>0</v>
      </c>
      <c r="L1784" s="40">
        <f>+'[1]Consolidado ORG'!AS1780</f>
        <v>1</v>
      </c>
      <c r="M1784" s="38" t="str">
        <f>+'[1]Consolidado ORG'!AL1780</f>
        <v>https://www.colombiacompra.gov.co/tienda-virtual-del-estado-colombiano/ordenes-compra/120914</v>
      </c>
      <c r="N1784" s="39" t="str">
        <f t="shared" si="27"/>
        <v>Link Contrato u Orden</v>
      </c>
    </row>
    <row r="1785" spans="1:14" ht="60" x14ac:dyDescent="0.35">
      <c r="A1785" s="23" t="str">
        <f>+'[1]Consolidado ORG'!A1781</f>
        <v>SCJ-1818-2023</v>
      </c>
      <c r="B1785" s="24">
        <f>+'[1]Consolidado ORG'!B1781</f>
        <v>45259</v>
      </c>
      <c r="C1785" s="24" t="str">
        <f>+'[1]Consolidado ORG'!G1781</f>
        <v xml:space="preserve">IMPLESEG S.A.S.   </v>
      </c>
      <c r="D1785" s="24" t="str">
        <f>+'[1]Consolidado ORG'!E1781</f>
        <v>2 Selección abreviada</v>
      </c>
      <c r="E1785" s="24" t="str">
        <f>+'[1]Consolidado ORG'!F1781</f>
        <v>4 Adquisión o Suministro de Bienes y Servicios de Carácterísticas Técnicas Uniformes y de Común Utilización (Procedimiento: Siubasta Inversa, Acuerdo Marco de Precios, Bolsa de Productos) (2)</v>
      </c>
      <c r="F1785" s="24" t="str">
        <f>+'[1]Consolidado ORG'!L1781</f>
        <v>RECARGA Y MANTENIEMIENTO DE EXTINTORES PARA LAS SEDES DE LA SECRETARÍA DISTRITAL DE SEGURIDAD, CONVIVENCIA Y JUSTICIA</v>
      </c>
      <c r="G1785" s="24">
        <f>+'[1]Consolidado ORG'!M1781</f>
        <v>45272</v>
      </c>
      <c r="H1785" s="24">
        <f>+'[1]Consolidado ORG'!N1781</f>
        <v>45484</v>
      </c>
      <c r="I1785" s="25">
        <f>+'[1]Consolidado ORG'!AG1781</f>
        <v>0</v>
      </c>
      <c r="J1785" s="26">
        <f>+'[1]Consolidado ORG'!T1781</f>
        <v>42424396</v>
      </c>
      <c r="K1785" s="26">
        <f>+'[1]Consolidado ORG'!AE1781</f>
        <v>0</v>
      </c>
      <c r="L1785" s="40">
        <f>+'[1]Consolidado ORG'!AS1781</f>
        <v>0.660377358490566</v>
      </c>
      <c r="M1785" s="38" t="str">
        <f>+'[1]Consolidado ORG'!AL1781</f>
        <v>https://www.colombiacompra.gov.co/tienda-virtual-del-estado-colombiano/ordenes-compra/121158</v>
      </c>
      <c r="N1785" s="39" t="str">
        <f t="shared" si="27"/>
        <v>Link Contrato u Orden</v>
      </c>
    </row>
    <row r="1786" spans="1:14" ht="60" x14ac:dyDescent="0.35">
      <c r="A1786" s="23" t="str">
        <f>+'[1]Consolidado ORG'!A1782</f>
        <v>SCJ-1819-2023</v>
      </c>
      <c r="B1786" s="24">
        <f>+'[1]Consolidado ORG'!B1782</f>
        <v>45265</v>
      </c>
      <c r="C1786" s="24" t="str">
        <f>+'[1]Consolidado ORG'!G1782</f>
        <v>JUAN DAVID FLOREZ VELEZ</v>
      </c>
      <c r="D1786" s="24" t="str">
        <f>+'[1]Consolidado ORG'!E1782</f>
        <v>2 Selección abreviada</v>
      </c>
      <c r="E1786" s="24" t="str">
        <f>+'[1]Consolidado ORG'!F1782</f>
        <v>10 Contratación de Menor Cuantía (2)</v>
      </c>
      <c r="F1786" s="24" t="str">
        <f>+'[1]Consolidado ORG'!L1782</f>
        <v>ADQUISICIÓN E INSTALACIÓN DE EQUIPOS PARA EL FORTALECIMIENTO INVESTIGATIVO DEL GRUPO DE PATOLOGÍA DE LA UNIDAD DE CIENCIAS FORENSES DEL INSTITUTO DE MEDICINA LEGAL DIRECCIÓN REGIONAL BOGOTÁ</v>
      </c>
      <c r="G1786" s="24">
        <f>+'[1]Consolidado ORG'!M1782</f>
        <v>45278</v>
      </c>
      <c r="H1786" s="24">
        <f>+'[1]Consolidado ORG'!N1782</f>
        <v>45366</v>
      </c>
      <c r="I1786" s="25">
        <f>+'[1]Consolidado ORG'!AG1782</f>
        <v>27</v>
      </c>
      <c r="J1786" s="26">
        <f>+'[1]Consolidado ORG'!T1782</f>
        <v>275306500</v>
      </c>
      <c r="K1786" s="26">
        <f>+'[1]Consolidado ORG'!AE1782</f>
        <v>0</v>
      </c>
      <c r="L1786" s="40">
        <f>+'[1]Consolidado ORG'!AS1782</f>
        <v>1</v>
      </c>
      <c r="M1786" s="38" t="str">
        <f>+'[1]Consolidado ORG'!AL1782</f>
        <v>https://www.colombiacompra.gov.co/tienda-virtual-del-estado-colombiano/ordenes-compra/	CO1.PCCNTR.5614934</v>
      </c>
      <c r="N1786" s="39" t="str">
        <f t="shared" si="27"/>
        <v>Link Contrato u Orden</v>
      </c>
    </row>
    <row r="1787" spans="1:14" ht="60" x14ac:dyDescent="0.35">
      <c r="A1787" s="23" t="str">
        <f>+'[1]Consolidado ORG'!A1783</f>
        <v>SCJ-1820-2023</v>
      </c>
      <c r="B1787" s="24">
        <f>+'[1]Consolidado ORG'!B1783</f>
        <v>45265</v>
      </c>
      <c r="C1787" s="24" t="str">
        <f>+'[1]Consolidado ORG'!G1783</f>
        <v>UT SUMIARES</v>
      </c>
      <c r="D1787" s="24" t="str">
        <f>+'[1]Consolidado ORG'!E1783</f>
        <v>2 Selección abreviada</v>
      </c>
      <c r="E1787" s="24" t="str">
        <f>+'[1]Consolidado ORG'!F1783</f>
        <v>4 Adquisión o Suministro de Bienes y Servicios de Carácterísticas Técnicas Uniformes y de Común Utilización (Procedimiento: Siubasta Inversa, Acuerdo Marco de Precios, Bolsa de Productos) (2)</v>
      </c>
      <c r="F1787" s="24" t="str">
        <f>+'[1]Consolidado ORG'!L1783</f>
        <v>ADQUISICIÓN DE UNIFORMES, TOALLAS Y COBIJAS DESTINADOS A LAS PERSONAS PRIVADAS DE LA LIBERTAD A CARGO DE LA SECRETARÍA</v>
      </c>
      <c r="G1787" s="24">
        <f>+'[1]Consolidado ORG'!M1783</f>
        <v>45300</v>
      </c>
      <c r="H1787" s="24">
        <f>+'[1]Consolidado ORG'!N1783</f>
        <v>45420</v>
      </c>
      <c r="I1787" s="25">
        <f>+'[1]Consolidado ORG'!AG1783</f>
        <v>0</v>
      </c>
      <c r="J1787" s="26">
        <f>+'[1]Consolidado ORG'!T1783</f>
        <v>1000168950</v>
      </c>
      <c r="K1787" s="26">
        <f>+'[1]Consolidado ORG'!AE1783</f>
        <v>0</v>
      </c>
      <c r="L1787" s="40">
        <f>+'[1]Consolidado ORG'!AS1783</f>
        <v>0.93333333333333335</v>
      </c>
      <c r="M1787" s="38" t="str">
        <f>+'[1]Consolidado ORG'!AL1783</f>
        <v>https://community.secop.gov.co/Public/Tendering/ContractDetailView/Index?UniqueIdentifier=CO1.PCCNTR.5600725</v>
      </c>
      <c r="N1787" s="39" t="str">
        <f t="shared" si="27"/>
        <v>Link Contrato u Orden</v>
      </c>
    </row>
    <row r="1788" spans="1:14" ht="60" x14ac:dyDescent="0.35">
      <c r="A1788" s="23" t="str">
        <f>+'[1]Consolidado ORG'!A1784</f>
        <v>SCJ-1821-2023</v>
      </c>
      <c r="B1788" s="24">
        <f>+'[1]Consolidado ORG'!B1784</f>
        <v>45265</v>
      </c>
      <c r="C1788" s="24" t="str">
        <f>+'[1]Consolidado ORG'!G1784</f>
        <v>ILBA BIVIANA CORREA PRADA</v>
      </c>
      <c r="D1788" s="24" t="str">
        <f>+'[1]Consolidado ORG'!E1784</f>
        <v>5 Contratación directa</v>
      </c>
      <c r="E1788" s="24" t="str">
        <f>+'[1]Consolidado ORG'!F1784</f>
        <v>33 Prestación de Servicios Profesionales y Apoyo (5-8)</v>
      </c>
      <c r="F1788" s="24" t="str">
        <f>+'[1]Consolidado ORG'!L1784</f>
        <v>PRESTAR SERVICIOS PROFESIONALES PARA ARTICULAR LAS ACCIONES DE GESTIÓN
REQUERIDAS EN LA OPERACIÓN DE LAS RUTAS DE PRESELECCIÓN DE LOS PROGRAMAS Y
ESTRATEGIAS A CARGO DE LA DIRECCIÓN DE RESPONSABILIDAD PENAL ADOLESCENTE</v>
      </c>
      <c r="G1788" s="24">
        <f>+'[1]Consolidado ORG'!M1784</f>
        <v>45271</v>
      </c>
      <c r="H1788" s="24">
        <f>+'[1]Consolidado ORG'!N1784</f>
        <v>45332</v>
      </c>
      <c r="I1788" s="25">
        <f>+'[1]Consolidado ORG'!AG1784</f>
        <v>0</v>
      </c>
      <c r="J1788" s="26">
        <f>+'[1]Consolidado ORG'!T1784</f>
        <v>22400000</v>
      </c>
      <c r="K1788" s="26">
        <f>+'[1]Consolidado ORG'!AE1784</f>
        <v>0</v>
      </c>
      <c r="L1788" s="40">
        <f>+'[1]Consolidado ORG'!AS1784</f>
        <v>1</v>
      </c>
      <c r="M1788" s="38" t="str">
        <f>+'[1]Consolidado ORG'!AL1784</f>
        <v>https://community.secop.gov.co/Public/Tendering/ContractDetailView/Index?UniqueIdentifier=CO1.PCCNTR.5632844</v>
      </c>
      <c r="N1788" s="39" t="str">
        <f t="shared" si="27"/>
        <v>Link Contrato u Orden</v>
      </c>
    </row>
    <row r="1789" spans="1:14" ht="60" x14ac:dyDescent="0.35">
      <c r="A1789" s="23" t="str">
        <f>+'[1]Consolidado ORG'!A1785</f>
        <v>SCJ-1822-2023</v>
      </c>
      <c r="B1789" s="24">
        <f>+'[1]Consolidado ORG'!B1785</f>
        <v>45265</v>
      </c>
      <c r="C1789" s="24" t="str">
        <f>+'[1]Consolidado ORG'!G1785</f>
        <v>MARIA FERNANDA SALAMANCA SANCHEZ</v>
      </c>
      <c r="D1789" s="24" t="str">
        <f>+'[1]Consolidado ORG'!E1785</f>
        <v>5 Contratación directa</v>
      </c>
      <c r="E1789" s="24" t="str">
        <f>+'[1]Consolidado ORG'!F1785</f>
        <v>33 Prestación de Servicios Profesionales y Apoyo (5-8)</v>
      </c>
      <c r="F1789" s="24" t="str">
        <f>+'[1]Consolidado ORG'!L1785</f>
        <v>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IMPLEMENTE LA RUTA DE ATENCIÓN INTEGRAL PARA MUJERES, REALIZANDO EL SEGUIMIENTO A LOS CASOS DE VIOLENCIA INTRAFAMILIAR, MALTRATO INFANTIL Y/O VIOLENCIA SEXUAL HACIA NIÑOS, NIÑAS Y ADOLESCENTES</v>
      </c>
      <c r="G1789" s="24">
        <f>+'[1]Consolidado ORG'!M1785</f>
        <v>45273</v>
      </c>
      <c r="H1789" s="24">
        <f>+'[1]Consolidado ORG'!N1785</f>
        <v>45325</v>
      </c>
      <c r="I1789" s="25">
        <f>+'[1]Consolidado ORG'!AG1785</f>
        <v>0</v>
      </c>
      <c r="J1789" s="26">
        <f>+'[1]Consolidado ORG'!T1785</f>
        <v>4629137</v>
      </c>
      <c r="K1789" s="26">
        <f>+'[1]Consolidado ORG'!AE1785</f>
        <v>0</v>
      </c>
      <c r="L1789" s="40">
        <f>+'[1]Consolidado ORG'!AS1785</f>
        <v>1</v>
      </c>
      <c r="M1789" s="38" t="str">
        <f>+'[1]Consolidado ORG'!AL1785</f>
        <v>https://community.secop.gov.co/Public/Tendering/ContractDetailView/Index?UniqueIdentifier=CO1.PCCNTR.5632854</v>
      </c>
      <c r="N1789" s="39" t="str">
        <f t="shared" si="27"/>
        <v>Link Contrato u Orden</v>
      </c>
    </row>
    <row r="1790" spans="1:14" ht="60" x14ac:dyDescent="0.35">
      <c r="A1790" s="23" t="str">
        <f>+'[1]Consolidado ORG'!A1786</f>
        <v>SCJ-1823-2023</v>
      </c>
      <c r="B1790" s="24">
        <f>+'[1]Consolidado ORG'!B1786</f>
        <v>45265</v>
      </c>
      <c r="C1790" s="24" t="str">
        <f>+'[1]Consolidado ORG'!G1786</f>
        <v>COMERCIALIZADORA CARDONA ASOCIADOS S.A.S.</v>
      </c>
      <c r="D1790" s="24" t="str">
        <f>+'[1]Consolidado ORG'!E1786</f>
        <v>4 Mínima cuantía</v>
      </c>
      <c r="E1790" s="24" t="str">
        <f>+'[1]Consolidado ORG'!F1786</f>
        <v>30 Porcentaje Mínima Cuantía (4)</v>
      </c>
      <c r="F1790" s="24" t="str">
        <f>+'[1]Consolidado ORG'!L1786</f>
        <v>ADQUISICIÓN E INSTALACIÓN DE HERRAMIENTAS PARA LA DOTACIÓN DE LOS TALLERES DE FORMACIÓN EN REPARACIÓN Y MANTENIMIENTO DE BICICLETAS PARA LA POBLACIÓN OBJETO DE LA DIRECCIÓN DE RESPONSABILIDAD PENAL ADOLESCENTE</v>
      </c>
      <c r="G1790" s="24">
        <f>+'[1]Consolidado ORG'!M1786</f>
        <v>45274</v>
      </c>
      <c r="H1790" s="24">
        <f>+'[1]Consolidado ORG'!N1786</f>
        <v>45335</v>
      </c>
      <c r="I1790" s="25">
        <f>+'[1]Consolidado ORG'!AG1786</f>
        <v>0</v>
      </c>
      <c r="J1790" s="26">
        <f>+'[1]Consolidado ORG'!T1786</f>
        <v>43792000</v>
      </c>
      <c r="K1790" s="26">
        <f>+'[1]Consolidado ORG'!AE1786</f>
        <v>0</v>
      </c>
      <c r="L1790" s="40">
        <f>+'[1]Consolidado ORG'!AS1786</f>
        <v>1</v>
      </c>
      <c r="M1790" s="38" t="str">
        <f>+'[1]Consolidado ORG'!AL1786</f>
        <v>https://community.secop.gov.co/Public/Tendering/ContractDetailView/Index?UniqueIdentifier=CO1.PCCNTR.5632486</v>
      </c>
      <c r="N1790" s="39" t="str">
        <f t="shared" si="27"/>
        <v>Link Contrato u Orden</v>
      </c>
    </row>
    <row r="1791" spans="1:14" ht="60" x14ac:dyDescent="0.35">
      <c r="A1791" s="23" t="str">
        <f>+'[1]Consolidado ORG'!A1787</f>
        <v>SCJ-1824-2023</v>
      </c>
      <c r="B1791" s="24">
        <f>+'[1]Consolidado ORG'!B1787</f>
        <v>45266</v>
      </c>
      <c r="C1791" s="24" t="str">
        <f>+'[1]Consolidado ORG'!G1787</f>
        <v>LEIDI EDITH BERNAL JAMAICA</v>
      </c>
      <c r="D1791" s="24" t="str">
        <f>+'[1]Consolidado ORG'!E1787</f>
        <v>5 Contratación directa</v>
      </c>
      <c r="E1791" s="24" t="str">
        <f>+'[1]Consolidado ORG'!F1787</f>
        <v>33 Prestación de Servicios Profesionales y Apoyo (5-8)</v>
      </c>
      <c r="F1791" s="24" t="str">
        <f>+'[1]Consolidado ORG'!L1787</f>
        <v>PRESTAR SERVICIOS PROFESIONALES A LA DIRECIÓN DE ACCESO A LA JUSTICIA COMO
TRABAJADOR/A SOCIAL,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v>
      </c>
      <c r="G1791" s="24">
        <f>+'[1]Consolidado ORG'!M1787</f>
        <v>45278</v>
      </c>
      <c r="H1791" s="24">
        <f>+'[1]Consolidado ORG'!N1787</f>
        <v>45330</v>
      </c>
      <c r="I1791" s="25">
        <f>+'[1]Consolidado ORG'!AG1787</f>
        <v>0</v>
      </c>
      <c r="J1791" s="26">
        <f>+'[1]Consolidado ORG'!T1787</f>
        <v>6456667</v>
      </c>
      <c r="K1791" s="26">
        <f>+'[1]Consolidado ORG'!AE1787</f>
        <v>0</v>
      </c>
      <c r="L1791" s="40">
        <f>+'[1]Consolidado ORG'!AS1787</f>
        <v>1</v>
      </c>
      <c r="M1791" s="38" t="str">
        <f>+'[1]Consolidado ORG'!AL1787</f>
        <v>https://community.secop.gov.co/Public/Tendering/ContractDetailView/Index?UniqueIdentifier=CO1.PCCNTR.5648348</v>
      </c>
      <c r="N1791" s="39" t="str">
        <f t="shared" si="27"/>
        <v>Link Contrato u Orden</v>
      </c>
    </row>
    <row r="1792" spans="1:14" ht="60" x14ac:dyDescent="0.35">
      <c r="A1792" s="23" t="str">
        <f>+'[1]Consolidado ORG'!A1788</f>
        <v>SCJ-1825-2023</v>
      </c>
      <c r="B1792" s="24">
        <f>+'[1]Consolidado ORG'!B1788</f>
        <v>45266</v>
      </c>
      <c r="C1792" s="24" t="str">
        <f>+'[1]Consolidado ORG'!G1788</f>
        <v>MARITZA RODRIGUEZ RODRIGUEZ</v>
      </c>
      <c r="D1792" s="24" t="str">
        <f>+'[1]Consolidado ORG'!E1788</f>
        <v>5 Contratación directa</v>
      </c>
      <c r="E1792" s="24" t="str">
        <f>+'[1]Consolidado ORG'!F1788</f>
        <v>33 Prestación de Servicios Profesionales y Apoyo (5-8)</v>
      </c>
      <c r="F1792" s="24" t="str">
        <f>+'[1]Consolidado ORG'!L1788</f>
        <v xml:space="preserve">PRESTAR SERVICIOS PROFESIONALES A LA DIRECIÓN DE ACCESO A LA JUSTICIA COMO
TRABAJADOR/A SOCIAL,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
</v>
      </c>
      <c r="G1792" s="24">
        <f>+'[1]Consolidado ORG'!M1788</f>
        <v>45278</v>
      </c>
      <c r="H1792" s="24">
        <f>+'[1]Consolidado ORG'!N1788</f>
        <v>45330</v>
      </c>
      <c r="I1792" s="25">
        <f>+'[1]Consolidado ORG'!AG1788</f>
        <v>0</v>
      </c>
      <c r="J1792" s="26">
        <f>+'[1]Consolidado ORG'!T1788</f>
        <v>6456667</v>
      </c>
      <c r="K1792" s="26">
        <f>+'[1]Consolidado ORG'!AE1788</f>
        <v>0</v>
      </c>
      <c r="L1792" s="40">
        <f>+'[1]Consolidado ORG'!AS1788</f>
        <v>1</v>
      </c>
      <c r="M1792" s="38" t="str">
        <f>+'[1]Consolidado ORG'!AL1788</f>
        <v>https://community.secop.gov.co/Public/Tendering/ContractDetailView/Index?UniqueIdentifier=CO1.PCCNTR.5636416</v>
      </c>
      <c r="N1792" s="39" t="str">
        <f t="shared" si="27"/>
        <v>Link Contrato u Orden</v>
      </c>
    </row>
    <row r="1793" spans="1:14" ht="60" x14ac:dyDescent="0.35">
      <c r="A1793" s="23" t="str">
        <f>+'[1]Consolidado ORG'!A1789</f>
        <v>SCJ-1826-2023</v>
      </c>
      <c r="B1793" s="24">
        <f>+'[1]Consolidado ORG'!B1789</f>
        <v>45266</v>
      </c>
      <c r="C1793" s="24" t="str">
        <f>+'[1]Consolidado ORG'!G1789</f>
        <v>MARTIN EMILIO MORALES CACHAYA</v>
      </c>
      <c r="D1793" s="24" t="str">
        <f>+'[1]Consolidado ORG'!E1789</f>
        <v>5 Contratación directa</v>
      </c>
      <c r="E1793" s="24" t="str">
        <f>+'[1]Consolidado ORG'!F1789</f>
        <v>33 Prestación de Servicios Profesionales y Apoyo (5-8)</v>
      </c>
      <c r="F1793" s="24" t="str">
        <f>+'[1]Consolidado ORG'!L1789</f>
        <v>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IMPLEMENTE LA RUTA DE ATENCIÓN
INTEGRAL PARA MUJERES, REALIZANDO EL SEGUIMIENTO A LOS CASOS DE VIOLENCIA
INTRAFAMILIAR, MALTRATO INFANTIL Y/O VIOLENCIA SEXUAL HACIA NIÑOS, NIÑAS Y
ADOLESCENTES.</v>
      </c>
      <c r="G1793" s="24">
        <f>+'[1]Consolidado ORG'!M1789</f>
        <v>45279</v>
      </c>
      <c r="H1793" s="24">
        <f>+'[1]Consolidado ORG'!N1789</f>
        <v>45331</v>
      </c>
      <c r="I1793" s="25">
        <f>+'[1]Consolidado ORG'!AG1789</f>
        <v>0</v>
      </c>
      <c r="J1793" s="26">
        <f>+'[1]Consolidado ORG'!T1789</f>
        <v>4629137</v>
      </c>
      <c r="K1793" s="26">
        <f>+'[1]Consolidado ORG'!AE1789</f>
        <v>0</v>
      </c>
      <c r="L1793" s="40">
        <f>+'[1]Consolidado ORG'!AS1789</f>
        <v>1</v>
      </c>
      <c r="M1793" s="38" t="str">
        <f>+'[1]Consolidado ORG'!AL1789</f>
        <v>https://community.secop.gov.co/Public/Tendering/ContractDetailView/Index?UniqueIdentifier=CO1.PCCNTR.5636427</v>
      </c>
      <c r="N1793" s="39" t="str">
        <f t="shared" si="27"/>
        <v>Link Contrato u Orden</v>
      </c>
    </row>
    <row r="1794" spans="1:14" ht="60" x14ac:dyDescent="0.35">
      <c r="A1794" s="23" t="str">
        <f>+'[1]Consolidado ORG'!A1790</f>
        <v>SCJ-1827-2023</v>
      </c>
      <c r="B1794" s="24">
        <f>+'[1]Consolidado ORG'!B1790</f>
        <v>45266</v>
      </c>
      <c r="C1794" s="24" t="str">
        <f>+'[1]Consolidado ORG'!G1790</f>
        <v>CARLOS JAVIER TORO JIMÉNEZ</v>
      </c>
      <c r="D1794" s="24" t="str">
        <f>+'[1]Consolidado ORG'!E1790</f>
        <v>5 Contratación directa</v>
      </c>
      <c r="E1794" s="24" t="str">
        <f>+'[1]Consolidado ORG'!F1790</f>
        <v>33 Prestación de Servicios Profesionales y Apoyo (5-8)</v>
      </c>
      <c r="F1794" s="24" t="str">
        <f>+'[1]Consolidado ORG'!L1790</f>
        <v>PRESTAR SERVICIOS PROFESIONALES A LA DIRECCIÓN DE RESPONSABILIDAD PENAL ADOLESCENTE PARA APOYAR LA IMPLEMENTACIÓN DEL TALLER DE TATUAJE PARA LAS PERSONAS VINCULADAS A LA ESTRATEGIA DE REINTEGRO FAMILIAR Y ATENCIÓN EN EL EGRESO</v>
      </c>
      <c r="G1794" s="24">
        <f>+'[1]Consolidado ORG'!M1790</f>
        <v>45272</v>
      </c>
      <c r="H1794" s="24">
        <f>+'[1]Consolidado ORG'!N1790</f>
        <v>45333</v>
      </c>
      <c r="I1794" s="25">
        <f>+'[1]Consolidado ORG'!AG1790</f>
        <v>0</v>
      </c>
      <c r="J1794" s="26">
        <f>+'[1]Consolidado ORG'!T1790</f>
        <v>14000000</v>
      </c>
      <c r="K1794" s="26">
        <f>+'[1]Consolidado ORG'!AE1790</f>
        <v>0</v>
      </c>
      <c r="L1794" s="40">
        <f>+'[1]Consolidado ORG'!AS1790</f>
        <v>1</v>
      </c>
      <c r="M1794" s="38" t="str">
        <f>+'[1]Consolidado ORG'!AL1790</f>
        <v>https://community.secop.gov.co/Public/Tendering/ContractDetailView/Index?UniqueIdentifier=CO1.PCCNTR.5634994</v>
      </c>
      <c r="N1794" s="39" t="str">
        <f t="shared" si="27"/>
        <v>Link Contrato u Orden</v>
      </c>
    </row>
    <row r="1795" spans="1:14" ht="60" x14ac:dyDescent="0.35">
      <c r="A1795" s="23" t="str">
        <f>+'[1]Consolidado ORG'!A1791</f>
        <v>SCJ-1828-2023</v>
      </c>
      <c r="B1795" s="24">
        <f>+'[1]Consolidado ORG'!B1791</f>
        <v>45266</v>
      </c>
      <c r="C1795" s="24" t="str">
        <f>+'[1]Consolidado ORG'!G1791</f>
        <v>ELIZABETH TORO JIMENEZ</v>
      </c>
      <c r="D1795" s="24" t="str">
        <f>+'[1]Consolidado ORG'!E1791</f>
        <v>5 Contratación directa</v>
      </c>
      <c r="E1795" s="24" t="str">
        <f>+'[1]Consolidado ORG'!F1791</f>
        <v>33 Prestación de Servicios Profesionales y Apoyo (5-8)</v>
      </c>
      <c r="F1795" s="24" t="str">
        <f>+'[1]Consolidado ORG'!L1791</f>
        <v>PRESTAR SERVICIOS PROFESIONALES A LA DIRECCIÓN DE RESPONSABILIDAD PENAL ADOLESCENTE PARA APOYAR DESDE EL CAMPO DE SABER DE LA PEDAGOGÍA Y EL ENFOQUE RESTAURATIVO LA ESTRUCTURACIÓN DEL TALLER DE TATUAJE PARA LAS PERSONAS VINCULADAS A LA ESTRATEGIA DE REINTEGRO FAMILIAR Y ATENCIÓN EN EL EGRESO</v>
      </c>
      <c r="G1795" s="24">
        <f>+'[1]Consolidado ORG'!M1791</f>
        <v>45272</v>
      </c>
      <c r="H1795" s="24">
        <f>+'[1]Consolidado ORG'!N1791</f>
        <v>45333</v>
      </c>
      <c r="I1795" s="25">
        <f>+'[1]Consolidado ORG'!AG1791</f>
        <v>0</v>
      </c>
      <c r="J1795" s="26">
        <f>+'[1]Consolidado ORG'!T1791</f>
        <v>14000000</v>
      </c>
      <c r="K1795" s="26">
        <f>+'[1]Consolidado ORG'!AE1791</f>
        <v>0</v>
      </c>
      <c r="L1795" s="40">
        <f>+'[1]Consolidado ORG'!AS1791</f>
        <v>1</v>
      </c>
      <c r="M1795" s="38" t="str">
        <f>+'[1]Consolidado ORG'!AL1791</f>
        <v>https://community.secop.gov.co/Public/Tendering/ContractDetailView/Index?UniqueIdentifier=CO1.PCCNTR.5635554</v>
      </c>
      <c r="N1795" s="39" t="str">
        <f t="shared" si="27"/>
        <v>Link Contrato u Orden</v>
      </c>
    </row>
    <row r="1796" spans="1:14" ht="60" x14ac:dyDescent="0.35">
      <c r="A1796" s="23" t="str">
        <f>+'[1]Consolidado ORG'!A1792</f>
        <v>SCJ-1829-2023</v>
      </c>
      <c r="B1796" s="24">
        <f>+'[1]Consolidado ORG'!B1792</f>
        <v>45266</v>
      </c>
      <c r="C1796" s="24" t="str">
        <f>+'[1]Consolidado ORG'!G1792</f>
        <v>SANTIAGO GUTIERREZ MENDOZA</v>
      </c>
      <c r="D1796" s="24" t="str">
        <f>+'[1]Consolidado ORG'!E1792</f>
        <v>5 Contratación directa</v>
      </c>
      <c r="E1796" s="24" t="str">
        <f>+'[1]Consolidado ORG'!F1792</f>
        <v>33 Prestación de Servicios Profesionales y Apoyo (5-8)</v>
      </c>
      <c r="F1796" s="24" t="str">
        <f>+'[1]Consolidado ORG'!L1792</f>
        <v>"PRESTAR SERVICIOS PROFESIONALES A LA SUBSECRETARÍA DE SEGURIDAD Y CONVIVENCIA PARA CONTRIBUIR A CONSOLIDAR Y DAR RESPUESTA A LOS REQUERIMIENTOS DE PQRS E INFORMACIÓN QUE SURJAN CON RELACIÓN A LAS ESTRATEGIAS DE LA DEPENDENCIA "</v>
      </c>
      <c r="G1796" s="24">
        <f>+'[1]Consolidado ORG'!M1792</f>
        <v>45272</v>
      </c>
      <c r="H1796" s="24">
        <f>+'[1]Consolidado ORG'!N1792</f>
        <v>45322</v>
      </c>
      <c r="I1796" s="25">
        <f>+'[1]Consolidado ORG'!AG1792</f>
        <v>0</v>
      </c>
      <c r="J1796" s="26">
        <f>+'[1]Consolidado ORG'!T1792</f>
        <v>12800000</v>
      </c>
      <c r="K1796" s="26">
        <f>+'[1]Consolidado ORG'!AE1792</f>
        <v>0</v>
      </c>
      <c r="L1796" s="40">
        <f>+'[1]Consolidado ORG'!AS1792</f>
        <v>1</v>
      </c>
      <c r="M1796" s="38" t="str">
        <f>+'[1]Consolidado ORG'!AL1792</f>
        <v>https://community.secop.gov.co/Public/Tendering/ContractDetailView/Index?UniqueIdentifier=CO1.PCCNTR.5636301</v>
      </c>
      <c r="N1796" s="39" t="str">
        <f t="shared" si="27"/>
        <v>Link Contrato u Orden</v>
      </c>
    </row>
    <row r="1797" spans="1:14" ht="60" x14ac:dyDescent="0.35">
      <c r="A1797" s="23" t="str">
        <f>+'[1]Consolidado ORG'!A1793</f>
        <v>SCJ-1830-2023</v>
      </c>
      <c r="B1797" s="24">
        <f>+'[1]Consolidado ORG'!B1793</f>
        <v>45266</v>
      </c>
      <c r="C1797" s="24" t="str">
        <f>+'[1]Consolidado ORG'!G1793</f>
        <v>HEIMCORE S.A.S</v>
      </c>
      <c r="D1797" s="24" t="str">
        <f>+'[1]Consolidado ORG'!E1793</f>
        <v>2 Selección abreviada</v>
      </c>
      <c r="E1797" s="24" t="str">
        <f>+'[1]Consolidado ORG'!F1793</f>
        <v>4 Adquisión o Suministro de Bienes y Servicios de Carácterísticas Técnicas Uniformes y de Común Utilización (Procedimiento: Siubasta Inversa, Acuerdo Marco de Precios, Bolsa de Productos) (2)</v>
      </c>
      <c r="F1797" s="24" t="str">
        <f>+'[1]Consolidado ORG'!L1793</f>
        <v>RENOVAR EL SOPORTE Y LICENCIAMIENTO DE LOS EQUIPOS DE SEGURIDAD PERIMETRAL Y ADQUIRIR LICENCIAMIENTO Y SOPORTE DE LA SOLUCIÓN FORTIMANAGER DE LA SECRETARIA DISTRITAL DE SEGURIDAD CONVIVENCIA Y JUSTICIA.</v>
      </c>
      <c r="G1797" s="24">
        <f>+'[1]Consolidado ORG'!M1793</f>
        <v>45280</v>
      </c>
      <c r="H1797" s="24">
        <f>+'[1]Consolidado ORG'!N1793</f>
        <v>45645</v>
      </c>
      <c r="I1797" s="25">
        <f>+'[1]Consolidado ORG'!AG1793</f>
        <v>0</v>
      </c>
      <c r="J1797" s="26">
        <f>+'[1]Consolidado ORG'!T1793</f>
        <v>1958220000</v>
      </c>
      <c r="K1797" s="26">
        <f>+'[1]Consolidado ORG'!AE1793</f>
        <v>0</v>
      </c>
      <c r="L1797" s="40">
        <f>+'[1]Consolidado ORG'!AS1793</f>
        <v>0.36164383561643837</v>
      </c>
      <c r="M1797" s="38" t="str">
        <f>+'[1]Consolidado ORG'!AL1793</f>
        <v>https://community.secop.gov.co/Public/Tendering/ContractDetailView/Index?UniqueIdentifier=CO1.PCCNTR.5635743</v>
      </c>
      <c r="N1797" s="39" t="str">
        <f t="shared" si="27"/>
        <v>Link Contrato u Orden</v>
      </c>
    </row>
    <row r="1798" spans="1:14" ht="60" x14ac:dyDescent="0.35">
      <c r="A1798" s="23" t="str">
        <f>+'[1]Consolidado ORG'!A1794</f>
        <v>SCJ-1831-2023</v>
      </c>
      <c r="B1798" s="24">
        <f>+'[1]Consolidado ORG'!B1794</f>
        <v>45272</v>
      </c>
      <c r="C1798" s="24" t="str">
        <f>+'[1]Consolidado ORG'!G1794</f>
        <v xml:space="preserve">CONSORCIO RED SECURITY   </v>
      </c>
      <c r="D1798" s="24" t="str">
        <f>+'[1]Consolidado ORG'!E1794</f>
        <v>3 Concurso de méritos</v>
      </c>
      <c r="E1798" s="24" t="str">
        <f>+'[1]Consolidado ORG'!F1794</f>
        <v>1 Abierto (3)</v>
      </c>
      <c r="F1798" s="24" t="str">
        <f>+'[1]Consolidado ORG'!L1794</f>
        <v>INTERVENTORÍA INTEGRAL: ADMINISTRATIVA, FINANCIERA, TÉCNICA, CONTABLE, JURÍDICA Y AMBIENTAL PARA EL CONTRATO DE MANTENIMIENTO DEL SISTEMA DE VIDEO VIGILANCIA</v>
      </c>
      <c r="G1798" s="24">
        <f>+'[1]Consolidado ORG'!M1794</f>
        <v>45289</v>
      </c>
      <c r="H1798" s="24">
        <f>+'[1]Consolidado ORG'!N1794</f>
        <v>45471</v>
      </c>
      <c r="I1798" s="25">
        <f>+'[1]Consolidado ORG'!AG1794</f>
        <v>0</v>
      </c>
      <c r="J1798" s="26">
        <f>+'[1]Consolidado ORG'!T1794</f>
        <v>1539414487</v>
      </c>
      <c r="K1798" s="26">
        <f>+'[1]Consolidado ORG'!AE1794</f>
        <v>0</v>
      </c>
      <c r="L1798" s="40">
        <f>+'[1]Consolidado ORG'!AS1794</f>
        <v>0.67582417582417587</v>
      </c>
      <c r="M1798" s="38" t="str">
        <f>+'[1]Consolidado ORG'!AL1794</f>
        <v>https://community.secop.gov.co/Public/Tendering/ContractDetailView/Index?UniqueIdentifier=CO1.PCCNTR.5627475&amp;isModal=true&amp;asPopupView=true</v>
      </c>
      <c r="N1798" s="39" t="str">
        <f t="shared" si="27"/>
        <v>Link Contrato u Orden</v>
      </c>
    </row>
    <row r="1799" spans="1:14" ht="60" x14ac:dyDescent="0.35">
      <c r="A1799" s="23" t="str">
        <f>+'[1]Consolidado ORG'!A1795</f>
        <v>SCJ-1832-2023</v>
      </c>
      <c r="B1799" s="24">
        <f>+'[1]Consolidado ORG'!B1795</f>
        <v>45267</v>
      </c>
      <c r="C1799" s="24" t="str">
        <f>+'[1]Consolidado ORG'!G1795</f>
        <v>DAVID ANTONIO RAFIC ALJURE SFEIR</v>
      </c>
      <c r="D1799" s="24" t="str">
        <f>+'[1]Consolidado ORG'!E1795</f>
        <v>5 Contratación directa</v>
      </c>
      <c r="E1799" s="24" t="str">
        <f>+'[1]Consolidado ORG'!F1795</f>
        <v>6 Arrendamientos y Adquisición de Inmuebles (5-8)</v>
      </c>
      <c r="F1799" s="24" t="str">
        <f>+'[1]Consolidado ORG'!L1795</f>
        <v>ARRENDAMIENTO DEL INMUEBLE PARA EL FUNCIONAMIENTO DEL PUESTO DE CONTROL EN LA LOCALIDAD DE SUMAPAZ</v>
      </c>
      <c r="G1799" s="24">
        <f>+'[1]Consolidado ORG'!M1795</f>
        <v>45271</v>
      </c>
      <c r="H1799" s="24">
        <f>+'[1]Consolidado ORG'!N1795</f>
        <v>45636</v>
      </c>
      <c r="I1799" s="25">
        <f>+'[1]Consolidado ORG'!AG1795</f>
        <v>0</v>
      </c>
      <c r="J1799" s="26">
        <f>+'[1]Consolidado ORG'!T1795</f>
        <v>14174400</v>
      </c>
      <c r="K1799" s="26">
        <f>+'[1]Consolidado ORG'!AE1795</f>
        <v>0</v>
      </c>
      <c r="L1799" s="40">
        <f>+'[1]Consolidado ORG'!AS1795</f>
        <v>0.38630136986301372</v>
      </c>
      <c r="M1799" s="38" t="str">
        <f>+'[1]Consolidado ORG'!AL1795</f>
        <v>https://www.colombiacompra.gov.co/tienda-virtual-del-estado-colombiano/ordenes-compra/	CO1.PCCNTR.5644323</v>
      </c>
      <c r="N1799" s="39" t="str">
        <f t="shared" ref="N1799:N1862" si="28">HYPERLINK(M1799,"Link Contrato u Orden")</f>
        <v>Link Contrato u Orden</v>
      </c>
    </row>
    <row r="1800" spans="1:14" ht="60" x14ac:dyDescent="0.35">
      <c r="A1800" s="23" t="str">
        <f>+'[1]Consolidado ORG'!A1796</f>
        <v>SCJ-1833-2023</v>
      </c>
      <c r="B1800" s="24">
        <f>+'[1]Consolidado ORG'!B1796</f>
        <v>45271</v>
      </c>
      <c r="C1800" s="24" t="str">
        <f>+'[1]Consolidado ORG'!G1796</f>
        <v>PANAMERICANA LIBRERÍA YPAPELERÍA S.A.</v>
      </c>
      <c r="D1800" s="24" t="str">
        <f>+'[1]Consolidado ORG'!E1796</f>
        <v>2 Selección abreviada</v>
      </c>
      <c r="E1800" s="24" t="str">
        <f>+'[1]Consolidado ORG'!F1796</f>
        <v>4 Adquisión o Suministro de Bienes y Servicios de Carácterísticas Técnicas Uniformes y de Común Utilización (Procedimiento: Siubasta Inversa, Acuerdo Marco de Precios, Bolsa de Productos) (2)</v>
      </c>
      <c r="F1800" s="24" t="str">
        <f>+'[1]Consolidado ORG'!L1796</f>
        <v>RENOVACION DE LA SUSCRIPCION DEL SERVICIO DE ACCESO A BANCO DE IMÁGENES, VIDEOS, ILUSTRACIONES, PLANTILLAS Y RECURSOS LIBRES DE DERECHOS DE AUTOR</v>
      </c>
      <c r="G1800" s="24">
        <f>+'[1]Consolidado ORG'!M1796</f>
        <v>45271</v>
      </c>
      <c r="H1800" s="24">
        <f>+'[1]Consolidado ORG'!N1796</f>
        <v>45328</v>
      </c>
      <c r="I1800" s="25">
        <f>+'[1]Consolidado ORG'!AG1796</f>
        <v>0</v>
      </c>
      <c r="J1800" s="26">
        <f>+'[1]Consolidado ORG'!T1796</f>
        <v>13103300</v>
      </c>
      <c r="K1800" s="26">
        <f>+'[1]Consolidado ORG'!AE1796</f>
        <v>0</v>
      </c>
      <c r="L1800" s="40">
        <f>+'[1]Consolidado ORG'!AS1796</f>
        <v>1</v>
      </c>
      <c r="M1800" s="38" t="str">
        <f>+'[1]Consolidado ORG'!AL1796</f>
        <v>https://www.colombiacompra.gov.co/tienda-virtual-del-estado-colombiano/ordenes-compra/122098</v>
      </c>
      <c r="N1800" s="39" t="str">
        <f t="shared" si="28"/>
        <v>Link Contrato u Orden</v>
      </c>
    </row>
    <row r="1801" spans="1:14" ht="60" x14ac:dyDescent="0.35">
      <c r="A1801" s="23" t="str">
        <f>+'[1]Consolidado ORG'!A1797</f>
        <v>SCJ-1834-2023</v>
      </c>
      <c r="B1801" s="24">
        <f>+'[1]Consolidado ORG'!B1797</f>
        <v>45271</v>
      </c>
      <c r="C1801" s="24" t="str">
        <f>+'[1]Consolidado ORG'!G1797</f>
        <v>PANAMERICANA LIBRERÍA YPAPELERÍA S.A.</v>
      </c>
      <c r="D1801" s="24" t="str">
        <f>+'[1]Consolidado ORG'!E1797</f>
        <v>2 Selección abreviada</v>
      </c>
      <c r="E1801" s="24" t="str">
        <f>+'[1]Consolidado ORG'!F1797</f>
        <v>4 Adquisión o Suministro de Bienes y Servicios de Carácterísticas Técnicas Uniformes y de Común Utilización (Procedimiento: Siubasta Inversa, Acuerdo Marco de Precios, Bolsa de Productos) (2)</v>
      </c>
      <c r="F1801" s="24" t="str">
        <f>+'[1]Consolidado ORG'!L1797</f>
        <v>RENOVACION DE LICENCIAMIENTO DE LA SUITE ADOBE CREATIVE CLOUD FOR TEAMS ALL APPS PARA USO DE LA SECRETARÍA DISTRITAL DE SEGURIDAD, CONVIVENCIA Y JUSTICIA</v>
      </c>
      <c r="G1801" s="24">
        <f>+'[1]Consolidado ORG'!M1797</f>
        <v>45271</v>
      </c>
      <c r="H1801" s="24">
        <f>+'[1]Consolidado ORG'!N1797</f>
        <v>45357</v>
      </c>
      <c r="I1801" s="25">
        <f>+'[1]Consolidado ORG'!AG1797</f>
        <v>0</v>
      </c>
      <c r="J1801" s="26">
        <f>+'[1]Consolidado ORG'!T1797</f>
        <v>50381100</v>
      </c>
      <c r="K1801" s="26">
        <f>+'[1]Consolidado ORG'!AE1797</f>
        <v>0</v>
      </c>
      <c r="L1801" s="40">
        <f>+'[1]Consolidado ORG'!AS1797</f>
        <v>1</v>
      </c>
      <c r="M1801" s="38" t="str">
        <f>+'[1]Consolidado ORG'!AL1797</f>
        <v>https://www.colombiacompra.gov.co/tienda-virtual-del-estado-colombiano/ordenes-compra/122100</v>
      </c>
      <c r="N1801" s="39" t="str">
        <f t="shared" si="28"/>
        <v>Link Contrato u Orden</v>
      </c>
    </row>
    <row r="1802" spans="1:14" ht="60" x14ac:dyDescent="0.35">
      <c r="A1802" s="23" t="str">
        <f>+'[1]Consolidado ORG'!A1798</f>
        <v>SCJ-1835-2023</v>
      </c>
      <c r="B1802" s="24">
        <f>+'[1]Consolidado ORG'!B1798</f>
        <v>45274</v>
      </c>
      <c r="C1802" s="24" t="str">
        <f>+'[1]Consolidado ORG'!G1798</f>
        <v xml:space="preserve">ARDCO CONSTRUCCIONES S.A.S.   </v>
      </c>
      <c r="D1802" s="24" t="str">
        <f>+'[1]Consolidado ORG'!E1798</f>
        <v>3 Concurso de méritos</v>
      </c>
      <c r="E1802" s="24" t="str">
        <f>+'[1]Consolidado ORG'!F1798</f>
        <v>1 Abierto (3)</v>
      </c>
      <c r="F1802" s="24" t="str">
        <f>+'[1]Consolidado ORG'!L1798</f>
        <v>INTERVENTORIA TECNICA, JURIDICA, ADMINISTRATIVA Y FINANCIERA PARA EL CONTRATO DE RESTABLECIMIENTO DEL FLUIDO ELECTRICO DEL SISTEMA DE VIDEOVIGILANCIA DE BOGOTA DE LOS PUNTOS DE VIDEOVIGILANCIA QUE DETERMINE LA SECRETARIA DISTRITAL DE SEGURIDAD, CONVIVENCIA Y JUSTICIA, EN EL DISTRITO CAPITAL ACORDE CON LAS DISPOSICIONES DEL REGLAMENTO TECNICO DE INSTALACIONES ELECTRICAS (RETIE) Y DEMAS NORMAS APLICABLES</v>
      </c>
      <c r="G1802" s="24">
        <f>+'[1]Consolidado ORG'!M1798</f>
        <v>45289</v>
      </c>
      <c r="H1802" s="24">
        <f>+'[1]Consolidado ORG'!N1798</f>
        <v>45501</v>
      </c>
      <c r="I1802" s="25">
        <f>+'[1]Consolidado ORG'!AG1798</f>
        <v>0</v>
      </c>
      <c r="J1802" s="26">
        <f>+'[1]Consolidado ORG'!T1798</f>
        <v>345995550</v>
      </c>
      <c r="K1802" s="26">
        <f>+'[1]Consolidado ORG'!AE1798</f>
        <v>0</v>
      </c>
      <c r="L1802" s="40">
        <f>+'[1]Consolidado ORG'!AS1798</f>
        <v>0.58018867924528306</v>
      </c>
      <c r="M1802" s="38" t="str">
        <f>+'[1]Consolidado ORG'!AL1798</f>
        <v>https://community.secop.gov.co/Public/Tendering/ContractDetailView/Index?UniqueIdentifier=CO1.PCCNTR.5649330&amp;isModal=true&amp;asPopupView=true</v>
      </c>
      <c r="N1802" s="39" t="str">
        <f t="shared" si="28"/>
        <v>Link Contrato u Orden</v>
      </c>
    </row>
    <row r="1803" spans="1:14" ht="60" x14ac:dyDescent="0.35">
      <c r="A1803" s="23" t="str">
        <f>+'[1]Consolidado ORG'!A1799</f>
        <v>SCJ-1836-2023</v>
      </c>
      <c r="B1803" s="24">
        <f>+'[1]Consolidado ORG'!B1799</f>
        <v>45273</v>
      </c>
      <c r="C1803" s="24" t="str">
        <f>+'[1]Consolidado ORG'!G1799</f>
        <v xml:space="preserve">INTERNET SOLUTIONS SAS   </v>
      </c>
      <c r="D1803" s="24" t="str">
        <f>+'[1]Consolidado ORG'!E1799</f>
        <v>5 Contratación directa</v>
      </c>
      <c r="E1803" s="24" t="str">
        <f>+'[1]Consolidado ORG'!F1799</f>
        <v>38 Sin Pluralidad de Oferentes (5-8)</v>
      </c>
      <c r="F1803" s="24" t="str">
        <f>+'[1]Consolidado ORG'!L1799</f>
        <v>RENOVACIÓN LICENCIAS PARA ANÁLISIS FORENSE</v>
      </c>
      <c r="G1803" s="24">
        <f>+'[1]Consolidado ORG'!M1799</f>
        <v>45281</v>
      </c>
      <c r="H1803" s="24">
        <f>+'[1]Consolidado ORG'!N1799</f>
        <v>45311</v>
      </c>
      <c r="I1803" s="25">
        <f>+'[1]Consolidado ORG'!AG1799</f>
        <v>0</v>
      </c>
      <c r="J1803" s="26">
        <f>+'[1]Consolidado ORG'!T1799</f>
        <v>188863710</v>
      </c>
      <c r="K1803" s="26">
        <f>+'[1]Consolidado ORG'!AE1799</f>
        <v>0</v>
      </c>
      <c r="L1803" s="40">
        <f>+'[1]Consolidado ORG'!AS1799</f>
        <v>1</v>
      </c>
      <c r="M1803" s="38" t="str">
        <f>+'[1]Consolidado ORG'!AL1799</f>
        <v>https://community.secop.gov.co/Public/Tendering/ContractDetailView/Index?UniqueIdentifier=CO1.PCCNTR.5655232&amp;isModal=true&amp;asPopupView=true</v>
      </c>
      <c r="N1803" s="39" t="str">
        <f t="shared" si="28"/>
        <v>Link Contrato u Orden</v>
      </c>
    </row>
    <row r="1804" spans="1:14" ht="60" x14ac:dyDescent="0.35">
      <c r="A1804" s="23" t="str">
        <f>+'[1]Consolidado ORG'!A1800</f>
        <v>SCJ-1837-2023</v>
      </c>
      <c r="B1804" s="24">
        <f>+'[1]Consolidado ORG'!B1800</f>
        <v>45272</v>
      </c>
      <c r="C1804" s="24" t="str">
        <f>+'[1]Consolidado ORG'!G1800</f>
        <v>YUDI ANGELICA PARRA BARRETO</v>
      </c>
      <c r="D1804" s="24" t="str">
        <f>+'[1]Consolidado ORG'!E1800</f>
        <v>5 Contratación directa</v>
      </c>
      <c r="E1804" s="24" t="str">
        <f>+'[1]Consolidado ORG'!F1800</f>
        <v>33 Prestación de Servicios Profesionales y Apoyo (5-8)</v>
      </c>
      <c r="F1804" s="24" t="str">
        <f>+'[1]Consolidado ORG'!L1800</f>
        <v>PRESTAR SERVICIOS PROFESIONALES A LA DIRECIÓN DE ACCESO A LA JUSTICIA COMO  TRABAJADOR/A SOCIAL,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v>
      </c>
      <c r="G1804" s="24">
        <f>+'[1]Consolidado ORG'!M1800</f>
        <v>45282</v>
      </c>
      <c r="H1804" s="24">
        <f>+'[1]Consolidado ORG'!N1800</f>
        <v>45334</v>
      </c>
      <c r="I1804" s="25">
        <f>+'[1]Consolidado ORG'!AG1800</f>
        <v>0</v>
      </c>
      <c r="J1804" s="26">
        <f>+'[1]Consolidado ORG'!T1800</f>
        <v>6456667</v>
      </c>
      <c r="K1804" s="26">
        <f>+'[1]Consolidado ORG'!AE1800</f>
        <v>0</v>
      </c>
      <c r="L1804" s="40">
        <f>+'[1]Consolidado ORG'!AS1800</f>
        <v>1</v>
      </c>
      <c r="M1804" s="38" t="str">
        <f>+'[1]Consolidado ORG'!AL1800</f>
        <v>https://community.secop.gov.co/Public/Tendering/ContractDetailView/Index?UniqueIdentifier=CO1.PCCNTR.5656306</v>
      </c>
      <c r="N1804" s="39" t="str">
        <f t="shared" si="28"/>
        <v>Link Contrato u Orden</v>
      </c>
    </row>
    <row r="1805" spans="1:14" ht="60" x14ac:dyDescent="0.35">
      <c r="A1805" s="23" t="str">
        <f>+'[1]Consolidado ORG'!A1801</f>
        <v>SCJ-1838-2023</v>
      </c>
      <c r="B1805" s="24">
        <f>+'[1]Consolidado ORG'!B1801</f>
        <v>45272</v>
      </c>
      <c r="C1805" s="24" t="str">
        <f>+'[1]Consolidado ORG'!G1801</f>
        <v>JEIMY PAOLA TELLEZ SILVA</v>
      </c>
      <c r="D1805" s="24" t="str">
        <f>+'[1]Consolidado ORG'!E1801</f>
        <v>5 Contratación directa</v>
      </c>
      <c r="E1805" s="24" t="str">
        <f>+'[1]Consolidado ORG'!F1801</f>
        <v>33 Prestación de Servicios Profesionales y Apoyo (5-8)</v>
      </c>
      <c r="F1805" s="24" t="str">
        <f>+'[1]Consolidado ORG'!L1801</f>
        <v>PRESTAR SUS SERVICIOS PROFESIONALES A LA DIRECCIÓN DE GESTIÓN HUMANA PARA GESTIONAR LOS DIFERENTES TRÁMITES REQUERIDOS EN EL GRUPO DE NÓMINA DE LA SECRETARÍA DISTRITAL DE SEGURIDAD, CONVIVENCIA Y JUSTICIA</v>
      </c>
      <c r="G1805" s="24">
        <f>+'[1]Consolidado ORG'!M1801</f>
        <v>45275</v>
      </c>
      <c r="H1805" s="24">
        <f>+'[1]Consolidado ORG'!N1801</f>
        <v>45336</v>
      </c>
      <c r="I1805" s="25">
        <f>+'[1]Consolidado ORG'!AG1801</f>
        <v>0</v>
      </c>
      <c r="J1805" s="26">
        <f>+'[1]Consolidado ORG'!T1801</f>
        <v>11286000</v>
      </c>
      <c r="K1805" s="26">
        <f>+'[1]Consolidado ORG'!AE1801</f>
        <v>0</v>
      </c>
      <c r="L1805" s="40">
        <f>+'[1]Consolidado ORG'!AS1801</f>
        <v>1</v>
      </c>
      <c r="M1805" s="38" t="str">
        <f>+'[1]Consolidado ORG'!AL1801</f>
        <v>https://community.secop.gov.co/Public/Tendering/ContractDetailView/Index?UniqueIdentifier=CO1.PCCNTR.5654857</v>
      </c>
      <c r="N1805" s="39" t="str">
        <f t="shared" si="28"/>
        <v>Link Contrato u Orden</v>
      </c>
    </row>
    <row r="1806" spans="1:14" ht="60" x14ac:dyDescent="0.35">
      <c r="A1806" s="23" t="str">
        <f>+'[1]Consolidado ORG'!A1802</f>
        <v>SCJ-1839-2023</v>
      </c>
      <c r="B1806" s="24">
        <f>+'[1]Consolidado ORG'!B1802</f>
        <v>45282</v>
      </c>
      <c r="C1806" s="24" t="str">
        <f>+'[1]Consolidado ORG'!G1802</f>
        <v>INGENIERIA Y SOLUCIONES INSOL SAS INGENIERIA Y SOLUCIONES INSOL SAS</v>
      </c>
      <c r="D1806" s="24" t="str">
        <f>+'[1]Consolidado ORG'!E1802</f>
        <v>1 Licitación pública</v>
      </c>
      <c r="E1806" s="24" t="str">
        <f>+'[1]Consolidado ORG'!F1802</f>
        <v>22 Licitación Pública (1-7)</v>
      </c>
      <c r="F1806" s="24" t="str">
        <f>+'[1]Consolidado ORG'!L1802</f>
        <v>REALIZAR LAS ACTIVIDADES DE OBRA NECESARIAS PARA EL RESTABLECIMIENTO DEL FLUIDO ELECTRICO DE LOS PUNTOS DE VIDEOVIGILANCIA QUE DETERMINE LA SECRETARIA DE SEGURIDAD, CONVIVENCIA Y JUSTICIA  EN EL DISTRITO CAPITAL PARA EL SISTEMA DE VIDEOVIGILANCIA ACORDE CON LAS DISPOSICIONES DEL REGLAMENTO TECNICO DE INSTALACIONES ELECTRICAS (RETIE) Y DEMAS NORMAS APLICABLES</v>
      </c>
      <c r="G1806" s="24">
        <f>+'[1]Consolidado ORG'!M1802</f>
        <v>45295</v>
      </c>
      <c r="H1806" s="24">
        <f>+'[1]Consolidado ORG'!N1802</f>
        <v>45476</v>
      </c>
      <c r="I1806" s="25">
        <f>+'[1]Consolidado ORG'!AG1802</f>
        <v>0</v>
      </c>
      <c r="J1806" s="26">
        <f>+'[1]Consolidado ORG'!T1802</f>
        <v>2640000000</v>
      </c>
      <c r="K1806" s="26">
        <f>+'[1]Consolidado ORG'!AE1802</f>
        <v>0</v>
      </c>
      <c r="L1806" s="40">
        <f>+'[1]Consolidado ORG'!AS1802</f>
        <v>0.64640883977900554</v>
      </c>
      <c r="M1806" s="38" t="str">
        <f>+'[1]Consolidado ORG'!AL1802</f>
        <v>https://community.secop.gov.co/Public/Tendering/ContractDetailView/Index?UniqueIdentifier=CO1.PCCNTR.5648434&amp;isModal=true&amp;asPopupView=true</v>
      </c>
      <c r="N1806" s="39" t="str">
        <f t="shared" si="28"/>
        <v>Link Contrato u Orden</v>
      </c>
    </row>
    <row r="1807" spans="1:14" ht="60" x14ac:dyDescent="0.35">
      <c r="A1807" s="23" t="str">
        <f>+'[1]Consolidado ORG'!A1803</f>
        <v>SCJ-1840-2023</v>
      </c>
      <c r="B1807" s="24">
        <f>+'[1]Consolidado ORG'!B1803</f>
        <v>45272</v>
      </c>
      <c r="C1807" s="24" t="str">
        <f>+'[1]Consolidado ORG'!G1803</f>
        <v>IKUSI REDES COLOMBIA S.A.S</v>
      </c>
      <c r="D1807" s="24" t="str">
        <f>+'[1]Consolidado ORG'!E1803</f>
        <v>2 Selección abreviada</v>
      </c>
      <c r="E1807" s="24" t="str">
        <f>+'[1]Consolidado ORG'!F1803</f>
        <v>4 Adquisión o Suministro de Bienes y Servicios de Carácterísticas Técnicas Uniformes y de Común Utilización (Procedimiento: Siubasta Inversa, Acuerdo Marco de Precios, Bolsa de Productos) (2)</v>
      </c>
      <c r="F1807" s="24" t="str">
        <f>+'[1]Consolidado ORG'!L1803</f>
        <v>ADQUIRIR EL SOPORTE Y MANTENIMIENTO DEL SISTEMA HIPERCONVERGENTE Y DE NETWORKING; ASI COMO EL SUMINISTRO, INSTALACIÓN, CONFIGURACIÓN, PRUEBAS, PUESTA EN FUNCIONAMIENTO, TRANSFERENCIA DE CONOCIMIENTO Y ESTABILIZACIÓN DE NUEVOS SWITCHS Y COMPONENTES DEL SISTEMA HIPERCONVERGENTE PARA LA SECRETARÍA DISTRITAL DE SEGURIDAD, CONVIVENCIA Y JUSTICIA</v>
      </c>
      <c r="G1807" s="24">
        <f>+'[1]Consolidado ORG'!M1803</f>
        <v>45289</v>
      </c>
      <c r="H1807" s="24">
        <f>+'[1]Consolidado ORG'!N1803</f>
        <v>45654</v>
      </c>
      <c r="I1807" s="25">
        <f>+'[1]Consolidado ORG'!AG1803</f>
        <v>0</v>
      </c>
      <c r="J1807" s="26">
        <f>+'[1]Consolidado ORG'!T1803</f>
        <v>1411351450</v>
      </c>
      <c r="K1807" s="26">
        <f>+'[1]Consolidado ORG'!AE1803</f>
        <v>0</v>
      </c>
      <c r="L1807" s="40">
        <f>+'[1]Consolidado ORG'!AS1803</f>
        <v>0.33698630136986302</v>
      </c>
      <c r="M1807" s="38" t="str">
        <f>+'[1]Consolidado ORG'!AL1803</f>
        <v>https://community.secop.gov.co/Public/Tendering/ContractDetailView/Index?UniqueIdentifier=CO1.PCCNTR.5654356</v>
      </c>
      <c r="N1807" s="39" t="str">
        <f t="shared" si="28"/>
        <v>Link Contrato u Orden</v>
      </c>
    </row>
    <row r="1808" spans="1:14" ht="60" x14ac:dyDescent="0.35">
      <c r="A1808" s="23" t="str">
        <f>+'[1]Consolidado ORG'!A1804</f>
        <v>SCJ-1841-2023</v>
      </c>
      <c r="B1808" s="24">
        <f>+'[1]Consolidado ORG'!B1804</f>
        <v>45273</v>
      </c>
      <c r="C1808" s="24" t="str">
        <f>+'[1]Consolidado ORG'!G1804</f>
        <v>CLAUDIA LILIANA CASTRO</v>
      </c>
      <c r="D1808" s="24" t="str">
        <f>+'[1]Consolidado ORG'!E1804</f>
        <v>5 Contratación directa</v>
      </c>
      <c r="E1808" s="24" t="str">
        <f>+'[1]Consolidado ORG'!F1804</f>
        <v>33 Prestación de Servicios Profesionales y Apoyo (5-8)</v>
      </c>
      <c r="F1808" s="24" t="str">
        <f>+'[1]Consolidado ORG'!L1804</f>
        <v>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IMPLEMENTE LA RUTA DE ATENCIÓN 
INTEGRAL PARA MUJERES, REALIZANDO EL SEGUIMIENTO A LOS CASOS DE VIOLENCIA 
INTRAFAMILIAR, MALTRATO INFANTIL Y/O VIOLENCIA SEXUAL HACIA NIÑOS, NIÑAS Y 
ADOLESCENTES.</v>
      </c>
      <c r="G1808" s="24">
        <f>+'[1]Consolidado ORG'!M1804</f>
        <v>45293</v>
      </c>
      <c r="H1808" s="24">
        <f>+'[1]Consolidado ORG'!N1804</f>
        <v>45345</v>
      </c>
      <c r="I1808" s="25">
        <f>+'[1]Consolidado ORG'!AG1804</f>
        <v>0</v>
      </c>
      <c r="J1808" s="26">
        <f>+'[1]Consolidado ORG'!T1804</f>
        <v>4629137</v>
      </c>
      <c r="K1808" s="26">
        <f>+'[1]Consolidado ORG'!AE1804</f>
        <v>0</v>
      </c>
      <c r="L1808" s="40">
        <f>+'[1]Consolidado ORG'!AS1804</f>
        <v>1</v>
      </c>
      <c r="M1808" s="38" t="str">
        <f>+'[1]Consolidado ORG'!AL1804</f>
        <v>https://community.secop.gov.co/Public/Tendering/ContractDetailView/Index?UniqueIdentifier=CO1.PCCNTR.5656585</v>
      </c>
      <c r="N1808" s="39" t="str">
        <f t="shared" si="28"/>
        <v>Link Contrato u Orden</v>
      </c>
    </row>
    <row r="1809" spans="1:14" ht="60" x14ac:dyDescent="0.35">
      <c r="A1809" s="23" t="str">
        <f>+'[1]Consolidado ORG'!A1805</f>
        <v>SCJ-1842-2023</v>
      </c>
      <c r="B1809" s="24">
        <f>+'[1]Consolidado ORG'!B1805</f>
        <v>45273</v>
      </c>
      <c r="C1809" s="24" t="str">
        <f>+'[1]Consolidado ORG'!G1805</f>
        <v>LUCERITO MORALES BUITRAGO</v>
      </c>
      <c r="D1809" s="24" t="str">
        <f>+'[1]Consolidado ORG'!E1805</f>
        <v>5 Contratación directa</v>
      </c>
      <c r="E1809" s="24" t="str">
        <f>+'[1]Consolidado ORG'!F1805</f>
        <v>33 Prestación de Servicios Profesionales y Apoyo (5-8)</v>
      </c>
      <c r="F1809" s="24" t="str">
        <f>+'[1]Consolidado ORG'!L1805</f>
        <v>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IMPLEMENTE LA RUTA DE ATENCIÓN INTEGRAL PARA MUJERES, REALIZANDO EL SEGUIMIENTO A LOS CASOS DE VIOLENCIA INTRAFAMILIAR, MALTRATO INFANTIL Y/O VIOLENCIA SEXUAL HACIA NIÑOS, NIÑAS Y ADOLESCENTES</v>
      </c>
      <c r="G1809" s="24">
        <f>+'[1]Consolidado ORG'!M1805</f>
        <v>45281</v>
      </c>
      <c r="H1809" s="24">
        <f>+'[1]Consolidado ORG'!N1805</f>
        <v>45333</v>
      </c>
      <c r="I1809" s="25">
        <f>+'[1]Consolidado ORG'!AG1805</f>
        <v>0</v>
      </c>
      <c r="J1809" s="26">
        <f>+'[1]Consolidado ORG'!T1805</f>
        <v>4629137</v>
      </c>
      <c r="K1809" s="26">
        <f>+'[1]Consolidado ORG'!AE1805</f>
        <v>0</v>
      </c>
      <c r="L1809" s="40">
        <f>+'[1]Consolidado ORG'!AS1805</f>
        <v>1</v>
      </c>
      <c r="M1809" s="38" t="str">
        <f>+'[1]Consolidado ORG'!AL1805</f>
        <v>https://community.secop.gov.co/Public/Tendering/ContractDetailView/Index?UniqueIdentifier=CO1.PCCNTR.5658310</v>
      </c>
      <c r="N1809" s="39" t="str">
        <f t="shared" si="28"/>
        <v>Link Contrato u Orden</v>
      </c>
    </row>
    <row r="1810" spans="1:14" ht="60" x14ac:dyDescent="0.35">
      <c r="A1810" s="23" t="str">
        <f>+'[1]Consolidado ORG'!A1806</f>
        <v>SCJ-1843-2023</v>
      </c>
      <c r="B1810" s="24">
        <f>+'[1]Consolidado ORG'!B1806</f>
        <v>45273</v>
      </c>
      <c r="C1810" s="24" t="str">
        <f>+'[1]Consolidado ORG'!G1806</f>
        <v>EDIFICIO T7 T8 CIUDAD EMPRESARIAL SARMIENTO ANGULO - PROPIEDAD _x000D_
HORIZONTAL</v>
      </c>
      <c r="D1810" s="24" t="str">
        <f>+'[1]Consolidado ORG'!E1806</f>
        <v>5 Contratación directa</v>
      </c>
      <c r="E1810" s="24" t="str">
        <f>+'[1]Consolidado ORG'!F1806</f>
        <v>38 Sin Pluralidad de Oferentes (5-8)</v>
      </c>
      <c r="F1810" s="24" t="str">
        <f>+'[1]Consolidado ORG'!L1806</f>
        <v>COMPRA DE TARJETAS MAGNÉTICAS DEBIDAMENTE PROGRAMADAS PARA EL INGRESO DE FUNCIONARIOS Y/O CONTRATISTAS A LAS INSTALACIONES DE LA SECRETARIA DISTRITAL DE SEGURIDAD, CONVIVENCIA Y JUSTICIA</v>
      </c>
      <c r="G1810" s="24">
        <f>+'[1]Consolidado ORG'!M1806</f>
        <v>45275</v>
      </c>
      <c r="H1810" s="24">
        <f>+'[1]Consolidado ORG'!N1806</f>
        <v>45289</v>
      </c>
      <c r="I1810" s="25">
        <f>+'[1]Consolidado ORG'!AG1806</f>
        <v>0</v>
      </c>
      <c r="J1810" s="26">
        <f>+'[1]Consolidado ORG'!T1806</f>
        <v>2479000</v>
      </c>
      <c r="K1810" s="26">
        <f>+'[1]Consolidado ORG'!AE1806</f>
        <v>0</v>
      </c>
      <c r="L1810" s="40">
        <f>+'[1]Consolidado ORG'!AS1806</f>
        <v>1</v>
      </c>
      <c r="M1810" s="38" t="str">
        <f>+'[1]Consolidado ORG'!AL1806</f>
        <v>https://community.secop.gov.co/Public/Tendering/ContractDetailView/Index?UniqueIdentifier=CO1.PCCNTR.5660786</v>
      </c>
      <c r="N1810" s="39" t="str">
        <f t="shared" si="28"/>
        <v>Link Contrato u Orden</v>
      </c>
    </row>
    <row r="1811" spans="1:14" ht="60" x14ac:dyDescent="0.35">
      <c r="A1811" s="23" t="str">
        <f>+'[1]Consolidado ORG'!A1807</f>
        <v>SCJ-1844-2023</v>
      </c>
      <c r="B1811" s="24">
        <f>+'[1]Consolidado ORG'!B1807</f>
        <v>45272</v>
      </c>
      <c r="C1811" s="24" t="str">
        <f>+'[1]Consolidado ORG'!G1807</f>
        <v xml:space="preserve">CONTROLES EMPRESARIALES S.A.S   </v>
      </c>
      <c r="D1811" s="24" t="str">
        <f>+'[1]Consolidado ORG'!E1807</f>
        <v>2 Selección abreviada</v>
      </c>
      <c r="E1811" s="24" t="str">
        <f>+'[1]Consolidado ORG'!F1807</f>
        <v>4 Adquisión o Suministro de Bienes y Servicios de Carácterísticas Técnicas Uniformes y de Común Utilización (Procedimiento: Siubasta Inversa, Acuerdo Marco de Precios, Bolsa de Productos) (2)</v>
      </c>
      <c r="F1811" s="24" t="str">
        <f>+'[1]Consolidado ORG'!L1807</f>
        <v>ADQUISICIÓN DE LICENCIAS PARA EQUIPOSTÉCNOLOGICOS, PARA EL FORTALECIMIENTO DE LOS ORGANISMOSDE SEGURIDAD DE BOGOTÁ: MIGRACIÓN COLOMBIA – REGIONALANDINA Y PARA LAS ESTRATEGIAS DE ATENCIÓN DE LASDEPENDENCIAS DE LA SUBSECRETARIA DE ACCESO A LA JUSTICIA(71 Unidades - Código 021-08708)</v>
      </c>
      <c r="G1811" s="24">
        <f>+'[1]Consolidado ORG'!M1807</f>
        <v>45286</v>
      </c>
      <c r="H1811" s="24">
        <f>+'[1]Consolidado ORG'!N1807</f>
        <v>45295</v>
      </c>
      <c r="I1811" s="25">
        <f>+'[1]Consolidado ORG'!AG1807</f>
        <v>0</v>
      </c>
      <c r="J1811" s="26">
        <f>+'[1]Consolidado ORG'!T1807</f>
        <v>269361149</v>
      </c>
      <c r="K1811" s="26">
        <f>+'[1]Consolidado ORG'!AE1807</f>
        <v>0</v>
      </c>
      <c r="L1811" s="40">
        <f>+'[1]Consolidado ORG'!AS1807</f>
        <v>1</v>
      </c>
      <c r="M1811" s="38" t="str">
        <f>+'[1]Consolidado ORG'!AL1807</f>
        <v>https://www.colombiacompra.gov.co/tienda-virtual-del-estado-colombiano/ordenes-compra/122254</v>
      </c>
      <c r="N1811" s="39" t="str">
        <f t="shared" si="28"/>
        <v>Link Contrato u Orden</v>
      </c>
    </row>
    <row r="1812" spans="1:14" ht="60" x14ac:dyDescent="0.35">
      <c r="A1812" s="23" t="str">
        <f>+'[1]Consolidado ORG'!A1808</f>
        <v>SCJ-1845-2023</v>
      </c>
      <c r="B1812" s="24">
        <f>+'[1]Consolidado ORG'!B1808</f>
        <v>45272</v>
      </c>
      <c r="C1812" s="24" t="str">
        <f>+'[1]Consolidado ORG'!G1808</f>
        <v xml:space="preserve">NOVENTIQ INTERNACIONAL COLOMBIA S.A.S.   </v>
      </c>
      <c r="D1812" s="24" t="str">
        <f>+'[1]Consolidado ORG'!E1808</f>
        <v>2 Selección abreviada</v>
      </c>
      <c r="E1812" s="24" t="str">
        <f>+'[1]Consolidado ORG'!F1808</f>
        <v>4 Adquisión o Suministro de Bienes y Servicios de Carácterísticas Técnicas Uniformes y de Común Utilización (Procedimiento: Siubasta Inversa, Acuerdo Marco de Precios, Bolsa de Productos) (2)</v>
      </c>
      <c r="F1812" s="24" t="str">
        <f>+'[1]Consolidado ORG'!L1808</f>
        <v>ADQUISICIÓN DE LICENCIAS PARA EQUIPOSTÉCNOLOGICOS, PARA EL FORTALECIMIENTO DE LOS ORGANISMOSDE SEGURIDAD DE BOGOTÁ: MIGRACIÓN COLOMBIA – REGIONALANDINA Y PARA LAS ESTRATEGIAS DE ATENCIÓN DE LASDEPENDENCIAS DE LA SUBSECRETARIA DE ACCESO A LA JUSTICIA(30 Unidades - Código 021-07261)</v>
      </c>
      <c r="G1812" s="24">
        <f>+'[1]Consolidado ORG'!M1808</f>
        <v>45286</v>
      </c>
      <c r="H1812" s="24">
        <f>+'[1]Consolidado ORG'!N1808</f>
        <v>45295</v>
      </c>
      <c r="I1812" s="25">
        <f>+'[1]Consolidado ORG'!AG1808</f>
        <v>0</v>
      </c>
      <c r="J1812" s="26">
        <f>+'[1]Consolidado ORG'!T1808</f>
        <v>124204294</v>
      </c>
      <c r="K1812" s="26">
        <f>+'[1]Consolidado ORG'!AE1808</f>
        <v>0</v>
      </c>
      <c r="L1812" s="40">
        <f>+'[1]Consolidado ORG'!AS1808</f>
        <v>1</v>
      </c>
      <c r="M1812" s="38" t="str">
        <f>+'[1]Consolidado ORG'!AL1808</f>
        <v>https://www.colombiacompra.gov.co/tienda-virtual-del-estado-colombiano/ordenes-compra/122316</v>
      </c>
      <c r="N1812" s="39" t="str">
        <f t="shared" si="28"/>
        <v>Link Contrato u Orden</v>
      </c>
    </row>
    <row r="1813" spans="1:14" ht="60" x14ac:dyDescent="0.35">
      <c r="A1813" s="23" t="str">
        <f>+'[1]Consolidado ORG'!A1809</f>
        <v>SCJ-1846-2023</v>
      </c>
      <c r="B1813" s="24">
        <f>+'[1]Consolidado ORG'!B1809</f>
        <v>45274</v>
      </c>
      <c r="C1813" s="24" t="str">
        <f>+'[1]Consolidado ORG'!G1809</f>
        <v>YURANY DANIELA SERRATO ORTIZ</v>
      </c>
      <c r="D1813" s="24" t="str">
        <f>+'[1]Consolidado ORG'!E1809</f>
        <v>5 Contratación directa</v>
      </c>
      <c r="E1813" s="24" t="str">
        <f>+'[1]Consolidado ORG'!F1809</f>
        <v>33 Prestación de Servicios Profesionales y Apoyo (5-8)</v>
      </c>
      <c r="F1813" s="24" t="str">
        <f>+'[1]Consolidado ORG'!L1809</f>
        <v>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IMPLEMENTE LA RUTA DE ATENCIÓN INTEGRAL PARA MUJERES, REALIZANDO EL SEGUIMIENTO A LOS CASOS DE VIOLENCIA INTRAFAMILIAR, MALTRATO INFANTIL Y/O VIOLENCIA SEXUAL HACIA NIÑOS, NIÑAS Y ADOLESCENTES.</v>
      </c>
      <c r="G1813" s="24">
        <f>+'[1]Consolidado ORG'!M1809</f>
        <v>45289</v>
      </c>
      <c r="H1813" s="24">
        <f>+'[1]Consolidado ORG'!N1809</f>
        <v>45341</v>
      </c>
      <c r="I1813" s="25">
        <f>+'[1]Consolidado ORG'!AG1809</f>
        <v>0</v>
      </c>
      <c r="J1813" s="26">
        <f>+'[1]Consolidado ORG'!T1809</f>
        <v>4629137</v>
      </c>
      <c r="K1813" s="26">
        <f>+'[1]Consolidado ORG'!AE1809</f>
        <v>0</v>
      </c>
      <c r="L1813" s="40">
        <f>+'[1]Consolidado ORG'!AS1809</f>
        <v>1</v>
      </c>
      <c r="M1813" s="38" t="str">
        <f>+'[1]Consolidado ORG'!AL1809</f>
        <v>https://community.secop.gov.co/Public/Tendering/ContractDetailView/Index?UniqueIdentifier=CO1.PCCNTR.5661047</v>
      </c>
      <c r="N1813" s="39" t="str">
        <f t="shared" si="28"/>
        <v>Link Contrato u Orden</v>
      </c>
    </row>
    <row r="1814" spans="1:14" ht="60" x14ac:dyDescent="0.35">
      <c r="A1814" s="23" t="str">
        <f>+'[1]Consolidado ORG'!A1810</f>
        <v>SCJ-1847-2023</v>
      </c>
      <c r="B1814" s="24">
        <f>+'[1]Consolidado ORG'!B1810</f>
        <v>45274</v>
      </c>
      <c r="C1814" s="24" t="str">
        <f>+'[1]Consolidado ORG'!G1810</f>
        <v>HANLLY PAOLA SAA GARCÍA</v>
      </c>
      <c r="D1814" s="24" t="str">
        <f>+'[1]Consolidado ORG'!E1810</f>
        <v>5 Contratación directa</v>
      </c>
      <c r="E1814" s="24" t="str">
        <f>+'[1]Consolidado ORG'!F1810</f>
        <v>33 Prestación de Servicios Profesionales y Apoyo (5-8)</v>
      </c>
      <c r="F1814" s="24" t="str">
        <f>+'[1]Consolidado ORG'!L1810</f>
        <v>PRESTAR SERVICIOS PROFESIONALES A LA DIRECIÓN DE ACCESO A LA JUSTICIA COMO PSICÓLOGO/A,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v>
      </c>
      <c r="G1814" s="24">
        <f>+'[1]Consolidado ORG'!M1810</f>
        <v>45281</v>
      </c>
      <c r="H1814" s="24">
        <f>+'[1]Consolidado ORG'!N1810</f>
        <v>45333</v>
      </c>
      <c r="I1814" s="25">
        <f>+'[1]Consolidado ORG'!AG1810</f>
        <v>0</v>
      </c>
      <c r="J1814" s="26">
        <f>+'[1]Consolidado ORG'!T1810</f>
        <v>6456667</v>
      </c>
      <c r="K1814" s="26">
        <f>+'[1]Consolidado ORG'!AE1810</f>
        <v>0</v>
      </c>
      <c r="L1814" s="40">
        <f>+'[1]Consolidado ORG'!AS1810</f>
        <v>1</v>
      </c>
      <c r="M1814" s="38" t="str">
        <f>+'[1]Consolidado ORG'!AL1810</f>
        <v>https://community.secop.gov.co/Public/Tendering/ContractDetailView/Index?UniqueIdentifier=CO1.PCCNTR.5662113</v>
      </c>
      <c r="N1814" s="39" t="str">
        <f t="shared" si="28"/>
        <v>Link Contrato u Orden</v>
      </c>
    </row>
    <row r="1815" spans="1:14" ht="60" x14ac:dyDescent="0.35">
      <c r="A1815" s="23" t="str">
        <f>+'[1]Consolidado ORG'!A1811</f>
        <v>SCJ-1848-2023</v>
      </c>
      <c r="B1815" s="24">
        <f>+'[1]Consolidado ORG'!B1811</f>
        <v>45274</v>
      </c>
      <c r="C1815" s="24" t="str">
        <f>+'[1]Consolidado ORG'!G1811</f>
        <v>CARMEN JEANNETH RUIZ PAEZ</v>
      </c>
      <c r="D1815" s="24" t="str">
        <f>+'[1]Consolidado ORG'!E1811</f>
        <v>5 Contratación directa</v>
      </c>
      <c r="E1815" s="24" t="str">
        <f>+'[1]Consolidado ORG'!F1811</f>
        <v>33 Prestación de Servicios Profesionales y Apoyo (5-8)</v>
      </c>
      <c r="F1815" s="24" t="str">
        <f>+'[1]Consolidado ORG'!L1811</f>
        <v>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IMPLEMENTE LA RUTA DE ATENCIÓN INTEGRAL PARA MUJERES, REALIZANDO EL SEGUIMIENTO A LOS CASOS DE VIOLENCIA INTRAFAMILIAR, MALTRATO INFANTIL Y/O VIOLENCIA SEXUAL HACIA NIÑOS, NIÑAS Y ADOLESCENTES</v>
      </c>
      <c r="G1815" s="24">
        <f>+'[1]Consolidado ORG'!M1811</f>
        <v>45286</v>
      </c>
      <c r="H1815" s="24">
        <f>+'[1]Consolidado ORG'!N1811</f>
        <v>45338</v>
      </c>
      <c r="I1815" s="25">
        <f>+'[1]Consolidado ORG'!AG1811</f>
        <v>0</v>
      </c>
      <c r="J1815" s="26">
        <f>+'[1]Consolidado ORG'!T1811</f>
        <v>4629137</v>
      </c>
      <c r="K1815" s="26">
        <f>+'[1]Consolidado ORG'!AE1811</f>
        <v>0</v>
      </c>
      <c r="L1815" s="40">
        <f>+'[1]Consolidado ORG'!AS1811</f>
        <v>1</v>
      </c>
      <c r="M1815" s="38" t="str">
        <f>+'[1]Consolidado ORG'!AL1811</f>
        <v>https://community.secop.gov.co/Public/Tendering/ContractDetailView/Index?UniqueIdentifier=CO1.PCCNTR.5661200</v>
      </c>
      <c r="N1815" s="39" t="str">
        <f t="shared" si="28"/>
        <v>Link Contrato u Orden</v>
      </c>
    </row>
    <row r="1816" spans="1:14" ht="60" x14ac:dyDescent="0.35">
      <c r="A1816" s="23" t="str">
        <f>+'[1]Consolidado ORG'!A1812</f>
        <v>SCJ-1849-2023</v>
      </c>
      <c r="B1816" s="24">
        <f>+'[1]Consolidado ORG'!B1812</f>
        <v>45274</v>
      </c>
      <c r="C1816" s="24" t="str">
        <f>+'[1]Consolidado ORG'!G1812</f>
        <v>DIEGO FERNANDO MUÑOZ MUÑOZ</v>
      </c>
      <c r="D1816" s="24" t="str">
        <f>+'[1]Consolidado ORG'!E1812</f>
        <v>5 Contratación directa</v>
      </c>
      <c r="E1816" s="24" t="str">
        <f>+'[1]Consolidado ORG'!F1812</f>
        <v>33 Prestación de Servicios Profesionales y Apoyo (5-8)</v>
      </c>
      <c r="F1816" s="24" t="str">
        <f>+'[1]Consolidado ORG'!L1812</f>
        <v>PRESTAR SERVICIOS PROFESIONALES PARA APOYAR A LA SECRETARÍA DISTRITAL DE SEGURIDAD, CONVIVENCIA Y JUSTICIA EN EL PROCESAMIENTO Y ANALÍTICA DE DATOS DE LAS DINÁMICAS DELICTIVAS EN MATERIA DE SEGURIDAD, CONVIVENCIA Y JUSTICIA.</v>
      </c>
      <c r="G1816" s="24">
        <f>+'[1]Consolidado ORG'!M1812</f>
        <v>45280</v>
      </c>
      <c r="H1816" s="24">
        <f>+'[1]Consolidado ORG'!N1812</f>
        <v>45322</v>
      </c>
      <c r="I1816" s="25">
        <f>+'[1]Consolidado ORG'!AG1812</f>
        <v>0</v>
      </c>
      <c r="J1816" s="26">
        <f>+'[1]Consolidado ORG'!T1812</f>
        <v>6180000</v>
      </c>
      <c r="K1816" s="26">
        <f>+'[1]Consolidado ORG'!AE1812</f>
        <v>0</v>
      </c>
      <c r="L1816" s="40">
        <f>+'[1]Consolidado ORG'!AS1812</f>
        <v>1</v>
      </c>
      <c r="M1816" s="38" t="str">
        <f>+'[1]Consolidado ORG'!AL1812</f>
        <v>https://community.secop.gov.co/Public/Tendering/ContractDetailView/Index?UniqueIdentifier=CO1.PCCNTR.5662123</v>
      </c>
      <c r="N1816" s="39" t="str">
        <f t="shared" si="28"/>
        <v>Link Contrato u Orden</v>
      </c>
    </row>
    <row r="1817" spans="1:14" ht="60" x14ac:dyDescent="0.35">
      <c r="A1817" s="23" t="str">
        <f>+'[1]Consolidado ORG'!A1813</f>
        <v>SCJ-1850-2023</v>
      </c>
      <c r="B1817" s="24">
        <f>+'[1]Consolidado ORG'!B1813</f>
        <v>45274</v>
      </c>
      <c r="C1817" s="24" t="str">
        <f>+'[1]Consolidado ORG'!G1813</f>
        <v>VACUNCENTER IPS S.A.S</v>
      </c>
      <c r="D1817" s="24" t="str">
        <f>+'[1]Consolidado ORG'!E1813</f>
        <v>4 Mínima cuantía</v>
      </c>
      <c r="E1817" s="24" t="str">
        <f>+'[1]Consolidado ORG'!F1813</f>
        <v>30 Porcentaje Mínima Cuantía (4)</v>
      </c>
      <c r="F1817" s="24" t="str">
        <f>+'[1]Consolidado ORG'!L1813</f>
        <v>PRESTAR EL SERVICIO DE SUMINISTRO Y APLICACIÓN DE VACUNAS PARA LOS SERVIDORES PÚBLICOS Y COLABORADORES DE LA SECRETARÍA DISTRITAL DE SEGURIDAD, CONVIVENCIA Y JUSTICIA.</v>
      </c>
      <c r="G1817" s="24">
        <f>+'[1]Consolidado ORG'!M1813</f>
        <v>45309</v>
      </c>
      <c r="H1817" s="24">
        <f>+'[1]Consolidado ORG'!N1813</f>
        <v>45490</v>
      </c>
      <c r="I1817" s="25">
        <f>+'[1]Consolidado ORG'!AG1813</f>
        <v>0</v>
      </c>
      <c r="J1817" s="26">
        <f>+'[1]Consolidado ORG'!T1813</f>
        <v>32930110</v>
      </c>
      <c r="K1817" s="26">
        <f>+'[1]Consolidado ORG'!AE1813</f>
        <v>0</v>
      </c>
      <c r="L1817" s="40">
        <f>+'[1]Consolidado ORG'!AS1813</f>
        <v>0.56906077348066297</v>
      </c>
      <c r="M1817" s="38" t="str">
        <f>+'[1]Consolidado ORG'!AL1813</f>
        <v>https://community.secop.gov.co/Public/Tendering/ContractDetailView/Index?UniqueIdentifier=CO1.PCCNTR.5663404</v>
      </c>
      <c r="N1817" s="39" t="str">
        <f t="shared" si="28"/>
        <v>Link Contrato u Orden</v>
      </c>
    </row>
    <row r="1818" spans="1:14" ht="60" x14ac:dyDescent="0.35">
      <c r="A1818" s="23" t="str">
        <f>+'[1]Consolidado ORG'!A1814</f>
        <v>SCJ-1851-2023</v>
      </c>
      <c r="B1818" s="24">
        <f>+'[1]Consolidado ORG'!B1814</f>
        <v>45274</v>
      </c>
      <c r="C1818" s="24" t="str">
        <f>+'[1]Consolidado ORG'!G1814</f>
        <v>MARIA ANTONIA VISBAL GÓMEZ</v>
      </c>
      <c r="D1818" s="24" t="str">
        <f>+'[1]Consolidado ORG'!E1814</f>
        <v>5 Contratación directa</v>
      </c>
      <c r="E1818" s="24" t="str">
        <f>+'[1]Consolidado ORG'!F1814</f>
        <v>33 Prestación de Servicios Profesionales y Apoyo (5-8)</v>
      </c>
      <c r="F1818" s="24" t="str">
        <f>+'[1]Consolidado ORG'!L1814</f>
        <v>PRESTAR SERVICIOS PROFESIONALES APOYANDO A LA DIRECCIÓN JURÍDICA Y CONTRACTUAL DE LA SECRETARÍA DISTRITAL DE SEGURIDAD, CONVIVENCIA Y JUSTICIA EN LOS PROCESOS Y TRÁMITES DE REPRESENTACIÓN JUDICIAL Y EXTRAJUDICIAL</v>
      </c>
      <c r="G1818" s="24">
        <f>+'[1]Consolidado ORG'!M1814</f>
        <v>45286</v>
      </c>
      <c r="H1818" s="24">
        <f>+'[1]Consolidado ORG'!N1814</f>
        <v>45347</v>
      </c>
      <c r="I1818" s="25">
        <f>+'[1]Consolidado ORG'!AG1814</f>
        <v>0</v>
      </c>
      <c r="J1818" s="26">
        <f>+'[1]Consolidado ORG'!T1814</f>
        <v>7600000</v>
      </c>
      <c r="K1818" s="26">
        <f>+'[1]Consolidado ORG'!AE1814</f>
        <v>0</v>
      </c>
      <c r="L1818" s="40">
        <f>+'[1]Consolidado ORG'!AS1814</f>
        <v>1</v>
      </c>
      <c r="M1818" s="38" t="str">
        <f>+'[1]Consolidado ORG'!AL1814</f>
        <v>https://community.secop.gov.co/Public/Tendering/ContractDetailView/Index?UniqueIdentifier=CO1.PCCNTR.5664328</v>
      </c>
      <c r="N1818" s="39" t="str">
        <f t="shared" si="28"/>
        <v>Link Contrato u Orden</v>
      </c>
    </row>
    <row r="1819" spans="1:14" ht="60" x14ac:dyDescent="0.35">
      <c r="A1819" s="23" t="str">
        <f>+'[1]Consolidado ORG'!A1815</f>
        <v>SCJ-1852-2023</v>
      </c>
      <c r="B1819" s="24">
        <f>+'[1]Consolidado ORG'!B1815</f>
        <v>45274</v>
      </c>
      <c r="C1819" s="24" t="str">
        <f>+'[1]Consolidado ORG'!G1815</f>
        <v>PROYECTOS INSTITUCIONALES DE COLOMBIA SAS</v>
      </c>
      <c r="D1819" s="24" t="str">
        <f>+'[1]Consolidado ORG'!E1815</f>
        <v>4 Mínima cuantía</v>
      </c>
      <c r="E1819" s="24" t="str">
        <f>+'[1]Consolidado ORG'!F1815</f>
        <v>30 Porcentaje Mínima Cuantía (4)</v>
      </c>
      <c r="F1819" s="24" t="str">
        <f>+'[1]Consolidado ORG'!L1815</f>
        <v>ADQUISICIÓN EQUIPOS DE MONITOREO DE DIFERENTES FACTORES MEDIOAMBIENTALES, CONTROL DE CALIDAD DE AIRE Y HUMEDAD RELATIVA EN EL AMBIENTE, PARA LA IMPLEMENTACIÓN DEL SISTEMA INTEGRADO DE CONSERVACIÓN, COMPONENTE PLAN DE CONSERVACIÓN DOCUMENTAL.</v>
      </c>
      <c r="G1819" s="24">
        <f>+'[1]Consolidado ORG'!M1815</f>
        <v>45303</v>
      </c>
      <c r="H1819" s="24">
        <f>+'[1]Consolidado ORG'!N1815</f>
        <v>45333</v>
      </c>
      <c r="I1819" s="25">
        <f>+'[1]Consolidado ORG'!AG1815</f>
        <v>0</v>
      </c>
      <c r="J1819" s="26">
        <f>+'[1]Consolidado ORG'!T1815</f>
        <v>29393000</v>
      </c>
      <c r="K1819" s="26">
        <f>+'[1]Consolidado ORG'!AE1815</f>
        <v>0</v>
      </c>
      <c r="L1819" s="40">
        <f>+'[1]Consolidado ORG'!AS1815</f>
        <v>1</v>
      </c>
      <c r="M1819" s="38" t="str">
        <f>+'[1]Consolidado ORG'!AL1815</f>
        <v>https://community.secop.gov.co/Public/Tendering/ContractDetailView/Index?UniqueIdentifier=</v>
      </c>
      <c r="N1819" s="39" t="str">
        <f t="shared" si="28"/>
        <v>Link Contrato u Orden</v>
      </c>
    </row>
    <row r="1820" spans="1:14" ht="60" x14ac:dyDescent="0.35">
      <c r="A1820" s="23" t="str">
        <f>+'[1]Consolidado ORG'!A1816</f>
        <v>SCJ-1853-2023</v>
      </c>
      <c r="B1820" s="24">
        <f>+'[1]Consolidado ORG'!B1816</f>
        <v>45289</v>
      </c>
      <c r="C1820" s="24" t="str">
        <f>+'[1]Consolidado ORG'!G1816</f>
        <v>CUMPUTEL SYSTEM S.A.S.</v>
      </c>
      <c r="D1820" s="24" t="str">
        <f>+'[1]Consolidado ORG'!E1816</f>
        <v>2 Selección abreviada</v>
      </c>
      <c r="E1820" s="24" t="str">
        <f>+'[1]Consolidado ORG'!F1816</f>
        <v>4 Adquisión o Suministro de Bienes y Servicios de Carácterísticas Técnicas Uniformes y de Común Utilización (Procedimiento: Siubasta Inversa, Acuerdo Marco de Precios, Bolsa de Productos) (2)</v>
      </c>
      <c r="F1820" s="24" t="str">
        <f>+'[1]Consolidado ORG'!L1816</f>
        <v>ADQUISICIÓN DE EQUIPOS TÉCNOLOGICOS PARA EL FORTALECIMIENTO DE LOS ORGANISMOS DE SEGURIDAD DE BOGOTÁ: MIGRACIÓN COLOMBIA – REGIONAL ANDINA; DIRECCIÓN DE INTELIGENCIA Y CONTRAINTELIGENCIA SIPOL BOGOTÁ Y PARA LAS ESTRATEGIAS DE ATENCIÓN DE LAS DEPENDENCIAS DE LA SUBSECRETARÍA DE ACCESO A LA JUSTICIA (LOTE 2 AIO)</v>
      </c>
      <c r="G1820" s="24">
        <f>+'[1]Consolidado ORG'!M1816</f>
        <v>45302</v>
      </c>
      <c r="H1820" s="24">
        <f>+'[1]Consolidado ORG'!N1816</f>
        <v>45356</v>
      </c>
      <c r="I1820" s="25">
        <f>+'[1]Consolidado ORG'!AG1816</f>
        <v>0</v>
      </c>
      <c r="J1820" s="26">
        <f>+'[1]Consolidado ORG'!T1816</f>
        <v>508406790</v>
      </c>
      <c r="K1820" s="26">
        <f>+'[1]Consolidado ORG'!AE1816</f>
        <v>0</v>
      </c>
      <c r="L1820" s="40">
        <f>+'[1]Consolidado ORG'!AS1816</f>
        <v>1</v>
      </c>
      <c r="M1820" s="38" t="str">
        <f>+'[1]Consolidado ORG'!AL1816</f>
        <v>https://www.colombiacompra.gov.co/tienda-virtual-del-estado-colombiano/ordenes-compra/122526</v>
      </c>
      <c r="N1820" s="39" t="str">
        <f t="shared" si="28"/>
        <v>Link Contrato u Orden</v>
      </c>
    </row>
    <row r="1821" spans="1:14" ht="60" x14ac:dyDescent="0.35">
      <c r="A1821" s="23" t="str">
        <f>+'[1]Consolidado ORG'!A1817</f>
        <v>SCJ-1854-2023</v>
      </c>
      <c r="B1821" s="24">
        <f>+'[1]Consolidado ORG'!B1817</f>
        <v>45275</v>
      </c>
      <c r="C1821" s="24" t="str">
        <f>+'[1]Consolidado ORG'!G1817</f>
        <v>IVONNE ALEJANDRA SOLANO HERNANDEZ</v>
      </c>
      <c r="D1821" s="24" t="str">
        <f>+'[1]Consolidado ORG'!E1817</f>
        <v>5 Contratación directa</v>
      </c>
      <c r="E1821" s="24" t="str">
        <f>+'[1]Consolidado ORG'!F1817</f>
        <v>33 Prestación de Servicios Profesionales y Apoyo (5-8)</v>
      </c>
      <c r="F1821" s="24" t="str">
        <f>+'[1]Consolidado ORG'!L1817</f>
        <v>PRESTAR SERVICIOS PROFESIONALES A LA DIRECIÓN DE ACCESO A LA JUSTICIA COMO  TRABAJADOR/A SOCIAL,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v>
      </c>
      <c r="G1821" s="24">
        <f>+'[1]Consolidado ORG'!M1817</f>
        <v>45294</v>
      </c>
      <c r="H1821" s="24">
        <f>+'[1]Consolidado ORG'!N1817</f>
        <v>45346</v>
      </c>
      <c r="I1821" s="25">
        <f>+'[1]Consolidado ORG'!AG1817</f>
        <v>0</v>
      </c>
      <c r="J1821" s="26">
        <f>+'[1]Consolidado ORG'!T1817</f>
        <v>6456667</v>
      </c>
      <c r="K1821" s="26">
        <f>+'[1]Consolidado ORG'!AE1817</f>
        <v>0</v>
      </c>
      <c r="L1821" s="40">
        <f>+'[1]Consolidado ORG'!AS1817</f>
        <v>1</v>
      </c>
      <c r="M1821" s="38" t="str">
        <f>+'[1]Consolidado ORG'!AL1817</f>
        <v>https://community.secop.gov.co/Public/Tendering/ContractDetailView/Index?UniqueIdentifier=CO1.PCCNTR.5666546</v>
      </c>
      <c r="N1821" s="39" t="str">
        <f t="shared" si="28"/>
        <v>Link Contrato u Orden</v>
      </c>
    </row>
    <row r="1822" spans="1:14" ht="60" x14ac:dyDescent="0.35">
      <c r="A1822" s="23" t="str">
        <f>+'[1]Consolidado ORG'!A1818</f>
        <v>SCJ-1855-2023</v>
      </c>
      <c r="B1822" s="24">
        <f>+'[1]Consolidado ORG'!B1818</f>
        <v>45280</v>
      </c>
      <c r="C1822" s="24" t="str">
        <f>+'[1]Consolidado ORG'!G1818</f>
        <v xml:space="preserve">TECNOLOGIAS DE LA INFORMACION Y PAGO
INTEGRADO S.A.S.   </v>
      </c>
      <c r="D1822" s="24" t="str">
        <f>+'[1]Consolidado ORG'!E1818</f>
        <v>5 Contratación directa</v>
      </c>
      <c r="E1822" s="24" t="str">
        <f>+'[1]Consolidado ORG'!F1818</f>
        <v>38 Sin Pluralidad de Oferentes (5-8)</v>
      </c>
      <c r="F1822" s="24" t="str">
        <f>+'[1]Consolidado ORG'!L1818</f>
        <v>ADQUIRIR UNA PLATAFORMA DE ANALÍTICA FORENSE PARA IDENTIFICACIÓN DE OBJETIVOS A TRAVÉS DE UNA BASE DE DATOS ALIMENTADA DE FUENTES ABIERTAS</v>
      </c>
      <c r="G1822" s="24">
        <f>+'[1]Consolidado ORG'!M1818</f>
        <v>45282</v>
      </c>
      <c r="H1822" s="24">
        <f>+'[1]Consolidado ORG'!N1818</f>
        <v>45312</v>
      </c>
      <c r="I1822" s="25">
        <f>+'[1]Consolidado ORG'!AG1818</f>
        <v>0</v>
      </c>
      <c r="J1822" s="26">
        <f>+'[1]Consolidado ORG'!T1818</f>
        <v>860000000</v>
      </c>
      <c r="K1822" s="26">
        <f>+'[1]Consolidado ORG'!AE1818</f>
        <v>0</v>
      </c>
      <c r="L1822" s="40">
        <f>+'[1]Consolidado ORG'!AS1818</f>
        <v>1</v>
      </c>
      <c r="M1822" s="38" t="str">
        <f>+'[1]Consolidado ORG'!AL1818</f>
        <v>https://community.secop.gov.co/Public/Tendering/ContractDetailView/Index?UniqueIdentifier=CO1.PCCNTR.5673822&amp;isModal=true&amp;asPopupView=true</v>
      </c>
      <c r="N1822" s="39" t="str">
        <f t="shared" si="28"/>
        <v>Link Contrato u Orden</v>
      </c>
    </row>
    <row r="1823" spans="1:14" ht="60" x14ac:dyDescent="0.35">
      <c r="A1823" s="23" t="str">
        <f>+'[1]Consolidado ORG'!A1819</f>
        <v>SCJ-1856-2023</v>
      </c>
      <c r="B1823" s="24">
        <f>+'[1]Consolidado ORG'!B1819</f>
        <v>45279</v>
      </c>
      <c r="C1823" s="24" t="str">
        <f>+'[1]Consolidado ORG'!G1819</f>
        <v>NICHOLLE TATIANA TORRES GIGLIOLI</v>
      </c>
      <c r="D1823" s="24" t="str">
        <f>+'[1]Consolidado ORG'!E1819</f>
        <v>5 Contratación directa</v>
      </c>
      <c r="E1823" s="24" t="str">
        <f>+'[1]Consolidado ORG'!F1819</f>
        <v>33 Prestación de Servicios Profesionales y Apoyo (5-8)</v>
      </c>
      <c r="F1823" s="24" t="str">
        <f>+'[1]Consolidado ORG'!L1819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1823" s="24">
        <f>+'[1]Consolidado ORG'!M1819</f>
        <v>45295</v>
      </c>
      <c r="H1823" s="24">
        <f>+'[1]Consolidado ORG'!N1819</f>
        <v>45347</v>
      </c>
      <c r="I1823" s="25">
        <f>+'[1]Consolidado ORG'!AG1819</f>
        <v>0</v>
      </c>
      <c r="J1823" s="26">
        <f>+'[1]Consolidado ORG'!T1819</f>
        <v>7242224</v>
      </c>
      <c r="K1823" s="26">
        <f>+'[1]Consolidado ORG'!AE1819</f>
        <v>0</v>
      </c>
      <c r="L1823" s="40">
        <f>+'[1]Consolidado ORG'!AS1819</f>
        <v>1</v>
      </c>
      <c r="M1823" s="38" t="str">
        <f>+'[1]Consolidado ORG'!AL1819</f>
        <v>https://community.secop.gov.co/Public/Tendering/ContractDetailView/Index?UniqueIdentifier=CO1.PCCNTR.5671356</v>
      </c>
      <c r="N1823" s="39" t="str">
        <f t="shared" si="28"/>
        <v>Link Contrato u Orden</v>
      </c>
    </row>
    <row r="1824" spans="1:14" ht="60" x14ac:dyDescent="0.35">
      <c r="A1824" s="23" t="str">
        <f>+'[1]Consolidado ORG'!A1820</f>
        <v>SCJ-1857-2023</v>
      </c>
      <c r="B1824" s="24">
        <f>+'[1]Consolidado ORG'!B1820</f>
        <v>45279</v>
      </c>
      <c r="C1824" s="24" t="str">
        <f>+'[1]Consolidado ORG'!G1820</f>
        <v>INDUSTRIAS MYV S.A.S.</v>
      </c>
      <c r="D1824" s="24" t="str">
        <f>+'[1]Consolidado ORG'!E1820</f>
        <v>2 Selección abreviada</v>
      </c>
      <c r="E1824" s="24" t="str">
        <f>+'[1]Consolidado ORG'!F1820</f>
        <v>4 Adquisión o Suministro de Bienes y Servicios de Carácterísticas Técnicas Uniformes y de Común Utilización (Procedimiento: Siubasta Inversa, Acuerdo Marco de Precios, Bolsa de Productos) (2)</v>
      </c>
      <c r="F1824" s="24" t="str">
        <f>+'[1]Consolidado ORG'!L1820</f>
        <v>SUMINISTRAR, INSTALAR Y PONER EN FUNCIONAMIENTO LAS REDES DE CABLEADO ESTRUCTURADO DE LA SECRETARÍA DISTRITAL DE SEGURIDAD, CONVIVENCIA Y JUSTICIA – SDSCJ.</v>
      </c>
      <c r="G1824" s="24">
        <f>+'[1]Consolidado ORG'!M1820</f>
        <v>45293</v>
      </c>
      <c r="H1824" s="24">
        <f>+'[1]Consolidado ORG'!N1820</f>
        <v>45658</v>
      </c>
      <c r="I1824" s="25">
        <f>+'[1]Consolidado ORG'!AG1820</f>
        <v>0</v>
      </c>
      <c r="J1824" s="26">
        <f>+'[1]Consolidado ORG'!T1820</f>
        <v>200000000</v>
      </c>
      <c r="K1824" s="26">
        <f>+'[1]Consolidado ORG'!AE1820</f>
        <v>0</v>
      </c>
      <c r="L1824" s="40">
        <f>+'[1]Consolidado ORG'!AS1820</f>
        <v>0.32602739726027397</v>
      </c>
      <c r="M1824" s="38" t="str">
        <f>+'[1]Consolidado ORG'!AL1820</f>
        <v>https://community.secop.gov.co/Public/Tendering/ContractDetailView/Index?UniqueIdentifier=CO1.PCCNTR.5652509</v>
      </c>
      <c r="N1824" s="39" t="str">
        <f t="shared" si="28"/>
        <v>Link Contrato u Orden</v>
      </c>
    </row>
    <row r="1825" spans="1:14" ht="60" x14ac:dyDescent="0.35">
      <c r="A1825" s="23" t="str">
        <f>+'[1]Consolidado ORG'!A1821</f>
        <v>SCJ-1858-2023</v>
      </c>
      <c r="B1825" s="24">
        <f>+'[1]Consolidado ORG'!B1821</f>
        <v>45279</v>
      </c>
      <c r="C1825" s="24" t="str">
        <f>+'[1]Consolidado ORG'!G1821</f>
        <v>ANDERSON FELIPE GOMEZ RODRIGUEZ</v>
      </c>
      <c r="D1825" s="24" t="str">
        <f>+'[1]Consolidado ORG'!E1821</f>
        <v>5 Contratación directa</v>
      </c>
      <c r="E1825" s="24" t="str">
        <f>+'[1]Consolidado ORG'!F1821</f>
        <v>33 Prestación de Servicios Profesionales y Apoyo (5-8)</v>
      </c>
      <c r="F1825" s="24" t="str">
        <f>+'[1]Consolidado ORG'!L1821</f>
        <v>PRESTAR SERVICIOS PROFESIONALES A LA DIRECCIÓN DE ACCESO A LA JUSTICIA, PARA APOYAR TERRITORIALMENTE LA ESTRATEGIA DE FACILITADORES DE ACCESO A LAJUSTICIA,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1825" s="24">
        <f>+'[1]Consolidado ORG'!M1821</f>
        <v>45293</v>
      </c>
      <c r="H1825" s="24">
        <f>+'[1]Consolidado ORG'!N1821</f>
        <v>45345</v>
      </c>
      <c r="I1825" s="25">
        <f>+'[1]Consolidado ORG'!AG1821</f>
        <v>0</v>
      </c>
      <c r="J1825" s="26">
        <f>+'[1]Consolidado ORG'!T1821</f>
        <v>7242224</v>
      </c>
      <c r="K1825" s="26">
        <f>+'[1]Consolidado ORG'!AE1821</f>
        <v>0</v>
      </c>
      <c r="L1825" s="40">
        <f>+'[1]Consolidado ORG'!AS1821</f>
        <v>1</v>
      </c>
      <c r="M1825" s="38" t="str">
        <f>+'[1]Consolidado ORG'!AL1821</f>
        <v>https://community.secop.gov.co/Public/Tendering/ContractDetailView/Index?UniqueIdentifier=CO1.PCCNTR.5678275</v>
      </c>
      <c r="N1825" s="39" t="str">
        <f t="shared" si="28"/>
        <v>Link Contrato u Orden</v>
      </c>
    </row>
    <row r="1826" spans="1:14" ht="60" x14ac:dyDescent="0.35">
      <c r="A1826" s="23" t="str">
        <f>+'[1]Consolidado ORG'!A1822</f>
        <v>SCJ-1859-2023</v>
      </c>
      <c r="B1826" s="24">
        <f>+'[1]Consolidado ORG'!B1822</f>
        <v>45279</v>
      </c>
      <c r="C1826" s="24" t="str">
        <f>+'[1]Consolidado ORG'!G1822</f>
        <v>PAULA ANDREA MENDEZ RANGEL</v>
      </c>
      <c r="D1826" s="24" t="str">
        <f>+'[1]Consolidado ORG'!E1822</f>
        <v>5 Contratación directa</v>
      </c>
      <c r="E1826" s="24" t="str">
        <f>+'[1]Consolidado ORG'!F1822</f>
        <v>33 Prestación de Servicios Profesionales y Apoyo (5-8)</v>
      </c>
      <c r="F1826" s="24" t="str">
        <f>+'[1]Consolidado ORG'!L1822</f>
        <v>PRESTAR SERVICIOS PROFESIONALES A LA DIRECCIÓN DE ACCESO A LA JUSTICIA, PARA APOYAR TERRITORIALMENTE LA ESTRATEGIA DE FACILITADORES DE ACCESO A LAJUSTICIA,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1826" s="24">
        <f>+'[1]Consolidado ORG'!M1822</f>
        <v>45296</v>
      </c>
      <c r="H1826" s="24">
        <f>+'[1]Consolidado ORG'!N1822</f>
        <v>45348</v>
      </c>
      <c r="I1826" s="25">
        <f>+'[1]Consolidado ORG'!AG1822</f>
        <v>0</v>
      </c>
      <c r="J1826" s="26">
        <f>+'[1]Consolidado ORG'!T1822</f>
        <v>7242224</v>
      </c>
      <c r="K1826" s="26">
        <f>+'[1]Consolidado ORG'!AE1822</f>
        <v>0</v>
      </c>
      <c r="L1826" s="40">
        <f>+'[1]Consolidado ORG'!AS1822</f>
        <v>1</v>
      </c>
      <c r="M1826" s="38" t="str">
        <f>+'[1]Consolidado ORG'!AL1822</f>
        <v>https://community.secop.gov.co/Public/Tendering/ContractDetailView/Index?UniqueIdentifier=CO1.PCCNTR.5677833</v>
      </c>
      <c r="N1826" s="39" t="str">
        <f t="shared" si="28"/>
        <v>Link Contrato u Orden</v>
      </c>
    </row>
    <row r="1827" spans="1:14" ht="60" x14ac:dyDescent="0.35">
      <c r="A1827" s="23" t="str">
        <f>+'[1]Consolidado ORG'!A1823</f>
        <v>SCJ-1860-2023</v>
      </c>
      <c r="B1827" s="24">
        <f>+'[1]Consolidado ORG'!B1823</f>
        <v>45279</v>
      </c>
      <c r="C1827" s="24" t="str">
        <f>+'[1]Consolidado ORG'!G1823</f>
        <v>PEDRO JESUS BLANCO FORERO</v>
      </c>
      <c r="D1827" s="24" t="str">
        <f>+'[1]Consolidado ORG'!E1823</f>
        <v>2 Selección abreviada</v>
      </c>
      <c r="E1827" s="24" t="str">
        <f>+'[1]Consolidado ORG'!F1823</f>
        <v>4 Adquisión o Suministro de Bienes y Servicios de Carácterísticas Técnicas Uniformes y de Común Utilización (Procedimiento: Siubasta Inversa, Acuerdo Marco de Precios, Bolsa de Productos) (2)</v>
      </c>
      <c r="F1827" s="24" t="str">
        <f>+'[1]Consolidado ORG'!L1823</f>
        <v>CONTRATAR LA ADQUISICIÓN DE LOS UNIFORMES DEL PERSONAL DEL CUERPO DE CUSTODIA Y VIGILANCIA DE LA SECRETARIA DISTRITAL DE SEGURIDAD, CONVIVENCIA Y JUSTICIA PARA LA VIGENCIA 2023 DE ACUERDO CON LO ESTABLECIDO EN EL ANEXO NO. 1 – ESPECIFICACIONES TÉCNICAS MÍNIMAS</v>
      </c>
      <c r="G1827" s="24">
        <f>+'[1]Consolidado ORG'!M1823</f>
        <v>45287</v>
      </c>
      <c r="H1827" s="24">
        <f>+'[1]Consolidado ORG'!N1823</f>
        <v>45408</v>
      </c>
      <c r="I1827" s="25">
        <f>+'[1]Consolidado ORG'!AG1823</f>
        <v>0</v>
      </c>
      <c r="J1827" s="26">
        <f>+'[1]Consolidado ORG'!T1823</f>
        <v>493132332</v>
      </c>
      <c r="K1827" s="26">
        <f>+'[1]Consolidado ORG'!AE1823</f>
        <v>0</v>
      </c>
      <c r="L1827" s="40">
        <f>+'[1]Consolidado ORG'!AS1823</f>
        <v>1</v>
      </c>
      <c r="M1827" s="38" t="str">
        <f>+'[1]Consolidado ORG'!AL1823</f>
        <v>https://community.secop.gov.co/Public/Tendering/ContractDetailView/Index?UniqueIdentifier=CO1.PCCNTR.5676002</v>
      </c>
      <c r="N1827" s="39" t="str">
        <f t="shared" si="28"/>
        <v>Link Contrato u Orden</v>
      </c>
    </row>
    <row r="1828" spans="1:14" ht="60" x14ac:dyDescent="0.35">
      <c r="A1828" s="23" t="str">
        <f>+'[1]Consolidado ORG'!A1824</f>
        <v>SCJ-1861-2023</v>
      </c>
      <c r="B1828" s="24">
        <f>+'[1]Consolidado ORG'!B1824</f>
        <v>45279</v>
      </c>
      <c r="C1828" s="24" t="str">
        <f>+'[1]Consolidado ORG'!G1824</f>
        <v>YULIETH MUÑOZ SEPULVEDA</v>
      </c>
      <c r="D1828" s="24" t="str">
        <f>+'[1]Consolidado ORG'!E1824</f>
        <v>5 Contratación directa</v>
      </c>
      <c r="E1828" s="24" t="str">
        <f>+'[1]Consolidado ORG'!F1824</f>
        <v>33 Prestación de Servicios Profesionales y Apoyo (5-8)</v>
      </c>
      <c r="F1828" s="24" t="str">
        <f>+'[1]Consolidado ORG'!L1824</f>
        <v>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IMPLEMENTE LA RUTA DE ATENCIÓN INTEGRAL PARA MUJERES, REALIZANDO EL SEGUIMIENTO A LOS CASOS DE VIOLENCIA INTRAFAMILIAR, MALTRATO INFANTIL Y/O VIOLENCIA SEXUAL HACIA NIÑOS, NIÑAS Y ADOLESCENTES”</v>
      </c>
      <c r="G1828" s="24">
        <f>+'[1]Consolidado ORG'!M1824</f>
        <v>45289</v>
      </c>
      <c r="H1828" s="24">
        <f>+'[1]Consolidado ORG'!N1824</f>
        <v>45341</v>
      </c>
      <c r="I1828" s="25">
        <f>+'[1]Consolidado ORG'!AG1824</f>
        <v>0</v>
      </c>
      <c r="J1828" s="26">
        <f>+'[1]Consolidado ORG'!T1824</f>
        <v>4629137</v>
      </c>
      <c r="K1828" s="26">
        <f>+'[1]Consolidado ORG'!AE1824</f>
        <v>0</v>
      </c>
      <c r="L1828" s="40">
        <f>+'[1]Consolidado ORG'!AS1824</f>
        <v>1</v>
      </c>
      <c r="M1828" s="38" t="str">
        <f>+'[1]Consolidado ORG'!AL1824</f>
        <v>https://community.secop.gov.co/Public/Tendering/ContractDetailView/Index?UniqueIdentifier=CO1.PCCNTR.5680703</v>
      </c>
      <c r="N1828" s="39" t="str">
        <f t="shared" si="28"/>
        <v>Link Contrato u Orden</v>
      </c>
    </row>
    <row r="1829" spans="1:14" ht="60" x14ac:dyDescent="0.35">
      <c r="A1829" s="23" t="str">
        <f>+'[1]Consolidado ORG'!A1825</f>
        <v>SCJ-1862-2023</v>
      </c>
      <c r="B1829" s="24">
        <f>+'[1]Consolidado ORG'!B1825</f>
        <v>45279</v>
      </c>
      <c r="C1829" s="24" t="str">
        <f>+'[1]Consolidado ORG'!G1825</f>
        <v>SANDRA MILENA PAIBA RUIZ</v>
      </c>
      <c r="D1829" s="24" t="str">
        <f>+'[1]Consolidado ORG'!E1825</f>
        <v>5 Contratación directa</v>
      </c>
      <c r="E1829" s="24" t="str">
        <f>+'[1]Consolidado ORG'!F1825</f>
        <v>33 Prestación de Servicios Profesionales y Apoyo (5-8)</v>
      </c>
      <c r="F1829" s="24" t="str">
        <f>+'[1]Consolidado ORG'!L1825</f>
        <v>PRESTAR SERVICIOS PROFESIONALES A LA DIRECIÓN DE ACCESO A LA JUSTICIA COMO TRABAJADOR/A SOCIAL,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v>
      </c>
      <c r="G1829" s="24">
        <f>+'[1]Consolidado ORG'!M1825</f>
        <v>45289</v>
      </c>
      <c r="H1829" s="24">
        <f>+'[1]Consolidado ORG'!N1825</f>
        <v>45341</v>
      </c>
      <c r="I1829" s="25">
        <f>+'[1]Consolidado ORG'!AG1825</f>
        <v>0</v>
      </c>
      <c r="J1829" s="26">
        <f>+'[1]Consolidado ORG'!T1825</f>
        <v>6456667</v>
      </c>
      <c r="K1829" s="26">
        <f>+'[1]Consolidado ORG'!AE1825</f>
        <v>0</v>
      </c>
      <c r="L1829" s="40">
        <f>+'[1]Consolidado ORG'!AS1825</f>
        <v>1</v>
      </c>
      <c r="M1829" s="38" t="str">
        <f>+'[1]Consolidado ORG'!AL1825</f>
        <v>https://community.secop.gov.co/Public/Tendering/ContractDetailView/Index?UniqueIdentifier=CO1.PCCNTR.5680605</v>
      </c>
      <c r="N1829" s="39" t="str">
        <f t="shared" si="28"/>
        <v>Link Contrato u Orden</v>
      </c>
    </row>
    <row r="1830" spans="1:14" ht="60" x14ac:dyDescent="0.35">
      <c r="A1830" s="23" t="str">
        <f>+'[1]Consolidado ORG'!A1826</f>
        <v>SCJ-1863-2023</v>
      </c>
      <c r="B1830" s="24">
        <f>+'[1]Consolidado ORG'!B1826</f>
        <v>45279</v>
      </c>
      <c r="C1830" s="24" t="str">
        <f>+'[1]Consolidado ORG'!G1826</f>
        <v>NATALIA SOFIA TAPIA CASAS</v>
      </c>
      <c r="D1830" s="24" t="str">
        <f>+'[1]Consolidado ORG'!E1826</f>
        <v>5 Contratación directa</v>
      </c>
      <c r="E1830" s="24" t="str">
        <f>+'[1]Consolidado ORG'!F1826</f>
        <v>33 Prestación de Servicios Profesionales y Apoyo (5-8)</v>
      </c>
      <c r="F1830" s="24" t="str">
        <f>+'[1]Consolidado ORG'!L1826</f>
        <v>PRESTAR SERVICIOS PROFESIONALES A LA SECRETARÍA DISTRITAL DE SEGURIDAD, CONVIVENCIA Y JUSTICIA EN LA RECOLECCIÓN Y ANÁLISIS DE INFORMACIÓN CUALITATIVA Y CUANTITATIVA EN MATERIA DE SEGURIDAD, CONVIVENCIA Y ACCESO A LA JUSTICIA</v>
      </c>
      <c r="G1830" s="24">
        <f>+'[1]Consolidado ORG'!M1826</f>
        <v>45293</v>
      </c>
      <c r="H1830" s="24">
        <f>+'[1]Consolidado ORG'!N1826</f>
        <v>45352</v>
      </c>
      <c r="I1830" s="25">
        <f>+'[1]Consolidado ORG'!AG1826</f>
        <v>0</v>
      </c>
      <c r="J1830" s="26">
        <f>+'[1]Consolidado ORG'!T1826</f>
        <v>7632000</v>
      </c>
      <c r="K1830" s="26">
        <f>+'[1]Consolidado ORG'!AE1826</f>
        <v>0</v>
      </c>
      <c r="L1830" s="40">
        <f>+'[1]Consolidado ORG'!AS1826</f>
        <v>1</v>
      </c>
      <c r="M1830" s="38" t="str">
        <f>+'[1]Consolidado ORG'!AL1826</f>
        <v>https://community.secop.gov.co/Public/Tendering/ContractDetailView/Index?UniqueIdentifier=CO1.PCCNTR.5679109</v>
      </c>
      <c r="N1830" s="39" t="str">
        <f t="shared" si="28"/>
        <v>Link Contrato u Orden</v>
      </c>
    </row>
    <row r="1831" spans="1:14" ht="60" x14ac:dyDescent="0.35">
      <c r="A1831" s="23" t="str">
        <f>+'[1]Consolidado ORG'!A1827</f>
        <v>SCJ-1864-2023</v>
      </c>
      <c r="B1831" s="24">
        <f>+'[1]Consolidado ORG'!B1827</f>
        <v>45289</v>
      </c>
      <c r="C1831" s="24" t="str">
        <f>+'[1]Consolidado ORG'!G1827</f>
        <v xml:space="preserve">SISTETRONICS LIMITADA   </v>
      </c>
      <c r="D1831" s="24" t="str">
        <f>+'[1]Consolidado ORG'!E1827</f>
        <v>2 Selección abreviada</v>
      </c>
      <c r="E1831" s="24" t="str">
        <f>+'[1]Consolidado ORG'!F1827</f>
        <v>4 Adquisión o Suministro de Bienes y Servicios de Carácterísticas Técnicas Uniformes y de Común Utilización (Procedimiento: Siubasta Inversa, Acuerdo Marco de Precios, Bolsa de Productos) (2)</v>
      </c>
      <c r="F1831" s="24" t="str">
        <f>+'[1]Consolidado ORG'!L1827</f>
        <v>ADQUISICIÓN DE EQUIPOS TÉCNOLOGICOS PARA EL FORTALECIMIENTO DE LOS ORGANISMOS DE SEGURIDAD DE BOGOTÁ: MIGRACIÓN COLOMBIA – REGIONAL ANDINA; DIRECCIÓN DE INTELIGENCIA Y CONTRAINTELIGENCIA SIPOL BOGOTÁ Y PARA LAS ESTRATEGIAS DE ATENCIÓN DE LAS DEPENDENCIAS DE LA SUBSECRETARÍA DE ACCESO A LA JUSTICIA - LOTE 6 (PORTATILES)</v>
      </c>
      <c r="G1831" s="24">
        <f>+'[1]Consolidado ORG'!M1827</f>
        <v>45302</v>
      </c>
      <c r="H1831" s="24">
        <f>+'[1]Consolidado ORG'!N1827</f>
        <v>45356</v>
      </c>
      <c r="I1831" s="25">
        <f>+'[1]Consolidado ORG'!AG1827</f>
        <v>0</v>
      </c>
      <c r="J1831" s="26">
        <f>+'[1]Consolidado ORG'!T1827</f>
        <v>135129879</v>
      </c>
      <c r="K1831" s="26">
        <f>+'[1]Consolidado ORG'!AE1827</f>
        <v>0</v>
      </c>
      <c r="L1831" s="40">
        <f>+'[1]Consolidado ORG'!AS1827</f>
        <v>1</v>
      </c>
      <c r="M1831" s="38" t="str">
        <f>+'[1]Consolidado ORG'!AL1827</f>
        <v>https://www.colombiacompra.gov.co/tienda-virtual-del-estado-colombiano/ordenes-compra/122607</v>
      </c>
      <c r="N1831" s="39" t="str">
        <f t="shared" si="28"/>
        <v>Link Contrato u Orden</v>
      </c>
    </row>
    <row r="1832" spans="1:14" ht="60" x14ac:dyDescent="0.35">
      <c r="A1832" s="23" t="str">
        <f>+'[1]Consolidado ORG'!A1828</f>
        <v>SCJ-1865-2023</v>
      </c>
      <c r="B1832" s="24">
        <f>+'[1]Consolidado ORG'!B1828</f>
        <v>45279</v>
      </c>
      <c r="C1832" s="24" t="str">
        <f>+'[1]Consolidado ORG'!G1828</f>
        <v>YENNY XIMENA CHAUTA BOHORQUEZ</v>
      </c>
      <c r="D1832" s="24" t="str">
        <f>+'[1]Consolidado ORG'!E1828</f>
        <v>5 Contratación directa</v>
      </c>
      <c r="E1832" s="24" t="str">
        <f>+'[1]Consolidado ORG'!F1828</f>
        <v>33 Prestación de Servicios Profesionales y Apoyo (5-8)</v>
      </c>
      <c r="F1832" s="24" t="str">
        <f>+'[1]Consolidado ORG'!L1828</f>
        <v>PRESTAR SERVICIOS PROFESIONALES A LA DIRECIÓN DE ACCESO A LA JUSTICIA COMO TRABAJADOR/A SOCIAL,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v>
      </c>
      <c r="G1832" s="24">
        <f>+'[1]Consolidado ORG'!M1828</f>
        <v>45295</v>
      </c>
      <c r="H1832" s="24">
        <f>+'[1]Consolidado ORG'!N1828</f>
        <v>45347</v>
      </c>
      <c r="I1832" s="25">
        <f>+'[1]Consolidado ORG'!AG1828</f>
        <v>0</v>
      </c>
      <c r="J1832" s="26">
        <f>+'[1]Consolidado ORG'!T1828</f>
        <v>6456667</v>
      </c>
      <c r="K1832" s="26">
        <f>+'[1]Consolidado ORG'!AE1828</f>
        <v>0</v>
      </c>
      <c r="L1832" s="40">
        <f>+'[1]Consolidado ORG'!AS1828</f>
        <v>1</v>
      </c>
      <c r="M1832" s="38" t="str">
        <f>+'[1]Consolidado ORG'!AL1828</f>
        <v>https://community.secop.gov.co/Public/Tendering/ContractDetailView/Index?UniqueIdentifier=CO1.PCCNTR.5680963</v>
      </c>
      <c r="N1832" s="39" t="str">
        <f t="shared" si="28"/>
        <v>Link Contrato u Orden</v>
      </c>
    </row>
    <row r="1833" spans="1:14" ht="60" x14ac:dyDescent="0.35">
      <c r="A1833" s="23" t="str">
        <f>+'[1]Consolidado ORG'!A1829</f>
        <v>SCJ-1866-2023</v>
      </c>
      <c r="B1833" s="24">
        <f>+'[1]Consolidado ORG'!B1829</f>
        <v>45279</v>
      </c>
      <c r="C1833" s="24" t="str">
        <f>+'[1]Consolidado ORG'!G1829</f>
        <v>JULIETH CAROLINA MARIN SANCHEZ</v>
      </c>
      <c r="D1833" s="24" t="str">
        <f>+'[1]Consolidado ORG'!E1829</f>
        <v>5 Contratación directa</v>
      </c>
      <c r="E1833" s="24" t="str">
        <f>+'[1]Consolidado ORG'!F1829</f>
        <v>33 Prestación de Servicios Profesionales y Apoyo (5-8)</v>
      </c>
      <c r="F1833" s="24" t="str">
        <f>+'[1]Consolidado ORG'!L1829</f>
        <v>PRESTAR SERVICIOS PROFESIONALES A LA DIRECIÓN DE ACCESO A LA JUSTICIA COMO
PSICÓLOGO/A,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v>
      </c>
      <c r="G1833" s="24">
        <f>+'[1]Consolidado ORG'!M1829</f>
        <v>45293</v>
      </c>
      <c r="H1833" s="24">
        <f>+'[1]Consolidado ORG'!N1829</f>
        <v>45345</v>
      </c>
      <c r="I1833" s="25">
        <f>+'[1]Consolidado ORG'!AG1829</f>
        <v>0</v>
      </c>
      <c r="J1833" s="26">
        <f>+'[1]Consolidado ORG'!T1829</f>
        <v>6456667</v>
      </c>
      <c r="K1833" s="26">
        <f>+'[1]Consolidado ORG'!AE1829</f>
        <v>0</v>
      </c>
      <c r="L1833" s="40">
        <f>+'[1]Consolidado ORG'!AS1829</f>
        <v>1</v>
      </c>
      <c r="M1833" s="38" t="str">
        <f>+'[1]Consolidado ORG'!AL1829</f>
        <v>https://community.secop.gov.co/Public/Tendering/ContractDetailView/Index?UniqueIdentifier=CO1.PCCNTR.5677699</v>
      </c>
      <c r="N1833" s="39" t="str">
        <f t="shared" si="28"/>
        <v>Link Contrato u Orden</v>
      </c>
    </row>
    <row r="1834" spans="1:14" ht="60" x14ac:dyDescent="0.35">
      <c r="A1834" s="23" t="str">
        <f>+'[1]Consolidado ORG'!A1830</f>
        <v>SCJ-1867-2023</v>
      </c>
      <c r="B1834" s="24">
        <f>+'[1]Consolidado ORG'!B1830</f>
        <v>45279</v>
      </c>
      <c r="C1834" s="24" t="str">
        <f>+'[1]Consolidado ORG'!G1830</f>
        <v>LUIS HERNANDO ORDOÑEZ HERNANDEZ</v>
      </c>
      <c r="D1834" s="24" t="str">
        <f>+'[1]Consolidado ORG'!E1830</f>
        <v>5 Contratación directa</v>
      </c>
      <c r="E1834" s="24" t="str">
        <f>+'[1]Consolidado ORG'!F1830</f>
        <v>33 Prestación de Servicios Profesionales y Apoyo (5-8)</v>
      </c>
      <c r="F1834" s="24" t="str">
        <f>+'[1]Consolidado ORG'!L1830</f>
        <v>PRESTAR SERVICIOS DE APOYO A LA GESTIÓN EN LAS ACTIVIDADES TECNOLÓGICAS RELACIONADAS CON LA OPERACIÓN DE LOS COMPONENTES DEL CENTRO DE COMANDO, CONTROL, COMUNICACIONES Y CÓMPUTO -C4</v>
      </c>
      <c r="G1834" s="24">
        <f>+'[1]Consolidado ORG'!M1830</f>
        <v>45280</v>
      </c>
      <c r="H1834" s="24">
        <f>+'[1]Consolidado ORG'!N1830</f>
        <v>45341</v>
      </c>
      <c r="I1834" s="25">
        <f>+'[1]Consolidado ORG'!AG1830</f>
        <v>0</v>
      </c>
      <c r="J1834" s="26">
        <f>+'[1]Consolidado ORG'!T1830</f>
        <v>7440000</v>
      </c>
      <c r="K1834" s="26">
        <f>+'[1]Consolidado ORG'!AE1830</f>
        <v>0</v>
      </c>
      <c r="L1834" s="40">
        <f>+'[1]Consolidado ORG'!AS1830</f>
        <v>1</v>
      </c>
      <c r="M1834" s="38" t="str">
        <f>+'[1]Consolidado ORG'!AL1830</f>
        <v>https://community.secop.gov.co/Public/Tendering/ContractDetailView/Index?UniqueIdentifier=CO1.PCCNTR.5679645&amp;isModal=true&amp;asPopupView=true</v>
      </c>
      <c r="N1834" s="39" t="str">
        <f t="shared" si="28"/>
        <v>Link Contrato u Orden</v>
      </c>
    </row>
    <row r="1835" spans="1:14" ht="60" x14ac:dyDescent="0.35">
      <c r="A1835" s="23" t="str">
        <f>+'[1]Consolidado ORG'!A1831</f>
        <v>SCJ-1868-2023</v>
      </c>
      <c r="B1835" s="24">
        <f>+'[1]Consolidado ORG'!B1831</f>
        <v>45279</v>
      </c>
      <c r="C1835" s="24" t="str">
        <f>+'[1]Consolidado ORG'!G1831</f>
        <v>IVAN  VECINO PEREZ</v>
      </c>
      <c r="D1835" s="24" t="str">
        <f>+'[1]Consolidado ORG'!E1831</f>
        <v>5 Contratación directa</v>
      </c>
      <c r="E1835" s="24" t="str">
        <f>+'[1]Consolidado ORG'!F1831</f>
        <v>33 Prestación de Servicios Profesionales y Apoyo (5-8)</v>
      </c>
      <c r="F1835" s="24" t="str">
        <f>+'[1]Consolidado ORG'!L1831</f>
        <v>PRESTAR SERVICIOS DE APOYO A LA GESTIÓN EN LAS ACTIVIDADES TECNOLÓGICAS RELACIONADAS CON LA OPERACIÓN DE LOS COMPONENTES DEL CENTRO DE COMANDO, CONTROL, COMUNICACIONES Y CÓMPUTO -C4</v>
      </c>
      <c r="G1835" s="24">
        <f>+'[1]Consolidado ORG'!M1831</f>
        <v>45280</v>
      </c>
      <c r="H1835" s="24">
        <f>+'[1]Consolidado ORG'!N1831</f>
        <v>45341</v>
      </c>
      <c r="I1835" s="25">
        <f>+'[1]Consolidado ORG'!AG1831</f>
        <v>0</v>
      </c>
      <c r="J1835" s="26">
        <f>+'[1]Consolidado ORG'!T1831</f>
        <v>7440000</v>
      </c>
      <c r="K1835" s="26">
        <f>+'[1]Consolidado ORG'!AE1831</f>
        <v>0</v>
      </c>
      <c r="L1835" s="40">
        <f>+'[1]Consolidado ORG'!AS1831</f>
        <v>1</v>
      </c>
      <c r="M1835" s="38" t="str">
        <f>+'[1]Consolidado ORG'!AL1831</f>
        <v>https://community.secop.gov.co/Public/Tendering/ContractDetailView/Index?UniqueIdentifier=CO1.PCCNTR.5679833&amp;isModal=true&amp;asPopupView=true</v>
      </c>
      <c r="N1835" s="39" t="str">
        <f t="shared" si="28"/>
        <v>Link Contrato u Orden</v>
      </c>
    </row>
    <row r="1836" spans="1:14" ht="60" x14ac:dyDescent="0.35">
      <c r="A1836" s="23" t="str">
        <f>+'[1]Consolidado ORG'!A1832</f>
        <v>SCJ-1869-2023</v>
      </c>
      <c r="B1836" s="24">
        <f>+'[1]Consolidado ORG'!B1832</f>
        <v>45280</v>
      </c>
      <c r="C1836" s="24" t="str">
        <f>+'[1]Consolidado ORG'!G1832</f>
        <v>CARCO S.A.</v>
      </c>
      <c r="D1836" s="24" t="str">
        <f>+'[1]Consolidado ORG'!E1832</f>
        <v>2 Selección abreviada</v>
      </c>
      <c r="E1836" s="24" t="str">
        <f>+'[1]Consolidado ORG'!F1832</f>
        <v>4 Adquisión o Suministro de Bienes y Servicios de Carácterísticas Técnicas Uniformes y de Común Utilización (Procedimiento: Siubasta Inversa, Acuerdo Marco de Precios, Bolsa de Productos) (2)</v>
      </c>
      <c r="F1836" s="24" t="str">
        <f>+'[1]Consolidado ORG'!L1832</f>
        <v>ADQUIRIR VEHÍCULOS AUTOMÓVILES A TRAVÉS DE LA PERMUTA DE CUARENTA Y SIETE (47) MOTOCICLETAS DADAS DE BAJA DE PROPIEDAD DE LA SDSCJ.</v>
      </c>
      <c r="G1836" s="24">
        <f>+'[1]Consolidado ORG'!M1832</f>
        <v>45313</v>
      </c>
      <c r="H1836" s="24">
        <f>+'[1]Consolidado ORG'!N1832</f>
        <v>45343</v>
      </c>
      <c r="I1836" s="25">
        <f>+'[1]Consolidado ORG'!AG1832</f>
        <v>0</v>
      </c>
      <c r="J1836" s="26">
        <f>+'[1]Consolidado ORG'!T1832</f>
        <v>266060000</v>
      </c>
      <c r="K1836" s="26">
        <f>+'[1]Consolidado ORG'!AE1832</f>
        <v>0</v>
      </c>
      <c r="L1836" s="40">
        <f>+'[1]Consolidado ORG'!AS1832</f>
        <v>1</v>
      </c>
      <c r="M1836" s="38" t="str">
        <f>+'[1]Consolidado ORG'!AL1832</f>
        <v>https://community.secop.gov.co/Public/Tendering/ContractDetailView/Index?UniqueIdentifier=CO1.PCCNTR.5680713</v>
      </c>
      <c r="N1836" s="39" t="str">
        <f t="shared" si="28"/>
        <v>Link Contrato u Orden</v>
      </c>
    </row>
    <row r="1837" spans="1:14" ht="60" x14ac:dyDescent="0.35">
      <c r="A1837" s="23" t="str">
        <f>+'[1]Consolidado ORG'!A1833</f>
        <v>SCJ-1870-2023</v>
      </c>
      <c r="B1837" s="24">
        <f>+'[1]Consolidado ORG'!B1833</f>
        <v>45280</v>
      </c>
      <c r="C1837" s="24" t="str">
        <f>+'[1]Consolidado ORG'!G1833</f>
        <v>FUNDACION PROCREAR</v>
      </c>
      <c r="D1837" s="24" t="str">
        <f>+'[1]Consolidado ORG'!E1833</f>
        <v>5 Contratación directa</v>
      </c>
      <c r="E1837" s="24" t="str">
        <f>+'[1]Consolidado ORG'!F1833</f>
        <v>14 Convenios de Asociación y/o Cooperación (5-8)</v>
      </c>
      <c r="F1837" s="24" t="str">
        <f>+'[1]Consolidado ORG'!L1833</f>
        <v>AUNAR ESFUERZOS TÉCNICOS, ADMINISTRATIVOS Y FINANCIEROS PARA AVANZAR EN EL DESARROLLO E IMPLEMENTACIÓN DEL PROGRAMA PARA LA ATENCIÓN Y PREVENCIÓN DE LA AGRESIÓN SEXUAL – PASOS-, ESTRATEGIA CON LA QUE EL PLAN DISTRITAL DE DESARROLLO Y LA SECRETARÍA DE SEGURIDAD, CONVIVENCIA Y JUSTICIA HAN DECIDIDO HACER FRENTE AL CRECIMIENTO DE LOS DELITOS DE NATURALEZA SEXUAL EN EL MARCO DEL SISTEMA DE RESPONSABILIDAD PENAL PARA ADOLESCENTES</v>
      </c>
      <c r="G1837" s="24">
        <f>+'[1]Consolidado ORG'!M1833</f>
        <v>45296</v>
      </c>
      <c r="H1837" s="24">
        <f>+'[1]Consolidado ORG'!N1833</f>
        <v>45539</v>
      </c>
      <c r="I1837" s="25">
        <f>+'[1]Consolidado ORG'!AG1833</f>
        <v>0</v>
      </c>
      <c r="J1837" s="26">
        <f>+'[1]Consolidado ORG'!T1833</f>
        <v>418680542</v>
      </c>
      <c r="K1837" s="26">
        <f>+'[1]Consolidado ORG'!AE1833</f>
        <v>0</v>
      </c>
      <c r="L1837" s="40">
        <f>+'[1]Consolidado ORG'!AS1833</f>
        <v>0.47736625514403291</v>
      </c>
      <c r="M1837" s="38" t="str">
        <f>+'[1]Consolidado ORG'!AL1833</f>
        <v>https://community.secop.gov.co/Public/Tendering/ContractDetailView/Index?UniqueIdentifier=CO1.PCCNTR.5682675</v>
      </c>
      <c r="N1837" s="39" t="str">
        <f t="shared" si="28"/>
        <v>Link Contrato u Orden</v>
      </c>
    </row>
    <row r="1838" spans="1:14" ht="60" x14ac:dyDescent="0.35">
      <c r="A1838" s="23" t="str">
        <f>+'[1]Consolidado ORG'!A1834</f>
        <v>SCJ-1871-2023</v>
      </c>
      <c r="B1838" s="24">
        <f>+'[1]Consolidado ORG'!B1834</f>
        <v>45280</v>
      </c>
      <c r="C1838" s="24" t="str">
        <f>+'[1]Consolidado ORG'!G1834</f>
        <v>ITSEC SAS</v>
      </c>
      <c r="D1838" s="24" t="str">
        <f>+'[1]Consolidado ORG'!E1834</f>
        <v>2 Selección abreviada</v>
      </c>
      <c r="E1838" s="24" t="str">
        <f>+'[1]Consolidado ORG'!F1834</f>
        <v>4 Adquisión o Suministro de Bienes y Servicios de Carácterísticas Técnicas Uniformes y de Común Utilización (Procedimiento: Siubasta Inversa, Acuerdo Marco de Precios, Bolsa de Productos) (2)</v>
      </c>
      <c r="F1838" s="24" t="str">
        <f>+'[1]Consolidado ORG'!L1834</f>
        <v>RENOVACIÓN Y SUSCRIPCIÓN DE LICENCIAMIENTO DEL SOFTWARE ANTIVIRUS KASPERSKY PARA LA SECRETARÍA DISTRITAL DE SEGURIDAD, CONVIVENCIA Y JUSTICIA</v>
      </c>
      <c r="G1838" s="24">
        <f>+'[1]Consolidado ORG'!M1834</f>
        <v>45288</v>
      </c>
      <c r="H1838" s="24">
        <f>+'[1]Consolidado ORG'!N1834</f>
        <v>45378</v>
      </c>
      <c r="I1838" s="25">
        <f>+'[1]Consolidado ORG'!AG1834</f>
        <v>0</v>
      </c>
      <c r="J1838" s="26">
        <f>+'[1]Consolidado ORG'!T1834</f>
        <v>123510134</v>
      </c>
      <c r="K1838" s="26">
        <f>+'[1]Consolidado ORG'!AE1834</f>
        <v>0</v>
      </c>
      <c r="L1838" s="40">
        <f>+'[1]Consolidado ORG'!AS1834</f>
        <v>1</v>
      </c>
      <c r="M1838" s="38" t="str">
        <f>+'[1]Consolidado ORG'!AL1834</f>
        <v>https://community.secop.gov.co/Public/Tendering/ContractDetailView/Index?UniqueIdentifier=CO1.PCCNTR.5680783</v>
      </c>
      <c r="N1838" s="39" t="str">
        <f t="shared" si="28"/>
        <v>Link Contrato u Orden</v>
      </c>
    </row>
    <row r="1839" spans="1:14" ht="60" x14ac:dyDescent="0.35">
      <c r="A1839" s="23" t="str">
        <f>+'[1]Consolidado ORG'!A1835</f>
        <v>SCJ-1872-2023</v>
      </c>
      <c r="B1839" s="24">
        <f>+'[1]Consolidado ORG'!B1835</f>
        <v>45281</v>
      </c>
      <c r="C1839" s="24" t="str">
        <f>+'[1]Consolidado ORG'!G1835</f>
        <v xml:space="preserve">CONSORCIO COMANDO BOSA 2024   </v>
      </c>
      <c r="D1839" s="24" t="str">
        <f>+'[1]Consolidado ORG'!E1835</f>
        <v>1 Licitación pública</v>
      </c>
      <c r="E1839" s="24" t="str">
        <f>+'[1]Consolidado ORG'!F1835</f>
        <v>22 Licitación Pública (1-7)</v>
      </c>
      <c r="F1839" s="24" t="str">
        <f>+'[1]Consolidado ORG'!L1835</f>
        <v>CONTRATAR LA CONSTRUCCIÓN, DOTACIÓN TECNOLOGICA Y DOTACIÓN MOBILIARIA, PARA LA REPOSICIÓN DEL COMANDO DE ATENCIÓN INMEDIATA - CAI BOSA LIBERTAD</v>
      </c>
      <c r="G1839" s="24">
        <f>+'[1]Consolidado ORG'!M1835</f>
        <v>45351</v>
      </c>
      <c r="H1839" s="24">
        <f>+'[1]Consolidado ORG'!N1835</f>
        <v>45501</v>
      </c>
      <c r="I1839" s="25">
        <f>+'[1]Consolidado ORG'!AG1835</f>
        <v>0</v>
      </c>
      <c r="J1839" s="26">
        <f>+'[1]Consolidado ORG'!T1835</f>
        <v>509157437</v>
      </c>
      <c r="K1839" s="26">
        <f>+'[1]Consolidado ORG'!AE1835</f>
        <v>0</v>
      </c>
      <c r="L1839" s="40">
        <f>+'[1]Consolidado ORG'!AS1835</f>
        <v>0.40666666666666668</v>
      </c>
      <c r="M1839" s="38" t="str">
        <f>+'[1]Consolidado ORG'!AL1835</f>
        <v>https://community.secop.gov.co/Public/Tendering/ContractDetailView/Index?UniqueIdentifier=CO1.PCCNTR.5650234&amp;isModal=true&amp;asPopupView=true</v>
      </c>
      <c r="N1839" s="39" t="str">
        <f t="shared" si="28"/>
        <v>Link Contrato u Orden</v>
      </c>
    </row>
    <row r="1840" spans="1:14" ht="60" x14ac:dyDescent="0.35">
      <c r="A1840" s="23" t="str">
        <f>+'[1]Consolidado ORG'!A1836</f>
        <v>SCJ-1873-2023</v>
      </c>
      <c r="B1840" s="24">
        <f>+'[1]Consolidado ORG'!B1836</f>
        <v>45280</v>
      </c>
      <c r="C1840" s="24" t="str">
        <f>+'[1]Consolidado ORG'!G1836</f>
        <v>MAP INGENIEROS Y/O MARIA FERNANDA CORTES EU</v>
      </c>
      <c r="D1840" s="24" t="str">
        <f>+'[1]Consolidado ORG'!E1836</f>
        <v>4 Mínima cuantía</v>
      </c>
      <c r="E1840" s="24" t="str">
        <f>+'[1]Consolidado ORG'!F1836</f>
        <v>30 Porcentaje Mínima Cuantía (4)</v>
      </c>
      <c r="F1840" s="24" t="str">
        <f>+'[1]Consolidado ORG'!L1836</f>
        <v>ADQUISICIÓN DE ELEMENTOS ERGONÓMICOS PARA LOS SERVIDORES PÚBLICOS Y COLABORADORES DE LA SECRETARÍA DISTRITAL DE SEGURIDAD, CONVIVENCIA Y JUSTICIA.</v>
      </c>
      <c r="G1840" s="24">
        <f>+'[1]Consolidado ORG'!M1836</f>
        <v>45301</v>
      </c>
      <c r="H1840" s="24">
        <f>+'[1]Consolidado ORG'!N1836</f>
        <v>45331</v>
      </c>
      <c r="I1840" s="25">
        <f>+'[1]Consolidado ORG'!AG1836</f>
        <v>0</v>
      </c>
      <c r="J1840" s="26">
        <f>+'[1]Consolidado ORG'!T1836</f>
        <v>17440008</v>
      </c>
      <c r="K1840" s="26">
        <f>+'[1]Consolidado ORG'!AE1836</f>
        <v>0</v>
      </c>
      <c r="L1840" s="40">
        <f>+'[1]Consolidado ORG'!AS1836</f>
        <v>1</v>
      </c>
      <c r="M1840" s="38" t="str">
        <f>+'[1]Consolidado ORG'!AL1836</f>
        <v>https://community.secop.gov.co/Public/Tendering/ContractDetailView/Index?UniqueIdentifier=CO1.PCCNTR.5681964</v>
      </c>
      <c r="N1840" s="39" t="str">
        <f t="shared" si="28"/>
        <v>Link Contrato u Orden</v>
      </c>
    </row>
    <row r="1841" spans="1:14" ht="60" x14ac:dyDescent="0.35">
      <c r="A1841" s="23" t="str">
        <f>+'[1]Consolidado ORG'!A1837</f>
        <v>SCJ-1874-2023</v>
      </c>
      <c r="B1841" s="24">
        <f>+'[1]Consolidado ORG'!B1837</f>
        <v>45280</v>
      </c>
      <c r="C1841" s="24" t="str">
        <f>+'[1]Consolidado ORG'!G1837</f>
        <v>STRATEGY SAS</v>
      </c>
      <c r="D1841" s="24" t="str">
        <f>+'[1]Consolidado ORG'!E1837</f>
        <v>4 Mínima cuantía</v>
      </c>
      <c r="E1841" s="24" t="str">
        <f>+'[1]Consolidado ORG'!F1837</f>
        <v>30 Porcentaje Mínima Cuantía (4)</v>
      </c>
      <c r="F1841" s="24" t="str">
        <f>+'[1]Consolidado ORG'!L1837</f>
        <v>LA ADQUISICIÓN E INSTALACIÓN DE VEINTISIETE (27) BUZONES DE SUGERENCIAS CON SUS SEÑALÉTICAS EN ACRÍLICO SEGÚN ESPECIFICACIONESTÉCNICAS, PARA UBICAR EN LAS 27 SEDES DE LA SECRETARIA DISTRITAL DE SEGURIDAD CONVIVENCIA Y JUSTICIA EN LA CIUDAD DE BOGOTÁ, QUE TIENEN ATENCIÓN PRESENCIAL.</v>
      </c>
      <c r="G1841" s="24">
        <f>+'[1]Consolidado ORG'!M1837</f>
        <v>45303</v>
      </c>
      <c r="H1841" s="24">
        <f>+'[1]Consolidado ORG'!N1837</f>
        <v>45363</v>
      </c>
      <c r="I1841" s="25">
        <f>+'[1]Consolidado ORG'!AG1837</f>
        <v>15</v>
      </c>
      <c r="J1841" s="26">
        <f>+'[1]Consolidado ORG'!T1837</f>
        <v>6102000</v>
      </c>
      <c r="K1841" s="26">
        <f>+'[1]Consolidado ORG'!AE1837</f>
        <v>0</v>
      </c>
      <c r="L1841" s="40">
        <f>+'[1]Consolidado ORG'!AS1837</f>
        <v>1</v>
      </c>
      <c r="M1841" s="38" t="str">
        <f>+'[1]Consolidado ORG'!AL1837</f>
        <v>https://community.secop.gov.co/Public/Tendering/ContractDetailView/Index?UniqueIdentifier=CO1.PCCNTR.5682168</v>
      </c>
      <c r="N1841" s="39" t="str">
        <f t="shared" si="28"/>
        <v>Link Contrato u Orden</v>
      </c>
    </row>
    <row r="1842" spans="1:14" ht="60" x14ac:dyDescent="0.35">
      <c r="A1842" s="23" t="str">
        <f>+'[1]Consolidado ORG'!A1838</f>
        <v>SCJ-1875-2023</v>
      </c>
      <c r="B1842" s="24">
        <f>+'[1]Consolidado ORG'!B1838</f>
        <v>45281</v>
      </c>
      <c r="C1842" s="24" t="str">
        <f>+'[1]Consolidado ORG'!G1838</f>
        <v>LAURA ALEJANDRA RUIZ MELO</v>
      </c>
      <c r="D1842" s="24" t="str">
        <f>+'[1]Consolidado ORG'!E1838</f>
        <v>5 Contratación directa</v>
      </c>
      <c r="E1842" s="24" t="str">
        <f>+'[1]Consolidado ORG'!F1838</f>
        <v>33 Prestación de Servicios Profesionales y Apoyo (5-8)</v>
      </c>
      <c r="F1842" s="24" t="str">
        <f>+'[1]Consolidado ORG'!L1838</f>
        <v>PRESTAR SERVICIOS PROFESIONALES A LA DIRECIÓN DE ACCESO A LA JUSTICIA COMO PSICÓLOGO/A,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v>
      </c>
      <c r="G1842" s="24">
        <f>+'[1]Consolidado ORG'!M1838</f>
        <v>45294</v>
      </c>
      <c r="H1842" s="24">
        <f>+'[1]Consolidado ORG'!N1838</f>
        <v>45346</v>
      </c>
      <c r="I1842" s="25">
        <f>+'[1]Consolidado ORG'!AG1838</f>
        <v>0</v>
      </c>
      <c r="J1842" s="26">
        <f>+'[1]Consolidado ORG'!T1838</f>
        <v>6456667</v>
      </c>
      <c r="K1842" s="26">
        <f>+'[1]Consolidado ORG'!AE1838</f>
        <v>0</v>
      </c>
      <c r="L1842" s="40">
        <f>+'[1]Consolidado ORG'!AS1838</f>
        <v>1</v>
      </c>
      <c r="M1842" s="38" t="str">
        <f>+'[1]Consolidado ORG'!AL1838</f>
        <v>https://community.secop.gov.co/Public/Tendering/ContractDetailView/Index?UniqueIdentifier=CO1.PCCNTR.5683793</v>
      </c>
      <c r="N1842" s="39" t="str">
        <f t="shared" si="28"/>
        <v>Link Contrato u Orden</v>
      </c>
    </row>
    <row r="1843" spans="1:14" ht="60" x14ac:dyDescent="0.35">
      <c r="A1843" s="23" t="str">
        <f>+'[1]Consolidado ORG'!A1839</f>
        <v>SCJ-1876-2023</v>
      </c>
      <c r="B1843" s="24">
        <f>+'[1]Consolidado ORG'!B1839</f>
        <v>45281</v>
      </c>
      <c r="C1843" s="24" t="str">
        <f>+'[1]Consolidado ORG'!G1839</f>
        <v>NATALIA ROCIO CASAS AVELLANEDA</v>
      </c>
      <c r="D1843" s="24" t="str">
        <f>+'[1]Consolidado ORG'!E1839</f>
        <v>5 Contratación directa</v>
      </c>
      <c r="E1843" s="24" t="str">
        <f>+'[1]Consolidado ORG'!F1839</f>
        <v>33 Prestación de Servicios Profesionales y Apoyo (5-8)</v>
      </c>
      <c r="F1843" s="24" t="str">
        <f>+'[1]Consolidado ORG'!L1839</f>
        <v>PRESTAR SERVICIOS PROFESIONALES A LA DIRECIÓN DE ACCESO A LA JUSTICIA COMO PSICÓLOGO/A,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v>
      </c>
      <c r="G1843" s="24">
        <f>+'[1]Consolidado ORG'!M1839</f>
        <v>45294</v>
      </c>
      <c r="H1843" s="24">
        <f>+'[1]Consolidado ORG'!N1839</f>
        <v>45346</v>
      </c>
      <c r="I1843" s="25">
        <f>+'[1]Consolidado ORG'!AG1839</f>
        <v>0</v>
      </c>
      <c r="J1843" s="26">
        <f>+'[1]Consolidado ORG'!T1839</f>
        <v>6456667</v>
      </c>
      <c r="K1843" s="26">
        <f>+'[1]Consolidado ORG'!AE1839</f>
        <v>0</v>
      </c>
      <c r="L1843" s="40">
        <f>+'[1]Consolidado ORG'!AS1839</f>
        <v>1</v>
      </c>
      <c r="M1843" s="38" t="str">
        <f>+'[1]Consolidado ORG'!AL1839</f>
        <v>https://community.secop.gov.co/Public/Tendering/ContractDetailView/Index?UniqueIdentifier=CO1.PCCNTR.5685710</v>
      </c>
      <c r="N1843" s="39" t="str">
        <f t="shared" si="28"/>
        <v>Link Contrato u Orden</v>
      </c>
    </row>
    <row r="1844" spans="1:14" ht="60" x14ac:dyDescent="0.35">
      <c r="A1844" s="23" t="str">
        <f>+'[1]Consolidado ORG'!A1840</f>
        <v>SCJ-1877-2023</v>
      </c>
      <c r="B1844" s="24">
        <f>+'[1]Consolidado ORG'!B1840</f>
        <v>45289</v>
      </c>
      <c r="C1844" s="24" t="str">
        <f>+'[1]Consolidado ORG'!G1840</f>
        <v xml:space="preserve">EL INSTITUTO DISTRITAL DE PROTECCIÓN Y BIENESTAR ANIMAL IDTYBA   </v>
      </c>
      <c r="D1844" s="24" t="str">
        <f>+'[1]Consolidado ORG'!E1840</f>
        <v>5 Contratación directa</v>
      </c>
      <c r="E1844" s="24" t="str">
        <f>+'[1]Consolidado ORG'!F1840</f>
        <v>15 Convenios Interadministrativos (5-8)</v>
      </c>
      <c r="F1844" s="24" t="str">
        <f>+'[1]Consolidado ORG'!L1840</f>
        <v>AUNAR ESFUERZOS TECNOLÓGICOS Y ADMINISTRATIVOS ENTRE LA SECRETARIA DISTRITAL DE SEGURIDAD CONVIVENCIA Y JUSTICIA SDSCJ Y EL INSTITUTO DISTRITAL DE PROTECCIÓN Y BIENESTAR ANIMAL IDTYBA, CON EL FIN DE PROMOVER LA PROTECCIÓN Y BIENESTAR ANIMAL EN LA CIUDAD DE BOGOTÁ</v>
      </c>
      <c r="G1844" s="24">
        <f>+'[1]Consolidado ORG'!M1840</f>
        <v>45289</v>
      </c>
      <c r="H1844" s="24">
        <f>+'[1]Consolidado ORG'!N1840</f>
        <v>45654</v>
      </c>
      <c r="I1844" s="25">
        <f>+'[1]Consolidado ORG'!AG1840</f>
        <v>0</v>
      </c>
      <c r="J1844" s="26">
        <f>+'[1]Consolidado ORG'!T1840</f>
        <v>0</v>
      </c>
      <c r="K1844" s="26">
        <f>+'[1]Consolidado ORG'!AE1840</f>
        <v>0</v>
      </c>
      <c r="L1844" s="40">
        <f>+'[1]Consolidado ORG'!AS1840</f>
        <v>0.33698630136986302</v>
      </c>
      <c r="M1844" s="38" t="str">
        <f>+'[1]Consolidado ORG'!AL1840</f>
        <v>https://community.secop.gov.co/Public/Tendering/ContractDetailView/Index?UniqueIdentifier=CO1.PCCNTR.5700005&amp;isModal=true&amp;asPopupView=true</v>
      </c>
      <c r="N1844" s="39" t="str">
        <f t="shared" si="28"/>
        <v>Link Contrato u Orden</v>
      </c>
    </row>
    <row r="1845" spans="1:14" ht="60" x14ac:dyDescent="0.35">
      <c r="A1845" s="23" t="str">
        <f>+'[1]Consolidado ORG'!A1841</f>
        <v>SCJ-1878-2023</v>
      </c>
      <c r="B1845" s="24">
        <f>+'[1]Consolidado ORG'!B1841</f>
        <v>45281</v>
      </c>
      <c r="C1845" s="24" t="str">
        <f>+'[1]Consolidado ORG'!G1841</f>
        <v>ADRIANA CAROLINA MÉNDEZ GÓMEZ</v>
      </c>
      <c r="D1845" s="24" t="str">
        <f>+'[1]Consolidado ORG'!E1841</f>
        <v>5 Contratación directa</v>
      </c>
      <c r="E1845" s="24" t="str">
        <f>+'[1]Consolidado ORG'!F1841</f>
        <v>33 Prestación de Servicios Profesionales y Apoyo (5-8)</v>
      </c>
      <c r="F1845" s="24" t="str">
        <f>+'[1]Consolidado ORG'!L1841</f>
        <v>PRESTAR SUS SERVICIOS PROFESIONALES, APOYANDO A LA DIRECCIÓN JURIDICA Y CONTRACTUAL EN LA REVISIÓN DE LOS TRAMITES CONTRACTUALES EN SUS ETAPAS PRECONTRACTUALES, CONTRACTUALES Y POSCONTRACTUALES.</v>
      </c>
      <c r="G1845" s="24">
        <f>+'[1]Consolidado ORG'!M1841</f>
        <v>45286</v>
      </c>
      <c r="H1845" s="24">
        <f>+'[1]Consolidado ORG'!N1841</f>
        <v>45328</v>
      </c>
      <c r="I1845" s="25">
        <f>+'[1]Consolidado ORG'!AG1841</f>
        <v>0</v>
      </c>
      <c r="J1845" s="26">
        <f>+'[1]Consolidado ORG'!T1841</f>
        <v>14280000</v>
      </c>
      <c r="K1845" s="26">
        <f>+'[1]Consolidado ORG'!AE1841</f>
        <v>0</v>
      </c>
      <c r="L1845" s="40">
        <f>+'[1]Consolidado ORG'!AS1841</f>
        <v>1</v>
      </c>
      <c r="M1845" s="38" t="str">
        <f>+'[1]Consolidado ORG'!AL1841</f>
        <v>https://community.secop.gov.co/Public/Tendering/ContractDetailView/Index?UniqueIdentifier=CO1.PCCNTR.5685973</v>
      </c>
      <c r="N1845" s="39" t="str">
        <f t="shared" si="28"/>
        <v>Link Contrato u Orden</v>
      </c>
    </row>
    <row r="1846" spans="1:14" ht="60" x14ac:dyDescent="0.35">
      <c r="A1846" s="23" t="str">
        <f>+'[1]Consolidado ORG'!A1842</f>
        <v>SCJ-1879-2023</v>
      </c>
      <c r="B1846" s="24">
        <f>+'[1]Consolidado ORG'!B1842</f>
        <v>45282</v>
      </c>
      <c r="C1846" s="24" t="str">
        <f>+'[1]Consolidado ORG'!G1842</f>
        <v>FF SOLUCIONES S.A.</v>
      </c>
      <c r="D1846" s="24" t="str">
        <f>+'[1]Consolidado ORG'!E1842</f>
        <v>2 Selección abreviada</v>
      </c>
      <c r="E1846" s="24" t="str">
        <f>+'[1]Consolidado ORG'!F1842</f>
        <v>4 Adquisión o Suministro de Bienes y Servicios de Carácterísticas Técnicas Uniformes y de Común Utilización (Procedimiento: Siubasta Inversa, Acuerdo Marco de Precios, Bolsa de Productos) (2)</v>
      </c>
      <c r="F1846" s="24" t="str">
        <f>+'[1]Consolidado ORG'!L1842</f>
        <v>ADQUISICIÓN MEDIANTE ACUERDO MARCO DE PRECIOS – CCE-255-AMP-2021 DE ELEMENTOS DE FERRETERIA NECESARIOS PARA LA REALIZACION DE TALLERES Y ACTIVIDADES PREVENTIVAS QUE REQUIERE LA SECRETARIA DISTRITAL DE SEGURIDAD, CONVIVENCIA Y JUSTICIA</v>
      </c>
      <c r="G1846" s="24">
        <f>+'[1]Consolidado ORG'!M1842</f>
        <v>45310</v>
      </c>
      <c r="H1846" s="24">
        <f>+'[1]Consolidado ORG'!N1842</f>
        <v>45400</v>
      </c>
      <c r="I1846" s="25">
        <f>+'[1]Consolidado ORG'!AG1842</f>
        <v>0</v>
      </c>
      <c r="J1846" s="26">
        <f>+'[1]Consolidado ORG'!T1842</f>
        <v>339569321</v>
      </c>
      <c r="K1846" s="26">
        <f>+'[1]Consolidado ORG'!AE1842</f>
        <v>0</v>
      </c>
      <c r="L1846" s="40">
        <f>+'[1]Consolidado ORG'!AS1842</f>
        <v>1</v>
      </c>
      <c r="M1846" s="38" t="str">
        <f>+'[1]Consolidado ORG'!AL1842</f>
        <v>https://www.colombiacompra.gov.co/tienda-virtual-del-estado-colombiano/ordenes-compra/123093</v>
      </c>
      <c r="N1846" s="39" t="str">
        <f t="shared" si="28"/>
        <v>Link Contrato u Orden</v>
      </c>
    </row>
    <row r="1847" spans="1:14" ht="60" x14ac:dyDescent="0.35">
      <c r="A1847" s="23" t="str">
        <f>+'[1]Consolidado ORG'!A1843</f>
        <v>SCJ-1880-2023</v>
      </c>
      <c r="B1847" s="24">
        <f>+'[1]Consolidado ORG'!B1843</f>
        <v>45286</v>
      </c>
      <c r="C1847" s="24" t="str">
        <f>+'[1]Consolidado ORG'!G1843</f>
        <v>GSE</v>
      </c>
      <c r="D1847" s="24" t="str">
        <f>+'[1]Consolidado ORG'!E1843</f>
        <v>2 Selección abreviada</v>
      </c>
      <c r="E1847" s="24" t="str">
        <f>+'[1]Consolidado ORG'!F1843</f>
        <v>4 Adquisión o Suministro de Bienes y Servicios de Carácterísticas Técnicas Uniformes y de Común Utilización (Procedimiento: Siubasta Inversa, Acuerdo Marco de Precios, Bolsa de Productos) (2)</v>
      </c>
      <c r="F1847" s="24" t="str">
        <f>+'[1]Consolidado ORG'!L1843</f>
        <v>RENOVAR Y ADQUIRIR LOS CERTIFICADOS DE SEGURIDAD PARA LA SECRETARÍA DISTRITAL DE SEGURIDAD, CONVIVENCIA Y JUSTICIA</v>
      </c>
      <c r="G1847" s="24">
        <f>+'[1]Consolidado ORG'!M1843</f>
        <v>45301</v>
      </c>
      <c r="H1847" s="24">
        <f>+'[1]Consolidado ORG'!N1843</f>
        <v>45632</v>
      </c>
      <c r="I1847" s="25">
        <f>+'[1]Consolidado ORG'!AG1843</f>
        <v>0</v>
      </c>
      <c r="J1847" s="26">
        <f>+'[1]Consolidado ORG'!T1843</f>
        <v>12220954</v>
      </c>
      <c r="K1847" s="26">
        <f>+'[1]Consolidado ORG'!AE1843</f>
        <v>0</v>
      </c>
      <c r="L1847" s="40">
        <f>+'[1]Consolidado ORG'!AS1843</f>
        <v>0.33534743202416917</v>
      </c>
      <c r="M1847" s="38" t="str">
        <f>+'[1]Consolidado ORG'!AL1843</f>
        <v>https://www.colombiacompra.gov.co/tienda-virtual-del-estado-colombiano/ordenes-compra/122923</v>
      </c>
      <c r="N1847" s="39" t="str">
        <f t="shared" si="28"/>
        <v>Link Contrato u Orden</v>
      </c>
    </row>
    <row r="1848" spans="1:14" ht="60" x14ac:dyDescent="0.35">
      <c r="A1848" s="23" t="str">
        <f>+'[1]Consolidado ORG'!A1844</f>
        <v>SCJ-1881-2023</v>
      </c>
      <c r="B1848" s="24">
        <f>+'[1]Consolidado ORG'!B1844</f>
        <v>45286</v>
      </c>
      <c r="C1848" s="24" t="str">
        <f>+'[1]Consolidado ORG'!G1844</f>
        <v>CERTICAMARA SA</v>
      </c>
      <c r="D1848" s="24" t="str">
        <f>+'[1]Consolidado ORG'!E1844</f>
        <v>2 Selección abreviada</v>
      </c>
      <c r="E1848" s="24" t="str">
        <f>+'[1]Consolidado ORG'!F1844</f>
        <v>4 Adquisión o Suministro de Bienes y Servicios de Carácterísticas Técnicas Uniformes y de Común Utilización (Procedimiento: Siubasta Inversa, Acuerdo Marco de Precios, Bolsa de Productos) (2)</v>
      </c>
      <c r="F1848" s="24" t="str">
        <f>+'[1]Consolidado ORG'!L1844</f>
        <v>RENOVAR Y ADQUIRIR LOS CERTIFICADOS DE SEGURIDAD PARA LA SECRETARÍA DISTRITAL DE SEGURIDAD, CONVIVENCIA Y JUSTICIA.</v>
      </c>
      <c r="G1848" s="24">
        <f>+'[1]Consolidado ORG'!M1844</f>
        <v>45293</v>
      </c>
      <c r="H1848" s="24">
        <f>+'[1]Consolidado ORG'!N1844</f>
        <v>45632</v>
      </c>
      <c r="I1848" s="25">
        <f>+'[1]Consolidado ORG'!AG1844</f>
        <v>0</v>
      </c>
      <c r="J1848" s="26">
        <f>+'[1]Consolidado ORG'!T1844</f>
        <v>654947</v>
      </c>
      <c r="K1848" s="26">
        <f>+'[1]Consolidado ORG'!AE1844</f>
        <v>0</v>
      </c>
      <c r="L1848" s="40">
        <f>+'[1]Consolidado ORG'!AS1844</f>
        <v>0.35103244837758113</v>
      </c>
      <c r="M1848" s="38" t="str">
        <f>+'[1]Consolidado ORG'!AL1844</f>
        <v>https://www.colombiacompra.gov.co/tienda-virtual-del-estado-colombiano/ordenes-compra/122924</v>
      </c>
      <c r="N1848" s="39" t="str">
        <f t="shared" si="28"/>
        <v>Link Contrato u Orden</v>
      </c>
    </row>
    <row r="1849" spans="1:14" ht="60" x14ac:dyDescent="0.35">
      <c r="A1849" s="23" t="str">
        <f>+'[1]Consolidado ORG'!A1845</f>
        <v>SCJ-1882-2023</v>
      </c>
      <c r="B1849" s="24">
        <f>+'[1]Consolidado ORG'!B1845</f>
        <v>45286</v>
      </c>
      <c r="C1849" s="24" t="str">
        <f>+'[1]Consolidado ORG'!G1845</f>
        <v>CAMERFIRMA COLOMBIA SAS</v>
      </c>
      <c r="D1849" s="24" t="str">
        <f>+'[1]Consolidado ORG'!E1845</f>
        <v>2 Selección abreviada</v>
      </c>
      <c r="E1849" s="24" t="str">
        <f>+'[1]Consolidado ORG'!F1845</f>
        <v>4 Adquisión o Suministro de Bienes y Servicios de Carácterísticas Técnicas Uniformes y de Común Utilización (Procedimiento: Siubasta Inversa, Acuerdo Marco de Precios, Bolsa de Productos) (2)</v>
      </c>
      <c r="F1849" s="24" t="str">
        <f>+'[1]Consolidado ORG'!L1845</f>
        <v>RENOVAR Y ADQUIRIR LOS CERTIFICADOS DE SEGURIDAD PARA LA SECRETARÍA DISTRITAL DE SEGURIDAD, CONVIVENCIA Y JUSTICIA</v>
      </c>
      <c r="G1849" s="24">
        <f>+'[1]Consolidado ORG'!M1845</f>
        <v>45293</v>
      </c>
      <c r="H1849" s="24">
        <f>+'[1]Consolidado ORG'!N1845</f>
        <v>45647</v>
      </c>
      <c r="I1849" s="25">
        <f>+'[1]Consolidado ORG'!AG1845</f>
        <v>0</v>
      </c>
      <c r="J1849" s="26">
        <f>+'[1]Consolidado ORG'!T1845</f>
        <v>1428000</v>
      </c>
      <c r="K1849" s="26">
        <f>+'[1]Consolidado ORG'!AE1845</f>
        <v>0</v>
      </c>
      <c r="L1849" s="40">
        <f>+'[1]Consolidado ORG'!AS1845</f>
        <v>0.33615819209039549</v>
      </c>
      <c r="M1849" s="38" t="str">
        <f>+'[1]Consolidado ORG'!AL1845</f>
        <v>https://www.colombiacompra.gov.co/tienda-virtual-del-estado-colombiano/ordenes-compra/122930</v>
      </c>
      <c r="N1849" s="39" t="str">
        <f t="shared" si="28"/>
        <v>Link Contrato u Orden</v>
      </c>
    </row>
    <row r="1850" spans="1:14" ht="60" x14ac:dyDescent="0.35">
      <c r="A1850" s="23" t="str">
        <f>+'[1]Consolidado ORG'!A1846</f>
        <v>SCJ-1883-2023</v>
      </c>
      <c r="B1850" s="24">
        <f>+'[1]Consolidado ORG'!B1846</f>
        <v>45286</v>
      </c>
      <c r="C1850" s="24" t="str">
        <f>+'[1]Consolidado ORG'!G1846</f>
        <v>MARIA FERNANDA ZAMUDIO LADINO</v>
      </c>
      <c r="D1850" s="24" t="str">
        <f>+'[1]Consolidado ORG'!E1846</f>
        <v>5 Contratación directa</v>
      </c>
      <c r="E1850" s="24" t="str">
        <f>+'[1]Consolidado ORG'!F1846</f>
        <v>33 Prestación de Servicios Profesionales y Apoyo (5-8)</v>
      </c>
      <c r="F1850" s="24" t="str">
        <f>+'[1]Consolidado ORG'!L1846</f>
        <v>PRESTAR SERVICIOS PROFESIONALES A LA DIRECIÓN DE ACCESO A LA JUSTICIA COMO TRABAJADOR/A SOCIAL,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v>
      </c>
      <c r="G1850" s="24">
        <f>+'[1]Consolidado ORG'!M1846</f>
        <v>45293</v>
      </c>
      <c r="H1850" s="24">
        <f>+'[1]Consolidado ORG'!N1846</f>
        <v>45345</v>
      </c>
      <c r="I1850" s="25">
        <f>+'[1]Consolidado ORG'!AG1846</f>
        <v>0</v>
      </c>
      <c r="J1850" s="26">
        <f>+'[1]Consolidado ORG'!T1846</f>
        <v>6456667</v>
      </c>
      <c r="K1850" s="26">
        <f>+'[1]Consolidado ORG'!AE1846</f>
        <v>0</v>
      </c>
      <c r="L1850" s="40">
        <f>+'[1]Consolidado ORG'!AS1846</f>
        <v>1</v>
      </c>
      <c r="M1850" s="38" t="str">
        <f>+'[1]Consolidado ORG'!AL1846</f>
        <v>https://community.secop.gov.co/Public/Tendering/ContractDetailView/Index?UniqueIdentifier=CO1.PCCNTR.5697328</v>
      </c>
      <c r="N1850" s="39" t="str">
        <f t="shared" si="28"/>
        <v>Link Contrato u Orden</v>
      </c>
    </row>
    <row r="1851" spans="1:14" ht="60" x14ac:dyDescent="0.35">
      <c r="A1851" s="23" t="str">
        <f>+'[1]Consolidado ORG'!A1847</f>
        <v>SCJ-1884-2023</v>
      </c>
      <c r="B1851" s="24">
        <f>+'[1]Consolidado ORG'!B1847</f>
        <v>45286</v>
      </c>
      <c r="C1851" s="24" t="str">
        <f>+'[1]Consolidado ORG'!G1847</f>
        <v>JHON ALEXANDER GARCIA VERGARA</v>
      </c>
      <c r="D1851" s="24" t="str">
        <f>+'[1]Consolidado ORG'!E1847</f>
        <v>5 Contratación directa</v>
      </c>
      <c r="E1851" s="24" t="str">
        <f>+'[1]Consolidado ORG'!F1847</f>
        <v>33 Prestación de Servicios Profesionales y Apoyo (5-8)</v>
      </c>
      <c r="F1851" s="24" t="str">
        <f>+'[1]Consolidado ORG'!L1847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1851" s="24">
        <f>+'[1]Consolidado ORG'!M1847</f>
        <v>45293</v>
      </c>
      <c r="H1851" s="24">
        <f>+'[1]Consolidado ORG'!N1847</f>
        <v>45345</v>
      </c>
      <c r="I1851" s="25">
        <f>+'[1]Consolidado ORG'!AG1847</f>
        <v>0</v>
      </c>
      <c r="J1851" s="26">
        <f>+'[1]Consolidado ORG'!T1847</f>
        <v>7242224</v>
      </c>
      <c r="K1851" s="26">
        <f>+'[1]Consolidado ORG'!AE1847</f>
        <v>0</v>
      </c>
      <c r="L1851" s="40">
        <f>+'[1]Consolidado ORG'!AS1847</f>
        <v>1</v>
      </c>
      <c r="M1851" s="38" t="str">
        <f>+'[1]Consolidado ORG'!AL1847</f>
        <v>https://community.secop.gov.co/Public/Tendering/ContractDetailView/Index?UniqueIdentifier=CO1.PCCNTR.5697843</v>
      </c>
      <c r="N1851" s="39" t="str">
        <f t="shared" si="28"/>
        <v>Link Contrato u Orden</v>
      </c>
    </row>
    <row r="1852" spans="1:14" ht="60" x14ac:dyDescent="0.35">
      <c r="A1852" s="23" t="str">
        <f>+'[1]Consolidado ORG'!A1848</f>
        <v>SCJ-1885-2023</v>
      </c>
      <c r="B1852" s="24">
        <f>+'[1]Consolidado ORG'!B1848</f>
        <v>45286</v>
      </c>
      <c r="C1852" s="24" t="str">
        <f>+'[1]Consolidado ORG'!G1848</f>
        <v>FUNDACION MISIONEROS DIVINA REDENCION SAN FELIPE NERI</v>
      </c>
      <c r="D1852" s="24" t="str">
        <f>+'[1]Consolidado ORG'!E1848</f>
        <v>2 Selección abreviada</v>
      </c>
      <c r="E1852" s="24" t="str">
        <f>+'[1]Consolidado ORG'!F1848</f>
        <v>10 Contratación de Menor Cuantía (2)</v>
      </c>
      <c r="F1852" s="24" t="str">
        <f>+'[1]Consolidado ORG'!L1848</f>
        <v>BRINDAR FORMACIÓN EN CURSOS DE BARBERÍA, CONFECCIÓN DE ROPA URBANA Y COCINA, PARA LA INCLUSIÓN PRODUCTIVA DE LA POBLACION OBJETO DE LOS PROGRAMAS VINCULADOS A LA DIRECCIÓN DE RESPONSABILIDAD PENAL ADOLESCENTE Y CASA LIBERTAD DE LA SECRETARÍA DE SEGURIDAD, CONVIVENCIA Y JUSTICIA</v>
      </c>
      <c r="G1852" s="24">
        <f>+'[1]Consolidado ORG'!M1848</f>
        <v>45302</v>
      </c>
      <c r="H1852" s="24">
        <f>+'[1]Consolidado ORG'!N1848</f>
        <v>45483</v>
      </c>
      <c r="I1852" s="25">
        <f>+'[1]Consolidado ORG'!AG1848</f>
        <v>0</v>
      </c>
      <c r="J1852" s="26">
        <f>+'[1]Consolidado ORG'!T1848</f>
        <v>158780000</v>
      </c>
      <c r="K1852" s="26">
        <f>+'[1]Consolidado ORG'!AE1848</f>
        <v>0</v>
      </c>
      <c r="L1852" s="40">
        <f>+'[1]Consolidado ORG'!AS1848</f>
        <v>0.60773480662983426</v>
      </c>
      <c r="M1852" s="38" t="str">
        <f>+'[1]Consolidado ORG'!AL1848</f>
        <v>https://community.secop.gov.co/Public/Tendering/ContractDetailView/Index?UniqueIdentifier=CO1.PCCNTR.5687485</v>
      </c>
      <c r="N1852" s="39" t="str">
        <f t="shared" si="28"/>
        <v>Link Contrato u Orden</v>
      </c>
    </row>
    <row r="1853" spans="1:14" ht="60" x14ac:dyDescent="0.35">
      <c r="A1853" s="23" t="str">
        <f>+'[1]Consolidado ORG'!A1849</f>
        <v>SCJ-1886-2023</v>
      </c>
      <c r="B1853" s="24">
        <f>+'[1]Consolidado ORG'!B1849</f>
        <v>45286</v>
      </c>
      <c r="C1853" s="24" t="str">
        <f>+'[1]Consolidado ORG'!G1849</f>
        <v>C.I.A MIGUEL CABALLERO SAS</v>
      </c>
      <c r="D1853" s="24" t="str">
        <f>+'[1]Consolidado ORG'!E1849</f>
        <v>2 Selección abreviada</v>
      </c>
      <c r="E1853" s="24" t="str">
        <f>+'[1]Consolidado ORG'!F1849</f>
        <v>4 Adquisión o Suministro de Bienes y Servicios de Carácterísticas Técnicas Uniformes y de Común Utilización (Procedimiento: Siubasta Inversa, Acuerdo Marco de Precios, Bolsa de Productos) (2)</v>
      </c>
      <c r="F1853" s="24" t="str">
        <f>+'[1]Consolidado ORG'!L1849</f>
        <v>ADQUISICIÓN DE ELEMENTOS QUE FORTALEZCAN LA SEGURIDAD DE LA CARCEL DISTRITAL DE VARONES Y ANEXO DE MUJERES Y EL CENTRO ESPECIAL DE RECLUSION- CER.</v>
      </c>
      <c r="G1853" s="24">
        <f>+'[1]Consolidado ORG'!M1849</f>
        <v>45300</v>
      </c>
      <c r="H1853" s="24">
        <f>+'[1]Consolidado ORG'!N1849</f>
        <v>45405</v>
      </c>
      <c r="I1853" s="25">
        <f>+'[1]Consolidado ORG'!AG1849</f>
        <v>15</v>
      </c>
      <c r="J1853" s="26">
        <f>+'[1]Consolidado ORG'!T1849</f>
        <v>328265494</v>
      </c>
      <c r="K1853" s="26">
        <f>+'[1]Consolidado ORG'!AE1849</f>
        <v>0</v>
      </c>
      <c r="L1853" s="40">
        <f>+'[1]Consolidado ORG'!AS1849</f>
        <v>1</v>
      </c>
      <c r="M1853" s="38" t="str">
        <f>+'[1]Consolidado ORG'!AL1849</f>
        <v>https://community.secop.gov.co/Public/Tendering/ContractDetailView/Index?UniqueIdentifier=CO1.PCCNTR.5686604</v>
      </c>
      <c r="N1853" s="39" t="str">
        <f t="shared" si="28"/>
        <v>Link Contrato u Orden</v>
      </c>
    </row>
    <row r="1854" spans="1:14" ht="60" x14ac:dyDescent="0.35">
      <c r="A1854" s="23" t="str">
        <f>+'[1]Consolidado ORG'!A1850</f>
        <v>SCJ-1887-2023</v>
      </c>
      <c r="B1854" s="24">
        <f>+'[1]Consolidado ORG'!B1850</f>
        <v>45286</v>
      </c>
      <c r="C1854" s="24" t="str">
        <f>+'[1]Consolidado ORG'!G1850</f>
        <v>IMPORTADORA Y DISTRIBUIDORA DE COLOMBIA S.A.S</v>
      </c>
      <c r="D1854" s="24" t="str">
        <f>+'[1]Consolidado ORG'!E1850</f>
        <v>2 Selección abreviada</v>
      </c>
      <c r="E1854" s="24" t="str">
        <f>+'[1]Consolidado ORG'!F1850</f>
        <v>4 Adquisión o Suministro de Bienes y Servicios de Carácterísticas Técnicas Uniformes y de Común Utilización (Procedimiento: Siubasta Inversa, Acuerdo Marco de Precios, Bolsa de Productos) (2)</v>
      </c>
      <c r="F1854" s="24" t="str">
        <f>+'[1]Consolidado ORG'!L1850</f>
        <v>ADQUISICIÓN DE ELEMENTOS QUE FORTALEZCAN LA SEGURIDAD DE LA CARCEL DISTRITAL DE VARONES Y ANEXO DE MUJERES Y EL CENTRO ESPECIAL DE RECLUSION- CER.</v>
      </c>
      <c r="G1854" s="24">
        <f>+'[1]Consolidado ORG'!M1850</f>
        <v>45288</v>
      </c>
      <c r="H1854" s="24">
        <f>+'[1]Consolidado ORG'!N1850</f>
        <v>45378</v>
      </c>
      <c r="I1854" s="25">
        <f>+'[1]Consolidado ORG'!AG1850</f>
        <v>0</v>
      </c>
      <c r="J1854" s="26">
        <f>+'[1]Consolidado ORG'!T1850</f>
        <v>45200000</v>
      </c>
      <c r="K1854" s="26">
        <f>+'[1]Consolidado ORG'!AE1850</f>
        <v>0</v>
      </c>
      <c r="L1854" s="40">
        <f>+'[1]Consolidado ORG'!AS1850</f>
        <v>1</v>
      </c>
      <c r="M1854" s="38" t="str">
        <f>+'[1]Consolidado ORG'!AL1850</f>
        <v>https://community.secop.gov.co/Public/Tendering/ContractDetailView/Index?UniqueIdentifier=CO1.PCCNTR.5686174</v>
      </c>
      <c r="N1854" s="39" t="str">
        <f t="shared" si="28"/>
        <v>Link Contrato u Orden</v>
      </c>
    </row>
    <row r="1855" spans="1:14" ht="60" x14ac:dyDescent="0.35">
      <c r="A1855" s="23" t="str">
        <f>+'[1]Consolidado ORG'!A1851</f>
        <v>SCJ-1888-2023</v>
      </c>
      <c r="B1855" s="24">
        <f>+'[1]Consolidado ORG'!B1851</f>
        <v>45286</v>
      </c>
      <c r="C1855" s="24" t="str">
        <f>+'[1]Consolidado ORG'!G1851</f>
        <v>JM GRUPO EMPRESARIAL S.A.S</v>
      </c>
      <c r="D1855" s="24" t="str">
        <f>+'[1]Consolidado ORG'!E1851</f>
        <v>2 Selección abreviada</v>
      </c>
      <c r="E1855" s="24" t="str">
        <f>+'[1]Consolidado ORG'!F1851</f>
        <v>4 Adquisión o Suministro de Bienes y Servicios de Carácterísticas Técnicas Uniformes y de Común Utilización (Procedimiento: Siubasta Inversa, Acuerdo Marco de Precios, Bolsa de Productos) (2)</v>
      </c>
      <c r="F1855" s="24" t="str">
        <f>+'[1]Consolidado ORG'!L1851</f>
        <v>ADQUISICIÓN DE ELEMENTOS DE PROTECCIÓN PERSONAL PARA LOS COLABORADORES DE LA SECRETARÍA DISTRITAL DE SEGURIDAD, CONVIVENCIA Y JUSTICIA” (ACUERDO MARCO DE ELEMENTOS PARA LA ATENCIÓN, PREVENCIÓN Y MITIGACIÓN DEL RIESGO Y DE EMERGENCIAS No.CCE-197-AMP-2021).</v>
      </c>
      <c r="G1855" s="24">
        <f>+'[1]Consolidado ORG'!M1851</f>
        <v>45289</v>
      </c>
      <c r="H1855" s="24">
        <f>+'[1]Consolidado ORG'!N1851</f>
        <v>45317</v>
      </c>
      <c r="I1855" s="25">
        <f>+'[1]Consolidado ORG'!AG1851</f>
        <v>0</v>
      </c>
      <c r="J1855" s="26">
        <f>+'[1]Consolidado ORG'!T1851</f>
        <v>19320840</v>
      </c>
      <c r="K1855" s="26">
        <f>+'[1]Consolidado ORG'!AE1851</f>
        <v>0</v>
      </c>
      <c r="L1855" s="40">
        <f>+'[1]Consolidado ORG'!AS1851</f>
        <v>1</v>
      </c>
      <c r="M1855" s="38" t="str">
        <f>+'[1]Consolidado ORG'!AL1851</f>
        <v>https://www.colombiacompra.gov.co/tienda-virtual-del-estado-colombiano/ordenes-compra/123143</v>
      </c>
      <c r="N1855" s="39" t="str">
        <f t="shared" si="28"/>
        <v>Link Contrato u Orden</v>
      </c>
    </row>
    <row r="1856" spans="1:14" ht="60" x14ac:dyDescent="0.35">
      <c r="A1856" s="23" t="str">
        <f>+'[1]Consolidado ORG'!A1852</f>
        <v>SCJ-1889-2023</v>
      </c>
      <c r="B1856" s="24">
        <f>+'[1]Consolidado ORG'!B1852</f>
        <v>45286</v>
      </c>
      <c r="C1856" s="24" t="str">
        <f>+'[1]Consolidado ORG'!G1852</f>
        <v>JM GRUPO EMPRESARIAL S.A.S</v>
      </c>
      <c r="D1856" s="24" t="str">
        <f>+'[1]Consolidado ORG'!E1852</f>
        <v>2 Selección abreviada</v>
      </c>
      <c r="E1856" s="24" t="str">
        <f>+'[1]Consolidado ORG'!F1852</f>
        <v>4 Adquisión o Suministro de Bienes y Servicios de Carácterísticas Técnicas Uniformes y de Común Utilización (Procedimiento: Siubasta Inversa, Acuerdo Marco de Precios, Bolsa de Productos) (2)</v>
      </c>
      <c r="F1856" s="24" t="str">
        <f>+'[1]Consolidado ORG'!L1852</f>
        <v>ADQUISICIÓN DE ELEMENTOS DE PROTECCIÓN PERSONAL PARA LOS COLABORADORES DE LA SECRETARÍA DISTRITAL DE SEGURIDAD, CONVIVENCIA Y JUSTICIA” (ACUERDO MARCO DE ELEMENTOS PARA LA ATENCIÓN, PREVENCIÓN Y MITIGACIÓN DEL RIESGO Y DE EMERGENCIAS No.CCE-197-AMP-2021)</v>
      </c>
      <c r="G1856" s="24">
        <f>+'[1]Consolidado ORG'!M1852</f>
        <v>45289</v>
      </c>
      <c r="H1856" s="24">
        <f>+'[1]Consolidado ORG'!N1852</f>
        <v>45317</v>
      </c>
      <c r="I1856" s="25">
        <f>+'[1]Consolidado ORG'!AG1852</f>
        <v>0</v>
      </c>
      <c r="J1856" s="26">
        <f>+'[1]Consolidado ORG'!T1852</f>
        <v>11964660</v>
      </c>
      <c r="K1856" s="26">
        <f>+'[1]Consolidado ORG'!AE1852</f>
        <v>0</v>
      </c>
      <c r="L1856" s="40">
        <f>+'[1]Consolidado ORG'!AS1852</f>
        <v>1</v>
      </c>
      <c r="M1856" s="38" t="str">
        <f>+'[1]Consolidado ORG'!AL1852</f>
        <v>https://www.colombiacompra.gov.co/tienda-virtual-del-estado-colombiano/ordenes-compra/123144</v>
      </c>
      <c r="N1856" s="39" t="str">
        <f t="shared" si="28"/>
        <v>Link Contrato u Orden</v>
      </c>
    </row>
    <row r="1857" spans="1:14" ht="60" x14ac:dyDescent="0.35">
      <c r="A1857" s="23" t="str">
        <f>+'[1]Consolidado ORG'!A1853</f>
        <v>SCJ-1890-2023</v>
      </c>
      <c r="B1857" s="24">
        <f>+'[1]Consolidado ORG'!B1853</f>
        <v>45286</v>
      </c>
      <c r="C1857" s="24" t="str">
        <f>+'[1]Consolidado ORG'!G1853</f>
        <v>INVERSIONES Y VALORES DEL CARIBE- INVALCA SAS</v>
      </c>
      <c r="D1857" s="24" t="str">
        <f>+'[1]Consolidado ORG'!E1853</f>
        <v>2 Selección abreviada</v>
      </c>
      <c r="E1857" s="24" t="str">
        <f>+'[1]Consolidado ORG'!F1853</f>
        <v>4 Adquisión o Suministro de Bienes y Servicios de Carácterísticas Técnicas Uniformes y de Común Utilización (Procedimiento: Siubasta Inversa, Acuerdo Marco de Precios, Bolsa de Productos) (2)</v>
      </c>
      <c r="F1857" s="24" t="str">
        <f>+'[1]Consolidado ORG'!L1853</f>
        <v>ADQUIRIR ELEMENTOS DE DOTACIÓN DE COCINA PARA EL DESARROLLO DE TALLERES A CARGO DE LA DIRECCIÓN DE RESPONSABILIDAD PENAL ADOLESCENTE, AL AMPARO DEL ACUERDO MARCO CCE-173-AMP-2022</v>
      </c>
      <c r="G1857" s="24">
        <f>+'[1]Consolidado ORG'!M1853</f>
        <v>45302</v>
      </c>
      <c r="H1857" s="24">
        <f>+'[1]Consolidado ORG'!N1853</f>
        <v>45377</v>
      </c>
      <c r="I1857" s="25">
        <f>+'[1]Consolidado ORG'!AG1853</f>
        <v>0</v>
      </c>
      <c r="J1857" s="26">
        <f>+'[1]Consolidado ORG'!T1853</f>
        <v>8623300</v>
      </c>
      <c r="K1857" s="26">
        <f>+'[1]Consolidado ORG'!AE1853</f>
        <v>0</v>
      </c>
      <c r="L1857" s="40">
        <f>+'[1]Consolidado ORG'!AS1853</f>
        <v>1</v>
      </c>
      <c r="M1857" s="38" t="str">
        <f>+'[1]Consolidado ORG'!AL1853</f>
        <v>https://www.colombiacompra.gov.co/tienda-virtual-del-estado-colombiano/ordenes-compra/123082</v>
      </c>
      <c r="N1857" s="39" t="str">
        <f t="shared" si="28"/>
        <v>Link Contrato u Orden</v>
      </c>
    </row>
    <row r="1858" spans="1:14" ht="60" x14ac:dyDescent="0.35">
      <c r="A1858" s="23" t="str">
        <f>+'[1]Consolidado ORG'!A1854</f>
        <v>SCJ-1891-2023</v>
      </c>
      <c r="B1858" s="24">
        <f>+'[1]Consolidado ORG'!B1854</f>
        <v>45286</v>
      </c>
      <c r="C1858" s="24" t="str">
        <f>+'[1]Consolidado ORG'!G1854</f>
        <v>NELSON ORLANDO ESPITIA CAMARGO</v>
      </c>
      <c r="D1858" s="24" t="str">
        <f>+'[1]Consolidado ORG'!E1854</f>
        <v>2 Selección abreviada</v>
      </c>
      <c r="E1858" s="24" t="str">
        <f>+'[1]Consolidado ORG'!F1854</f>
        <v>4 Adquisión o Suministro de Bienes y Servicios de Carácterísticas Técnicas Uniformes y de Común Utilización (Procedimiento: Siubasta Inversa, Acuerdo Marco de Precios, Bolsa de Productos) (2)</v>
      </c>
      <c r="F1858" s="24" t="str">
        <f>+'[1]Consolidado ORG'!L1854</f>
        <v>ADQUIRIR ELEMENTOS PARA LA DOTACIÓN DE COCINA QUE FORTALEZCAN LA IMPLEMENTACION DE TALLERES DE LA DIRECCIÓN DE RESPONSABILIDAD PENAL ADOLESCENTE, AL AMPARO DEL ACUERDO MARCO CCE-173-AMP-2022</v>
      </c>
      <c r="G1858" s="24">
        <f>+'[1]Consolidado ORG'!M1854</f>
        <v>45302</v>
      </c>
      <c r="H1858" s="24">
        <f>+'[1]Consolidado ORG'!N1854</f>
        <v>45392</v>
      </c>
      <c r="I1858" s="25">
        <f>+'[1]Consolidado ORG'!AG1854</f>
        <v>0</v>
      </c>
      <c r="J1858" s="26">
        <f>+'[1]Consolidado ORG'!T1854</f>
        <v>9851041</v>
      </c>
      <c r="K1858" s="26">
        <f>+'[1]Consolidado ORG'!AE1854</f>
        <v>0</v>
      </c>
      <c r="L1858" s="40">
        <f>+'[1]Consolidado ORG'!AS1854</f>
        <v>1</v>
      </c>
      <c r="M1858" s="38" t="str">
        <f>+'[1]Consolidado ORG'!AL1854</f>
        <v>https://www.colombiacompra.gov.co/tienda-virtual-del-estado-colombiano/ordenes-compra/123083</v>
      </c>
      <c r="N1858" s="39" t="str">
        <f t="shared" si="28"/>
        <v>Link Contrato u Orden</v>
      </c>
    </row>
    <row r="1859" spans="1:14" ht="60" x14ac:dyDescent="0.35">
      <c r="A1859" s="23" t="str">
        <f>+'[1]Consolidado ORG'!A1855</f>
        <v>SCJ-1892-2023</v>
      </c>
      <c r="B1859" s="24">
        <f>+'[1]Consolidado ORG'!B1855</f>
        <v>45287</v>
      </c>
      <c r="C1859" s="24" t="str">
        <f>+'[1]Consolidado ORG'!G1855</f>
        <v>METEX SAS</v>
      </c>
      <c r="D1859" s="24" t="str">
        <f>+'[1]Consolidado ORG'!E1855</f>
        <v>4 Mínima cuantía</v>
      </c>
      <c r="E1859" s="24" t="str">
        <f>+'[1]Consolidado ORG'!F1855</f>
        <v>30 Porcentaje Mínima Cuantía (4)</v>
      </c>
      <c r="F1859" s="24" t="str">
        <f>+'[1]Consolidado ORG'!L1855</f>
        <v>FABRICACIÓN, SUMINISTRO E INSTALACIÓN DE BICICLETEROS EN LA SEDE DEL CENTRO DE COMANDO, CONTROL, COMUNICACIONES Y CÓMPUTO - C4 DE LA SECRETARÍA DE SEGURIDAD, CONVIVENCIA Y JUSTICIA.</v>
      </c>
      <c r="G1859" s="24">
        <f>+'[1]Consolidado ORG'!M1855</f>
        <v>45300</v>
      </c>
      <c r="H1859" s="24">
        <f>+'[1]Consolidado ORG'!N1855</f>
        <v>45330</v>
      </c>
      <c r="I1859" s="25">
        <f>+'[1]Consolidado ORG'!AG1855</f>
        <v>0</v>
      </c>
      <c r="J1859" s="26">
        <f>+'[1]Consolidado ORG'!T1855</f>
        <v>15531896</v>
      </c>
      <c r="K1859" s="26">
        <f>+'[1]Consolidado ORG'!AE1855</f>
        <v>0</v>
      </c>
      <c r="L1859" s="40">
        <f>+'[1]Consolidado ORG'!AS1855</f>
        <v>1</v>
      </c>
      <c r="M1859" s="38" t="str">
        <f>+'[1]Consolidado ORG'!AL1855</f>
        <v>https://community.secop.gov.co/Public/Tendering/ContractDetailView/Index?UniqueIdentifier=CO1.PCCNTR.5698298</v>
      </c>
      <c r="N1859" s="39" t="str">
        <f t="shared" si="28"/>
        <v>Link Contrato u Orden</v>
      </c>
    </row>
    <row r="1860" spans="1:14" ht="60" x14ac:dyDescent="0.35">
      <c r="A1860" s="23" t="str">
        <f>+'[1]Consolidado ORG'!A1856</f>
        <v>SCJ-1893-2023</v>
      </c>
      <c r="B1860" s="24">
        <f>+'[1]Consolidado ORG'!B1856</f>
        <v>45287</v>
      </c>
      <c r="C1860" s="24" t="str">
        <f>+'[1]Consolidado ORG'!G1856</f>
        <v>LAURA NATALY CELIS BEJARANO</v>
      </c>
      <c r="D1860" s="24" t="str">
        <f>+'[1]Consolidado ORG'!E1856</f>
        <v>5 Contratación directa</v>
      </c>
      <c r="E1860" s="24" t="str">
        <f>+'[1]Consolidado ORG'!F1856</f>
        <v>33 Prestación de Servicios Profesionales y Apoyo (5-8)</v>
      </c>
      <c r="F1860" s="24" t="str">
        <f>+'[1]Consolidado ORG'!L1856</f>
        <v>“PRESTAR SERVICIOS PROFESIONALES A LA DIRECIÓN DE ACCESO A LA JUSTICIA COMO PSICÓLOGO/A,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v>
      </c>
      <c r="G1860" s="24">
        <f>+'[1]Consolidado ORG'!M1856</f>
        <v>45294</v>
      </c>
      <c r="H1860" s="24">
        <f>+'[1]Consolidado ORG'!N1856</f>
        <v>45346</v>
      </c>
      <c r="I1860" s="25">
        <f>+'[1]Consolidado ORG'!AG1856</f>
        <v>0</v>
      </c>
      <c r="J1860" s="26">
        <f>+'[1]Consolidado ORG'!T1856</f>
        <v>6456667</v>
      </c>
      <c r="K1860" s="26">
        <f>+'[1]Consolidado ORG'!AE1856</f>
        <v>0</v>
      </c>
      <c r="L1860" s="40">
        <f>+'[1]Consolidado ORG'!AS1856</f>
        <v>1</v>
      </c>
      <c r="M1860" s="38" t="str">
        <f>+'[1]Consolidado ORG'!AL1856</f>
        <v>https://community.secop.gov.co/Public/Tendering/ContractDetailView/Index?UniqueIdentifier=CO1.PCCNTR.5699240</v>
      </c>
      <c r="N1860" s="39" t="str">
        <f t="shared" si="28"/>
        <v>Link Contrato u Orden</v>
      </c>
    </row>
    <row r="1861" spans="1:14" ht="60" x14ac:dyDescent="0.35">
      <c r="A1861" s="23" t="str">
        <f>+'[1]Consolidado ORG'!A1857</f>
        <v>SCJ-1894-2023</v>
      </c>
      <c r="B1861" s="24">
        <f>+'[1]Consolidado ORG'!B1857</f>
        <v>45288</v>
      </c>
      <c r="C1861" s="24" t="str">
        <f>+'[1]Consolidado ORG'!G1857</f>
        <v>LA PREVISORA S.A. COMPAÑÍA DE SEGUROS</v>
      </c>
      <c r="D1861" s="24" t="str">
        <f>+'[1]Consolidado ORG'!E1857</f>
        <v>2 Selección abreviada</v>
      </c>
      <c r="E1861" s="24" t="str">
        <f>+'[1]Consolidado ORG'!F1857</f>
        <v>10 Contratación de Menor Cuantía (2)</v>
      </c>
      <c r="F1861" s="24" t="str">
        <f>+'[1]Consolidado ORG'!L1857</f>
        <v>CONTRATAR EL SEGURO DE INFIDELIDAD Y RIESGOS FINANCIEROS PARA EL ASEGURAMIENTO INTEGRAL DE LA SECRETARÍA DISTRITAL DE SEGURIDAD, CONVIVENCIA Y JUSTICIA</v>
      </c>
      <c r="G1861" s="24">
        <f>+'[1]Consolidado ORG'!M1857</f>
        <v>45289</v>
      </c>
      <c r="H1861" s="24">
        <f>+'[1]Consolidado ORG'!N1857</f>
        <v>45629</v>
      </c>
      <c r="I1861" s="25">
        <f>+'[1]Consolidado ORG'!AG1857</f>
        <v>0</v>
      </c>
      <c r="J1861" s="26">
        <f>+'[1]Consolidado ORG'!T1857</f>
        <v>85680000</v>
      </c>
      <c r="K1861" s="26">
        <f>+'[1]Consolidado ORG'!AE1857</f>
        <v>0</v>
      </c>
      <c r="L1861" s="40">
        <f>+'[1]Consolidado ORG'!AS1857</f>
        <v>0.36176470588235293</v>
      </c>
      <c r="M1861" s="38" t="str">
        <f>+'[1]Consolidado ORG'!AL1857</f>
        <v>https://community.secop.gov.co/Public/Tendering/ContractDetailView/Index?UniqueIdentifier=CO1.PCCNTR.5696927</v>
      </c>
      <c r="N1861" s="39" t="str">
        <f t="shared" si="28"/>
        <v>Link Contrato u Orden</v>
      </c>
    </row>
    <row r="1862" spans="1:14" ht="60" x14ac:dyDescent="0.35">
      <c r="A1862" s="23" t="str">
        <f>+'[1]Consolidado ORG'!A1858</f>
        <v>SCJ-1895-2023</v>
      </c>
      <c r="B1862" s="24">
        <f>+'[1]Consolidado ORG'!B1858</f>
        <v>45288</v>
      </c>
      <c r="C1862" s="24" t="str">
        <f>+'[1]Consolidado ORG'!G1858</f>
        <v>PAULA SOFIA VARGAS SANCHEZ</v>
      </c>
      <c r="D1862" s="24" t="str">
        <f>+'[1]Consolidado ORG'!E1858</f>
        <v>5 Contratación directa</v>
      </c>
      <c r="E1862" s="24" t="str">
        <f>+'[1]Consolidado ORG'!F1858</f>
        <v>33 Prestación de Servicios Profesionales y Apoyo (5-8)</v>
      </c>
      <c r="F1862" s="24" t="str">
        <f>+'[1]Consolidado ORG'!L1858</f>
        <v>PRESTACIÓN DE SERVICIOS PROFESIONALES PARA APOYAR AL DESPACHO DEL SECRETARIO DE SEGURIDAD, CONVIVENCIA Y JUSTICIA EN LA GESTIÓN, CONSOLIDACIÓN Y SEGUIMIENTO DE LOS INFORMES Y DOCUMENTOS EMITIDOS POR EL EQUIPO CONCEJO - CONGRESO EN DESARROLLO DE LAS ACTIVIDADES PROPIAS DE CONTROL POLÍTICO EJERCIDAS POR EL CONCEJO DE BOGOTÁ Y EL CONGRESO DE LA REPÚBLICA</v>
      </c>
      <c r="G1862" s="24">
        <f>+'[1]Consolidado ORG'!M1858</f>
        <v>45300</v>
      </c>
      <c r="H1862" s="24">
        <f>+'[1]Consolidado ORG'!N1858</f>
        <v>45359</v>
      </c>
      <c r="I1862" s="25">
        <f>+'[1]Consolidado ORG'!AG1858</f>
        <v>0</v>
      </c>
      <c r="J1862" s="26">
        <f>+'[1]Consolidado ORG'!T1858</f>
        <v>7600000</v>
      </c>
      <c r="K1862" s="26">
        <f>+'[1]Consolidado ORG'!AE1858</f>
        <v>0</v>
      </c>
      <c r="L1862" s="40">
        <f>+'[1]Consolidado ORG'!AS1858</f>
        <v>1</v>
      </c>
      <c r="M1862" s="38" t="str">
        <f>+'[1]Consolidado ORG'!AL1858</f>
        <v>https://community.secop.gov.co/Public/Tendering/ContractDetailView/Index?UniqueIdentifier=CO1.PCCNTR.5700022</v>
      </c>
      <c r="N1862" s="39" t="str">
        <f t="shared" si="28"/>
        <v>Link Contrato u Orden</v>
      </c>
    </row>
    <row r="1863" spans="1:14" ht="60" x14ac:dyDescent="0.35">
      <c r="A1863" s="23" t="str">
        <f>+'[1]Consolidado ORG'!A1859</f>
        <v>SCJ-1896-2023</v>
      </c>
      <c r="B1863" s="24">
        <f>+'[1]Consolidado ORG'!B1859</f>
        <v>45289</v>
      </c>
      <c r="C1863" s="24" t="str">
        <f>+'[1]Consolidado ORG'!G1859</f>
        <v>UNIÓN TEMPORAL FORTALECIMIENTO BOGOTÁ 2023</v>
      </c>
      <c r="D1863" s="24" t="str">
        <f>+'[1]Consolidado ORG'!E1859</f>
        <v>1 Licitación pública</v>
      </c>
      <c r="E1863" s="24" t="str">
        <f>+'[1]Consolidado ORG'!F1859</f>
        <v>22 Licitación Pública (1-7)</v>
      </c>
      <c r="F1863" s="24" t="str">
        <f>+'[1]Consolidado ORG'!L1859</f>
        <v>SUMINISTRO E INSTALACIÓN DE EQUIPOS Y COMPONENTES PARA EL FORTALECIMIENTO DE LA INFRAESTRUCTURA DE VIDEOVIGILANCIA DE BOGOTÁ D.C.</v>
      </c>
      <c r="G1863" s="24">
        <f>+'[1]Consolidado ORG'!M1859</f>
        <v>45320</v>
      </c>
      <c r="H1863" s="24">
        <f>+'[1]Consolidado ORG'!N1859</f>
        <v>45501</v>
      </c>
      <c r="I1863" s="25">
        <f>+'[1]Consolidado ORG'!AG1859</f>
        <v>0</v>
      </c>
      <c r="J1863" s="26">
        <f>+'[1]Consolidado ORG'!T1859</f>
        <v>13520648781</v>
      </c>
      <c r="K1863" s="26">
        <f>+'[1]Consolidado ORG'!AE1859</f>
        <v>0</v>
      </c>
      <c r="L1863" s="40">
        <f>+'[1]Consolidado ORG'!AS1859</f>
        <v>0.50828729281767959</v>
      </c>
      <c r="M1863" s="38" t="str">
        <f>+'[1]Consolidado ORG'!AL1859</f>
        <v>https://community.secop.gov.co/Public/Tendering/ContractDetailView/Index?UniqueIdentifier=CO1.PCCNTR.5695540&amp;isModal=true&amp;asPopupView=true</v>
      </c>
      <c r="N1863" s="39" t="str">
        <f t="shared" ref="N1863:N1873" si="29">HYPERLINK(M1863,"Link Contrato u Orden")</f>
        <v>Link Contrato u Orden</v>
      </c>
    </row>
    <row r="1864" spans="1:14" ht="60" x14ac:dyDescent="0.35">
      <c r="A1864" s="23" t="str">
        <f>+'[1]Consolidado ORG'!A1860</f>
        <v>SCJ-1897-2023</v>
      </c>
      <c r="B1864" s="24">
        <f>+'[1]Consolidado ORG'!B1860</f>
        <v>45289</v>
      </c>
      <c r="C1864" s="24" t="str">
        <f>+'[1]Consolidado ORG'!G1860</f>
        <v>EDGAR  ORDUÑA BALAGUERA</v>
      </c>
      <c r="D1864" s="24" t="str">
        <f>+'[1]Consolidado ORG'!E1860</f>
        <v>5 Contratación directa</v>
      </c>
      <c r="E1864" s="24" t="str">
        <f>+'[1]Consolidado ORG'!F1860</f>
        <v>33 Prestación de Servicios Profesionales y Apoyo (5-8)</v>
      </c>
      <c r="F1864" s="24" t="str">
        <f>+'[1]Consolidado ORG'!L1860</f>
        <v>PRESTAR LOS SERVICIOS PROFESIONALES PARA APOYAR AL CENTRO DE COMANDO, CONTROL, COMUNICACIONES Y COMPUTO.C4, EN LAS ACTIVIDADES DE IMPLEMENTACIÓN Y SEGUIMIENTO TÉCNICO EN LOS PROYECTOS DE VIDEOVIGILANCIA CÁMARAS LPR.</v>
      </c>
      <c r="G1864" s="24">
        <f>+'[1]Consolidado ORG'!M1860</f>
        <v>45294</v>
      </c>
      <c r="H1864" s="24">
        <f>+'[1]Consolidado ORG'!N1860</f>
        <v>45506</v>
      </c>
      <c r="I1864" s="25">
        <f>+'[1]Consolidado ORG'!AG1860</f>
        <v>0</v>
      </c>
      <c r="J1864" s="26">
        <f>+'[1]Consolidado ORG'!T1860</f>
        <v>59500000</v>
      </c>
      <c r="K1864" s="26">
        <f>+'[1]Consolidado ORG'!AE1860</f>
        <v>0</v>
      </c>
      <c r="L1864" s="40">
        <f>+'[1]Consolidado ORG'!AS1860</f>
        <v>0.55660377358490565</v>
      </c>
      <c r="M1864" s="38" t="str">
        <f>+'[1]Consolidado ORG'!AL1860</f>
        <v>https://community.secop.gov.co/Public/Tendering/ContractDetailView/Index?UniqueIdentifier=CO1.PCCNTR.5700522&amp;isModal=true&amp;asPopupView=true</v>
      </c>
      <c r="N1864" s="39" t="str">
        <f t="shared" si="29"/>
        <v>Link Contrato u Orden</v>
      </c>
    </row>
    <row r="1865" spans="1:14" ht="60" x14ac:dyDescent="0.35">
      <c r="A1865" s="23" t="str">
        <f>+'[1]Consolidado ORG'!A1861</f>
        <v>SCJ-1898-2023</v>
      </c>
      <c r="B1865" s="24">
        <f>+'[1]Consolidado ORG'!B1861</f>
        <v>45289</v>
      </c>
      <c r="C1865" s="24" t="str">
        <f>+'[1]Consolidado ORG'!G1861</f>
        <v xml:space="preserve">KA S.A.S.   </v>
      </c>
      <c r="D1865" s="24" t="str">
        <f>+'[1]Consolidado ORG'!E1861</f>
        <v>1 Licitación pública</v>
      </c>
      <c r="E1865" s="24" t="str">
        <f>+'[1]Consolidado ORG'!F1861</f>
        <v>22 Licitación Pública (1-7)</v>
      </c>
      <c r="F1865" s="24" t="str">
        <f>+'[1]Consolidado ORG'!L1861</f>
        <v>CONTRATAR LA CONSTRUCCIÓN DE LOS EQUIPAMIENTOS A CARGO DE LA SDSCJ - LOTE 2: CONSTRUCCIÓN DEL CENTRO DE TRASLADO POR PROTECCIÓN EN LA LOCALIDAD DE PUENTE ARANDA</v>
      </c>
      <c r="G1865" s="24">
        <f>+'[1]Consolidado ORG'!M1861</f>
        <v>45351</v>
      </c>
      <c r="H1865" s="24">
        <f>+'[1]Consolidado ORG'!N1861</f>
        <v>45624</v>
      </c>
      <c r="I1865" s="25">
        <f>+'[1]Consolidado ORG'!AG1861</f>
        <v>0</v>
      </c>
      <c r="J1865" s="26">
        <f>+'[1]Consolidado ORG'!T1861</f>
        <v>3795515751</v>
      </c>
      <c r="K1865" s="26">
        <f>+'[1]Consolidado ORG'!AE1861</f>
        <v>0</v>
      </c>
      <c r="L1865" s="40">
        <f>+'[1]Consolidado ORG'!AS1861</f>
        <v>0.22344322344322345</v>
      </c>
      <c r="M1865" s="38" t="str">
        <f>+'[1]Consolidado ORG'!AL1861</f>
        <v>https://community.secop.gov.co/Public/Tendering/ContractDetailView/Index?UniqueIdentifier=CO1.PCCNTR.5701281&amp;isModal=true&amp;asPopupView=true</v>
      </c>
      <c r="N1865" s="39" t="str">
        <f t="shared" si="29"/>
        <v>Link Contrato u Orden</v>
      </c>
    </row>
    <row r="1866" spans="1:14" ht="60" x14ac:dyDescent="0.35">
      <c r="A1866" s="23" t="str">
        <f>+'[1]Consolidado ORG'!A1862</f>
        <v>SCJ-1899-2023</v>
      </c>
      <c r="B1866" s="24">
        <f>+'[1]Consolidado ORG'!B1862</f>
        <v>45289</v>
      </c>
      <c r="C1866" s="24" t="str">
        <f>+'[1]Consolidado ORG'!G1862</f>
        <v>MARGARITA LUZ HELD GOMEZ</v>
      </c>
      <c r="D1866" s="24" t="str">
        <f>+'[1]Consolidado ORG'!E1862</f>
        <v>5 Contratación directa</v>
      </c>
      <c r="E1866" s="24" t="str">
        <f>+'[1]Consolidado ORG'!F1862</f>
        <v>33 Prestación de Servicios Profesionales y Apoyo (5-8)</v>
      </c>
      <c r="F1866" s="24" t="str">
        <f>+'[1]Consolidado ORG'!L1862</f>
        <v>PRESTAR LOS SERVICIOS PROFESIONALES PARA APOYAR EN LA DEFINICIÓN, IMPLEMENTACIÓN Y SEGUIMIENTO DEL MODELO DE CALIDAD QUE CONTRIBUYA AL MEJORAMIENTO FUNCIONAL Y OPERATIVO DEL SISTEMA DEL CENTRO DE COMANDO, CONTROL, COMUNICACIONES Y CÓMPUTO C4</v>
      </c>
      <c r="G1866" s="24">
        <f>+'[1]Consolidado ORG'!M1862</f>
        <v>45289</v>
      </c>
      <c r="H1866" s="24">
        <f>+'[1]Consolidado ORG'!N1862</f>
        <v>45379</v>
      </c>
      <c r="I1866" s="25">
        <f>+'[1]Consolidado ORG'!AG1862</f>
        <v>0</v>
      </c>
      <c r="J1866" s="26">
        <f>+'[1]Consolidado ORG'!T1862</f>
        <v>21000000</v>
      </c>
      <c r="K1866" s="26">
        <f>+'[1]Consolidado ORG'!AE1862</f>
        <v>0</v>
      </c>
      <c r="L1866" s="40">
        <f>+'[1]Consolidado ORG'!AS1862</f>
        <v>1</v>
      </c>
      <c r="M1866" s="38" t="str">
        <f>+'[1]Consolidado ORG'!AL1862</f>
        <v>https://community.secop.gov.co/Public/Tendering/ContractDetailView/Index?UniqueIdentifier=CO1.PCCNTR.5701133&amp;isModal=true&amp;asPopupView=true</v>
      </c>
      <c r="N1866" s="39" t="str">
        <f t="shared" si="29"/>
        <v>Link Contrato u Orden</v>
      </c>
    </row>
    <row r="1867" spans="1:14" ht="60" x14ac:dyDescent="0.35">
      <c r="A1867" s="23" t="str">
        <f>+'[1]Consolidado ORG'!A1863</f>
        <v>SCJ-1900-2023</v>
      </c>
      <c r="B1867" s="24">
        <f>+'[1]Consolidado ORG'!B1863</f>
        <v>45289</v>
      </c>
      <c r="C1867" s="24" t="str">
        <f>+'[1]Consolidado ORG'!G1863</f>
        <v>SMARTY COLOMBIA SAS BIC</v>
      </c>
      <c r="D1867" s="24" t="str">
        <f>+'[1]Consolidado ORG'!E1863</f>
        <v>3 Concurso de méritos</v>
      </c>
      <c r="E1867" s="24" t="str">
        <f>+'[1]Consolidado ORG'!F1863</f>
        <v>1 Abierto (3)</v>
      </c>
      <c r="F1867" s="24" t="str">
        <f>+'[1]Consolidado ORG'!L1863</f>
        <v>INTERVENTORIA ADMINISTRATIVA, FINANCIERA, TECNICA, AMBIENTAL, CONTABLE Y JURIDICA PARA EL SUMINISTRO E INSTALACIÓN DE EQUIPOS,  SISTEMAS Y COMPONENTES PARA EL FORTALECIMIENTO DE LA INFRAESTRUCTURA DE VIDEOVIGILANCIA DE BOGOTA D.C.</v>
      </c>
      <c r="G1867" s="24">
        <f>+'[1]Consolidado ORG'!M1863</f>
        <v>45317</v>
      </c>
      <c r="H1867" s="24">
        <f>+'[1]Consolidado ORG'!N1863</f>
        <v>45529</v>
      </c>
      <c r="I1867" s="25">
        <f>+'[1]Consolidado ORG'!AG1863</f>
        <v>0</v>
      </c>
      <c r="J1867" s="26">
        <f>+'[1]Consolidado ORG'!T1863</f>
        <v>930596000</v>
      </c>
      <c r="K1867" s="26">
        <f>+'[1]Consolidado ORG'!AE1863</f>
        <v>0</v>
      </c>
      <c r="L1867" s="40">
        <f>+'[1]Consolidado ORG'!AS1863</f>
        <v>0.44811320754716982</v>
      </c>
      <c r="M1867" s="38" t="str">
        <f>+'[1]Consolidado ORG'!AL1863</f>
        <v>https://community.secop.gov.co/Public/Tendering/ContractDetailView/Index?UniqueIdentifier=CO1.PCCNTR.5697986&amp;isModal=true&amp;asPopupView=true</v>
      </c>
      <c r="N1867" s="39" t="str">
        <f t="shared" si="29"/>
        <v>Link Contrato u Orden</v>
      </c>
    </row>
    <row r="1868" spans="1:14" ht="60" x14ac:dyDescent="0.35">
      <c r="A1868" s="23" t="str">
        <f>+'[1]Consolidado ORG'!A1864</f>
        <v>SCJ-1901-2023</v>
      </c>
      <c r="B1868" s="24">
        <f>+'[1]Consolidado ORG'!B1864</f>
        <v>45289</v>
      </c>
      <c r="C1868" s="24" t="str">
        <f>+'[1]Consolidado ORG'!G1864</f>
        <v>JM GRUPO EMPRESARIAL S.A.S</v>
      </c>
      <c r="D1868" s="24" t="str">
        <f>+'[1]Consolidado ORG'!E1864</f>
        <v>2 Selección abreviada</v>
      </c>
      <c r="E1868" s="24" t="str">
        <f>+'[1]Consolidado ORG'!F1864</f>
        <v>4 Adquisión o Suministro de Bienes y Servicios de Carácterísticas Técnicas Uniformes y de Común Utilización (Procedimiento: Siubasta Inversa, Acuerdo Marco de Precios, Bolsa de Productos) (2)</v>
      </c>
      <c r="F1868" s="24" t="str">
        <f>+'[1]Consolidado ORG'!L1864</f>
        <v>ADQUISICIÓN DE INSUMOS PARA ATENDER EMERGENCIAS Y PARA SURTIR LOS BOTIQUINES DE LA SECRETARIA DISTRITAL DE SEGURIDAD, CONVIVENCIA Y JUSTICIA” (ACUERDO MARCO DE ELEMENTOS PARA LA ATENCIÓN, PREVENCIÓN Y MITIGACIÓN DEL RIESGO Y DE EMERGENCIAS No.CCE-197-AMP2021).</v>
      </c>
      <c r="G1868" s="24">
        <f>+'[1]Consolidado ORG'!M1864</f>
        <v>45289</v>
      </c>
      <c r="H1868" s="24">
        <f>+'[1]Consolidado ORG'!N1864</f>
        <v>45319</v>
      </c>
      <c r="I1868" s="25">
        <f>+'[1]Consolidado ORG'!AG1864</f>
        <v>0</v>
      </c>
      <c r="J1868" s="26">
        <f>+'[1]Consolidado ORG'!T1864</f>
        <v>3940377</v>
      </c>
      <c r="K1868" s="26">
        <f>+'[1]Consolidado ORG'!AE1864</f>
        <v>0</v>
      </c>
      <c r="L1868" s="40">
        <f>+'[1]Consolidado ORG'!AS1864</f>
        <v>1</v>
      </c>
      <c r="M1868" s="38" t="str">
        <f>+'[1]Consolidado ORG'!AL1864</f>
        <v>https://www.colombiacompra.gov.co/tienda-virtual-del-estado-colombiano/ordenes-compra/123497</v>
      </c>
      <c r="N1868" s="39" t="str">
        <f t="shared" si="29"/>
        <v>Link Contrato u Orden</v>
      </c>
    </row>
    <row r="1869" spans="1:14" ht="60" x14ac:dyDescent="0.35">
      <c r="A1869" s="23" t="str">
        <f>+'[1]Consolidado ORG'!A1865</f>
        <v>SCJ-1902-2023</v>
      </c>
      <c r="B1869" s="24">
        <f>+'[1]Consolidado ORG'!B1865</f>
        <v>45289</v>
      </c>
      <c r="C1869" s="24" t="str">
        <f>+'[1]Consolidado ORG'!G1865</f>
        <v>INVERSION Y HOGAR SAS</v>
      </c>
      <c r="D1869" s="24" t="str">
        <f>+'[1]Consolidado ORG'!E1865</f>
        <v>2 Selección abreviada</v>
      </c>
      <c r="E1869" s="24" t="str">
        <f>+'[1]Consolidado ORG'!F1865</f>
        <v>4 Adquisión o Suministro de Bienes y Servicios de Carácterísticas Técnicas Uniformes y de Común Utilización (Procedimiento: Siubasta Inversa, Acuerdo Marco de Precios, Bolsa de Productos) (2)</v>
      </c>
      <c r="F1869" s="24" t="str">
        <f>+'[1]Consolidado ORG'!L1865</f>
        <v>ADQUISICIÓN DE INSUMOS PARA ATENDER EMERGENCIAS Y PARA SURTIR LOS BOTIQUINES DE LA SECRETARIA DISTRITAL DE SEGURIDAD, CONVIVENCIA Y JUSTICIA (ACUERDO MARCO DE ELEMENTOS PARA LA ATENCIÓN, PREVENCIÓN Y MITIGACIÓN DEL RIESGO Y DE EMERGENCIAS No.CCE-197-AMP2021)</v>
      </c>
      <c r="G1869" s="24">
        <f>+'[1]Consolidado ORG'!M1865</f>
        <v>45293</v>
      </c>
      <c r="H1869" s="24">
        <f>+'[1]Consolidado ORG'!N1865</f>
        <v>45319</v>
      </c>
      <c r="I1869" s="25">
        <f>+'[1]Consolidado ORG'!AG1865</f>
        <v>0</v>
      </c>
      <c r="J1869" s="26">
        <f>+'[1]Consolidado ORG'!T1865</f>
        <v>7905807.3600000003</v>
      </c>
      <c r="K1869" s="26">
        <f>+'[1]Consolidado ORG'!AE1865</f>
        <v>0</v>
      </c>
      <c r="L1869" s="40">
        <f>+'[1]Consolidado ORG'!AS1865</f>
        <v>1</v>
      </c>
      <c r="M1869" s="38" t="str">
        <f>+'[1]Consolidado ORG'!AL1865</f>
        <v>https://www.colombiacompra.gov.co/tienda-virtual-del-estado-colombiano/ordenes-compra/123498</v>
      </c>
      <c r="N1869" s="39" t="str">
        <f t="shared" si="29"/>
        <v>Link Contrato u Orden</v>
      </c>
    </row>
    <row r="1870" spans="1:14" ht="60" x14ac:dyDescent="0.35">
      <c r="A1870" s="23" t="str">
        <f>+'[1]Consolidado ORG'!A1866</f>
        <v>SCJ-1903-2023</v>
      </c>
      <c r="B1870" s="24">
        <f>+'[1]Consolidado ORG'!B1866</f>
        <v>45289</v>
      </c>
      <c r="C1870" s="24" t="str">
        <f>+'[1]Consolidado ORG'!G1866</f>
        <v xml:space="preserve">CONSORCIO CANA 2024   </v>
      </c>
      <c r="D1870" s="24" t="str">
        <f>+'[1]Consolidado ORG'!E1866</f>
        <v>1 Licitación pública</v>
      </c>
      <c r="E1870" s="24" t="str">
        <f>+'[1]Consolidado ORG'!F1866</f>
        <v>22 Licitación Pública (1-7)</v>
      </c>
      <c r="F1870" s="24" t="str">
        <f>+'[1]Consolidado ORG'!L1866</f>
        <v>CONTRATAR LA CONSTRUCCIÓN DE LOS EQUIPAMIENTOS A CARGO DE LA SDSCJ - LOTE 1: CONSTRUCCIÓN SEGUNDA FASE DEL CENTRO ESPECIAL DE RECLUSIÓN</v>
      </c>
      <c r="G1870" s="24">
        <f>+'[1]Consolidado ORG'!M1866</f>
        <v>45351</v>
      </c>
      <c r="H1870" s="24">
        <f>+'[1]Consolidado ORG'!N1866</f>
        <v>45716</v>
      </c>
      <c r="I1870" s="25">
        <f>+'[1]Consolidado ORG'!AG1866</f>
        <v>0</v>
      </c>
      <c r="J1870" s="26">
        <f>+'[1]Consolidado ORG'!T1866</f>
        <v>12271779436</v>
      </c>
      <c r="K1870" s="26">
        <f>+'[1]Consolidado ORG'!AE1866</f>
        <v>0</v>
      </c>
      <c r="L1870" s="40">
        <f>+'[1]Consolidado ORG'!AS1866</f>
        <v>0.16712328767123288</v>
      </c>
      <c r="M1870" s="38" t="str">
        <f>+'[1]Consolidado ORG'!AL1866</f>
        <v>https://community.secop.gov.co/Public/Tendering/ContractDetailView/Index?UniqueIdentifier=CO1.PCCNTR.5701278&amp;isModal=true&amp;asPopupView=true</v>
      </c>
      <c r="N1870" s="39" t="str">
        <f t="shared" si="29"/>
        <v>Link Contrato u Orden</v>
      </c>
    </row>
    <row r="1871" spans="1:14" ht="60" x14ac:dyDescent="0.35">
      <c r="A1871" s="23" t="str">
        <f>+'[1]Consolidado ORG'!A1867</f>
        <v>SCJ-1904-2023</v>
      </c>
      <c r="B1871" s="24">
        <f>+'[1]Consolidado ORG'!B1867</f>
        <v>45289</v>
      </c>
      <c r="C1871" s="24" t="str">
        <f>+'[1]Consolidado ORG'!G1867</f>
        <v xml:space="preserve">CONSORCIO LPR SCC 2024   </v>
      </c>
      <c r="D1871" s="24" t="str">
        <f>+'[1]Consolidado ORG'!E1867</f>
        <v>1 Licitación pública</v>
      </c>
      <c r="E1871" s="24" t="str">
        <f>+'[1]Consolidado ORG'!F1867</f>
        <v>22 Licitación Pública (1-7)</v>
      </c>
      <c r="F1871" s="24" t="str">
        <f>+'[1]Consolidado ORG'!L1867</f>
        <v>SUMINISTRO E INSTALACIÓN DE EQUIPOS Y COMPONENTES PARA EL FORTALECIMIENTO DE LA INFRAESTRUCTURA DE VIDEOVIGILANCIA DE BOGOTÁ D.C.</v>
      </c>
      <c r="G1871" s="24">
        <f>+'[1]Consolidado ORG'!M1867</f>
        <v>45328</v>
      </c>
      <c r="H1871" s="24">
        <f>+'[1]Consolidado ORG'!N1867</f>
        <v>45509</v>
      </c>
      <c r="I1871" s="25">
        <f>+'[1]Consolidado ORG'!AG1867</f>
        <v>0</v>
      </c>
      <c r="J1871" s="26">
        <f>+'[1]Consolidado ORG'!T1867</f>
        <v>14339011862</v>
      </c>
      <c r="K1871" s="26">
        <f>+'[1]Consolidado ORG'!AE1867</f>
        <v>0</v>
      </c>
      <c r="L1871" s="40">
        <f>+'[1]Consolidado ORG'!AS1867</f>
        <v>0.46408839779005523</v>
      </c>
      <c r="M1871" s="38" t="str">
        <f>+'[1]Consolidado ORG'!AL1867</f>
        <v>https://community.secop.gov.co/Public/Tendering/ContractDetailView/Index?UniqueIdentifier=CO1.PCCNTR.5694580&amp;isModal=true&amp;asPopupView=true</v>
      </c>
      <c r="N1871" s="39" t="str">
        <f t="shared" si="29"/>
        <v>Link Contrato u Orden</v>
      </c>
    </row>
    <row r="1872" spans="1:14" ht="60" x14ac:dyDescent="0.35">
      <c r="A1872" s="23" t="str">
        <f>+'[1]Consolidado ORG'!A1868</f>
        <v>SCJ-1905-2023</v>
      </c>
      <c r="B1872" s="24">
        <f>+'[1]Consolidado ORG'!B1868</f>
        <v>45289</v>
      </c>
      <c r="C1872" s="24" t="str">
        <f>+'[1]Consolidado ORG'!G1868</f>
        <v xml:space="preserve">CONSORCIO ALIANZA INTERVENTORES   </v>
      </c>
      <c r="D1872" s="24" t="str">
        <f>+'[1]Consolidado ORG'!E1868</f>
        <v>3 Concurso de méritos</v>
      </c>
      <c r="E1872" s="24" t="str">
        <f>+'[1]Consolidado ORG'!F1868</f>
        <v>1 Abierto (3)</v>
      </c>
      <c r="F1872" s="24" t="str">
        <f>+'[1]Consolidado ORG'!L1868</f>
        <v>INTERVENTORÍA TÉCNICA, JURIDICA, FINANCIERA, ADMINISTRIVA Y AMBIENTAL PARA LA CONSTRUCCIÓN DE LOS EQUIPAMIENTOS A CARGO DE LA SDSCJ</v>
      </c>
      <c r="G1872" s="24">
        <f>+'[1]Consolidado ORG'!M1868</f>
        <v>45351</v>
      </c>
      <c r="H1872" s="24">
        <f>+'[1]Consolidado ORG'!N1868</f>
        <v>45744</v>
      </c>
      <c r="I1872" s="25">
        <f>+'[1]Consolidado ORG'!AG1868</f>
        <v>0</v>
      </c>
      <c r="J1872" s="26">
        <f>+'[1]Consolidado ORG'!T1868</f>
        <v>1888273912</v>
      </c>
      <c r="K1872" s="26">
        <f>+'[1]Consolidado ORG'!AE1868</f>
        <v>0</v>
      </c>
      <c r="L1872" s="40">
        <f>+'[1]Consolidado ORG'!AS1868</f>
        <v>0.15521628498727735</v>
      </c>
      <c r="M1872" s="38" t="str">
        <f>+'[1]Consolidado ORG'!AL1868</f>
        <v>https://community.secop.gov.co/Public/Tendering/ContractDetailView/Index?UniqueIdentifier=CO1.PCCNTR.5700595&amp;isModal=true&amp;asPopupView=true</v>
      </c>
      <c r="N1872" s="39" t="str">
        <f t="shared" si="29"/>
        <v>Link Contrato u Orden</v>
      </c>
    </row>
    <row r="1873" spans="1:14" ht="108" x14ac:dyDescent="0.35">
      <c r="A1873" s="23" t="str">
        <f>+'[1]Consolidado ORG'!A1869</f>
        <v>SCJ-1906-2023</v>
      </c>
      <c r="B1873" s="24">
        <f>+'[1]Consolidado ORG'!B1869</f>
        <v>45289</v>
      </c>
      <c r="C1873" s="24" t="str">
        <f>+'[1]Consolidado ORG'!G1869</f>
        <v>PANAMERICANA LIBRERÍA Y PAPELERIA SAS</v>
      </c>
      <c r="D1873" s="24" t="str">
        <f>+'[1]Consolidado ORG'!E1869</f>
        <v>2 Selección abreviada</v>
      </c>
      <c r="E1873" s="24" t="str">
        <f>+'[1]Consolidado ORG'!F1869</f>
        <v>4 Adquisión o Suministro de Bienes y Servicios de Carácterísticas Técnicas Uniformes y de Común Utilización (Procedimiento: Siubasta Inversa, Acuerdo Marco de Precios, Bolsa de Productos) (2)</v>
      </c>
      <c r="F1873" s="24" t="str">
        <f>+'[1]Consolidado ORG'!L1869</f>
        <v>ADQUISICIÓN DE ELEMENTOS ESCOLARES NECESARIOS PARA LA REALIZACION DE TALLERES Y ACTIVIDADES PREVENTIVAS QUE REQUIERE LA SECRETARIA DISTRITAL DE SEGURIDAD, CONVIVENCIA Y JUSTICIA</v>
      </c>
      <c r="G1873" s="24">
        <f>+'[1]Consolidado ORG'!M1869</f>
        <v>45306</v>
      </c>
      <c r="H1873" s="24">
        <f>+'[1]Consolidado ORG'!N1869</f>
        <v>45365</v>
      </c>
      <c r="I1873" s="25">
        <f>+'[1]Consolidado ORG'!AG1869</f>
        <v>0</v>
      </c>
      <c r="J1873" s="26">
        <f>+'[1]Consolidado ORG'!T1869</f>
        <v>35296000</v>
      </c>
      <c r="K1873" s="26">
        <f>+'[1]Consolidado ORG'!AE1869</f>
        <v>0</v>
      </c>
      <c r="L1873" s="40">
        <f>+'[1]Consolidado ORG'!AS1869</f>
        <v>1</v>
      </c>
      <c r="M1873" s="38" t="str">
        <f>+'[1]Consolidado ORG'!AL1869</f>
        <v>https://www.colombiacompra.gov.co/tienda-virtual-del-estado-colombiano/ordenes-compra/123496</v>
      </c>
      <c r="N1873" s="39" t="str">
        <f t="shared" si="29"/>
        <v>Link Contrato u Orden</v>
      </c>
    </row>
  </sheetData>
  <autoFilter ref="A5:N1677"/>
  <mergeCells count="2">
    <mergeCell ref="A1:N3"/>
    <mergeCell ref="A4:N4"/>
  </mergeCells>
  <printOptions gridLines="1"/>
  <pageMargins left="0.70866141732283472" right="0.70866141732283472" top="0.74803149606299213" bottom="0.74803149606299213" header="0.31496062992125984" footer="0.31496062992125984"/>
  <pageSetup scale="41" orientation="landscape" r:id="rId1"/>
  <headerFooter>
    <oddFooter>&amp;R&amp;8Página &amp;P de &amp;N
&amp;D
Elaboró: Angelica C</oddFooter>
  </headerFooter>
  <rowBreaks count="1" manualBreakCount="1">
    <brk id="1750"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86"/>
  <sheetViews>
    <sheetView tabSelected="1" view="pageBreakPreview" zoomScale="55" zoomScaleNormal="55" zoomScaleSheetLayoutView="55" zoomScalePageLayoutView="25" workbookViewId="0">
      <selection activeCell="L5" sqref="L5"/>
    </sheetView>
  </sheetViews>
  <sheetFormatPr baseColWidth="10" defaultColWidth="11.453125" defaultRowHeight="14.5" x14ac:dyDescent="0.35"/>
  <cols>
    <col min="1" max="1" width="15.81640625" customWidth="1"/>
    <col min="2" max="2" width="14.7265625" style="1" customWidth="1"/>
    <col min="3" max="3" width="17.81640625" customWidth="1"/>
    <col min="4" max="4" width="18.453125" style="32" customWidth="1"/>
    <col min="5" max="5" width="24.54296875" style="1" customWidth="1"/>
    <col min="6" max="6" width="71.453125" style="1" customWidth="1"/>
    <col min="7" max="7" width="18.54296875" style="4" customWidth="1"/>
    <col min="8" max="8" width="18.54296875" customWidth="1"/>
    <col min="9" max="9" width="18.54296875" style="5" customWidth="1"/>
    <col min="10" max="10" width="19.81640625" style="5" customWidth="1"/>
    <col min="11" max="11" width="16.453125" style="37" customWidth="1"/>
    <col min="12" max="12" width="16.453125" style="42" customWidth="1"/>
    <col min="13" max="13" width="22" hidden="1" customWidth="1"/>
    <col min="14" max="14" width="28" customWidth="1"/>
  </cols>
  <sheetData>
    <row r="1" spans="1:14" ht="26.25" customHeight="1" x14ac:dyDescent="0.35">
      <c r="A1" s="58" t="s">
        <v>0</v>
      </c>
      <c r="B1" s="58"/>
      <c r="C1" s="58"/>
      <c r="D1" s="58"/>
      <c r="E1" s="58"/>
      <c r="F1" s="58"/>
      <c r="G1" s="58"/>
      <c r="H1" s="58"/>
      <c r="I1" s="58"/>
      <c r="J1" s="58"/>
      <c r="K1" s="58"/>
      <c r="L1" s="58"/>
      <c r="M1" s="58"/>
      <c r="N1" s="58"/>
    </row>
    <row r="2" spans="1:14" ht="26.25" customHeight="1" x14ac:dyDescent="0.35">
      <c r="A2" s="58"/>
      <c r="B2" s="58"/>
      <c r="C2" s="58"/>
      <c r="D2" s="58"/>
      <c r="E2" s="58"/>
      <c r="F2" s="58"/>
      <c r="G2" s="58"/>
      <c r="H2" s="58"/>
      <c r="I2" s="58"/>
      <c r="J2" s="58"/>
      <c r="K2" s="58"/>
      <c r="L2" s="58"/>
      <c r="M2" s="58"/>
      <c r="N2" s="58"/>
    </row>
    <row r="3" spans="1:14" ht="33.75" customHeight="1" x14ac:dyDescent="0.35">
      <c r="A3" s="58"/>
      <c r="B3" s="58"/>
      <c r="C3" s="58"/>
      <c r="D3" s="58"/>
      <c r="E3" s="58"/>
      <c r="F3" s="58"/>
      <c r="G3" s="58"/>
      <c r="H3" s="58"/>
      <c r="I3" s="58"/>
      <c r="J3" s="58"/>
      <c r="K3" s="58"/>
      <c r="L3" s="58"/>
      <c r="M3" s="58"/>
      <c r="N3" s="58"/>
    </row>
    <row r="4" spans="1:14" ht="46.5" customHeight="1" x14ac:dyDescent="0.35">
      <c r="A4" s="59" t="s">
        <v>6187</v>
      </c>
      <c r="B4" s="59"/>
      <c r="C4" s="59"/>
      <c r="D4" s="59"/>
      <c r="E4" s="59"/>
      <c r="F4" s="59"/>
      <c r="G4" s="59"/>
      <c r="H4" s="59"/>
      <c r="I4" s="59"/>
      <c r="J4" s="59"/>
      <c r="K4" s="59"/>
      <c r="L4" s="59"/>
      <c r="M4" s="59"/>
      <c r="N4" s="59"/>
    </row>
    <row r="5" spans="1:14" s="9" customFormat="1" ht="36.75" customHeight="1" x14ac:dyDescent="0.3">
      <c r="A5" s="43" t="s">
        <v>1</v>
      </c>
      <c r="B5" s="44" t="s">
        <v>2</v>
      </c>
      <c r="C5" s="43" t="s">
        <v>3</v>
      </c>
      <c r="D5" s="43" t="s">
        <v>4</v>
      </c>
      <c r="E5" s="43" t="s">
        <v>5</v>
      </c>
      <c r="F5" s="43" t="s">
        <v>6</v>
      </c>
      <c r="G5" s="44" t="s">
        <v>7</v>
      </c>
      <c r="H5" s="44" t="s">
        <v>8</v>
      </c>
      <c r="I5" s="45" t="s">
        <v>9</v>
      </c>
      <c r="J5" s="46" t="s">
        <v>10</v>
      </c>
      <c r="K5" s="47" t="s">
        <v>11</v>
      </c>
      <c r="L5" s="48" t="s">
        <v>12</v>
      </c>
      <c r="M5" s="47" t="s">
        <v>13</v>
      </c>
      <c r="N5" s="47" t="s">
        <v>14</v>
      </c>
    </row>
    <row r="6" spans="1:14" s="35" customFormat="1" ht="74.5" customHeight="1" x14ac:dyDescent="0.25">
      <c r="A6" s="49" t="s">
        <v>15</v>
      </c>
      <c r="B6" s="50">
        <v>44931</v>
      </c>
      <c r="C6" s="50" t="s">
        <v>5874</v>
      </c>
      <c r="D6" s="50" t="s">
        <v>16</v>
      </c>
      <c r="E6" s="50" t="s">
        <v>17</v>
      </c>
      <c r="F6" s="50" t="s">
        <v>5938</v>
      </c>
      <c r="G6" s="50">
        <v>44932</v>
      </c>
      <c r="H6" s="50">
        <v>45320</v>
      </c>
      <c r="I6" s="51">
        <v>36</v>
      </c>
      <c r="J6" s="52">
        <v>93066667</v>
      </c>
      <c r="K6" s="52">
        <v>9600000</v>
      </c>
      <c r="L6" s="53">
        <v>0.92525773195876293</v>
      </c>
      <c r="M6" s="54" t="s">
        <v>18</v>
      </c>
      <c r="N6" s="55" t="str">
        <f>HYPERLINK(M6,"Link Contrato u Orden")</f>
        <v>Link Contrato u Orden</v>
      </c>
    </row>
    <row r="7" spans="1:14" s="35" customFormat="1" ht="74.5" customHeight="1" x14ac:dyDescent="0.25">
      <c r="A7" s="49" t="s">
        <v>19</v>
      </c>
      <c r="B7" s="50">
        <v>44936</v>
      </c>
      <c r="C7" s="50" t="s">
        <v>20</v>
      </c>
      <c r="D7" s="50" t="s">
        <v>16</v>
      </c>
      <c r="E7" s="50" t="s">
        <v>17</v>
      </c>
      <c r="F7" s="50" t="s">
        <v>6514</v>
      </c>
      <c r="G7" s="50">
        <v>44937</v>
      </c>
      <c r="H7" s="50">
        <v>45301</v>
      </c>
      <c r="I7" s="51">
        <v>0</v>
      </c>
      <c r="J7" s="52">
        <v>109608000</v>
      </c>
      <c r="K7" s="52">
        <v>0</v>
      </c>
      <c r="L7" s="53">
        <v>1</v>
      </c>
      <c r="M7" s="54" t="s">
        <v>21</v>
      </c>
      <c r="N7" s="55" t="str">
        <f t="shared" ref="N7:N70" si="0">HYPERLINK(M7,"Link Contrato u Orden")</f>
        <v>Link Contrato u Orden</v>
      </c>
    </row>
    <row r="8" spans="1:14" s="35" customFormat="1" ht="74.5" customHeight="1" x14ac:dyDescent="0.25">
      <c r="A8" s="49" t="s">
        <v>22</v>
      </c>
      <c r="B8" s="50">
        <v>44941</v>
      </c>
      <c r="C8" s="50" t="s">
        <v>23</v>
      </c>
      <c r="D8" s="50" t="s">
        <v>16</v>
      </c>
      <c r="E8" s="50" t="s">
        <v>17</v>
      </c>
      <c r="F8" s="50" t="s">
        <v>24</v>
      </c>
      <c r="G8" s="50">
        <v>44942</v>
      </c>
      <c r="H8" s="50">
        <v>44971</v>
      </c>
      <c r="I8" s="51">
        <v>0</v>
      </c>
      <c r="J8" s="52">
        <v>121200000</v>
      </c>
      <c r="K8" s="52">
        <v>0</v>
      </c>
      <c r="L8" s="53">
        <v>1</v>
      </c>
      <c r="M8" s="54" t="s">
        <v>25</v>
      </c>
      <c r="N8" s="55" t="str">
        <f t="shared" si="0"/>
        <v>Link Contrato u Orden</v>
      </c>
    </row>
    <row r="9" spans="1:14" s="35" customFormat="1" ht="74.5" customHeight="1" x14ac:dyDescent="0.25">
      <c r="A9" s="49" t="s">
        <v>26</v>
      </c>
      <c r="B9" s="50">
        <v>44938</v>
      </c>
      <c r="C9" s="50" t="s">
        <v>27</v>
      </c>
      <c r="D9" s="50" t="s">
        <v>16</v>
      </c>
      <c r="E9" s="50" t="s">
        <v>17</v>
      </c>
      <c r="F9" s="50" t="s">
        <v>28</v>
      </c>
      <c r="G9" s="50">
        <v>44939</v>
      </c>
      <c r="H9" s="50">
        <v>45412</v>
      </c>
      <c r="I9" s="51">
        <v>138</v>
      </c>
      <c r="J9" s="52">
        <v>30443457</v>
      </c>
      <c r="K9" s="52">
        <v>12730900</v>
      </c>
      <c r="L9" s="53">
        <v>1</v>
      </c>
      <c r="M9" s="54" t="s">
        <v>29</v>
      </c>
      <c r="N9" s="55" t="str">
        <f t="shared" si="0"/>
        <v>Link Contrato u Orden</v>
      </c>
    </row>
    <row r="10" spans="1:14" s="35" customFormat="1" ht="74.5" customHeight="1" x14ac:dyDescent="0.25">
      <c r="A10" s="49" t="s">
        <v>30</v>
      </c>
      <c r="B10" s="50">
        <v>44938</v>
      </c>
      <c r="C10" s="50" t="s">
        <v>5939</v>
      </c>
      <c r="D10" s="50" t="s">
        <v>16</v>
      </c>
      <c r="E10" s="50" t="s">
        <v>17</v>
      </c>
      <c r="F10" s="50" t="s">
        <v>31</v>
      </c>
      <c r="G10" s="50">
        <v>44943</v>
      </c>
      <c r="H10" s="50">
        <v>45412</v>
      </c>
      <c r="I10" s="51">
        <v>103</v>
      </c>
      <c r="J10" s="52">
        <v>220626000</v>
      </c>
      <c r="K10" s="52">
        <v>63123550</v>
      </c>
      <c r="L10" s="53">
        <v>1</v>
      </c>
      <c r="M10" s="54" t="s">
        <v>32</v>
      </c>
      <c r="N10" s="55" t="str">
        <f t="shared" si="0"/>
        <v>Link Contrato u Orden</v>
      </c>
    </row>
    <row r="11" spans="1:14" s="35" customFormat="1" ht="74.5" customHeight="1" x14ac:dyDescent="0.25">
      <c r="A11" s="49" t="s">
        <v>33</v>
      </c>
      <c r="B11" s="50">
        <v>44938</v>
      </c>
      <c r="C11" s="50" t="s">
        <v>34</v>
      </c>
      <c r="D11" s="50" t="s">
        <v>16</v>
      </c>
      <c r="E11" s="50" t="s">
        <v>17</v>
      </c>
      <c r="F11" s="50" t="s">
        <v>35</v>
      </c>
      <c r="G11" s="50">
        <v>44939</v>
      </c>
      <c r="H11" s="50">
        <v>45320</v>
      </c>
      <c r="I11" s="51">
        <v>32</v>
      </c>
      <c r="J11" s="52">
        <v>151800000</v>
      </c>
      <c r="K11" s="52">
        <v>14720000</v>
      </c>
      <c r="L11" s="53">
        <v>1</v>
      </c>
      <c r="M11" s="54" t="s">
        <v>36</v>
      </c>
      <c r="N11" s="55" t="str">
        <f t="shared" si="0"/>
        <v>Link Contrato u Orden</v>
      </c>
    </row>
    <row r="12" spans="1:14" s="35" customFormat="1" ht="74.5" customHeight="1" x14ac:dyDescent="0.25">
      <c r="A12" s="49" t="s">
        <v>37</v>
      </c>
      <c r="B12" s="50">
        <v>44938</v>
      </c>
      <c r="C12" s="50" t="s">
        <v>38</v>
      </c>
      <c r="D12" s="50" t="s">
        <v>16</v>
      </c>
      <c r="E12" s="50" t="s">
        <v>17</v>
      </c>
      <c r="F12" s="50" t="s">
        <v>39</v>
      </c>
      <c r="G12" s="50">
        <v>44938</v>
      </c>
      <c r="H12" s="50">
        <v>45302</v>
      </c>
      <c r="I12" s="51">
        <v>0</v>
      </c>
      <c r="J12" s="52">
        <v>70001472</v>
      </c>
      <c r="K12" s="52">
        <v>0</v>
      </c>
      <c r="L12" s="53">
        <v>1</v>
      </c>
      <c r="M12" s="54" t="s">
        <v>40</v>
      </c>
      <c r="N12" s="55" t="str">
        <f t="shared" si="0"/>
        <v>Link Contrato u Orden</v>
      </c>
    </row>
    <row r="13" spans="1:14" s="35" customFormat="1" ht="74.5" customHeight="1" x14ac:dyDescent="0.25">
      <c r="A13" s="49" t="s">
        <v>41</v>
      </c>
      <c r="B13" s="50">
        <v>44938</v>
      </c>
      <c r="C13" s="50" t="s">
        <v>42</v>
      </c>
      <c r="D13" s="50" t="s">
        <v>16</v>
      </c>
      <c r="E13" s="50" t="s">
        <v>17</v>
      </c>
      <c r="F13" s="50" t="s">
        <v>43</v>
      </c>
      <c r="G13" s="50">
        <v>44939</v>
      </c>
      <c r="H13" s="50">
        <v>45321</v>
      </c>
      <c r="I13" s="51">
        <v>18</v>
      </c>
      <c r="J13" s="52">
        <v>138147720</v>
      </c>
      <c r="K13" s="52">
        <v>6907386</v>
      </c>
      <c r="L13" s="53">
        <v>1</v>
      </c>
      <c r="M13" s="54" t="s">
        <v>44</v>
      </c>
      <c r="N13" s="55" t="str">
        <f t="shared" si="0"/>
        <v>Link Contrato u Orden</v>
      </c>
    </row>
    <row r="14" spans="1:14" s="35" customFormat="1" ht="74.5" customHeight="1" x14ac:dyDescent="0.25">
      <c r="A14" s="49" t="s">
        <v>45</v>
      </c>
      <c r="B14" s="50">
        <v>44938</v>
      </c>
      <c r="C14" s="50" t="s">
        <v>46</v>
      </c>
      <c r="D14" s="50" t="s">
        <v>16</v>
      </c>
      <c r="E14" s="50" t="s">
        <v>17</v>
      </c>
      <c r="F14" s="50" t="s">
        <v>47</v>
      </c>
      <c r="G14" s="50">
        <v>44939</v>
      </c>
      <c r="H14" s="50">
        <v>45322</v>
      </c>
      <c r="I14" s="51">
        <v>35</v>
      </c>
      <c r="J14" s="52">
        <v>137200000</v>
      </c>
      <c r="K14" s="52">
        <v>14000000</v>
      </c>
      <c r="L14" s="53">
        <v>1</v>
      </c>
      <c r="M14" s="54" t="s">
        <v>48</v>
      </c>
      <c r="N14" s="55" t="str">
        <f t="shared" si="0"/>
        <v>Link Contrato u Orden</v>
      </c>
    </row>
    <row r="15" spans="1:14" s="35" customFormat="1" ht="74.5" customHeight="1" x14ac:dyDescent="0.25">
      <c r="A15" s="49" t="s">
        <v>49</v>
      </c>
      <c r="B15" s="50">
        <v>44939</v>
      </c>
      <c r="C15" s="50" t="s">
        <v>50</v>
      </c>
      <c r="D15" s="50" t="s">
        <v>16</v>
      </c>
      <c r="E15" s="50" t="s">
        <v>17</v>
      </c>
      <c r="F15" s="50" t="s">
        <v>51</v>
      </c>
      <c r="G15" s="50">
        <v>44939</v>
      </c>
      <c r="H15" s="50">
        <v>45303</v>
      </c>
      <c r="I15" s="51">
        <v>0</v>
      </c>
      <c r="J15" s="52">
        <v>109608000</v>
      </c>
      <c r="K15" s="52">
        <v>0</v>
      </c>
      <c r="L15" s="53">
        <v>1</v>
      </c>
      <c r="M15" s="54" t="s">
        <v>52</v>
      </c>
      <c r="N15" s="55" t="str">
        <f t="shared" si="0"/>
        <v>Link Contrato u Orden</v>
      </c>
    </row>
    <row r="16" spans="1:14" s="35" customFormat="1" ht="74.5" customHeight="1" x14ac:dyDescent="0.25">
      <c r="A16" s="49" t="s">
        <v>53</v>
      </c>
      <c r="B16" s="50">
        <v>44939</v>
      </c>
      <c r="C16" s="50" t="s">
        <v>54</v>
      </c>
      <c r="D16" s="50" t="s">
        <v>16</v>
      </c>
      <c r="E16" s="50" t="s">
        <v>17</v>
      </c>
      <c r="F16" s="50" t="s">
        <v>55</v>
      </c>
      <c r="G16" s="50">
        <v>44939</v>
      </c>
      <c r="H16" s="50">
        <v>45322</v>
      </c>
      <c r="I16" s="51">
        <v>36</v>
      </c>
      <c r="J16" s="52">
        <v>39900000</v>
      </c>
      <c r="K16" s="52">
        <v>4200000</v>
      </c>
      <c r="L16" s="53">
        <v>1</v>
      </c>
      <c r="M16" s="54" t="s">
        <v>56</v>
      </c>
      <c r="N16" s="55" t="str">
        <f t="shared" si="0"/>
        <v>Link Contrato u Orden</v>
      </c>
    </row>
    <row r="17" spans="1:14" s="35" customFormat="1" ht="74.5" customHeight="1" x14ac:dyDescent="0.25">
      <c r="A17" s="49" t="s">
        <v>57</v>
      </c>
      <c r="B17" s="50">
        <v>44939</v>
      </c>
      <c r="C17" s="50" t="s">
        <v>58</v>
      </c>
      <c r="D17" s="50" t="s">
        <v>16</v>
      </c>
      <c r="E17" s="50" t="s">
        <v>17</v>
      </c>
      <c r="F17" s="50" t="s">
        <v>59</v>
      </c>
      <c r="G17" s="50">
        <v>44942</v>
      </c>
      <c r="H17" s="50">
        <v>45321</v>
      </c>
      <c r="I17" s="51">
        <v>30</v>
      </c>
      <c r="J17" s="52">
        <v>32545000</v>
      </c>
      <c r="K17" s="52">
        <v>2830000</v>
      </c>
      <c r="L17" s="53">
        <v>1</v>
      </c>
      <c r="M17" s="54" t="s">
        <v>60</v>
      </c>
      <c r="N17" s="55" t="str">
        <f t="shared" si="0"/>
        <v>Link Contrato u Orden</v>
      </c>
    </row>
    <row r="18" spans="1:14" s="35" customFormat="1" ht="74.5" customHeight="1" x14ac:dyDescent="0.25">
      <c r="A18" s="49" t="s">
        <v>61</v>
      </c>
      <c r="B18" s="50">
        <v>44939</v>
      </c>
      <c r="C18" s="50" t="s">
        <v>62</v>
      </c>
      <c r="D18" s="50" t="s">
        <v>16</v>
      </c>
      <c r="E18" s="50" t="s">
        <v>17</v>
      </c>
      <c r="F18" s="50" t="s">
        <v>63</v>
      </c>
      <c r="G18" s="50">
        <v>44939</v>
      </c>
      <c r="H18" s="50">
        <v>45322</v>
      </c>
      <c r="I18" s="51">
        <v>36</v>
      </c>
      <c r="J18" s="52">
        <v>85500000</v>
      </c>
      <c r="K18" s="52">
        <v>9000000</v>
      </c>
      <c r="L18" s="53">
        <v>1</v>
      </c>
      <c r="M18" s="54" t="s">
        <v>64</v>
      </c>
      <c r="N18" s="55" t="str">
        <f t="shared" si="0"/>
        <v>Link Contrato u Orden</v>
      </c>
    </row>
    <row r="19" spans="1:14" s="35" customFormat="1" ht="74.5" customHeight="1" x14ac:dyDescent="0.25">
      <c r="A19" s="49" t="s">
        <v>65</v>
      </c>
      <c r="B19" s="50">
        <v>44939</v>
      </c>
      <c r="C19" s="50" t="s">
        <v>66</v>
      </c>
      <c r="D19" s="50" t="s">
        <v>16</v>
      </c>
      <c r="E19" s="50" t="s">
        <v>17</v>
      </c>
      <c r="F19" s="50" t="s">
        <v>67</v>
      </c>
      <c r="G19" s="50">
        <v>44942</v>
      </c>
      <c r="H19" s="50">
        <v>45321</v>
      </c>
      <c r="I19" s="51">
        <v>33</v>
      </c>
      <c r="J19" s="52">
        <v>96900000</v>
      </c>
      <c r="K19" s="52">
        <v>9350000</v>
      </c>
      <c r="L19" s="53">
        <v>1</v>
      </c>
      <c r="M19" s="54" t="s">
        <v>68</v>
      </c>
      <c r="N19" s="55" t="str">
        <f t="shared" si="0"/>
        <v>Link Contrato u Orden</v>
      </c>
    </row>
    <row r="20" spans="1:14" s="35" customFormat="1" ht="74.5" customHeight="1" x14ac:dyDescent="0.25">
      <c r="A20" s="49" t="s">
        <v>69</v>
      </c>
      <c r="B20" s="50">
        <v>44939</v>
      </c>
      <c r="C20" s="50" t="s">
        <v>70</v>
      </c>
      <c r="D20" s="50" t="s">
        <v>16</v>
      </c>
      <c r="E20" s="50" t="s">
        <v>17</v>
      </c>
      <c r="F20" s="50" t="s">
        <v>71</v>
      </c>
      <c r="G20" s="50">
        <v>44939</v>
      </c>
      <c r="H20" s="50">
        <v>45322</v>
      </c>
      <c r="I20" s="51">
        <v>36</v>
      </c>
      <c r="J20" s="52">
        <v>60420000</v>
      </c>
      <c r="K20" s="52">
        <v>6360000</v>
      </c>
      <c r="L20" s="53">
        <v>1</v>
      </c>
      <c r="M20" s="54" t="s">
        <v>72</v>
      </c>
      <c r="N20" s="55" t="str">
        <f t="shared" si="0"/>
        <v>Link Contrato u Orden</v>
      </c>
    </row>
    <row r="21" spans="1:14" s="35" customFormat="1" ht="74.5" customHeight="1" x14ac:dyDescent="0.25">
      <c r="A21" s="49" t="s">
        <v>73</v>
      </c>
      <c r="B21" s="50">
        <v>44939</v>
      </c>
      <c r="C21" s="50" t="s">
        <v>74</v>
      </c>
      <c r="D21" s="50" t="s">
        <v>16</v>
      </c>
      <c r="E21" s="50" t="s">
        <v>17</v>
      </c>
      <c r="F21" s="50" t="s">
        <v>75</v>
      </c>
      <c r="G21" s="50">
        <v>44942</v>
      </c>
      <c r="H21" s="50">
        <v>45321</v>
      </c>
      <c r="I21" s="51">
        <v>33</v>
      </c>
      <c r="J21" s="52">
        <v>72960000</v>
      </c>
      <c r="K21" s="52">
        <v>7040000</v>
      </c>
      <c r="L21" s="53">
        <v>1</v>
      </c>
      <c r="M21" s="54" t="s">
        <v>76</v>
      </c>
      <c r="N21" s="55" t="str">
        <f t="shared" si="0"/>
        <v>Link Contrato u Orden</v>
      </c>
    </row>
    <row r="22" spans="1:14" s="35" customFormat="1" ht="74.5" customHeight="1" x14ac:dyDescent="0.25">
      <c r="A22" s="49" t="s">
        <v>77</v>
      </c>
      <c r="B22" s="50">
        <v>44939</v>
      </c>
      <c r="C22" s="50" t="s">
        <v>78</v>
      </c>
      <c r="D22" s="50" t="s">
        <v>16</v>
      </c>
      <c r="E22" s="50" t="s">
        <v>17</v>
      </c>
      <c r="F22" s="50" t="s">
        <v>79</v>
      </c>
      <c r="G22" s="50">
        <v>44939</v>
      </c>
      <c r="H22" s="50">
        <v>45381</v>
      </c>
      <c r="I22" s="51">
        <v>93</v>
      </c>
      <c r="J22" s="52">
        <v>143750000</v>
      </c>
      <c r="K22" s="52">
        <v>38750000</v>
      </c>
      <c r="L22" s="53">
        <v>1</v>
      </c>
      <c r="M22" s="54" t="s">
        <v>80</v>
      </c>
      <c r="N22" s="55" t="str">
        <f t="shared" si="0"/>
        <v>Link Contrato u Orden</v>
      </c>
    </row>
    <row r="23" spans="1:14" s="35" customFormat="1" ht="74.5" customHeight="1" x14ac:dyDescent="0.25">
      <c r="A23" s="49" t="s">
        <v>81</v>
      </c>
      <c r="B23" s="50">
        <v>44942</v>
      </c>
      <c r="C23" s="50" t="s">
        <v>90</v>
      </c>
      <c r="D23" s="50" t="s">
        <v>16</v>
      </c>
      <c r="E23" s="50" t="s">
        <v>17</v>
      </c>
      <c r="F23" s="50" t="s">
        <v>82</v>
      </c>
      <c r="G23" s="50">
        <v>44943</v>
      </c>
      <c r="H23" s="50">
        <v>45391</v>
      </c>
      <c r="I23" s="51">
        <v>145</v>
      </c>
      <c r="J23" s="52">
        <v>95200000</v>
      </c>
      <c r="K23" s="52">
        <v>46013334</v>
      </c>
      <c r="L23" s="53">
        <v>1</v>
      </c>
      <c r="M23" s="54" t="s">
        <v>83</v>
      </c>
      <c r="N23" s="55" t="str">
        <f t="shared" si="0"/>
        <v>Link Contrato u Orden</v>
      </c>
    </row>
    <row r="24" spans="1:14" s="35" customFormat="1" ht="74.5" customHeight="1" x14ac:dyDescent="0.25">
      <c r="A24" s="49" t="s">
        <v>84</v>
      </c>
      <c r="B24" s="50">
        <v>44939</v>
      </c>
      <c r="C24" s="50" t="s">
        <v>85</v>
      </c>
      <c r="D24" s="50" t="s">
        <v>16</v>
      </c>
      <c r="E24" s="50" t="s">
        <v>86</v>
      </c>
      <c r="F24" s="50" t="s">
        <v>87</v>
      </c>
      <c r="G24" s="50">
        <v>44942</v>
      </c>
      <c r="H24" s="50">
        <v>45336</v>
      </c>
      <c r="I24" s="51">
        <v>30</v>
      </c>
      <c r="J24" s="52">
        <v>457008552</v>
      </c>
      <c r="K24" s="52">
        <v>38084046</v>
      </c>
      <c r="L24" s="53">
        <v>1</v>
      </c>
      <c r="M24" s="54" t="s">
        <v>88</v>
      </c>
      <c r="N24" s="55" t="str">
        <f t="shared" si="0"/>
        <v>Link Contrato u Orden</v>
      </c>
    </row>
    <row r="25" spans="1:14" s="35" customFormat="1" ht="74.5" customHeight="1" x14ac:dyDescent="0.25">
      <c r="A25" s="49" t="s">
        <v>89</v>
      </c>
      <c r="B25" s="50">
        <v>44942</v>
      </c>
      <c r="C25" s="50" t="s">
        <v>5940</v>
      </c>
      <c r="D25" s="50" t="s">
        <v>16</v>
      </c>
      <c r="E25" s="50" t="s">
        <v>17</v>
      </c>
      <c r="F25" s="50" t="s">
        <v>91</v>
      </c>
      <c r="G25" s="50">
        <v>44942</v>
      </c>
      <c r="H25" s="50">
        <v>45392</v>
      </c>
      <c r="I25" s="51">
        <v>132</v>
      </c>
      <c r="J25" s="52">
        <v>89250000</v>
      </c>
      <c r="K25" s="52">
        <v>37116667</v>
      </c>
      <c r="L25" s="53">
        <v>1</v>
      </c>
      <c r="M25" s="54" t="s">
        <v>92</v>
      </c>
      <c r="N25" s="55" t="str">
        <f t="shared" si="0"/>
        <v>Link Contrato u Orden</v>
      </c>
    </row>
    <row r="26" spans="1:14" s="35" customFormat="1" ht="74.5" customHeight="1" x14ac:dyDescent="0.25">
      <c r="A26" s="49" t="s">
        <v>93</v>
      </c>
      <c r="B26" s="50">
        <v>44939</v>
      </c>
      <c r="C26" s="50" t="s">
        <v>94</v>
      </c>
      <c r="D26" s="50" t="s">
        <v>16</v>
      </c>
      <c r="E26" s="50" t="s">
        <v>17</v>
      </c>
      <c r="F26" s="50" t="s">
        <v>95</v>
      </c>
      <c r="G26" s="50">
        <v>44943</v>
      </c>
      <c r="H26" s="50">
        <v>45307</v>
      </c>
      <c r="I26" s="51">
        <v>0</v>
      </c>
      <c r="J26" s="52">
        <v>109608000</v>
      </c>
      <c r="K26" s="52">
        <v>0</v>
      </c>
      <c r="L26" s="53">
        <v>1</v>
      </c>
      <c r="M26" s="54" t="s">
        <v>96</v>
      </c>
      <c r="N26" s="55" t="str">
        <f t="shared" si="0"/>
        <v>Link Contrato u Orden</v>
      </c>
    </row>
    <row r="27" spans="1:14" s="35" customFormat="1" ht="74.5" customHeight="1" x14ac:dyDescent="0.25">
      <c r="A27" s="49" t="s">
        <v>97</v>
      </c>
      <c r="B27" s="50">
        <v>44942</v>
      </c>
      <c r="C27" s="50" t="s">
        <v>98</v>
      </c>
      <c r="D27" s="50" t="s">
        <v>16</v>
      </c>
      <c r="E27" s="50" t="s">
        <v>17</v>
      </c>
      <c r="F27" s="50" t="s">
        <v>99</v>
      </c>
      <c r="G27" s="50">
        <v>44943</v>
      </c>
      <c r="H27" s="50">
        <v>45391</v>
      </c>
      <c r="I27" s="51">
        <v>130</v>
      </c>
      <c r="J27" s="52">
        <v>84000000</v>
      </c>
      <c r="K27" s="52">
        <v>34666666</v>
      </c>
      <c r="L27" s="53">
        <v>1</v>
      </c>
      <c r="M27" s="54" t="s">
        <v>100</v>
      </c>
      <c r="N27" s="55" t="str">
        <f t="shared" si="0"/>
        <v>Link Contrato u Orden</v>
      </c>
    </row>
    <row r="28" spans="1:14" s="35" customFormat="1" ht="74.5" customHeight="1" x14ac:dyDescent="0.25">
      <c r="A28" s="49" t="s">
        <v>101</v>
      </c>
      <c r="B28" s="50">
        <v>44939</v>
      </c>
      <c r="C28" s="50" t="s">
        <v>102</v>
      </c>
      <c r="D28" s="50" t="s">
        <v>16</v>
      </c>
      <c r="E28" s="50" t="s">
        <v>17</v>
      </c>
      <c r="F28" s="50" t="s">
        <v>103</v>
      </c>
      <c r="G28" s="50">
        <v>44942</v>
      </c>
      <c r="H28" s="50">
        <v>45381</v>
      </c>
      <c r="I28" s="51">
        <v>90</v>
      </c>
      <c r="J28" s="52">
        <v>46000000</v>
      </c>
      <c r="K28" s="52">
        <v>12000000</v>
      </c>
      <c r="L28" s="53">
        <v>1</v>
      </c>
      <c r="M28" s="54" t="s">
        <v>104</v>
      </c>
      <c r="N28" s="55" t="str">
        <f t="shared" si="0"/>
        <v>Link Contrato u Orden</v>
      </c>
    </row>
    <row r="29" spans="1:14" s="35" customFormat="1" ht="74.5" customHeight="1" x14ac:dyDescent="0.25">
      <c r="A29" s="49" t="s">
        <v>105</v>
      </c>
      <c r="B29" s="50">
        <v>44939</v>
      </c>
      <c r="C29" s="50" t="s">
        <v>106</v>
      </c>
      <c r="D29" s="50" t="s">
        <v>16</v>
      </c>
      <c r="E29" s="50" t="s">
        <v>17</v>
      </c>
      <c r="F29" s="50" t="s">
        <v>107</v>
      </c>
      <c r="G29" s="50">
        <v>44942</v>
      </c>
      <c r="H29" s="50">
        <v>45381</v>
      </c>
      <c r="I29" s="51">
        <v>60</v>
      </c>
      <c r="J29" s="52">
        <v>46000000</v>
      </c>
      <c r="K29" s="52">
        <v>8000000</v>
      </c>
      <c r="L29" s="53">
        <v>1</v>
      </c>
      <c r="M29" s="54" t="s">
        <v>108</v>
      </c>
      <c r="N29" s="55" t="str">
        <f t="shared" si="0"/>
        <v>Link Contrato u Orden</v>
      </c>
    </row>
    <row r="30" spans="1:14" s="35" customFormat="1" ht="74.5" customHeight="1" x14ac:dyDescent="0.25">
      <c r="A30" s="49" t="s">
        <v>109</v>
      </c>
      <c r="B30" s="50">
        <v>44942</v>
      </c>
      <c r="C30" s="50" t="s">
        <v>110</v>
      </c>
      <c r="D30" s="50" t="s">
        <v>16</v>
      </c>
      <c r="E30" s="50" t="s">
        <v>17</v>
      </c>
      <c r="F30" s="50" t="s">
        <v>91</v>
      </c>
      <c r="G30" s="50">
        <v>44942</v>
      </c>
      <c r="H30" s="50">
        <v>45323</v>
      </c>
      <c r="I30" s="51">
        <v>72</v>
      </c>
      <c r="J30" s="52">
        <v>89250000</v>
      </c>
      <c r="K30" s="52">
        <v>20116667</v>
      </c>
      <c r="L30" s="53">
        <v>1</v>
      </c>
      <c r="M30" s="54" t="s">
        <v>111</v>
      </c>
      <c r="N30" s="55" t="str">
        <f t="shared" si="0"/>
        <v>Link Contrato u Orden</v>
      </c>
    </row>
    <row r="31" spans="1:14" s="35" customFormat="1" ht="74.5" customHeight="1" x14ac:dyDescent="0.25">
      <c r="A31" s="49" t="s">
        <v>112</v>
      </c>
      <c r="B31" s="50">
        <v>44942</v>
      </c>
      <c r="C31" s="50" t="s">
        <v>113</v>
      </c>
      <c r="D31" s="50" t="s">
        <v>16</v>
      </c>
      <c r="E31" s="50" t="s">
        <v>17</v>
      </c>
      <c r="F31" s="50" t="s">
        <v>114</v>
      </c>
      <c r="G31" s="50">
        <v>44943</v>
      </c>
      <c r="H31" s="50">
        <v>45391</v>
      </c>
      <c r="I31" s="51">
        <v>130</v>
      </c>
      <c r="J31" s="52">
        <v>30870000</v>
      </c>
      <c r="K31" s="52">
        <v>12740000</v>
      </c>
      <c r="L31" s="53">
        <v>1</v>
      </c>
      <c r="M31" s="54" t="s">
        <v>115</v>
      </c>
      <c r="N31" s="55" t="str">
        <f t="shared" si="0"/>
        <v>Link Contrato u Orden</v>
      </c>
    </row>
    <row r="32" spans="1:14" s="35" customFormat="1" ht="74.5" customHeight="1" x14ac:dyDescent="0.25">
      <c r="A32" s="49" t="s">
        <v>116</v>
      </c>
      <c r="B32" s="50">
        <v>44942</v>
      </c>
      <c r="C32" s="50" t="s">
        <v>125</v>
      </c>
      <c r="D32" s="50" t="s">
        <v>16</v>
      </c>
      <c r="E32" s="50" t="s">
        <v>17</v>
      </c>
      <c r="F32" s="50" t="s">
        <v>91</v>
      </c>
      <c r="G32" s="50">
        <v>44942</v>
      </c>
      <c r="H32" s="50">
        <v>45327</v>
      </c>
      <c r="I32" s="51">
        <v>86</v>
      </c>
      <c r="J32" s="52">
        <v>95200000</v>
      </c>
      <c r="K32" s="52">
        <v>27290667</v>
      </c>
      <c r="L32" s="53">
        <v>1</v>
      </c>
      <c r="M32" s="54" t="s">
        <v>117</v>
      </c>
      <c r="N32" s="55" t="str">
        <f t="shared" si="0"/>
        <v>Link Contrato u Orden</v>
      </c>
    </row>
    <row r="33" spans="1:14" s="35" customFormat="1" ht="74.5" customHeight="1" x14ac:dyDescent="0.25">
      <c r="A33" s="49" t="s">
        <v>118</v>
      </c>
      <c r="B33" s="50">
        <v>44942</v>
      </c>
      <c r="C33" s="50" t="s">
        <v>119</v>
      </c>
      <c r="D33" s="50" t="s">
        <v>16</v>
      </c>
      <c r="E33" s="50" t="s">
        <v>17</v>
      </c>
      <c r="F33" s="50" t="s">
        <v>91</v>
      </c>
      <c r="G33" s="50">
        <v>44942</v>
      </c>
      <c r="H33" s="50">
        <v>45392</v>
      </c>
      <c r="I33" s="51">
        <v>132</v>
      </c>
      <c r="J33" s="52">
        <v>89250000</v>
      </c>
      <c r="K33" s="52">
        <v>37116667</v>
      </c>
      <c r="L33" s="53">
        <v>1</v>
      </c>
      <c r="M33" s="54" t="s">
        <v>120</v>
      </c>
      <c r="N33" s="55" t="str">
        <f t="shared" si="0"/>
        <v>Link Contrato u Orden</v>
      </c>
    </row>
    <row r="34" spans="1:14" s="35" customFormat="1" ht="74.5" customHeight="1" x14ac:dyDescent="0.25">
      <c r="A34" s="49" t="s">
        <v>121</v>
      </c>
      <c r="B34" s="50">
        <v>44940</v>
      </c>
      <c r="C34" s="50" t="s">
        <v>122</v>
      </c>
      <c r="D34" s="50" t="s">
        <v>16</v>
      </c>
      <c r="E34" s="50" t="s">
        <v>17</v>
      </c>
      <c r="F34" s="50" t="s">
        <v>5941</v>
      </c>
      <c r="G34" s="50">
        <v>44942</v>
      </c>
      <c r="H34" s="50">
        <v>45391</v>
      </c>
      <c r="I34" s="51">
        <v>131</v>
      </c>
      <c r="J34" s="52">
        <v>48300000</v>
      </c>
      <c r="K34" s="52">
        <v>25770000</v>
      </c>
      <c r="L34" s="53">
        <v>1</v>
      </c>
      <c r="M34" s="54" t="s">
        <v>123</v>
      </c>
      <c r="N34" s="55" t="str">
        <f t="shared" si="0"/>
        <v>Link Contrato u Orden</v>
      </c>
    </row>
    <row r="35" spans="1:14" s="35" customFormat="1" ht="74.5" customHeight="1" x14ac:dyDescent="0.25">
      <c r="A35" s="49" t="s">
        <v>124</v>
      </c>
      <c r="B35" s="50">
        <v>44941</v>
      </c>
      <c r="C35" s="50" t="s">
        <v>5833</v>
      </c>
      <c r="D35" s="50" t="s">
        <v>16</v>
      </c>
      <c r="E35" s="50" t="s">
        <v>17</v>
      </c>
      <c r="F35" s="50" t="s">
        <v>126</v>
      </c>
      <c r="G35" s="50">
        <v>44942</v>
      </c>
      <c r="H35" s="50">
        <v>45331</v>
      </c>
      <c r="I35" s="51">
        <v>86</v>
      </c>
      <c r="J35" s="52">
        <v>85000000</v>
      </c>
      <c r="K35" s="52">
        <v>24366667</v>
      </c>
      <c r="L35" s="53">
        <v>1</v>
      </c>
      <c r="M35" s="54" t="s">
        <v>127</v>
      </c>
      <c r="N35" s="55" t="str">
        <f t="shared" si="0"/>
        <v>Link Contrato u Orden</v>
      </c>
    </row>
    <row r="36" spans="1:14" s="35" customFormat="1" ht="74.5" customHeight="1" x14ac:dyDescent="0.25">
      <c r="A36" s="49" t="s">
        <v>128</v>
      </c>
      <c r="B36" s="50">
        <v>44942</v>
      </c>
      <c r="C36" s="50" t="s">
        <v>129</v>
      </c>
      <c r="D36" s="50" t="s">
        <v>16</v>
      </c>
      <c r="E36" s="50" t="s">
        <v>17</v>
      </c>
      <c r="F36" s="50" t="s">
        <v>130</v>
      </c>
      <c r="G36" s="50">
        <v>44943</v>
      </c>
      <c r="H36" s="50">
        <v>45391</v>
      </c>
      <c r="I36" s="51">
        <v>130</v>
      </c>
      <c r="J36" s="52">
        <v>89250000</v>
      </c>
      <c r="K36" s="52">
        <v>36833334</v>
      </c>
      <c r="L36" s="53">
        <v>1</v>
      </c>
      <c r="M36" s="54" t="s">
        <v>131</v>
      </c>
      <c r="N36" s="55" t="str">
        <f t="shared" si="0"/>
        <v>Link Contrato u Orden</v>
      </c>
    </row>
    <row r="37" spans="1:14" s="35" customFormat="1" ht="74.5" customHeight="1" x14ac:dyDescent="0.25">
      <c r="A37" s="49" t="s">
        <v>132</v>
      </c>
      <c r="B37" s="50">
        <v>44941</v>
      </c>
      <c r="C37" s="50" t="s">
        <v>133</v>
      </c>
      <c r="D37" s="50" t="s">
        <v>16</v>
      </c>
      <c r="E37" s="50" t="s">
        <v>17</v>
      </c>
      <c r="F37" s="50" t="s">
        <v>134</v>
      </c>
      <c r="G37" s="50">
        <v>44942</v>
      </c>
      <c r="H37" s="50">
        <v>45391</v>
      </c>
      <c r="I37" s="51">
        <v>131</v>
      </c>
      <c r="J37" s="52">
        <v>30870000</v>
      </c>
      <c r="K37" s="52">
        <v>12838000</v>
      </c>
      <c r="L37" s="53">
        <v>1</v>
      </c>
      <c r="M37" s="54" t="s">
        <v>135</v>
      </c>
      <c r="N37" s="55" t="str">
        <f t="shared" si="0"/>
        <v>Link Contrato u Orden</v>
      </c>
    </row>
    <row r="38" spans="1:14" s="35" customFormat="1" ht="74.5" customHeight="1" x14ac:dyDescent="0.25">
      <c r="A38" s="49" t="s">
        <v>136</v>
      </c>
      <c r="B38" s="50">
        <v>44941</v>
      </c>
      <c r="C38" s="50" t="s">
        <v>137</v>
      </c>
      <c r="D38" s="50" t="s">
        <v>16</v>
      </c>
      <c r="E38" s="50" t="s">
        <v>17</v>
      </c>
      <c r="F38" s="50" t="s">
        <v>138</v>
      </c>
      <c r="G38" s="50">
        <v>44942</v>
      </c>
      <c r="H38" s="50">
        <v>45391</v>
      </c>
      <c r="I38" s="51">
        <v>131</v>
      </c>
      <c r="J38" s="52">
        <v>36750000</v>
      </c>
      <c r="K38" s="52">
        <v>15283333</v>
      </c>
      <c r="L38" s="53">
        <v>1</v>
      </c>
      <c r="M38" s="54" t="s">
        <v>139</v>
      </c>
      <c r="N38" s="55" t="str">
        <f t="shared" si="0"/>
        <v>Link Contrato u Orden</v>
      </c>
    </row>
    <row r="39" spans="1:14" s="35" customFormat="1" ht="74.5" customHeight="1" x14ac:dyDescent="0.25">
      <c r="A39" s="49" t="s">
        <v>140</v>
      </c>
      <c r="B39" s="50">
        <v>44942</v>
      </c>
      <c r="C39" s="50" t="s">
        <v>141</v>
      </c>
      <c r="D39" s="50" t="s">
        <v>16</v>
      </c>
      <c r="E39" s="50" t="s">
        <v>17</v>
      </c>
      <c r="F39" s="50" t="s">
        <v>142</v>
      </c>
      <c r="G39" s="50">
        <v>44942</v>
      </c>
      <c r="H39" s="50">
        <v>45391</v>
      </c>
      <c r="I39" s="51">
        <v>131</v>
      </c>
      <c r="J39" s="52">
        <v>89250000</v>
      </c>
      <c r="K39" s="52">
        <v>37116667</v>
      </c>
      <c r="L39" s="53">
        <v>1</v>
      </c>
      <c r="M39" s="54" t="s">
        <v>143</v>
      </c>
      <c r="N39" s="55" t="str">
        <f t="shared" si="0"/>
        <v>Link Contrato u Orden</v>
      </c>
    </row>
    <row r="40" spans="1:14" s="35" customFormat="1" ht="74.5" customHeight="1" x14ac:dyDescent="0.25">
      <c r="A40" s="49" t="s">
        <v>144</v>
      </c>
      <c r="B40" s="50">
        <v>44942</v>
      </c>
      <c r="C40" s="50" t="s">
        <v>145</v>
      </c>
      <c r="D40" s="50" t="s">
        <v>16</v>
      </c>
      <c r="E40" s="50" t="s">
        <v>17</v>
      </c>
      <c r="F40" s="50" t="s">
        <v>91</v>
      </c>
      <c r="G40" s="50">
        <v>44944</v>
      </c>
      <c r="H40" s="50">
        <v>45391</v>
      </c>
      <c r="I40" s="51">
        <v>144</v>
      </c>
      <c r="J40" s="52">
        <v>85000000</v>
      </c>
      <c r="K40" s="52">
        <v>40800000</v>
      </c>
      <c r="L40" s="53">
        <v>1</v>
      </c>
      <c r="M40" s="54" t="s">
        <v>146</v>
      </c>
      <c r="N40" s="55" t="str">
        <f t="shared" si="0"/>
        <v>Link Contrato u Orden</v>
      </c>
    </row>
    <row r="41" spans="1:14" s="35" customFormat="1" ht="74.5" customHeight="1" x14ac:dyDescent="0.25">
      <c r="A41" s="49" t="s">
        <v>147</v>
      </c>
      <c r="B41" s="50">
        <v>44942</v>
      </c>
      <c r="C41" s="50" t="s">
        <v>148</v>
      </c>
      <c r="D41" s="50" t="s">
        <v>16</v>
      </c>
      <c r="E41" s="50" t="s">
        <v>17</v>
      </c>
      <c r="F41" s="50" t="s">
        <v>149</v>
      </c>
      <c r="G41" s="50">
        <v>44942</v>
      </c>
      <c r="H41" s="50">
        <v>45394</v>
      </c>
      <c r="I41" s="51">
        <v>88</v>
      </c>
      <c r="J41" s="52">
        <v>56400000</v>
      </c>
      <c r="K41" s="52">
        <v>13786667</v>
      </c>
      <c r="L41" s="53">
        <v>1</v>
      </c>
      <c r="M41" s="54" t="s">
        <v>150</v>
      </c>
      <c r="N41" s="55" t="str">
        <f t="shared" si="0"/>
        <v>Link Contrato u Orden</v>
      </c>
    </row>
    <row r="42" spans="1:14" s="35" customFormat="1" ht="74.5" customHeight="1" x14ac:dyDescent="0.25">
      <c r="A42" s="49" t="s">
        <v>151</v>
      </c>
      <c r="B42" s="50">
        <v>44942</v>
      </c>
      <c r="C42" s="50" t="s">
        <v>152</v>
      </c>
      <c r="D42" s="50" t="s">
        <v>16</v>
      </c>
      <c r="E42" s="50" t="s">
        <v>17</v>
      </c>
      <c r="F42" s="50" t="s">
        <v>153</v>
      </c>
      <c r="G42" s="50">
        <v>44942</v>
      </c>
      <c r="H42" s="50">
        <v>45306</v>
      </c>
      <c r="I42" s="51">
        <v>15</v>
      </c>
      <c r="J42" s="52">
        <v>103500000</v>
      </c>
      <c r="K42" s="52">
        <v>4500000</v>
      </c>
      <c r="L42" s="53">
        <v>1</v>
      </c>
      <c r="M42" s="54" t="s">
        <v>154</v>
      </c>
      <c r="N42" s="55" t="str">
        <f t="shared" si="0"/>
        <v>Link Contrato u Orden</v>
      </c>
    </row>
    <row r="43" spans="1:14" s="35" customFormat="1" ht="74.5" customHeight="1" x14ac:dyDescent="0.25">
      <c r="A43" s="49" t="s">
        <v>155</v>
      </c>
      <c r="B43" s="50">
        <v>44942</v>
      </c>
      <c r="C43" s="50" t="s">
        <v>156</v>
      </c>
      <c r="D43" s="50" t="s">
        <v>16</v>
      </c>
      <c r="E43" s="50" t="s">
        <v>17</v>
      </c>
      <c r="F43" s="50" t="s">
        <v>157</v>
      </c>
      <c r="G43" s="50">
        <v>44943</v>
      </c>
      <c r="H43" s="50">
        <v>45321</v>
      </c>
      <c r="I43" s="51">
        <v>31</v>
      </c>
      <c r="J43" s="52">
        <v>32356333</v>
      </c>
      <c r="K43" s="52">
        <v>2924334</v>
      </c>
      <c r="L43" s="53">
        <v>1</v>
      </c>
      <c r="M43" s="54" t="s">
        <v>158</v>
      </c>
      <c r="N43" s="55" t="str">
        <f t="shared" si="0"/>
        <v>Link Contrato u Orden</v>
      </c>
    </row>
    <row r="44" spans="1:14" s="35" customFormat="1" ht="74.5" customHeight="1" x14ac:dyDescent="0.25">
      <c r="A44" s="49" t="s">
        <v>159</v>
      </c>
      <c r="B44" s="50">
        <v>44942</v>
      </c>
      <c r="C44" s="50" t="s">
        <v>160</v>
      </c>
      <c r="D44" s="50" t="s">
        <v>16</v>
      </c>
      <c r="E44" s="50" t="s">
        <v>17</v>
      </c>
      <c r="F44" s="50" t="s">
        <v>161</v>
      </c>
      <c r="G44" s="50">
        <v>44943</v>
      </c>
      <c r="H44" s="50">
        <v>45391</v>
      </c>
      <c r="I44" s="51">
        <v>130</v>
      </c>
      <c r="J44" s="52">
        <v>30870000</v>
      </c>
      <c r="K44" s="52">
        <v>12740000</v>
      </c>
      <c r="L44" s="53">
        <v>1</v>
      </c>
      <c r="M44" s="54" t="s">
        <v>162</v>
      </c>
      <c r="N44" s="55" t="str">
        <f t="shared" si="0"/>
        <v>Link Contrato u Orden</v>
      </c>
    </row>
    <row r="45" spans="1:14" s="35" customFormat="1" ht="74.5" customHeight="1" x14ac:dyDescent="0.25">
      <c r="A45" s="49" t="s">
        <v>163</v>
      </c>
      <c r="B45" s="50">
        <v>44942</v>
      </c>
      <c r="C45" s="50" t="s">
        <v>5942</v>
      </c>
      <c r="D45" s="50" t="s">
        <v>16</v>
      </c>
      <c r="E45" s="50" t="s">
        <v>17</v>
      </c>
      <c r="F45" s="50" t="s">
        <v>164</v>
      </c>
      <c r="G45" s="50">
        <v>44944</v>
      </c>
      <c r="H45" s="50">
        <v>45308</v>
      </c>
      <c r="I45" s="51">
        <v>0</v>
      </c>
      <c r="J45" s="52">
        <v>109608000</v>
      </c>
      <c r="K45" s="52">
        <v>0</v>
      </c>
      <c r="L45" s="53">
        <v>1</v>
      </c>
      <c r="M45" s="54" t="s">
        <v>165</v>
      </c>
      <c r="N45" s="55" t="str">
        <f t="shared" si="0"/>
        <v>Link Contrato u Orden</v>
      </c>
    </row>
    <row r="46" spans="1:14" s="35" customFormat="1" ht="74.5" customHeight="1" x14ac:dyDescent="0.25">
      <c r="A46" s="49" t="s">
        <v>166</v>
      </c>
      <c r="B46" s="50">
        <v>44942</v>
      </c>
      <c r="C46" s="50" t="s">
        <v>167</v>
      </c>
      <c r="D46" s="50" t="s">
        <v>16</v>
      </c>
      <c r="E46" s="50" t="s">
        <v>17</v>
      </c>
      <c r="F46" s="50" t="s">
        <v>168</v>
      </c>
      <c r="G46" s="50">
        <v>44942</v>
      </c>
      <c r="H46" s="50">
        <v>45306</v>
      </c>
      <c r="I46" s="51">
        <v>0</v>
      </c>
      <c r="J46" s="52">
        <v>103200000</v>
      </c>
      <c r="K46" s="52">
        <v>0</v>
      </c>
      <c r="L46" s="53">
        <v>1</v>
      </c>
      <c r="M46" s="54" t="s">
        <v>169</v>
      </c>
      <c r="N46" s="55" t="str">
        <f t="shared" si="0"/>
        <v>Link Contrato u Orden</v>
      </c>
    </row>
    <row r="47" spans="1:14" s="35" customFormat="1" ht="74.5" customHeight="1" x14ac:dyDescent="0.25">
      <c r="A47" s="49" t="s">
        <v>170</v>
      </c>
      <c r="B47" s="50">
        <v>44942</v>
      </c>
      <c r="C47" s="50" t="s">
        <v>171</v>
      </c>
      <c r="D47" s="50" t="s">
        <v>16</v>
      </c>
      <c r="E47" s="50" t="s">
        <v>17</v>
      </c>
      <c r="F47" s="50" t="s">
        <v>172</v>
      </c>
      <c r="G47" s="50">
        <v>44944</v>
      </c>
      <c r="H47" s="50">
        <v>45341</v>
      </c>
      <c r="I47" s="51">
        <v>41</v>
      </c>
      <c r="J47" s="52">
        <v>128800000</v>
      </c>
      <c r="K47" s="52">
        <v>15306667</v>
      </c>
      <c r="L47" s="53">
        <v>1</v>
      </c>
      <c r="M47" s="54" t="s">
        <v>173</v>
      </c>
      <c r="N47" s="55" t="str">
        <f t="shared" si="0"/>
        <v>Link Contrato u Orden</v>
      </c>
    </row>
    <row r="48" spans="1:14" s="35" customFormat="1" ht="74.5" customHeight="1" x14ac:dyDescent="0.25">
      <c r="A48" s="49" t="s">
        <v>174</v>
      </c>
      <c r="B48" s="50">
        <v>44942</v>
      </c>
      <c r="C48" s="50" t="s">
        <v>175</v>
      </c>
      <c r="D48" s="50" t="s">
        <v>16</v>
      </c>
      <c r="E48" s="50" t="s">
        <v>17</v>
      </c>
      <c r="F48" s="50" t="s">
        <v>176</v>
      </c>
      <c r="G48" s="50">
        <v>44944</v>
      </c>
      <c r="H48" s="50">
        <v>45381</v>
      </c>
      <c r="I48" s="51">
        <v>88</v>
      </c>
      <c r="J48" s="52">
        <v>39465585</v>
      </c>
      <c r="K48" s="52">
        <v>10066584</v>
      </c>
      <c r="L48" s="53">
        <v>1</v>
      </c>
      <c r="M48" s="54" t="s">
        <v>177</v>
      </c>
      <c r="N48" s="55" t="str">
        <f t="shared" si="0"/>
        <v>Link Contrato u Orden</v>
      </c>
    </row>
    <row r="49" spans="1:14" s="35" customFormat="1" ht="74.5" customHeight="1" x14ac:dyDescent="0.25">
      <c r="A49" s="49" t="s">
        <v>178</v>
      </c>
      <c r="B49" s="50">
        <v>44944</v>
      </c>
      <c r="C49" s="50" t="s">
        <v>179</v>
      </c>
      <c r="D49" s="50" t="s">
        <v>16</v>
      </c>
      <c r="E49" s="50" t="s">
        <v>17</v>
      </c>
      <c r="F49" s="50" t="s">
        <v>180</v>
      </c>
      <c r="G49" s="50">
        <v>44945</v>
      </c>
      <c r="H49" s="50">
        <v>45331</v>
      </c>
      <c r="I49" s="51">
        <v>68</v>
      </c>
      <c r="J49" s="52">
        <v>89250000</v>
      </c>
      <c r="K49" s="52">
        <v>23900000</v>
      </c>
      <c r="L49" s="53">
        <v>1</v>
      </c>
      <c r="M49" s="54" t="s">
        <v>181</v>
      </c>
      <c r="N49" s="55" t="str">
        <f t="shared" si="0"/>
        <v>Link Contrato u Orden</v>
      </c>
    </row>
    <row r="50" spans="1:14" s="35" customFormat="1" ht="74.5" customHeight="1" x14ac:dyDescent="0.25">
      <c r="A50" s="49" t="s">
        <v>182</v>
      </c>
      <c r="B50" s="50">
        <v>44943</v>
      </c>
      <c r="C50" s="50" t="s">
        <v>183</v>
      </c>
      <c r="D50" s="50" t="s">
        <v>16</v>
      </c>
      <c r="E50" s="50" t="s">
        <v>17</v>
      </c>
      <c r="F50" s="50" t="s">
        <v>184</v>
      </c>
      <c r="G50" s="50">
        <v>44944</v>
      </c>
      <c r="H50" s="50">
        <v>44971</v>
      </c>
      <c r="I50" s="51">
        <v>0</v>
      </c>
      <c r="J50" s="52">
        <v>168000000</v>
      </c>
      <c r="K50" s="52">
        <v>0</v>
      </c>
      <c r="L50" s="53">
        <v>1</v>
      </c>
      <c r="M50" s="54" t="s">
        <v>185</v>
      </c>
      <c r="N50" s="55" t="str">
        <f t="shared" si="0"/>
        <v>Link Contrato u Orden</v>
      </c>
    </row>
    <row r="51" spans="1:14" s="35" customFormat="1" ht="74.5" customHeight="1" x14ac:dyDescent="0.25">
      <c r="A51" s="49" t="s">
        <v>186</v>
      </c>
      <c r="B51" s="50">
        <v>44943</v>
      </c>
      <c r="C51" s="50" t="s">
        <v>187</v>
      </c>
      <c r="D51" s="50" t="s">
        <v>16</v>
      </c>
      <c r="E51" s="50" t="s">
        <v>17</v>
      </c>
      <c r="F51" s="50" t="s">
        <v>188</v>
      </c>
      <c r="G51" s="50">
        <v>44946</v>
      </c>
      <c r="H51" s="50">
        <v>45381</v>
      </c>
      <c r="I51" s="51">
        <v>86</v>
      </c>
      <c r="J51" s="52">
        <v>142140000</v>
      </c>
      <c r="K51" s="52">
        <v>35432000</v>
      </c>
      <c r="L51" s="53">
        <v>1</v>
      </c>
      <c r="M51" s="54" t="s">
        <v>189</v>
      </c>
      <c r="N51" s="55" t="str">
        <f t="shared" si="0"/>
        <v>Link Contrato u Orden</v>
      </c>
    </row>
    <row r="52" spans="1:14" s="35" customFormat="1" ht="74.5" customHeight="1" x14ac:dyDescent="0.25">
      <c r="A52" s="49" t="s">
        <v>190</v>
      </c>
      <c r="B52" s="50">
        <v>44943</v>
      </c>
      <c r="C52" s="50" t="s">
        <v>191</v>
      </c>
      <c r="D52" s="50" t="s">
        <v>16</v>
      </c>
      <c r="E52" s="50" t="s">
        <v>17</v>
      </c>
      <c r="F52" s="50" t="s">
        <v>192</v>
      </c>
      <c r="G52" s="50">
        <v>44944</v>
      </c>
      <c r="H52" s="50">
        <v>45321</v>
      </c>
      <c r="I52" s="51">
        <v>28</v>
      </c>
      <c r="J52" s="52">
        <v>31050000</v>
      </c>
      <c r="K52" s="52">
        <v>2520000</v>
      </c>
      <c r="L52" s="53">
        <v>1</v>
      </c>
      <c r="M52" s="54" t="s">
        <v>193</v>
      </c>
      <c r="N52" s="55" t="str">
        <f t="shared" si="0"/>
        <v>Link Contrato u Orden</v>
      </c>
    </row>
    <row r="53" spans="1:14" s="35" customFormat="1" ht="74.5" customHeight="1" x14ac:dyDescent="0.25">
      <c r="A53" s="49" t="s">
        <v>194</v>
      </c>
      <c r="B53" s="50">
        <v>44943</v>
      </c>
      <c r="C53" s="50" t="s">
        <v>195</v>
      </c>
      <c r="D53" s="50" t="s">
        <v>16</v>
      </c>
      <c r="E53" s="50" t="s">
        <v>17</v>
      </c>
      <c r="F53" s="50" t="s">
        <v>196</v>
      </c>
      <c r="G53" s="50">
        <v>44944</v>
      </c>
      <c r="H53" s="50">
        <v>45321</v>
      </c>
      <c r="I53" s="51">
        <v>28</v>
      </c>
      <c r="J53" s="52">
        <v>46000000</v>
      </c>
      <c r="K53" s="52">
        <v>3733333</v>
      </c>
      <c r="L53" s="53">
        <v>1</v>
      </c>
      <c r="M53" s="54" t="s">
        <v>197</v>
      </c>
      <c r="N53" s="55" t="str">
        <f t="shared" si="0"/>
        <v>Link Contrato u Orden</v>
      </c>
    </row>
    <row r="54" spans="1:14" s="35" customFormat="1" ht="74.5" customHeight="1" x14ac:dyDescent="0.25">
      <c r="A54" s="49" t="s">
        <v>198</v>
      </c>
      <c r="B54" s="50">
        <v>44943</v>
      </c>
      <c r="C54" s="50" t="s">
        <v>199</v>
      </c>
      <c r="D54" s="50" t="s">
        <v>16</v>
      </c>
      <c r="E54" s="50" t="s">
        <v>17</v>
      </c>
      <c r="F54" s="50" t="s">
        <v>200</v>
      </c>
      <c r="G54" s="50">
        <v>44944</v>
      </c>
      <c r="H54" s="50">
        <v>45321</v>
      </c>
      <c r="I54" s="51">
        <v>13</v>
      </c>
      <c r="J54" s="52">
        <v>31050000</v>
      </c>
      <c r="K54" s="52">
        <v>1170000</v>
      </c>
      <c r="L54" s="53">
        <v>1</v>
      </c>
      <c r="M54" s="54" t="s">
        <v>201</v>
      </c>
      <c r="N54" s="55" t="str">
        <f t="shared" si="0"/>
        <v>Link Contrato u Orden</v>
      </c>
    </row>
    <row r="55" spans="1:14" s="35" customFormat="1" ht="74.5" customHeight="1" x14ac:dyDescent="0.25">
      <c r="A55" s="49" t="s">
        <v>202</v>
      </c>
      <c r="B55" s="50">
        <v>44943</v>
      </c>
      <c r="C55" s="50" t="s">
        <v>203</v>
      </c>
      <c r="D55" s="50" t="s">
        <v>16</v>
      </c>
      <c r="E55" s="50" t="s">
        <v>17</v>
      </c>
      <c r="F55" s="50" t="s">
        <v>204</v>
      </c>
      <c r="G55" s="50">
        <v>44944</v>
      </c>
      <c r="H55" s="50">
        <v>45292</v>
      </c>
      <c r="I55" s="51">
        <v>0</v>
      </c>
      <c r="J55" s="52">
        <v>46000000</v>
      </c>
      <c r="K55" s="52">
        <v>0</v>
      </c>
      <c r="L55" s="53">
        <v>1</v>
      </c>
      <c r="M55" s="54" t="s">
        <v>205</v>
      </c>
      <c r="N55" s="55" t="str">
        <f t="shared" si="0"/>
        <v>Link Contrato u Orden</v>
      </c>
    </row>
    <row r="56" spans="1:14" s="35" customFormat="1" ht="74.5" customHeight="1" x14ac:dyDescent="0.25">
      <c r="A56" s="49" t="s">
        <v>206</v>
      </c>
      <c r="B56" s="50">
        <v>44943</v>
      </c>
      <c r="C56" s="50" t="s">
        <v>207</v>
      </c>
      <c r="D56" s="50" t="s">
        <v>16</v>
      </c>
      <c r="E56" s="50" t="s">
        <v>17</v>
      </c>
      <c r="F56" s="50" t="s">
        <v>208</v>
      </c>
      <c r="G56" s="50">
        <v>44944</v>
      </c>
      <c r="H56" s="50">
        <v>45321</v>
      </c>
      <c r="I56" s="51">
        <v>28</v>
      </c>
      <c r="J56" s="52">
        <v>31050000</v>
      </c>
      <c r="K56" s="52">
        <v>2520000</v>
      </c>
      <c r="L56" s="53">
        <v>1</v>
      </c>
      <c r="M56" s="54" t="s">
        <v>209</v>
      </c>
      <c r="N56" s="55" t="str">
        <f t="shared" si="0"/>
        <v>Link Contrato u Orden</v>
      </c>
    </row>
    <row r="57" spans="1:14" s="35" customFormat="1" ht="74.5" customHeight="1" x14ac:dyDescent="0.25">
      <c r="A57" s="49" t="s">
        <v>210</v>
      </c>
      <c r="B57" s="50">
        <v>44943</v>
      </c>
      <c r="C57" s="50" t="s">
        <v>5943</v>
      </c>
      <c r="D57" s="50" t="s">
        <v>16</v>
      </c>
      <c r="E57" s="50" t="s">
        <v>17</v>
      </c>
      <c r="F57" s="50" t="s">
        <v>211</v>
      </c>
      <c r="G57" s="50">
        <v>44945</v>
      </c>
      <c r="H57" s="50">
        <v>45322</v>
      </c>
      <c r="I57" s="51">
        <v>12</v>
      </c>
      <c r="J57" s="52">
        <v>174261093</v>
      </c>
      <c r="K57" s="52">
        <v>5808703</v>
      </c>
      <c r="L57" s="53">
        <v>1</v>
      </c>
      <c r="M57" s="54" t="s">
        <v>212</v>
      </c>
      <c r="N57" s="55" t="str">
        <f t="shared" si="0"/>
        <v>Link Contrato u Orden</v>
      </c>
    </row>
    <row r="58" spans="1:14" s="35" customFormat="1" ht="74.5" customHeight="1" x14ac:dyDescent="0.25">
      <c r="A58" s="49" t="s">
        <v>213</v>
      </c>
      <c r="B58" s="50">
        <v>44943</v>
      </c>
      <c r="C58" s="50" t="s">
        <v>5944</v>
      </c>
      <c r="D58" s="50" t="s">
        <v>16</v>
      </c>
      <c r="E58" s="50" t="s">
        <v>17</v>
      </c>
      <c r="F58" s="50" t="s">
        <v>214</v>
      </c>
      <c r="G58" s="50">
        <v>44945</v>
      </c>
      <c r="H58" s="50">
        <v>45322</v>
      </c>
      <c r="I58" s="51">
        <v>12</v>
      </c>
      <c r="J58" s="52">
        <v>43556504</v>
      </c>
      <c r="K58" s="52">
        <v>1451884</v>
      </c>
      <c r="L58" s="53">
        <v>1</v>
      </c>
      <c r="M58" s="54" t="s">
        <v>215</v>
      </c>
      <c r="N58" s="55" t="str">
        <f t="shared" si="0"/>
        <v>Link Contrato u Orden</v>
      </c>
    </row>
    <row r="59" spans="1:14" s="35" customFormat="1" ht="74.5" customHeight="1" x14ac:dyDescent="0.25">
      <c r="A59" s="49" t="s">
        <v>216</v>
      </c>
      <c r="B59" s="50">
        <v>44943</v>
      </c>
      <c r="C59" s="50" t="s">
        <v>217</v>
      </c>
      <c r="D59" s="50" t="s">
        <v>16</v>
      </c>
      <c r="E59" s="50" t="s">
        <v>17</v>
      </c>
      <c r="F59" s="50" t="s">
        <v>218</v>
      </c>
      <c r="G59" s="50">
        <v>44943</v>
      </c>
      <c r="H59" s="50">
        <v>45291</v>
      </c>
      <c r="I59" s="51">
        <v>14</v>
      </c>
      <c r="J59" s="52">
        <v>66000000</v>
      </c>
      <c r="K59" s="52">
        <v>2800000</v>
      </c>
      <c r="L59" s="53">
        <v>1</v>
      </c>
      <c r="M59" s="54" t="s">
        <v>219</v>
      </c>
      <c r="N59" s="55" t="str">
        <f t="shared" si="0"/>
        <v>Link Contrato u Orden</v>
      </c>
    </row>
    <row r="60" spans="1:14" s="35" customFormat="1" ht="74.5" customHeight="1" x14ac:dyDescent="0.25">
      <c r="A60" s="49" t="s">
        <v>220</v>
      </c>
      <c r="B60" s="50">
        <v>44943</v>
      </c>
      <c r="C60" s="50" t="s">
        <v>221</v>
      </c>
      <c r="D60" s="50" t="s">
        <v>16</v>
      </c>
      <c r="E60" s="50" t="s">
        <v>17</v>
      </c>
      <c r="F60" s="50" t="s">
        <v>6515</v>
      </c>
      <c r="G60" s="50">
        <v>44946</v>
      </c>
      <c r="H60" s="50">
        <v>45381</v>
      </c>
      <c r="I60" s="51">
        <v>86</v>
      </c>
      <c r="J60" s="52">
        <v>59929950</v>
      </c>
      <c r="K60" s="52">
        <v>14939060</v>
      </c>
      <c r="L60" s="53">
        <v>1</v>
      </c>
      <c r="M60" s="54" t="s">
        <v>222</v>
      </c>
      <c r="N60" s="55" t="str">
        <f t="shared" si="0"/>
        <v>Link Contrato u Orden</v>
      </c>
    </row>
    <row r="61" spans="1:14" s="35" customFormat="1" ht="74.5" customHeight="1" x14ac:dyDescent="0.25">
      <c r="A61" s="49" t="s">
        <v>223</v>
      </c>
      <c r="B61" s="50">
        <v>44943</v>
      </c>
      <c r="C61" s="50" t="s">
        <v>224</v>
      </c>
      <c r="D61" s="50" t="s">
        <v>16</v>
      </c>
      <c r="E61" s="50" t="s">
        <v>17</v>
      </c>
      <c r="F61" s="50" t="s">
        <v>225</v>
      </c>
      <c r="G61" s="50">
        <v>44945</v>
      </c>
      <c r="H61" s="50">
        <v>45381</v>
      </c>
      <c r="I61" s="51">
        <v>88</v>
      </c>
      <c r="J61" s="52">
        <v>82915000</v>
      </c>
      <c r="K61" s="52">
        <v>21149333</v>
      </c>
      <c r="L61" s="53">
        <v>1</v>
      </c>
      <c r="M61" s="54" t="s">
        <v>226</v>
      </c>
      <c r="N61" s="55" t="str">
        <f t="shared" si="0"/>
        <v>Link Contrato u Orden</v>
      </c>
    </row>
    <row r="62" spans="1:14" s="35" customFormat="1" ht="74.5" customHeight="1" x14ac:dyDescent="0.25">
      <c r="A62" s="49" t="s">
        <v>227</v>
      </c>
      <c r="B62" s="50">
        <v>44944</v>
      </c>
      <c r="C62" s="50" t="s">
        <v>228</v>
      </c>
      <c r="D62" s="50" t="s">
        <v>16</v>
      </c>
      <c r="E62" s="50" t="s">
        <v>17</v>
      </c>
      <c r="F62" s="50" t="s">
        <v>229</v>
      </c>
      <c r="G62" s="50">
        <v>44946</v>
      </c>
      <c r="H62" s="50">
        <v>45310</v>
      </c>
      <c r="I62" s="51">
        <v>0</v>
      </c>
      <c r="J62" s="52">
        <v>78000000</v>
      </c>
      <c r="K62" s="52">
        <v>0</v>
      </c>
      <c r="L62" s="53">
        <v>1</v>
      </c>
      <c r="M62" s="54" t="s">
        <v>230</v>
      </c>
      <c r="N62" s="55" t="str">
        <f t="shared" si="0"/>
        <v>Link Contrato u Orden</v>
      </c>
    </row>
    <row r="63" spans="1:14" s="35" customFormat="1" ht="74.5" customHeight="1" x14ac:dyDescent="0.25">
      <c r="A63" s="49" t="s">
        <v>231</v>
      </c>
      <c r="B63" s="50">
        <v>44943</v>
      </c>
      <c r="C63" s="50" t="s">
        <v>5945</v>
      </c>
      <c r="D63" s="50" t="s">
        <v>16</v>
      </c>
      <c r="E63" s="50" t="s">
        <v>17</v>
      </c>
      <c r="F63" s="50" t="s">
        <v>5946</v>
      </c>
      <c r="G63" s="50">
        <v>44945</v>
      </c>
      <c r="H63" s="50">
        <v>45321</v>
      </c>
      <c r="I63" s="51">
        <v>12</v>
      </c>
      <c r="J63" s="52">
        <v>108000000</v>
      </c>
      <c r="K63" s="52">
        <v>3600000</v>
      </c>
      <c r="L63" s="53">
        <v>1</v>
      </c>
      <c r="M63" s="54" t="s">
        <v>232</v>
      </c>
      <c r="N63" s="55" t="str">
        <f t="shared" si="0"/>
        <v>Link Contrato u Orden</v>
      </c>
    </row>
    <row r="64" spans="1:14" s="35" customFormat="1" ht="74.5" customHeight="1" x14ac:dyDescent="0.25">
      <c r="A64" s="49" t="s">
        <v>233</v>
      </c>
      <c r="B64" s="50">
        <v>44944</v>
      </c>
      <c r="C64" s="50" t="s">
        <v>234</v>
      </c>
      <c r="D64" s="50" t="s">
        <v>16</v>
      </c>
      <c r="E64" s="50" t="s">
        <v>17</v>
      </c>
      <c r="F64" s="50" t="s">
        <v>235</v>
      </c>
      <c r="G64" s="50">
        <v>44945</v>
      </c>
      <c r="H64" s="50">
        <v>45300</v>
      </c>
      <c r="I64" s="51">
        <v>0</v>
      </c>
      <c r="J64" s="52">
        <v>126374892</v>
      </c>
      <c r="K64" s="52">
        <v>0</v>
      </c>
      <c r="L64" s="53">
        <v>1</v>
      </c>
      <c r="M64" s="54" t="s">
        <v>236</v>
      </c>
      <c r="N64" s="55" t="str">
        <f t="shared" si="0"/>
        <v>Link Contrato u Orden</v>
      </c>
    </row>
    <row r="65" spans="1:14" s="35" customFormat="1" ht="74.5" customHeight="1" x14ac:dyDescent="0.25">
      <c r="A65" s="49" t="s">
        <v>237</v>
      </c>
      <c r="B65" s="50">
        <v>44944</v>
      </c>
      <c r="C65" s="50" t="s">
        <v>238</v>
      </c>
      <c r="D65" s="50" t="s">
        <v>16</v>
      </c>
      <c r="E65" s="50" t="s">
        <v>17</v>
      </c>
      <c r="F65" s="50" t="s">
        <v>239</v>
      </c>
      <c r="G65" s="50">
        <v>44945</v>
      </c>
      <c r="H65" s="50">
        <v>45381</v>
      </c>
      <c r="I65" s="51">
        <v>87</v>
      </c>
      <c r="J65" s="52">
        <v>120345200</v>
      </c>
      <c r="K65" s="52">
        <v>30347920</v>
      </c>
      <c r="L65" s="53">
        <v>1</v>
      </c>
      <c r="M65" s="54" t="s">
        <v>240</v>
      </c>
      <c r="N65" s="55" t="str">
        <f t="shared" si="0"/>
        <v>Link Contrato u Orden</v>
      </c>
    </row>
    <row r="66" spans="1:14" s="35" customFormat="1" ht="74.5" customHeight="1" x14ac:dyDescent="0.25">
      <c r="A66" s="49" t="s">
        <v>241</v>
      </c>
      <c r="B66" s="50">
        <v>44944</v>
      </c>
      <c r="C66" s="50" t="s">
        <v>242</v>
      </c>
      <c r="D66" s="50" t="s">
        <v>16</v>
      </c>
      <c r="E66" s="50" t="s">
        <v>17</v>
      </c>
      <c r="F66" s="50" t="s">
        <v>243</v>
      </c>
      <c r="G66" s="50">
        <v>44944</v>
      </c>
      <c r="H66" s="50">
        <v>45322</v>
      </c>
      <c r="I66" s="51">
        <v>35</v>
      </c>
      <c r="J66" s="52">
        <v>51826667</v>
      </c>
      <c r="K66" s="52">
        <v>5366666</v>
      </c>
      <c r="L66" s="53">
        <v>1</v>
      </c>
      <c r="M66" s="54" t="s">
        <v>244</v>
      </c>
      <c r="N66" s="55" t="str">
        <f t="shared" si="0"/>
        <v>Link Contrato u Orden</v>
      </c>
    </row>
    <row r="67" spans="1:14" s="35" customFormat="1" ht="74.5" customHeight="1" x14ac:dyDescent="0.25">
      <c r="A67" s="49" t="s">
        <v>245</v>
      </c>
      <c r="B67" s="50">
        <v>44944</v>
      </c>
      <c r="C67" s="50" t="s">
        <v>246</v>
      </c>
      <c r="D67" s="50" t="s">
        <v>16</v>
      </c>
      <c r="E67" s="50" t="s">
        <v>17</v>
      </c>
      <c r="F67" s="50" t="s">
        <v>247</v>
      </c>
      <c r="G67" s="50">
        <v>44945</v>
      </c>
      <c r="H67" s="50">
        <v>45394</v>
      </c>
      <c r="I67" s="51">
        <v>85</v>
      </c>
      <c r="J67" s="52">
        <v>96000000</v>
      </c>
      <c r="K67" s="52">
        <v>22666667</v>
      </c>
      <c r="L67" s="53">
        <v>1</v>
      </c>
      <c r="M67" s="54" t="s">
        <v>248</v>
      </c>
      <c r="N67" s="55" t="str">
        <f t="shared" si="0"/>
        <v>Link Contrato u Orden</v>
      </c>
    </row>
    <row r="68" spans="1:14" s="35" customFormat="1" ht="74.5" customHeight="1" x14ac:dyDescent="0.25">
      <c r="A68" s="49" t="s">
        <v>249</v>
      </c>
      <c r="B68" s="50">
        <v>44944</v>
      </c>
      <c r="C68" s="50" t="s">
        <v>250</v>
      </c>
      <c r="D68" s="50" t="s">
        <v>16</v>
      </c>
      <c r="E68" s="50" t="s">
        <v>17</v>
      </c>
      <c r="F68" s="50" t="s">
        <v>251</v>
      </c>
      <c r="G68" s="50">
        <v>44945</v>
      </c>
      <c r="H68" s="50">
        <v>45309</v>
      </c>
      <c r="I68" s="51">
        <v>0</v>
      </c>
      <c r="J68" s="52">
        <v>102696000</v>
      </c>
      <c r="K68" s="52">
        <v>0</v>
      </c>
      <c r="L68" s="53">
        <v>1</v>
      </c>
      <c r="M68" s="54" t="s">
        <v>252</v>
      </c>
      <c r="N68" s="55" t="str">
        <f t="shared" si="0"/>
        <v>Link Contrato u Orden</v>
      </c>
    </row>
    <row r="69" spans="1:14" s="35" customFormat="1" ht="74.5" customHeight="1" x14ac:dyDescent="0.25">
      <c r="A69" s="49" t="s">
        <v>253</v>
      </c>
      <c r="B69" s="50">
        <v>44944</v>
      </c>
      <c r="C69" s="50" t="s">
        <v>254</v>
      </c>
      <c r="D69" s="50" t="s">
        <v>16</v>
      </c>
      <c r="E69" s="50" t="s">
        <v>17</v>
      </c>
      <c r="F69" s="50" t="s">
        <v>5947</v>
      </c>
      <c r="G69" s="50">
        <v>44946</v>
      </c>
      <c r="H69" s="50">
        <v>45322</v>
      </c>
      <c r="I69" s="51">
        <v>11</v>
      </c>
      <c r="J69" s="52">
        <v>128662800</v>
      </c>
      <c r="K69" s="52">
        <v>3931363</v>
      </c>
      <c r="L69" s="53">
        <v>1</v>
      </c>
      <c r="M69" s="54" t="s">
        <v>255</v>
      </c>
      <c r="N69" s="55" t="str">
        <f t="shared" si="0"/>
        <v>Link Contrato u Orden</v>
      </c>
    </row>
    <row r="70" spans="1:14" s="35" customFormat="1" ht="74.5" customHeight="1" x14ac:dyDescent="0.25">
      <c r="A70" s="49" t="s">
        <v>256</v>
      </c>
      <c r="B70" s="50">
        <v>44944</v>
      </c>
      <c r="C70" s="50" t="s">
        <v>257</v>
      </c>
      <c r="D70" s="50" t="s">
        <v>16</v>
      </c>
      <c r="E70" s="50" t="s">
        <v>17</v>
      </c>
      <c r="F70" s="50" t="s">
        <v>5948</v>
      </c>
      <c r="G70" s="50">
        <v>44946</v>
      </c>
      <c r="H70" s="50">
        <v>45310</v>
      </c>
      <c r="I70" s="51">
        <v>0</v>
      </c>
      <c r="J70" s="52">
        <v>138000000</v>
      </c>
      <c r="K70" s="52">
        <v>0</v>
      </c>
      <c r="L70" s="53">
        <v>1</v>
      </c>
      <c r="M70" s="54" t="s">
        <v>258</v>
      </c>
      <c r="N70" s="55" t="str">
        <f t="shared" si="0"/>
        <v>Link Contrato u Orden</v>
      </c>
    </row>
    <row r="71" spans="1:14" s="35" customFormat="1" ht="74.5" customHeight="1" x14ac:dyDescent="0.25">
      <c r="A71" s="49" t="s">
        <v>259</v>
      </c>
      <c r="B71" s="50">
        <v>44944</v>
      </c>
      <c r="C71" s="50" t="s">
        <v>260</v>
      </c>
      <c r="D71" s="50" t="s">
        <v>16</v>
      </c>
      <c r="E71" s="50" t="s">
        <v>17</v>
      </c>
      <c r="F71" s="50" t="s">
        <v>261</v>
      </c>
      <c r="G71" s="50">
        <v>44945</v>
      </c>
      <c r="H71" s="50">
        <v>45393</v>
      </c>
      <c r="I71" s="51">
        <v>84</v>
      </c>
      <c r="J71" s="52">
        <v>96000000</v>
      </c>
      <c r="K71" s="52">
        <v>22400000</v>
      </c>
      <c r="L71" s="53">
        <v>1</v>
      </c>
      <c r="M71" s="54" t="s">
        <v>262</v>
      </c>
      <c r="N71" s="55" t="str">
        <f t="shared" ref="N71:N134" si="1">HYPERLINK(M71,"Link Contrato u Orden")</f>
        <v>Link Contrato u Orden</v>
      </c>
    </row>
    <row r="72" spans="1:14" s="35" customFormat="1" ht="74.5" customHeight="1" x14ac:dyDescent="0.25">
      <c r="A72" s="49" t="s">
        <v>263</v>
      </c>
      <c r="B72" s="50">
        <v>44944</v>
      </c>
      <c r="C72" s="50" t="s">
        <v>5949</v>
      </c>
      <c r="D72" s="50" t="s">
        <v>16</v>
      </c>
      <c r="E72" s="50" t="s">
        <v>17</v>
      </c>
      <c r="F72" s="50" t="s">
        <v>6516</v>
      </c>
      <c r="G72" s="50">
        <v>44947</v>
      </c>
      <c r="H72" s="50">
        <v>45250</v>
      </c>
      <c r="I72" s="51">
        <v>0</v>
      </c>
      <c r="J72" s="52">
        <v>41200000</v>
      </c>
      <c r="K72" s="52">
        <v>0</v>
      </c>
      <c r="L72" s="53">
        <v>1</v>
      </c>
      <c r="M72" s="54" t="s">
        <v>264</v>
      </c>
      <c r="N72" s="55" t="str">
        <f t="shared" si="1"/>
        <v>Link Contrato u Orden</v>
      </c>
    </row>
    <row r="73" spans="1:14" s="35" customFormat="1" ht="74.5" customHeight="1" x14ac:dyDescent="0.25">
      <c r="A73" s="49" t="s">
        <v>265</v>
      </c>
      <c r="B73" s="50">
        <v>44944</v>
      </c>
      <c r="C73" s="50" t="s">
        <v>5950</v>
      </c>
      <c r="D73" s="50" t="s">
        <v>16</v>
      </c>
      <c r="E73" s="50" t="s">
        <v>17</v>
      </c>
      <c r="F73" s="50" t="s">
        <v>6517</v>
      </c>
      <c r="G73" s="50">
        <v>44946</v>
      </c>
      <c r="H73" s="50">
        <v>45291</v>
      </c>
      <c r="I73" s="51">
        <v>0</v>
      </c>
      <c r="J73" s="52">
        <v>95183000</v>
      </c>
      <c r="K73" s="52">
        <v>0</v>
      </c>
      <c r="L73" s="53">
        <v>1</v>
      </c>
      <c r="M73" s="54" t="s">
        <v>266</v>
      </c>
      <c r="N73" s="55" t="str">
        <f t="shared" si="1"/>
        <v>Link Contrato u Orden</v>
      </c>
    </row>
    <row r="74" spans="1:14" s="35" customFormat="1" ht="74.5" customHeight="1" x14ac:dyDescent="0.25">
      <c r="A74" s="49" t="s">
        <v>267</v>
      </c>
      <c r="B74" s="50">
        <v>44945</v>
      </c>
      <c r="C74" s="50" t="s">
        <v>268</v>
      </c>
      <c r="D74" s="50" t="s">
        <v>16</v>
      </c>
      <c r="E74" s="50" t="s">
        <v>17</v>
      </c>
      <c r="F74" s="50" t="s">
        <v>269</v>
      </c>
      <c r="G74" s="50">
        <v>44945</v>
      </c>
      <c r="H74" s="50">
        <v>45381</v>
      </c>
      <c r="I74" s="51">
        <v>72</v>
      </c>
      <c r="J74" s="52">
        <v>158400000</v>
      </c>
      <c r="K74" s="52">
        <v>31680000</v>
      </c>
      <c r="L74" s="53">
        <v>1</v>
      </c>
      <c r="M74" s="54" t="s">
        <v>270</v>
      </c>
      <c r="N74" s="55" t="str">
        <f t="shared" si="1"/>
        <v>Link Contrato u Orden</v>
      </c>
    </row>
    <row r="75" spans="1:14" s="35" customFormat="1" ht="74.5" customHeight="1" x14ac:dyDescent="0.25">
      <c r="A75" s="49" t="s">
        <v>271</v>
      </c>
      <c r="B75" s="50">
        <v>44945</v>
      </c>
      <c r="C75" s="50" t="s">
        <v>272</v>
      </c>
      <c r="D75" s="50" t="s">
        <v>16</v>
      </c>
      <c r="E75" s="50" t="s">
        <v>17</v>
      </c>
      <c r="F75" s="50" t="s">
        <v>273</v>
      </c>
      <c r="G75" s="50">
        <v>44946</v>
      </c>
      <c r="H75" s="50">
        <v>45321</v>
      </c>
      <c r="I75" s="51">
        <v>35</v>
      </c>
      <c r="J75" s="52">
        <v>56000000</v>
      </c>
      <c r="K75" s="52">
        <v>5833333</v>
      </c>
      <c r="L75" s="53">
        <v>1</v>
      </c>
      <c r="M75" s="54" t="s">
        <v>274</v>
      </c>
      <c r="N75" s="55" t="str">
        <f t="shared" si="1"/>
        <v>Link Contrato u Orden</v>
      </c>
    </row>
    <row r="76" spans="1:14" s="35" customFormat="1" ht="74.5" customHeight="1" x14ac:dyDescent="0.25">
      <c r="A76" s="49" t="s">
        <v>275</v>
      </c>
      <c r="B76" s="50">
        <v>44945</v>
      </c>
      <c r="C76" s="50" t="s">
        <v>276</v>
      </c>
      <c r="D76" s="50" t="s">
        <v>16</v>
      </c>
      <c r="E76" s="50" t="s">
        <v>17</v>
      </c>
      <c r="F76" s="50" t="s">
        <v>6518</v>
      </c>
      <c r="G76" s="50">
        <v>44950</v>
      </c>
      <c r="H76" s="50">
        <v>45075</v>
      </c>
      <c r="I76" s="51">
        <v>0</v>
      </c>
      <c r="J76" s="52">
        <v>92000000</v>
      </c>
      <c r="K76" s="52">
        <v>0</v>
      </c>
      <c r="L76" s="53">
        <v>1</v>
      </c>
      <c r="M76" s="54" t="s">
        <v>277</v>
      </c>
      <c r="N76" s="55" t="str">
        <f t="shared" si="1"/>
        <v>Link Contrato u Orden</v>
      </c>
    </row>
    <row r="77" spans="1:14" s="35" customFormat="1" ht="74.5" customHeight="1" x14ac:dyDescent="0.25">
      <c r="A77" s="49" t="s">
        <v>278</v>
      </c>
      <c r="B77" s="50">
        <v>44945</v>
      </c>
      <c r="C77" s="50" t="s">
        <v>6519</v>
      </c>
      <c r="D77" s="50" t="s">
        <v>16</v>
      </c>
      <c r="E77" s="50" t="s">
        <v>17</v>
      </c>
      <c r="F77" s="50" t="s">
        <v>6520</v>
      </c>
      <c r="G77" s="50">
        <v>44958</v>
      </c>
      <c r="H77" s="50">
        <v>45016</v>
      </c>
      <c r="I77" s="51">
        <v>0</v>
      </c>
      <c r="J77" s="52">
        <v>78768000</v>
      </c>
      <c r="K77" s="52">
        <v>0</v>
      </c>
      <c r="L77" s="53">
        <v>1</v>
      </c>
      <c r="M77" s="54" t="s">
        <v>279</v>
      </c>
      <c r="N77" s="55" t="str">
        <f t="shared" si="1"/>
        <v>Link Contrato u Orden</v>
      </c>
    </row>
    <row r="78" spans="1:14" s="35" customFormat="1" ht="74.5" customHeight="1" x14ac:dyDescent="0.25">
      <c r="A78" s="49" t="s">
        <v>280</v>
      </c>
      <c r="B78" s="50">
        <v>44945</v>
      </c>
      <c r="C78" s="50" t="s">
        <v>281</v>
      </c>
      <c r="D78" s="50" t="s">
        <v>16</v>
      </c>
      <c r="E78" s="50" t="s">
        <v>17</v>
      </c>
      <c r="F78" s="50" t="s">
        <v>282</v>
      </c>
      <c r="G78" s="50">
        <v>44947</v>
      </c>
      <c r="H78" s="50">
        <v>45381</v>
      </c>
      <c r="I78" s="51">
        <v>85</v>
      </c>
      <c r="J78" s="52">
        <v>46000000</v>
      </c>
      <c r="K78" s="52">
        <v>11333333</v>
      </c>
      <c r="L78" s="53">
        <v>1</v>
      </c>
      <c r="M78" s="54" t="s">
        <v>283</v>
      </c>
      <c r="N78" s="55" t="str">
        <f t="shared" si="1"/>
        <v>Link Contrato u Orden</v>
      </c>
    </row>
    <row r="79" spans="1:14" s="35" customFormat="1" ht="74.5" customHeight="1" x14ac:dyDescent="0.25">
      <c r="A79" s="49" t="s">
        <v>284</v>
      </c>
      <c r="B79" s="50">
        <v>44945</v>
      </c>
      <c r="C79" s="50" t="s">
        <v>285</v>
      </c>
      <c r="D79" s="50" t="s">
        <v>16</v>
      </c>
      <c r="E79" s="50" t="s">
        <v>17</v>
      </c>
      <c r="F79" s="50" t="s">
        <v>286</v>
      </c>
      <c r="G79" s="50">
        <v>44947</v>
      </c>
      <c r="H79" s="50">
        <v>45381</v>
      </c>
      <c r="I79" s="51">
        <v>85</v>
      </c>
      <c r="J79" s="52">
        <v>46746983</v>
      </c>
      <c r="K79" s="52">
        <v>11517373</v>
      </c>
      <c r="L79" s="53">
        <v>1</v>
      </c>
      <c r="M79" s="54" t="s">
        <v>287</v>
      </c>
      <c r="N79" s="55" t="str">
        <f t="shared" si="1"/>
        <v>Link Contrato u Orden</v>
      </c>
    </row>
    <row r="80" spans="1:14" s="35" customFormat="1" ht="74.5" customHeight="1" x14ac:dyDescent="0.25">
      <c r="A80" s="49" t="s">
        <v>288</v>
      </c>
      <c r="B80" s="50">
        <v>44945</v>
      </c>
      <c r="C80" s="50" t="s">
        <v>5951</v>
      </c>
      <c r="D80" s="50" t="s">
        <v>16</v>
      </c>
      <c r="E80" s="50" t="s">
        <v>17</v>
      </c>
      <c r="F80" s="50" t="s">
        <v>289</v>
      </c>
      <c r="G80" s="50">
        <v>44951</v>
      </c>
      <c r="H80" s="50">
        <v>45315</v>
      </c>
      <c r="I80" s="51">
        <v>0</v>
      </c>
      <c r="J80" s="52">
        <v>114000000</v>
      </c>
      <c r="K80" s="52">
        <v>0</v>
      </c>
      <c r="L80" s="53">
        <v>1</v>
      </c>
      <c r="M80" s="54" t="s">
        <v>290</v>
      </c>
      <c r="N80" s="55" t="str">
        <f t="shared" si="1"/>
        <v>Link Contrato u Orden</v>
      </c>
    </row>
    <row r="81" spans="1:14" s="35" customFormat="1" ht="74.5" customHeight="1" x14ac:dyDescent="0.25">
      <c r="A81" s="49" t="s">
        <v>291</v>
      </c>
      <c r="B81" s="50">
        <v>44945</v>
      </c>
      <c r="C81" s="50" t="s">
        <v>292</v>
      </c>
      <c r="D81" s="50" t="s">
        <v>16</v>
      </c>
      <c r="E81" s="50" t="s">
        <v>17</v>
      </c>
      <c r="F81" s="50" t="s">
        <v>293</v>
      </c>
      <c r="G81" s="50">
        <v>44951</v>
      </c>
      <c r="H81" s="50">
        <v>45322</v>
      </c>
      <c r="I81" s="51">
        <v>5</v>
      </c>
      <c r="J81" s="52">
        <v>114000000</v>
      </c>
      <c r="K81" s="52">
        <v>1583333</v>
      </c>
      <c r="L81" s="53">
        <v>1</v>
      </c>
      <c r="M81" s="54" t="s">
        <v>294</v>
      </c>
      <c r="N81" s="55" t="str">
        <f t="shared" si="1"/>
        <v>Link Contrato u Orden</v>
      </c>
    </row>
    <row r="82" spans="1:14" s="35" customFormat="1" ht="74.5" customHeight="1" x14ac:dyDescent="0.25">
      <c r="A82" s="49" t="s">
        <v>295</v>
      </c>
      <c r="B82" s="50">
        <v>44945</v>
      </c>
      <c r="C82" s="50" t="s">
        <v>296</v>
      </c>
      <c r="D82" s="50" t="s">
        <v>16</v>
      </c>
      <c r="E82" s="50" t="s">
        <v>17</v>
      </c>
      <c r="F82" s="50" t="s">
        <v>5952</v>
      </c>
      <c r="G82" s="50">
        <v>44951</v>
      </c>
      <c r="H82" s="50">
        <v>45322</v>
      </c>
      <c r="I82" s="51">
        <v>6</v>
      </c>
      <c r="J82" s="52">
        <v>108000000</v>
      </c>
      <c r="K82" s="52">
        <v>1800000</v>
      </c>
      <c r="L82" s="53">
        <v>1</v>
      </c>
      <c r="M82" s="54" t="s">
        <v>297</v>
      </c>
      <c r="N82" s="55" t="str">
        <f t="shared" si="1"/>
        <v>Link Contrato u Orden</v>
      </c>
    </row>
    <row r="83" spans="1:14" s="35" customFormat="1" ht="74.5" customHeight="1" x14ac:dyDescent="0.25">
      <c r="A83" s="49" t="s">
        <v>298</v>
      </c>
      <c r="B83" s="50">
        <v>44945</v>
      </c>
      <c r="C83" s="50" t="s">
        <v>5953</v>
      </c>
      <c r="D83" s="50" t="s">
        <v>16</v>
      </c>
      <c r="E83" s="50" t="s">
        <v>17</v>
      </c>
      <c r="F83" s="50" t="s">
        <v>299</v>
      </c>
      <c r="G83" s="50">
        <v>44947</v>
      </c>
      <c r="H83" s="50">
        <v>45380</v>
      </c>
      <c r="I83" s="51">
        <v>69</v>
      </c>
      <c r="J83" s="52">
        <v>94875000</v>
      </c>
      <c r="K83" s="52">
        <v>18975000</v>
      </c>
      <c r="L83" s="53">
        <v>1</v>
      </c>
      <c r="M83" s="54" t="s">
        <v>300</v>
      </c>
      <c r="N83" s="55" t="str">
        <f t="shared" si="1"/>
        <v>Link Contrato u Orden</v>
      </c>
    </row>
    <row r="84" spans="1:14" s="35" customFormat="1" ht="74.5" customHeight="1" x14ac:dyDescent="0.25">
      <c r="A84" s="49" t="s">
        <v>301</v>
      </c>
      <c r="B84" s="50">
        <v>44945</v>
      </c>
      <c r="C84" s="50" t="s">
        <v>302</v>
      </c>
      <c r="D84" s="50" t="s">
        <v>16</v>
      </c>
      <c r="E84" s="50" t="s">
        <v>17</v>
      </c>
      <c r="F84" s="50" t="s">
        <v>303</v>
      </c>
      <c r="G84" s="50">
        <v>44947</v>
      </c>
      <c r="H84" s="50">
        <v>45381</v>
      </c>
      <c r="I84" s="51">
        <v>85</v>
      </c>
      <c r="J84" s="52">
        <v>52033464</v>
      </c>
      <c r="K84" s="52">
        <v>12819839</v>
      </c>
      <c r="L84" s="53">
        <v>1</v>
      </c>
      <c r="M84" s="54" t="s">
        <v>304</v>
      </c>
      <c r="N84" s="55" t="str">
        <f t="shared" si="1"/>
        <v>Link Contrato u Orden</v>
      </c>
    </row>
    <row r="85" spans="1:14" s="35" customFormat="1" ht="74.5" customHeight="1" x14ac:dyDescent="0.25">
      <c r="A85" s="49" t="s">
        <v>305</v>
      </c>
      <c r="B85" s="50">
        <v>44945</v>
      </c>
      <c r="C85" s="50" t="s">
        <v>306</v>
      </c>
      <c r="D85" s="50" t="s">
        <v>16</v>
      </c>
      <c r="E85" s="50" t="s">
        <v>17</v>
      </c>
      <c r="F85" s="50" t="s">
        <v>307</v>
      </c>
      <c r="G85" s="50">
        <v>44947</v>
      </c>
      <c r="H85" s="50">
        <v>45381</v>
      </c>
      <c r="I85" s="51">
        <v>85</v>
      </c>
      <c r="J85" s="52">
        <v>86976915</v>
      </c>
      <c r="K85" s="52">
        <v>21429095</v>
      </c>
      <c r="L85" s="53">
        <v>1</v>
      </c>
      <c r="M85" s="54" t="s">
        <v>308</v>
      </c>
      <c r="N85" s="55" t="str">
        <f t="shared" si="1"/>
        <v>Link Contrato u Orden</v>
      </c>
    </row>
    <row r="86" spans="1:14" s="35" customFormat="1" ht="74.5" customHeight="1" x14ac:dyDescent="0.25">
      <c r="A86" s="49" t="s">
        <v>309</v>
      </c>
      <c r="B86" s="50">
        <v>44945</v>
      </c>
      <c r="C86" s="50" t="s">
        <v>310</v>
      </c>
      <c r="D86" s="50" t="s">
        <v>16</v>
      </c>
      <c r="E86" s="50" t="s">
        <v>17</v>
      </c>
      <c r="F86" s="50" t="s">
        <v>311</v>
      </c>
      <c r="G86" s="50">
        <v>44946</v>
      </c>
      <c r="H86" s="50">
        <v>45243</v>
      </c>
      <c r="I86" s="51">
        <v>0</v>
      </c>
      <c r="J86" s="52">
        <v>67716000</v>
      </c>
      <c r="K86" s="52">
        <v>0</v>
      </c>
      <c r="L86" s="53">
        <v>1</v>
      </c>
      <c r="M86" s="54" t="s">
        <v>312</v>
      </c>
      <c r="N86" s="55" t="str">
        <f t="shared" si="1"/>
        <v>Link Contrato u Orden</v>
      </c>
    </row>
    <row r="87" spans="1:14" s="35" customFormat="1" ht="74.5" customHeight="1" x14ac:dyDescent="0.25">
      <c r="A87" s="49" t="s">
        <v>313</v>
      </c>
      <c r="B87" s="50">
        <v>44945</v>
      </c>
      <c r="C87" s="50" t="s">
        <v>314</v>
      </c>
      <c r="D87" s="50" t="s">
        <v>16</v>
      </c>
      <c r="E87" s="50" t="s">
        <v>17</v>
      </c>
      <c r="F87" s="50" t="s">
        <v>6521</v>
      </c>
      <c r="G87" s="50">
        <v>44958</v>
      </c>
      <c r="H87" s="50">
        <v>45410</v>
      </c>
      <c r="I87" s="51">
        <v>88</v>
      </c>
      <c r="J87" s="52">
        <v>112800000</v>
      </c>
      <c r="K87" s="52">
        <v>27573334</v>
      </c>
      <c r="L87" s="53">
        <v>1</v>
      </c>
      <c r="M87" s="54" t="s">
        <v>315</v>
      </c>
      <c r="N87" s="55" t="str">
        <f t="shared" si="1"/>
        <v>Link Contrato u Orden</v>
      </c>
    </row>
    <row r="88" spans="1:14" s="35" customFormat="1" ht="74.5" customHeight="1" x14ac:dyDescent="0.25">
      <c r="A88" s="49" t="s">
        <v>316</v>
      </c>
      <c r="B88" s="50">
        <v>44945</v>
      </c>
      <c r="C88" s="50" t="s">
        <v>317</v>
      </c>
      <c r="D88" s="50" t="s">
        <v>16</v>
      </c>
      <c r="E88" s="50" t="s">
        <v>17</v>
      </c>
      <c r="F88" s="50" t="s">
        <v>318</v>
      </c>
      <c r="G88" s="50">
        <v>44946</v>
      </c>
      <c r="H88" s="50">
        <v>45279</v>
      </c>
      <c r="I88" s="51">
        <v>0</v>
      </c>
      <c r="J88" s="52">
        <v>117810000</v>
      </c>
      <c r="K88" s="52">
        <v>0</v>
      </c>
      <c r="L88" s="53">
        <v>1</v>
      </c>
      <c r="M88" s="54" t="s">
        <v>319</v>
      </c>
      <c r="N88" s="55" t="str">
        <f t="shared" si="1"/>
        <v>Link Contrato u Orden</v>
      </c>
    </row>
    <row r="89" spans="1:14" s="35" customFormat="1" ht="74.5" customHeight="1" x14ac:dyDescent="0.25">
      <c r="A89" s="49" t="s">
        <v>320</v>
      </c>
      <c r="B89" s="50">
        <v>44945</v>
      </c>
      <c r="C89" s="50" t="s">
        <v>321</v>
      </c>
      <c r="D89" s="50" t="s">
        <v>16</v>
      </c>
      <c r="E89" s="50" t="s">
        <v>86</v>
      </c>
      <c r="F89" s="50" t="s">
        <v>322</v>
      </c>
      <c r="G89" s="50">
        <v>44946</v>
      </c>
      <c r="H89" s="50">
        <v>45370</v>
      </c>
      <c r="I89" s="51">
        <v>60</v>
      </c>
      <c r="J89" s="52">
        <v>186635988</v>
      </c>
      <c r="K89" s="52">
        <v>31105998</v>
      </c>
      <c r="L89" s="53">
        <v>1</v>
      </c>
      <c r="M89" s="54" t="s">
        <v>323</v>
      </c>
      <c r="N89" s="55" t="str">
        <f t="shared" si="1"/>
        <v>Link Contrato u Orden</v>
      </c>
    </row>
    <row r="90" spans="1:14" s="35" customFormat="1" ht="74.5" customHeight="1" x14ac:dyDescent="0.25">
      <c r="A90" s="49" t="s">
        <v>324</v>
      </c>
      <c r="B90" s="50">
        <v>44946</v>
      </c>
      <c r="C90" s="50" t="s">
        <v>325</v>
      </c>
      <c r="D90" s="50" t="s">
        <v>16</v>
      </c>
      <c r="E90" s="50" t="s">
        <v>17</v>
      </c>
      <c r="F90" s="50" t="s">
        <v>311</v>
      </c>
      <c r="G90" s="50">
        <v>44949</v>
      </c>
      <c r="H90" s="50">
        <v>45313</v>
      </c>
      <c r="I90" s="51">
        <v>0</v>
      </c>
      <c r="J90" s="52">
        <v>92340000</v>
      </c>
      <c r="K90" s="52">
        <v>0</v>
      </c>
      <c r="L90" s="53">
        <v>1</v>
      </c>
      <c r="M90" s="54" t="s">
        <v>326</v>
      </c>
      <c r="N90" s="55" t="str">
        <f t="shared" si="1"/>
        <v>Link Contrato u Orden</v>
      </c>
    </row>
    <row r="91" spans="1:14" s="35" customFormat="1" ht="74.5" customHeight="1" x14ac:dyDescent="0.25">
      <c r="A91" s="49" t="s">
        <v>327</v>
      </c>
      <c r="B91" s="50">
        <v>44946</v>
      </c>
      <c r="C91" s="50" t="s">
        <v>328</v>
      </c>
      <c r="D91" s="50" t="s">
        <v>16</v>
      </c>
      <c r="E91" s="50" t="s">
        <v>17</v>
      </c>
      <c r="F91" s="50" t="s">
        <v>329</v>
      </c>
      <c r="G91" s="50">
        <v>44950</v>
      </c>
      <c r="H91" s="50">
        <v>45314</v>
      </c>
      <c r="I91" s="51">
        <v>0</v>
      </c>
      <c r="J91" s="52">
        <v>120000000</v>
      </c>
      <c r="K91" s="52">
        <v>0</v>
      </c>
      <c r="L91" s="53">
        <v>1</v>
      </c>
      <c r="M91" s="54" t="s">
        <v>330</v>
      </c>
      <c r="N91" s="55" t="str">
        <f t="shared" si="1"/>
        <v>Link Contrato u Orden</v>
      </c>
    </row>
    <row r="92" spans="1:14" s="35" customFormat="1" ht="74.5" customHeight="1" x14ac:dyDescent="0.25">
      <c r="A92" s="49" t="s">
        <v>331</v>
      </c>
      <c r="B92" s="50">
        <v>44946</v>
      </c>
      <c r="C92" s="50" t="s">
        <v>332</v>
      </c>
      <c r="D92" s="50" t="s">
        <v>16</v>
      </c>
      <c r="E92" s="50" t="s">
        <v>17</v>
      </c>
      <c r="F92" s="50" t="s">
        <v>333</v>
      </c>
      <c r="G92" s="50">
        <v>44949</v>
      </c>
      <c r="H92" s="50">
        <v>45322</v>
      </c>
      <c r="I92" s="51">
        <v>38</v>
      </c>
      <c r="J92" s="52">
        <v>74800000</v>
      </c>
      <c r="K92" s="52">
        <v>8613333</v>
      </c>
      <c r="L92" s="53">
        <v>1</v>
      </c>
      <c r="M92" s="54" t="s">
        <v>334</v>
      </c>
      <c r="N92" s="55" t="str">
        <f t="shared" si="1"/>
        <v>Link Contrato u Orden</v>
      </c>
    </row>
    <row r="93" spans="1:14" s="35" customFormat="1" ht="74.5" customHeight="1" x14ac:dyDescent="0.25">
      <c r="A93" s="49" t="s">
        <v>335</v>
      </c>
      <c r="B93" s="50">
        <v>44958</v>
      </c>
      <c r="C93" s="50" t="s">
        <v>336</v>
      </c>
      <c r="D93" s="50" t="s">
        <v>16</v>
      </c>
      <c r="E93" s="50" t="s">
        <v>17</v>
      </c>
      <c r="F93" s="50" t="s">
        <v>337</v>
      </c>
      <c r="G93" s="50">
        <v>44959</v>
      </c>
      <c r="H93" s="50">
        <v>45397</v>
      </c>
      <c r="I93" s="51">
        <v>74</v>
      </c>
      <c r="J93" s="52">
        <v>138000000</v>
      </c>
      <c r="K93" s="52">
        <v>27600000</v>
      </c>
      <c r="L93" s="53">
        <v>1</v>
      </c>
      <c r="M93" s="54" t="s">
        <v>338</v>
      </c>
      <c r="N93" s="55" t="str">
        <f t="shared" si="1"/>
        <v>Link Contrato u Orden</v>
      </c>
    </row>
    <row r="94" spans="1:14" s="35" customFormat="1" ht="74.5" customHeight="1" x14ac:dyDescent="0.25">
      <c r="A94" s="49" t="s">
        <v>339</v>
      </c>
      <c r="B94" s="50">
        <v>44946</v>
      </c>
      <c r="C94" s="50" t="s">
        <v>340</v>
      </c>
      <c r="D94" s="50" t="s">
        <v>16</v>
      </c>
      <c r="E94" s="50" t="s">
        <v>17</v>
      </c>
      <c r="F94" s="50" t="s">
        <v>341</v>
      </c>
      <c r="G94" s="50">
        <v>44949</v>
      </c>
      <c r="H94" s="50">
        <v>45311</v>
      </c>
      <c r="I94" s="51">
        <v>14</v>
      </c>
      <c r="J94" s="52">
        <v>76843000</v>
      </c>
      <c r="K94" s="52">
        <v>3118267</v>
      </c>
      <c r="L94" s="53">
        <v>1</v>
      </c>
      <c r="M94" s="54" t="s">
        <v>342</v>
      </c>
      <c r="N94" s="55" t="str">
        <f t="shared" si="1"/>
        <v>Link Contrato u Orden</v>
      </c>
    </row>
    <row r="95" spans="1:14" s="35" customFormat="1" ht="74.5" customHeight="1" x14ac:dyDescent="0.25">
      <c r="A95" s="49" t="s">
        <v>343</v>
      </c>
      <c r="B95" s="50">
        <v>44946</v>
      </c>
      <c r="C95" s="50" t="s">
        <v>344</v>
      </c>
      <c r="D95" s="50" t="s">
        <v>16</v>
      </c>
      <c r="E95" s="50" t="s">
        <v>17</v>
      </c>
      <c r="F95" s="50" t="s">
        <v>345</v>
      </c>
      <c r="G95" s="50">
        <v>44950</v>
      </c>
      <c r="H95" s="50">
        <v>45404</v>
      </c>
      <c r="I95" s="51">
        <v>90</v>
      </c>
      <c r="J95" s="52">
        <v>103836000</v>
      </c>
      <c r="K95" s="52">
        <v>25959000</v>
      </c>
      <c r="L95" s="53">
        <v>1</v>
      </c>
      <c r="M95" s="54" t="s">
        <v>346</v>
      </c>
      <c r="N95" s="55" t="str">
        <f t="shared" si="1"/>
        <v>Link Contrato u Orden</v>
      </c>
    </row>
    <row r="96" spans="1:14" s="35" customFormat="1" ht="74.5" customHeight="1" x14ac:dyDescent="0.25">
      <c r="A96" s="49" t="s">
        <v>347</v>
      </c>
      <c r="B96" s="50">
        <v>44963</v>
      </c>
      <c r="C96" s="50" t="s">
        <v>348</v>
      </c>
      <c r="D96" s="50" t="s">
        <v>16</v>
      </c>
      <c r="E96" s="50" t="s">
        <v>17</v>
      </c>
      <c r="F96" s="50" t="s">
        <v>349</v>
      </c>
      <c r="G96" s="50">
        <v>44963</v>
      </c>
      <c r="H96" s="50">
        <v>45335</v>
      </c>
      <c r="I96" s="51">
        <v>8</v>
      </c>
      <c r="J96" s="52">
        <v>115200000</v>
      </c>
      <c r="K96" s="52">
        <v>1920000</v>
      </c>
      <c r="L96" s="53">
        <v>1</v>
      </c>
      <c r="M96" s="54" t="s">
        <v>350</v>
      </c>
      <c r="N96" s="55" t="str">
        <f t="shared" si="1"/>
        <v>Link Contrato u Orden</v>
      </c>
    </row>
    <row r="97" spans="1:14" s="35" customFormat="1" ht="74.5" customHeight="1" x14ac:dyDescent="0.25">
      <c r="A97" s="49" t="s">
        <v>351</v>
      </c>
      <c r="B97" s="50">
        <v>44946</v>
      </c>
      <c r="C97" s="50" t="s">
        <v>352</v>
      </c>
      <c r="D97" s="50" t="s">
        <v>16</v>
      </c>
      <c r="E97" s="50" t="s">
        <v>17</v>
      </c>
      <c r="F97" s="50" t="s">
        <v>353</v>
      </c>
      <c r="G97" s="50">
        <v>44950</v>
      </c>
      <c r="H97" s="50">
        <v>45279</v>
      </c>
      <c r="I97" s="51">
        <v>0</v>
      </c>
      <c r="J97" s="52">
        <v>40477486</v>
      </c>
      <c r="K97" s="52">
        <v>0</v>
      </c>
      <c r="L97" s="53">
        <v>1</v>
      </c>
      <c r="M97" s="54" t="s">
        <v>354</v>
      </c>
      <c r="N97" s="55" t="str">
        <f t="shared" si="1"/>
        <v>Link Contrato u Orden</v>
      </c>
    </row>
    <row r="98" spans="1:14" s="35" customFormat="1" ht="74.5" customHeight="1" x14ac:dyDescent="0.25">
      <c r="A98" s="49" t="s">
        <v>355</v>
      </c>
      <c r="B98" s="50">
        <v>44946</v>
      </c>
      <c r="C98" s="50" t="s">
        <v>356</v>
      </c>
      <c r="D98" s="50" t="s">
        <v>16</v>
      </c>
      <c r="E98" s="50" t="s">
        <v>17</v>
      </c>
      <c r="F98" s="50" t="s">
        <v>357</v>
      </c>
      <c r="G98" s="50">
        <v>44950</v>
      </c>
      <c r="H98" s="50">
        <v>45381</v>
      </c>
      <c r="I98" s="51">
        <v>101</v>
      </c>
      <c r="J98" s="52">
        <v>40477486</v>
      </c>
      <c r="K98" s="52">
        <v>12540571</v>
      </c>
      <c r="L98" s="53">
        <v>1</v>
      </c>
      <c r="M98" s="54" t="s">
        <v>358</v>
      </c>
      <c r="N98" s="55" t="str">
        <f t="shared" si="1"/>
        <v>Link Contrato u Orden</v>
      </c>
    </row>
    <row r="99" spans="1:14" s="35" customFormat="1" ht="74.5" customHeight="1" x14ac:dyDescent="0.25">
      <c r="A99" s="49" t="s">
        <v>359</v>
      </c>
      <c r="B99" s="50">
        <v>44946</v>
      </c>
      <c r="C99" s="50" t="s">
        <v>360</v>
      </c>
      <c r="D99" s="50" t="s">
        <v>16</v>
      </c>
      <c r="E99" s="50" t="s">
        <v>17</v>
      </c>
      <c r="F99" s="50" t="s">
        <v>361</v>
      </c>
      <c r="G99" s="50">
        <v>44952</v>
      </c>
      <c r="H99" s="50">
        <v>45381</v>
      </c>
      <c r="I99" s="51">
        <v>80</v>
      </c>
      <c r="J99" s="52">
        <v>59929950</v>
      </c>
      <c r="K99" s="52">
        <v>13896800</v>
      </c>
      <c r="L99" s="53">
        <v>1</v>
      </c>
      <c r="M99" s="54" t="s">
        <v>362</v>
      </c>
      <c r="N99" s="55" t="str">
        <f t="shared" si="1"/>
        <v>Link Contrato u Orden</v>
      </c>
    </row>
    <row r="100" spans="1:14" s="35" customFormat="1" ht="74.5" customHeight="1" x14ac:dyDescent="0.25">
      <c r="A100" s="49" t="s">
        <v>363</v>
      </c>
      <c r="B100" s="50">
        <v>44946</v>
      </c>
      <c r="C100" s="50" t="s">
        <v>364</v>
      </c>
      <c r="D100" s="50" t="s">
        <v>16</v>
      </c>
      <c r="E100" s="50" t="s">
        <v>17</v>
      </c>
      <c r="F100" s="50" t="s">
        <v>365</v>
      </c>
      <c r="G100" s="50">
        <v>44950</v>
      </c>
      <c r="H100" s="50">
        <v>45322</v>
      </c>
      <c r="I100" s="51">
        <v>7</v>
      </c>
      <c r="J100" s="52">
        <v>114000000</v>
      </c>
      <c r="K100" s="52">
        <v>1862745</v>
      </c>
      <c r="L100" s="53">
        <v>1</v>
      </c>
      <c r="M100" s="54" t="s">
        <v>366</v>
      </c>
      <c r="N100" s="55" t="str">
        <f t="shared" si="1"/>
        <v>Link Contrato u Orden</v>
      </c>
    </row>
    <row r="101" spans="1:14" s="35" customFormat="1" ht="74.5" customHeight="1" x14ac:dyDescent="0.25">
      <c r="A101" s="49" t="s">
        <v>367</v>
      </c>
      <c r="B101" s="50">
        <v>44946</v>
      </c>
      <c r="C101" s="50" t="s">
        <v>5954</v>
      </c>
      <c r="D101" s="50" t="s">
        <v>16</v>
      </c>
      <c r="E101" s="50" t="s">
        <v>17</v>
      </c>
      <c r="F101" s="50" t="s">
        <v>5955</v>
      </c>
      <c r="G101" s="50">
        <v>44957</v>
      </c>
      <c r="H101" s="50">
        <v>45321</v>
      </c>
      <c r="I101" s="51">
        <v>0</v>
      </c>
      <c r="J101" s="52">
        <v>114000000</v>
      </c>
      <c r="K101" s="52">
        <v>0</v>
      </c>
      <c r="L101" s="53">
        <v>1</v>
      </c>
      <c r="M101" s="54" t="s">
        <v>368</v>
      </c>
      <c r="N101" s="55" t="str">
        <f t="shared" si="1"/>
        <v>Link Contrato u Orden</v>
      </c>
    </row>
    <row r="102" spans="1:14" s="35" customFormat="1" ht="74.5" customHeight="1" x14ac:dyDescent="0.25">
      <c r="A102" s="49" t="s">
        <v>369</v>
      </c>
      <c r="B102" s="50">
        <v>44946</v>
      </c>
      <c r="C102" s="50" t="s">
        <v>370</v>
      </c>
      <c r="D102" s="50" t="s">
        <v>16</v>
      </c>
      <c r="E102" s="50" t="s">
        <v>17</v>
      </c>
      <c r="F102" s="50" t="s">
        <v>371</v>
      </c>
      <c r="G102" s="50">
        <v>44950</v>
      </c>
      <c r="H102" s="50">
        <v>45314</v>
      </c>
      <c r="I102" s="51">
        <v>0</v>
      </c>
      <c r="J102" s="52">
        <v>62604000</v>
      </c>
      <c r="K102" s="52">
        <v>0</v>
      </c>
      <c r="L102" s="53">
        <v>1</v>
      </c>
      <c r="M102" s="54" t="s">
        <v>372</v>
      </c>
      <c r="N102" s="55" t="str">
        <f t="shared" si="1"/>
        <v>Link Contrato u Orden</v>
      </c>
    </row>
    <row r="103" spans="1:14" s="35" customFormat="1" ht="74.5" customHeight="1" x14ac:dyDescent="0.25">
      <c r="A103" s="49" t="s">
        <v>373</v>
      </c>
      <c r="B103" s="50">
        <v>44946</v>
      </c>
      <c r="C103" s="50" t="s">
        <v>374</v>
      </c>
      <c r="D103" s="50" t="s">
        <v>16</v>
      </c>
      <c r="E103" s="50" t="s">
        <v>17</v>
      </c>
      <c r="F103" s="50" t="s">
        <v>6522</v>
      </c>
      <c r="G103" s="50">
        <v>44958</v>
      </c>
      <c r="H103" s="50">
        <v>45412</v>
      </c>
      <c r="I103" s="51">
        <v>90</v>
      </c>
      <c r="J103" s="52">
        <v>105732000</v>
      </c>
      <c r="K103" s="52">
        <v>26433000</v>
      </c>
      <c r="L103" s="53">
        <v>1</v>
      </c>
      <c r="M103" s="54" t="s">
        <v>375</v>
      </c>
      <c r="N103" s="55" t="str">
        <f t="shared" si="1"/>
        <v>Link Contrato u Orden</v>
      </c>
    </row>
    <row r="104" spans="1:14" s="35" customFormat="1" ht="74.5" customHeight="1" x14ac:dyDescent="0.25">
      <c r="A104" s="49" t="s">
        <v>376</v>
      </c>
      <c r="B104" s="50">
        <v>44959</v>
      </c>
      <c r="C104" s="50" t="s">
        <v>377</v>
      </c>
      <c r="D104" s="50" t="s">
        <v>16</v>
      </c>
      <c r="E104" s="50" t="s">
        <v>17</v>
      </c>
      <c r="F104" s="50" t="s">
        <v>378</v>
      </c>
      <c r="G104" s="50">
        <v>44960</v>
      </c>
      <c r="H104" s="50">
        <v>45397</v>
      </c>
      <c r="I104" s="51">
        <v>73</v>
      </c>
      <c r="J104" s="52">
        <v>120000000</v>
      </c>
      <c r="K104" s="52">
        <v>23666667</v>
      </c>
      <c r="L104" s="53">
        <v>1</v>
      </c>
      <c r="M104" s="54" t="s">
        <v>379</v>
      </c>
      <c r="N104" s="55" t="str">
        <f t="shared" si="1"/>
        <v>Link Contrato u Orden</v>
      </c>
    </row>
    <row r="105" spans="1:14" s="35" customFormat="1" ht="74.5" customHeight="1" x14ac:dyDescent="0.25">
      <c r="A105" s="49" t="s">
        <v>380</v>
      </c>
      <c r="B105" s="50">
        <v>44949</v>
      </c>
      <c r="C105" s="50" t="s">
        <v>381</v>
      </c>
      <c r="D105" s="50" t="s">
        <v>16</v>
      </c>
      <c r="E105" s="50" t="s">
        <v>17</v>
      </c>
      <c r="F105" s="50" t="s">
        <v>382</v>
      </c>
      <c r="G105" s="50">
        <v>44951</v>
      </c>
      <c r="H105" s="50">
        <v>45316</v>
      </c>
      <c r="I105" s="51">
        <v>0</v>
      </c>
      <c r="J105" s="52">
        <v>50029333</v>
      </c>
      <c r="K105" s="52">
        <v>0</v>
      </c>
      <c r="L105" s="53">
        <v>1</v>
      </c>
      <c r="M105" s="54" t="s">
        <v>383</v>
      </c>
      <c r="N105" s="55" t="str">
        <f t="shared" si="1"/>
        <v>Link Contrato u Orden</v>
      </c>
    </row>
    <row r="106" spans="1:14" s="35" customFormat="1" ht="74.5" customHeight="1" x14ac:dyDescent="0.25">
      <c r="A106" s="49" t="s">
        <v>384</v>
      </c>
      <c r="B106" s="50">
        <v>44949</v>
      </c>
      <c r="C106" s="50" t="s">
        <v>6458</v>
      </c>
      <c r="D106" s="50" t="s">
        <v>16</v>
      </c>
      <c r="E106" s="50" t="s">
        <v>17</v>
      </c>
      <c r="F106" s="50" t="s">
        <v>382</v>
      </c>
      <c r="G106" s="50">
        <v>44951</v>
      </c>
      <c r="H106" s="50">
        <v>45407</v>
      </c>
      <c r="I106" s="51">
        <v>90</v>
      </c>
      <c r="J106" s="52">
        <v>50029333</v>
      </c>
      <c r="K106" s="52">
        <v>12336000</v>
      </c>
      <c r="L106" s="53">
        <v>1</v>
      </c>
      <c r="M106" s="54" t="s">
        <v>385</v>
      </c>
      <c r="N106" s="55" t="str">
        <f t="shared" si="1"/>
        <v>Link Contrato u Orden</v>
      </c>
    </row>
    <row r="107" spans="1:14" s="35" customFormat="1" ht="74.5" customHeight="1" x14ac:dyDescent="0.25">
      <c r="A107" s="49" t="s">
        <v>386</v>
      </c>
      <c r="B107" s="50">
        <v>44949</v>
      </c>
      <c r="C107" s="50" t="s">
        <v>387</v>
      </c>
      <c r="D107" s="50" t="s">
        <v>16</v>
      </c>
      <c r="E107" s="50" t="s">
        <v>17</v>
      </c>
      <c r="F107" s="50" t="s">
        <v>388</v>
      </c>
      <c r="G107" s="50">
        <v>44951</v>
      </c>
      <c r="H107" s="50">
        <v>45404</v>
      </c>
      <c r="I107" s="51">
        <v>90</v>
      </c>
      <c r="J107" s="52">
        <v>60833333</v>
      </c>
      <c r="K107" s="52">
        <v>15000000</v>
      </c>
      <c r="L107" s="53">
        <v>1</v>
      </c>
      <c r="M107" s="54" t="s">
        <v>389</v>
      </c>
      <c r="N107" s="55" t="str">
        <f t="shared" si="1"/>
        <v>Link Contrato u Orden</v>
      </c>
    </row>
    <row r="108" spans="1:14" s="35" customFormat="1" ht="74.5" customHeight="1" x14ac:dyDescent="0.25">
      <c r="A108" s="49" t="s">
        <v>390</v>
      </c>
      <c r="B108" s="50">
        <v>44949</v>
      </c>
      <c r="C108" s="50" t="s">
        <v>391</v>
      </c>
      <c r="D108" s="50" t="s">
        <v>16</v>
      </c>
      <c r="E108" s="50" t="s">
        <v>17</v>
      </c>
      <c r="F108" s="50" t="s">
        <v>6523</v>
      </c>
      <c r="G108" s="50">
        <v>44958</v>
      </c>
      <c r="H108" s="50">
        <v>45412</v>
      </c>
      <c r="I108" s="51">
        <v>90</v>
      </c>
      <c r="J108" s="52">
        <v>86400000</v>
      </c>
      <c r="K108" s="52">
        <v>21600000</v>
      </c>
      <c r="L108" s="53">
        <v>1</v>
      </c>
      <c r="M108" s="54" t="s">
        <v>392</v>
      </c>
      <c r="N108" s="55" t="str">
        <f t="shared" si="1"/>
        <v>Link Contrato u Orden</v>
      </c>
    </row>
    <row r="109" spans="1:14" s="35" customFormat="1" ht="74.5" customHeight="1" x14ac:dyDescent="0.25">
      <c r="A109" s="49" t="s">
        <v>393</v>
      </c>
      <c r="B109" s="50">
        <v>44949</v>
      </c>
      <c r="C109" s="50" t="s">
        <v>394</v>
      </c>
      <c r="D109" s="50" t="s">
        <v>16</v>
      </c>
      <c r="E109" s="50" t="s">
        <v>17</v>
      </c>
      <c r="F109" s="50" t="s">
        <v>395</v>
      </c>
      <c r="G109" s="50">
        <v>44951</v>
      </c>
      <c r="H109" s="50">
        <v>45284</v>
      </c>
      <c r="I109" s="51">
        <v>0</v>
      </c>
      <c r="J109" s="52">
        <v>202895000</v>
      </c>
      <c r="K109" s="52">
        <v>0</v>
      </c>
      <c r="L109" s="53">
        <v>1</v>
      </c>
      <c r="M109" s="54" t="s">
        <v>396</v>
      </c>
      <c r="N109" s="55" t="str">
        <f t="shared" si="1"/>
        <v>Link Contrato u Orden</v>
      </c>
    </row>
    <row r="110" spans="1:14" s="35" customFormat="1" ht="74.5" customHeight="1" x14ac:dyDescent="0.25">
      <c r="A110" s="49" t="s">
        <v>397</v>
      </c>
      <c r="B110" s="50">
        <v>44949</v>
      </c>
      <c r="C110" s="50" t="s">
        <v>398</v>
      </c>
      <c r="D110" s="50" t="s">
        <v>16</v>
      </c>
      <c r="E110" s="50" t="s">
        <v>17</v>
      </c>
      <c r="F110" s="50" t="s">
        <v>378</v>
      </c>
      <c r="G110" s="50">
        <v>44950</v>
      </c>
      <c r="H110" s="50">
        <v>45389</v>
      </c>
      <c r="I110" s="51">
        <v>83</v>
      </c>
      <c r="J110" s="52">
        <v>44398900</v>
      </c>
      <c r="K110" s="52">
        <v>10322433</v>
      </c>
      <c r="L110" s="53">
        <v>1</v>
      </c>
      <c r="M110" s="54" t="s">
        <v>399</v>
      </c>
      <c r="N110" s="55" t="str">
        <f t="shared" si="1"/>
        <v>Link Contrato u Orden</v>
      </c>
    </row>
    <row r="111" spans="1:14" s="35" customFormat="1" ht="74.5" customHeight="1" x14ac:dyDescent="0.25">
      <c r="A111" s="49" t="s">
        <v>400</v>
      </c>
      <c r="B111" s="50">
        <v>44949</v>
      </c>
      <c r="C111" s="50" t="s">
        <v>401</v>
      </c>
      <c r="D111" s="50" t="s">
        <v>16</v>
      </c>
      <c r="E111" s="50" t="s">
        <v>17</v>
      </c>
      <c r="F111" s="50" t="s">
        <v>402</v>
      </c>
      <c r="G111" s="50">
        <v>44958</v>
      </c>
      <c r="H111" s="50">
        <v>45306</v>
      </c>
      <c r="I111" s="51">
        <v>0</v>
      </c>
      <c r="J111" s="52">
        <v>33912235</v>
      </c>
      <c r="K111" s="52">
        <v>0</v>
      </c>
      <c r="L111" s="53">
        <v>1</v>
      </c>
      <c r="M111" s="54" t="s">
        <v>403</v>
      </c>
      <c r="N111" s="55" t="str">
        <f t="shared" si="1"/>
        <v>Link Contrato u Orden</v>
      </c>
    </row>
    <row r="112" spans="1:14" s="35" customFormat="1" ht="74.5" customHeight="1" x14ac:dyDescent="0.25">
      <c r="A112" s="49" t="s">
        <v>404</v>
      </c>
      <c r="B112" s="50">
        <v>44949</v>
      </c>
      <c r="C112" s="50" t="s">
        <v>405</v>
      </c>
      <c r="D112" s="50" t="s">
        <v>16</v>
      </c>
      <c r="E112" s="50" t="s">
        <v>17</v>
      </c>
      <c r="F112" s="50" t="s">
        <v>5956</v>
      </c>
      <c r="G112" s="50">
        <v>44953</v>
      </c>
      <c r="H112" s="50">
        <v>45321</v>
      </c>
      <c r="I112" s="51">
        <v>28</v>
      </c>
      <c r="J112" s="52">
        <v>79333333</v>
      </c>
      <c r="K112" s="52">
        <v>6533333</v>
      </c>
      <c r="L112" s="53">
        <v>1</v>
      </c>
      <c r="M112" s="54" t="s">
        <v>406</v>
      </c>
      <c r="N112" s="55" t="str">
        <f t="shared" si="1"/>
        <v>Link Contrato u Orden</v>
      </c>
    </row>
    <row r="113" spans="1:14" s="35" customFormat="1" ht="74.5" customHeight="1" x14ac:dyDescent="0.25">
      <c r="A113" s="49" t="s">
        <v>407</v>
      </c>
      <c r="B113" s="50">
        <v>44949</v>
      </c>
      <c r="C113" s="50" t="s">
        <v>408</v>
      </c>
      <c r="D113" s="50" t="s">
        <v>16</v>
      </c>
      <c r="E113" s="50" t="s">
        <v>17</v>
      </c>
      <c r="F113" s="50" t="s">
        <v>409</v>
      </c>
      <c r="G113" s="50">
        <v>44950</v>
      </c>
      <c r="H113" s="50">
        <v>45321</v>
      </c>
      <c r="I113" s="51">
        <v>22</v>
      </c>
      <c r="J113" s="52">
        <v>31050000</v>
      </c>
      <c r="K113" s="52">
        <v>1980000</v>
      </c>
      <c r="L113" s="53">
        <v>1</v>
      </c>
      <c r="M113" s="54" t="s">
        <v>410</v>
      </c>
      <c r="N113" s="55" t="str">
        <f t="shared" si="1"/>
        <v>Link Contrato u Orden</v>
      </c>
    </row>
    <row r="114" spans="1:14" s="35" customFormat="1" ht="74.5" customHeight="1" x14ac:dyDescent="0.25">
      <c r="A114" s="49" t="s">
        <v>411</v>
      </c>
      <c r="B114" s="50">
        <v>44950</v>
      </c>
      <c r="C114" s="50" t="s">
        <v>412</v>
      </c>
      <c r="D114" s="50" t="s">
        <v>16</v>
      </c>
      <c r="E114" s="50" t="s">
        <v>413</v>
      </c>
      <c r="F114" s="50" t="s">
        <v>414</v>
      </c>
      <c r="G114" s="50">
        <v>44951</v>
      </c>
      <c r="H114" s="50">
        <v>45504</v>
      </c>
      <c r="I114" s="51">
        <v>0</v>
      </c>
      <c r="J114" s="52">
        <v>0</v>
      </c>
      <c r="K114" s="52">
        <v>0</v>
      </c>
      <c r="L114" s="53">
        <v>0.83363471971066905</v>
      </c>
      <c r="M114" s="54" t="s">
        <v>415</v>
      </c>
      <c r="N114" s="55" t="str">
        <f t="shared" si="1"/>
        <v>Link Contrato u Orden</v>
      </c>
    </row>
    <row r="115" spans="1:14" s="35" customFormat="1" ht="74.5" customHeight="1" x14ac:dyDescent="0.25">
      <c r="A115" s="49" t="s">
        <v>416</v>
      </c>
      <c r="B115" s="50">
        <v>44950</v>
      </c>
      <c r="C115" s="50" t="s">
        <v>417</v>
      </c>
      <c r="D115" s="50" t="s">
        <v>16</v>
      </c>
      <c r="E115" s="50" t="s">
        <v>17</v>
      </c>
      <c r="F115" s="50" t="s">
        <v>418</v>
      </c>
      <c r="G115" s="50">
        <v>44952</v>
      </c>
      <c r="H115" s="50">
        <v>45300</v>
      </c>
      <c r="I115" s="51">
        <v>0</v>
      </c>
      <c r="J115" s="52">
        <v>59928800</v>
      </c>
      <c r="K115" s="52">
        <v>0</v>
      </c>
      <c r="L115" s="53">
        <v>1</v>
      </c>
      <c r="M115" s="54" t="s">
        <v>419</v>
      </c>
      <c r="N115" s="55" t="str">
        <f t="shared" si="1"/>
        <v>Link Contrato u Orden</v>
      </c>
    </row>
    <row r="116" spans="1:14" s="35" customFormat="1" ht="74.5" customHeight="1" x14ac:dyDescent="0.25">
      <c r="A116" s="49" t="s">
        <v>420</v>
      </c>
      <c r="B116" s="50">
        <v>44950</v>
      </c>
      <c r="C116" s="50" t="s">
        <v>421</v>
      </c>
      <c r="D116" s="50" t="s">
        <v>16</v>
      </c>
      <c r="E116" s="50" t="s">
        <v>17</v>
      </c>
      <c r="F116" s="50" t="s">
        <v>422</v>
      </c>
      <c r="G116" s="50">
        <v>44952</v>
      </c>
      <c r="H116" s="50">
        <v>45260</v>
      </c>
      <c r="I116" s="51">
        <v>0</v>
      </c>
      <c r="J116" s="52">
        <v>34500000</v>
      </c>
      <c r="K116" s="52">
        <v>0</v>
      </c>
      <c r="L116" s="53">
        <v>1</v>
      </c>
      <c r="M116" s="54" t="s">
        <v>423</v>
      </c>
      <c r="N116" s="55" t="str">
        <f t="shared" si="1"/>
        <v>Link Contrato u Orden</v>
      </c>
    </row>
    <row r="117" spans="1:14" s="35" customFormat="1" ht="74.5" customHeight="1" x14ac:dyDescent="0.25">
      <c r="A117" s="49" t="s">
        <v>424</v>
      </c>
      <c r="B117" s="50">
        <v>44954</v>
      </c>
      <c r="C117" s="50" t="s">
        <v>5957</v>
      </c>
      <c r="D117" s="50" t="s">
        <v>16</v>
      </c>
      <c r="E117" s="50" t="s">
        <v>17</v>
      </c>
      <c r="F117" s="50" t="s">
        <v>425</v>
      </c>
      <c r="G117" s="50">
        <v>44957</v>
      </c>
      <c r="H117" s="50">
        <v>45392</v>
      </c>
      <c r="I117" s="51">
        <v>132</v>
      </c>
      <c r="J117" s="52">
        <v>29400000</v>
      </c>
      <c r="K117" s="52">
        <v>12838000</v>
      </c>
      <c r="L117" s="53">
        <v>1</v>
      </c>
      <c r="M117" s="54" t="s">
        <v>426</v>
      </c>
      <c r="N117" s="55" t="str">
        <f t="shared" si="1"/>
        <v>Link Contrato u Orden</v>
      </c>
    </row>
    <row r="118" spans="1:14" s="35" customFormat="1" ht="74.5" customHeight="1" x14ac:dyDescent="0.25">
      <c r="A118" s="49" t="s">
        <v>427</v>
      </c>
      <c r="B118" s="50">
        <v>44950</v>
      </c>
      <c r="C118" s="50" t="s">
        <v>428</v>
      </c>
      <c r="D118" s="50" t="s">
        <v>16</v>
      </c>
      <c r="E118" s="50" t="s">
        <v>17</v>
      </c>
      <c r="F118" s="50" t="s">
        <v>5958</v>
      </c>
      <c r="G118" s="50">
        <v>44952</v>
      </c>
      <c r="H118" s="50">
        <v>45344</v>
      </c>
      <c r="I118" s="51">
        <v>42</v>
      </c>
      <c r="J118" s="52">
        <v>59928800</v>
      </c>
      <c r="K118" s="52">
        <v>7121973</v>
      </c>
      <c r="L118" s="53">
        <v>1</v>
      </c>
      <c r="M118" s="54" t="s">
        <v>429</v>
      </c>
      <c r="N118" s="55" t="str">
        <f t="shared" si="1"/>
        <v>Link Contrato u Orden</v>
      </c>
    </row>
    <row r="119" spans="1:14" s="35" customFormat="1" ht="74.5" customHeight="1" x14ac:dyDescent="0.25">
      <c r="A119" s="49" t="s">
        <v>430</v>
      </c>
      <c r="B119" s="50">
        <v>44950</v>
      </c>
      <c r="C119" s="50" t="s">
        <v>431</v>
      </c>
      <c r="D119" s="50" t="s">
        <v>16</v>
      </c>
      <c r="E119" s="50" t="s">
        <v>17</v>
      </c>
      <c r="F119" s="50" t="s">
        <v>5959</v>
      </c>
      <c r="G119" s="50">
        <v>44952</v>
      </c>
      <c r="H119" s="50">
        <v>45230</v>
      </c>
      <c r="I119" s="51">
        <v>0</v>
      </c>
      <c r="J119" s="52">
        <v>87480500</v>
      </c>
      <c r="K119" s="52">
        <v>0</v>
      </c>
      <c r="L119" s="53">
        <v>1</v>
      </c>
      <c r="M119" s="54" t="s">
        <v>432</v>
      </c>
      <c r="N119" s="55" t="str">
        <f t="shared" si="1"/>
        <v>Link Contrato u Orden</v>
      </c>
    </row>
    <row r="120" spans="1:14" s="35" customFormat="1" ht="74.5" customHeight="1" x14ac:dyDescent="0.25">
      <c r="A120" s="49" t="s">
        <v>433</v>
      </c>
      <c r="B120" s="50">
        <v>44950</v>
      </c>
      <c r="C120" s="50" t="s">
        <v>434</v>
      </c>
      <c r="D120" s="50" t="s">
        <v>16</v>
      </c>
      <c r="E120" s="50" t="s">
        <v>17</v>
      </c>
      <c r="F120" s="50" t="s">
        <v>6524</v>
      </c>
      <c r="G120" s="50">
        <v>44952</v>
      </c>
      <c r="H120" s="50">
        <v>45381</v>
      </c>
      <c r="I120" s="51">
        <v>80</v>
      </c>
      <c r="J120" s="52">
        <v>32930745</v>
      </c>
      <c r="K120" s="52">
        <v>7636115</v>
      </c>
      <c r="L120" s="53">
        <v>1</v>
      </c>
      <c r="M120" s="54" t="s">
        <v>435</v>
      </c>
      <c r="N120" s="55" t="str">
        <f t="shared" si="1"/>
        <v>Link Contrato u Orden</v>
      </c>
    </row>
    <row r="121" spans="1:14" s="35" customFormat="1" ht="74.5" customHeight="1" x14ac:dyDescent="0.25">
      <c r="A121" s="49" t="s">
        <v>436</v>
      </c>
      <c r="B121" s="50">
        <v>44950</v>
      </c>
      <c r="C121" s="50" t="s">
        <v>437</v>
      </c>
      <c r="D121" s="50" t="s">
        <v>16</v>
      </c>
      <c r="E121" s="50" t="s">
        <v>17</v>
      </c>
      <c r="F121" s="50" t="s">
        <v>6525</v>
      </c>
      <c r="G121" s="50">
        <v>44958</v>
      </c>
      <c r="H121" s="50">
        <v>45290</v>
      </c>
      <c r="I121" s="51">
        <v>30</v>
      </c>
      <c r="J121" s="52">
        <v>41200000</v>
      </c>
      <c r="K121" s="52">
        <v>4120000</v>
      </c>
      <c r="L121" s="53">
        <v>1</v>
      </c>
      <c r="M121" s="54" t="s">
        <v>438</v>
      </c>
      <c r="N121" s="55" t="str">
        <f t="shared" si="1"/>
        <v>Link Contrato u Orden</v>
      </c>
    </row>
    <row r="122" spans="1:14" s="35" customFormat="1" ht="74.5" customHeight="1" x14ac:dyDescent="0.25">
      <c r="A122" s="49" t="s">
        <v>439</v>
      </c>
      <c r="B122" s="50">
        <v>44951</v>
      </c>
      <c r="C122" s="50" t="s">
        <v>440</v>
      </c>
      <c r="D122" s="50" t="s">
        <v>16</v>
      </c>
      <c r="E122" s="50" t="s">
        <v>17</v>
      </c>
      <c r="F122" s="50" t="s">
        <v>441</v>
      </c>
      <c r="G122" s="50">
        <v>44952</v>
      </c>
      <c r="H122" s="50">
        <v>45437</v>
      </c>
      <c r="I122" s="51">
        <v>150</v>
      </c>
      <c r="J122" s="52">
        <v>51370000</v>
      </c>
      <c r="K122" s="52">
        <v>23350000</v>
      </c>
      <c r="L122" s="53">
        <v>0.94845360824742264</v>
      </c>
      <c r="M122" s="54" t="s">
        <v>442</v>
      </c>
      <c r="N122" s="55" t="str">
        <f t="shared" si="1"/>
        <v>Link Contrato u Orden</v>
      </c>
    </row>
    <row r="123" spans="1:14" s="35" customFormat="1" ht="74.5" customHeight="1" x14ac:dyDescent="0.25">
      <c r="A123" s="49" t="s">
        <v>443</v>
      </c>
      <c r="B123" s="50">
        <v>44951</v>
      </c>
      <c r="C123" s="50" t="s">
        <v>444</v>
      </c>
      <c r="D123" s="50" t="s">
        <v>16</v>
      </c>
      <c r="E123" s="50" t="s">
        <v>17</v>
      </c>
      <c r="F123" s="50" t="s">
        <v>445</v>
      </c>
      <c r="G123" s="50">
        <v>44953</v>
      </c>
      <c r="H123" s="50">
        <v>45407</v>
      </c>
      <c r="I123" s="51">
        <v>90</v>
      </c>
      <c r="J123" s="52">
        <v>35634500</v>
      </c>
      <c r="K123" s="52">
        <v>8835001</v>
      </c>
      <c r="L123" s="53">
        <v>1</v>
      </c>
      <c r="M123" s="54" t="s">
        <v>446</v>
      </c>
      <c r="N123" s="55" t="str">
        <f t="shared" si="1"/>
        <v>Link Contrato u Orden</v>
      </c>
    </row>
    <row r="124" spans="1:14" s="35" customFormat="1" ht="74.5" customHeight="1" x14ac:dyDescent="0.25">
      <c r="A124" s="49" t="s">
        <v>447</v>
      </c>
      <c r="B124" s="50">
        <v>44951</v>
      </c>
      <c r="C124" s="50" t="s">
        <v>448</v>
      </c>
      <c r="D124" s="50" t="s">
        <v>16</v>
      </c>
      <c r="E124" s="50" t="s">
        <v>17</v>
      </c>
      <c r="F124" s="50" t="s">
        <v>449</v>
      </c>
      <c r="G124" s="50">
        <v>44953</v>
      </c>
      <c r="H124" s="50">
        <v>45412</v>
      </c>
      <c r="I124" s="51">
        <v>90</v>
      </c>
      <c r="J124" s="52">
        <v>74800000</v>
      </c>
      <c r="K124" s="52">
        <v>18000000</v>
      </c>
      <c r="L124" s="53">
        <v>1</v>
      </c>
      <c r="M124" s="54" t="s">
        <v>450</v>
      </c>
      <c r="N124" s="55" t="str">
        <f t="shared" si="1"/>
        <v>Link Contrato u Orden</v>
      </c>
    </row>
    <row r="125" spans="1:14" s="35" customFormat="1" ht="74.5" customHeight="1" x14ac:dyDescent="0.25">
      <c r="A125" s="49" t="s">
        <v>451</v>
      </c>
      <c r="B125" s="50">
        <v>44951</v>
      </c>
      <c r="C125" s="50" t="s">
        <v>452</v>
      </c>
      <c r="D125" s="50" t="s">
        <v>16</v>
      </c>
      <c r="E125" s="50" t="s">
        <v>17</v>
      </c>
      <c r="F125" s="50" t="s">
        <v>453</v>
      </c>
      <c r="G125" s="50">
        <v>44952</v>
      </c>
      <c r="H125" s="50">
        <v>45316</v>
      </c>
      <c r="I125" s="51">
        <v>0</v>
      </c>
      <c r="J125" s="52">
        <v>54000000</v>
      </c>
      <c r="K125" s="52">
        <v>0</v>
      </c>
      <c r="L125" s="53">
        <v>1</v>
      </c>
      <c r="M125" s="54" t="s">
        <v>454</v>
      </c>
      <c r="N125" s="55" t="str">
        <f t="shared" si="1"/>
        <v>Link Contrato u Orden</v>
      </c>
    </row>
    <row r="126" spans="1:14" s="35" customFormat="1" ht="74.5" customHeight="1" x14ac:dyDescent="0.25">
      <c r="A126" s="49" t="s">
        <v>455</v>
      </c>
      <c r="B126" s="50">
        <v>44954</v>
      </c>
      <c r="C126" s="50" t="s">
        <v>456</v>
      </c>
      <c r="D126" s="50" t="s">
        <v>16</v>
      </c>
      <c r="E126" s="50" t="s">
        <v>17</v>
      </c>
      <c r="F126" s="50" t="s">
        <v>457</v>
      </c>
      <c r="G126" s="50">
        <v>44967</v>
      </c>
      <c r="H126" s="50">
        <v>45300</v>
      </c>
      <c r="I126" s="51">
        <v>0</v>
      </c>
      <c r="J126" s="52">
        <v>55000000</v>
      </c>
      <c r="K126" s="52">
        <v>0</v>
      </c>
      <c r="L126" s="53">
        <v>1</v>
      </c>
      <c r="M126" s="54" t="s">
        <v>458</v>
      </c>
      <c r="N126" s="55" t="str">
        <f t="shared" si="1"/>
        <v>Link Contrato u Orden</v>
      </c>
    </row>
    <row r="127" spans="1:14" s="35" customFormat="1" ht="74.5" customHeight="1" x14ac:dyDescent="0.25">
      <c r="A127" s="49" t="s">
        <v>459</v>
      </c>
      <c r="B127" s="50">
        <v>44952</v>
      </c>
      <c r="C127" s="50" t="s">
        <v>460</v>
      </c>
      <c r="D127" s="50" t="s">
        <v>16</v>
      </c>
      <c r="E127" s="50" t="s">
        <v>17</v>
      </c>
      <c r="F127" s="50" t="s">
        <v>461</v>
      </c>
      <c r="G127" s="50">
        <v>44956</v>
      </c>
      <c r="H127" s="50">
        <v>45322</v>
      </c>
      <c r="I127" s="51">
        <v>45</v>
      </c>
      <c r="J127" s="52">
        <v>49806600</v>
      </c>
      <c r="K127" s="52">
        <v>5859600</v>
      </c>
      <c r="L127" s="53">
        <v>1</v>
      </c>
      <c r="M127" s="54" t="s">
        <v>462</v>
      </c>
      <c r="N127" s="55" t="str">
        <f t="shared" si="1"/>
        <v>Link Contrato u Orden</v>
      </c>
    </row>
    <row r="128" spans="1:14" s="35" customFormat="1" ht="74.5" customHeight="1" x14ac:dyDescent="0.25">
      <c r="A128" s="49" t="s">
        <v>463</v>
      </c>
      <c r="B128" s="50">
        <v>44952</v>
      </c>
      <c r="C128" s="50" t="s">
        <v>5960</v>
      </c>
      <c r="D128" s="50" t="s">
        <v>16</v>
      </c>
      <c r="E128" s="50" t="s">
        <v>17</v>
      </c>
      <c r="F128" s="50" t="s">
        <v>464</v>
      </c>
      <c r="G128" s="50">
        <v>44958</v>
      </c>
      <c r="H128" s="50">
        <v>45381</v>
      </c>
      <c r="I128" s="51">
        <v>75</v>
      </c>
      <c r="J128" s="52">
        <v>46105800</v>
      </c>
      <c r="K128" s="52">
        <v>10023000</v>
      </c>
      <c r="L128" s="53">
        <v>1</v>
      </c>
      <c r="M128" s="54" t="s">
        <v>465</v>
      </c>
      <c r="N128" s="55" t="str">
        <f t="shared" si="1"/>
        <v>Link Contrato u Orden</v>
      </c>
    </row>
    <row r="129" spans="1:14" s="35" customFormat="1" ht="74.5" customHeight="1" x14ac:dyDescent="0.25">
      <c r="A129" s="49" t="s">
        <v>466</v>
      </c>
      <c r="B129" s="50">
        <v>44952</v>
      </c>
      <c r="C129" s="50" t="s">
        <v>5961</v>
      </c>
      <c r="D129" s="50" t="s">
        <v>16</v>
      </c>
      <c r="E129" s="50" t="s">
        <v>17</v>
      </c>
      <c r="F129" s="50" t="s">
        <v>464</v>
      </c>
      <c r="G129" s="50">
        <v>44958</v>
      </c>
      <c r="H129" s="50">
        <v>45381</v>
      </c>
      <c r="I129" s="51">
        <v>75</v>
      </c>
      <c r="J129" s="52">
        <v>46105800</v>
      </c>
      <c r="K129" s="52">
        <v>10023000</v>
      </c>
      <c r="L129" s="53">
        <v>1</v>
      </c>
      <c r="M129" s="54" t="s">
        <v>467</v>
      </c>
      <c r="N129" s="55" t="str">
        <f t="shared" si="1"/>
        <v>Link Contrato u Orden</v>
      </c>
    </row>
    <row r="130" spans="1:14" s="35" customFormat="1" ht="74.5" customHeight="1" x14ac:dyDescent="0.25">
      <c r="A130" s="49" t="s">
        <v>468</v>
      </c>
      <c r="B130" s="50">
        <v>44952</v>
      </c>
      <c r="C130" s="50" t="s">
        <v>5962</v>
      </c>
      <c r="D130" s="50" t="s">
        <v>16</v>
      </c>
      <c r="E130" s="50" t="s">
        <v>17</v>
      </c>
      <c r="F130" s="50" t="s">
        <v>464</v>
      </c>
      <c r="G130" s="50">
        <v>44958</v>
      </c>
      <c r="H130" s="50">
        <v>45381</v>
      </c>
      <c r="I130" s="51">
        <v>75</v>
      </c>
      <c r="J130" s="52">
        <v>46105800</v>
      </c>
      <c r="K130" s="52">
        <v>10023000</v>
      </c>
      <c r="L130" s="53">
        <v>1</v>
      </c>
      <c r="M130" s="54" t="s">
        <v>469</v>
      </c>
      <c r="N130" s="55" t="str">
        <f t="shared" si="1"/>
        <v>Link Contrato u Orden</v>
      </c>
    </row>
    <row r="131" spans="1:14" s="35" customFormat="1" ht="74.5" customHeight="1" x14ac:dyDescent="0.25">
      <c r="A131" s="49" t="s">
        <v>470</v>
      </c>
      <c r="B131" s="50">
        <v>44952</v>
      </c>
      <c r="C131" s="50" t="s">
        <v>471</v>
      </c>
      <c r="D131" s="50" t="s">
        <v>16</v>
      </c>
      <c r="E131" s="50" t="s">
        <v>17</v>
      </c>
      <c r="F131" s="50" t="s">
        <v>472</v>
      </c>
      <c r="G131" s="50">
        <v>44958</v>
      </c>
      <c r="H131" s="50">
        <v>45306</v>
      </c>
      <c r="I131" s="51">
        <v>0</v>
      </c>
      <c r="J131" s="52">
        <v>28629354</v>
      </c>
      <c r="K131" s="52">
        <v>0</v>
      </c>
      <c r="L131" s="53">
        <v>1</v>
      </c>
      <c r="M131" s="54" t="s">
        <v>473</v>
      </c>
      <c r="N131" s="55" t="str">
        <f t="shared" si="1"/>
        <v>Link Contrato u Orden</v>
      </c>
    </row>
    <row r="132" spans="1:14" s="35" customFormat="1" ht="74.5" customHeight="1" x14ac:dyDescent="0.25">
      <c r="A132" s="49" t="s">
        <v>474</v>
      </c>
      <c r="B132" s="50">
        <v>44952</v>
      </c>
      <c r="C132" s="50" t="s">
        <v>5963</v>
      </c>
      <c r="D132" s="50" t="s">
        <v>16</v>
      </c>
      <c r="E132" s="50" t="s">
        <v>17</v>
      </c>
      <c r="F132" s="50" t="s">
        <v>475</v>
      </c>
      <c r="G132" s="50">
        <v>44958</v>
      </c>
      <c r="H132" s="50">
        <v>45291</v>
      </c>
      <c r="I132" s="51">
        <v>0</v>
      </c>
      <c r="J132" s="52">
        <v>32460450</v>
      </c>
      <c r="K132" s="52">
        <v>0</v>
      </c>
      <c r="L132" s="53">
        <v>1</v>
      </c>
      <c r="M132" s="54" t="s">
        <v>476</v>
      </c>
      <c r="N132" s="55" t="str">
        <f t="shared" si="1"/>
        <v>Link Contrato u Orden</v>
      </c>
    </row>
    <row r="133" spans="1:14" s="35" customFormat="1" ht="74.5" customHeight="1" x14ac:dyDescent="0.25">
      <c r="A133" s="49" t="s">
        <v>477</v>
      </c>
      <c r="B133" s="50">
        <v>44952</v>
      </c>
      <c r="C133" s="50" t="s">
        <v>478</v>
      </c>
      <c r="D133" s="50" t="s">
        <v>16</v>
      </c>
      <c r="E133" s="50" t="s">
        <v>17</v>
      </c>
      <c r="F133" s="50" t="s">
        <v>479</v>
      </c>
      <c r="G133" s="50">
        <v>44958</v>
      </c>
      <c r="H133" s="50">
        <v>45306</v>
      </c>
      <c r="I133" s="51">
        <v>15</v>
      </c>
      <c r="J133" s="52">
        <v>24619650</v>
      </c>
      <c r="K133" s="52">
        <v>1119075</v>
      </c>
      <c r="L133" s="53">
        <v>1</v>
      </c>
      <c r="M133" s="54" t="s">
        <v>480</v>
      </c>
      <c r="N133" s="55" t="str">
        <f t="shared" si="1"/>
        <v>Link Contrato u Orden</v>
      </c>
    </row>
    <row r="134" spans="1:14" s="35" customFormat="1" ht="74.5" customHeight="1" x14ac:dyDescent="0.25">
      <c r="A134" s="49" t="s">
        <v>481</v>
      </c>
      <c r="B134" s="50">
        <v>44952</v>
      </c>
      <c r="C134" s="50" t="s">
        <v>482</v>
      </c>
      <c r="D134" s="50" t="s">
        <v>16</v>
      </c>
      <c r="E134" s="50" t="s">
        <v>17</v>
      </c>
      <c r="F134" s="50" t="s">
        <v>483</v>
      </c>
      <c r="G134" s="50">
        <v>44958</v>
      </c>
      <c r="H134" s="50">
        <v>45306</v>
      </c>
      <c r="I134" s="51">
        <v>0</v>
      </c>
      <c r="J134" s="52">
        <v>41400000</v>
      </c>
      <c r="K134" s="52">
        <v>0</v>
      </c>
      <c r="L134" s="53">
        <v>1</v>
      </c>
      <c r="M134" s="54" t="s">
        <v>484</v>
      </c>
      <c r="N134" s="55" t="str">
        <f t="shared" si="1"/>
        <v>Link Contrato u Orden</v>
      </c>
    </row>
    <row r="135" spans="1:14" s="35" customFormat="1" ht="74.5" customHeight="1" x14ac:dyDescent="0.25">
      <c r="A135" s="49" t="s">
        <v>485</v>
      </c>
      <c r="B135" s="50">
        <v>44952</v>
      </c>
      <c r="C135" s="50" t="s">
        <v>486</v>
      </c>
      <c r="D135" s="50" t="s">
        <v>16</v>
      </c>
      <c r="E135" s="50" t="s">
        <v>17</v>
      </c>
      <c r="F135" s="50" t="s">
        <v>487</v>
      </c>
      <c r="G135" s="50">
        <v>44958</v>
      </c>
      <c r="H135" s="50">
        <v>45298</v>
      </c>
      <c r="I135" s="51">
        <v>0</v>
      </c>
      <c r="J135" s="52">
        <v>32437790</v>
      </c>
      <c r="K135" s="52">
        <v>0</v>
      </c>
      <c r="L135" s="53">
        <v>1</v>
      </c>
      <c r="M135" s="54" t="s">
        <v>488</v>
      </c>
      <c r="N135" s="55" t="str">
        <f t="shared" ref="N135:N198" si="2">HYPERLINK(M135,"Link Contrato u Orden")</f>
        <v>Link Contrato u Orden</v>
      </c>
    </row>
    <row r="136" spans="1:14" s="35" customFormat="1" ht="74.5" customHeight="1" x14ac:dyDescent="0.25">
      <c r="A136" s="49" t="s">
        <v>489</v>
      </c>
      <c r="B136" s="50">
        <v>44952</v>
      </c>
      <c r="C136" s="50" t="s">
        <v>490</v>
      </c>
      <c r="D136" s="50" t="s">
        <v>16</v>
      </c>
      <c r="E136" s="50" t="s">
        <v>17</v>
      </c>
      <c r="F136" s="50" t="s">
        <v>491</v>
      </c>
      <c r="G136" s="50">
        <v>44953</v>
      </c>
      <c r="H136" s="50">
        <v>45321</v>
      </c>
      <c r="I136" s="51">
        <v>19</v>
      </c>
      <c r="J136" s="52">
        <v>29210000</v>
      </c>
      <c r="K136" s="52">
        <v>1608667</v>
      </c>
      <c r="L136" s="53">
        <v>1</v>
      </c>
      <c r="M136" s="54" t="s">
        <v>492</v>
      </c>
      <c r="N136" s="55" t="str">
        <f t="shared" si="2"/>
        <v>Link Contrato u Orden</v>
      </c>
    </row>
    <row r="137" spans="1:14" s="35" customFormat="1" ht="74.5" customHeight="1" x14ac:dyDescent="0.25">
      <c r="A137" s="49" t="s">
        <v>493</v>
      </c>
      <c r="B137" s="50">
        <v>44952</v>
      </c>
      <c r="C137" s="50" t="s">
        <v>494</v>
      </c>
      <c r="D137" s="50" t="s">
        <v>16</v>
      </c>
      <c r="E137" s="50" t="s">
        <v>17</v>
      </c>
      <c r="F137" s="50" t="s">
        <v>495</v>
      </c>
      <c r="G137" s="50">
        <v>44953</v>
      </c>
      <c r="H137" s="50">
        <v>45321</v>
      </c>
      <c r="I137" s="51">
        <v>34</v>
      </c>
      <c r="J137" s="52">
        <v>60500000</v>
      </c>
      <c r="K137" s="52">
        <v>6233333</v>
      </c>
      <c r="L137" s="53">
        <v>1</v>
      </c>
      <c r="M137" s="54" t="s">
        <v>496</v>
      </c>
      <c r="N137" s="55" t="str">
        <f t="shared" si="2"/>
        <v>Link Contrato u Orden</v>
      </c>
    </row>
    <row r="138" spans="1:14" s="35" customFormat="1" ht="74.5" customHeight="1" x14ac:dyDescent="0.25">
      <c r="A138" s="49" t="s">
        <v>497</v>
      </c>
      <c r="B138" s="50">
        <v>44952</v>
      </c>
      <c r="C138" s="50" t="s">
        <v>498</v>
      </c>
      <c r="D138" s="50" t="s">
        <v>16</v>
      </c>
      <c r="E138" s="50" t="s">
        <v>17</v>
      </c>
      <c r="F138" s="50" t="s">
        <v>499</v>
      </c>
      <c r="G138" s="50">
        <v>44958</v>
      </c>
      <c r="H138" s="50">
        <v>45291</v>
      </c>
      <c r="I138" s="51">
        <v>0</v>
      </c>
      <c r="J138" s="52">
        <v>55000000</v>
      </c>
      <c r="K138" s="52">
        <v>0</v>
      </c>
      <c r="L138" s="53">
        <v>1</v>
      </c>
      <c r="M138" s="54" t="s">
        <v>500</v>
      </c>
      <c r="N138" s="55" t="str">
        <f t="shared" si="2"/>
        <v>Link Contrato u Orden</v>
      </c>
    </row>
    <row r="139" spans="1:14" s="35" customFormat="1" ht="74.5" customHeight="1" x14ac:dyDescent="0.25">
      <c r="A139" s="49" t="s">
        <v>501</v>
      </c>
      <c r="B139" s="50">
        <v>44952</v>
      </c>
      <c r="C139" s="50" t="s">
        <v>502</v>
      </c>
      <c r="D139" s="50" t="s">
        <v>16</v>
      </c>
      <c r="E139" s="50" t="s">
        <v>17</v>
      </c>
      <c r="F139" s="50" t="s">
        <v>503</v>
      </c>
      <c r="G139" s="50">
        <v>44953</v>
      </c>
      <c r="H139" s="50">
        <v>45290</v>
      </c>
      <c r="I139" s="51">
        <v>0</v>
      </c>
      <c r="J139" s="52">
        <v>60500000</v>
      </c>
      <c r="K139" s="52">
        <v>0</v>
      </c>
      <c r="L139" s="53">
        <v>1</v>
      </c>
      <c r="M139" s="54" t="s">
        <v>504</v>
      </c>
      <c r="N139" s="55" t="str">
        <f t="shared" si="2"/>
        <v>Link Contrato u Orden</v>
      </c>
    </row>
    <row r="140" spans="1:14" s="35" customFormat="1" ht="74.5" customHeight="1" x14ac:dyDescent="0.25">
      <c r="A140" s="49" t="s">
        <v>505</v>
      </c>
      <c r="B140" s="50">
        <v>44952</v>
      </c>
      <c r="C140" s="50" t="s">
        <v>506</v>
      </c>
      <c r="D140" s="50" t="s">
        <v>16</v>
      </c>
      <c r="E140" s="50" t="s">
        <v>17</v>
      </c>
      <c r="F140" s="50" t="s">
        <v>507</v>
      </c>
      <c r="G140" s="50">
        <v>44953</v>
      </c>
      <c r="H140" s="50">
        <v>45317</v>
      </c>
      <c r="I140" s="51">
        <v>0</v>
      </c>
      <c r="J140" s="52">
        <v>66000000</v>
      </c>
      <c r="K140" s="52">
        <v>0</v>
      </c>
      <c r="L140" s="53">
        <v>1</v>
      </c>
      <c r="M140" s="54" t="s">
        <v>508</v>
      </c>
      <c r="N140" s="55" t="str">
        <f t="shared" si="2"/>
        <v>Link Contrato u Orden</v>
      </c>
    </row>
    <row r="141" spans="1:14" s="35" customFormat="1" ht="74.5" customHeight="1" x14ac:dyDescent="0.25">
      <c r="A141" s="49" t="s">
        <v>509</v>
      </c>
      <c r="B141" s="50">
        <v>44952</v>
      </c>
      <c r="C141" s="50" t="s">
        <v>510</v>
      </c>
      <c r="D141" s="50" t="s">
        <v>16</v>
      </c>
      <c r="E141" s="50" t="s">
        <v>17</v>
      </c>
      <c r="F141" s="50" t="s">
        <v>511</v>
      </c>
      <c r="G141" s="50">
        <v>44953</v>
      </c>
      <c r="H141" s="50">
        <v>45317</v>
      </c>
      <c r="I141" s="51">
        <v>0</v>
      </c>
      <c r="J141" s="52">
        <v>78000000</v>
      </c>
      <c r="K141" s="52">
        <v>0</v>
      </c>
      <c r="L141" s="53">
        <v>1</v>
      </c>
      <c r="M141" s="54" t="s">
        <v>512</v>
      </c>
      <c r="N141" s="55" t="str">
        <f t="shared" si="2"/>
        <v>Link Contrato u Orden</v>
      </c>
    </row>
    <row r="142" spans="1:14" s="35" customFormat="1" ht="74.5" customHeight="1" x14ac:dyDescent="0.25">
      <c r="A142" s="49" t="s">
        <v>513</v>
      </c>
      <c r="B142" s="50">
        <v>44952</v>
      </c>
      <c r="C142" s="50" t="s">
        <v>514</v>
      </c>
      <c r="D142" s="50" t="s">
        <v>16</v>
      </c>
      <c r="E142" s="50" t="s">
        <v>17</v>
      </c>
      <c r="F142" s="50" t="s">
        <v>515</v>
      </c>
      <c r="G142" s="50">
        <v>44956</v>
      </c>
      <c r="H142" s="50">
        <v>45320</v>
      </c>
      <c r="I142" s="51">
        <v>0</v>
      </c>
      <c r="J142" s="52">
        <v>72000000</v>
      </c>
      <c r="K142" s="52">
        <v>0</v>
      </c>
      <c r="L142" s="53">
        <v>1</v>
      </c>
      <c r="M142" s="54" t="s">
        <v>516</v>
      </c>
      <c r="N142" s="55" t="str">
        <f t="shared" si="2"/>
        <v>Link Contrato u Orden</v>
      </c>
    </row>
    <row r="143" spans="1:14" s="35" customFormat="1" ht="74.5" customHeight="1" x14ac:dyDescent="0.25">
      <c r="A143" s="49" t="s">
        <v>517</v>
      </c>
      <c r="B143" s="50">
        <v>44952</v>
      </c>
      <c r="C143" s="50" t="s">
        <v>518</v>
      </c>
      <c r="D143" s="50" t="s">
        <v>16</v>
      </c>
      <c r="E143" s="50" t="s">
        <v>17</v>
      </c>
      <c r="F143" s="50" t="s">
        <v>519</v>
      </c>
      <c r="G143" s="50">
        <v>44958</v>
      </c>
      <c r="H143" s="50">
        <v>45306</v>
      </c>
      <c r="I143" s="51">
        <v>0</v>
      </c>
      <c r="J143" s="52">
        <v>46000000</v>
      </c>
      <c r="K143" s="52">
        <v>0</v>
      </c>
      <c r="L143" s="53">
        <v>1</v>
      </c>
      <c r="M143" s="54" t="s">
        <v>520</v>
      </c>
      <c r="N143" s="55" t="str">
        <f t="shared" si="2"/>
        <v>Link Contrato u Orden</v>
      </c>
    </row>
    <row r="144" spans="1:14" s="35" customFormat="1" ht="74.5" customHeight="1" x14ac:dyDescent="0.25">
      <c r="A144" s="49" t="s">
        <v>521</v>
      </c>
      <c r="B144" s="50">
        <v>44952</v>
      </c>
      <c r="C144" s="50" t="s">
        <v>522</v>
      </c>
      <c r="D144" s="50" t="s">
        <v>16</v>
      </c>
      <c r="E144" s="50" t="s">
        <v>17</v>
      </c>
      <c r="F144" s="50" t="s">
        <v>6526</v>
      </c>
      <c r="G144" s="50">
        <v>44953</v>
      </c>
      <c r="H144" s="50">
        <v>45286</v>
      </c>
      <c r="I144" s="51">
        <v>0</v>
      </c>
      <c r="J144" s="52">
        <v>38500000</v>
      </c>
      <c r="K144" s="52">
        <v>0</v>
      </c>
      <c r="L144" s="53">
        <v>1</v>
      </c>
      <c r="M144" s="54" t="s">
        <v>523</v>
      </c>
      <c r="N144" s="55" t="str">
        <f t="shared" si="2"/>
        <v>Link Contrato u Orden</v>
      </c>
    </row>
    <row r="145" spans="1:14" s="35" customFormat="1" ht="74.5" customHeight="1" x14ac:dyDescent="0.25">
      <c r="A145" s="49" t="s">
        <v>524</v>
      </c>
      <c r="B145" s="50">
        <v>44952</v>
      </c>
      <c r="C145" s="50" t="s">
        <v>525</v>
      </c>
      <c r="D145" s="50" t="s">
        <v>16</v>
      </c>
      <c r="E145" s="50" t="s">
        <v>17</v>
      </c>
      <c r="F145" s="50" t="s">
        <v>6527</v>
      </c>
      <c r="G145" s="50">
        <v>44956</v>
      </c>
      <c r="H145" s="50">
        <v>45016</v>
      </c>
      <c r="I145" s="51">
        <v>0</v>
      </c>
      <c r="J145" s="52">
        <v>55000000</v>
      </c>
      <c r="K145" s="52">
        <v>0</v>
      </c>
      <c r="L145" s="53">
        <v>1</v>
      </c>
      <c r="M145" s="54" t="s">
        <v>526</v>
      </c>
      <c r="N145" s="55" t="str">
        <f t="shared" si="2"/>
        <v>Link Contrato u Orden</v>
      </c>
    </row>
    <row r="146" spans="1:14" s="35" customFormat="1" ht="74.5" customHeight="1" x14ac:dyDescent="0.25">
      <c r="A146" s="49" t="s">
        <v>527</v>
      </c>
      <c r="B146" s="50">
        <v>44952</v>
      </c>
      <c r="C146" s="50" t="s">
        <v>528</v>
      </c>
      <c r="D146" s="50" t="s">
        <v>16</v>
      </c>
      <c r="E146" s="50" t="s">
        <v>17</v>
      </c>
      <c r="F146" s="50" t="s">
        <v>529</v>
      </c>
      <c r="G146" s="50">
        <v>44953</v>
      </c>
      <c r="H146" s="50">
        <v>45092</v>
      </c>
      <c r="I146" s="51">
        <v>0</v>
      </c>
      <c r="J146" s="52">
        <v>27000000</v>
      </c>
      <c r="K146" s="52">
        <v>0</v>
      </c>
      <c r="L146" s="53">
        <v>1</v>
      </c>
      <c r="M146" s="54" t="s">
        <v>530</v>
      </c>
      <c r="N146" s="55" t="str">
        <f t="shared" si="2"/>
        <v>Link Contrato u Orden</v>
      </c>
    </row>
    <row r="147" spans="1:14" s="35" customFormat="1" ht="74.5" customHeight="1" x14ac:dyDescent="0.25">
      <c r="A147" s="49" t="s">
        <v>531</v>
      </c>
      <c r="B147" s="50">
        <v>44952</v>
      </c>
      <c r="C147" s="50" t="s">
        <v>532</v>
      </c>
      <c r="D147" s="50" t="s">
        <v>16</v>
      </c>
      <c r="E147" s="50" t="s">
        <v>17</v>
      </c>
      <c r="F147" s="50" t="s">
        <v>533</v>
      </c>
      <c r="G147" s="50">
        <v>44953</v>
      </c>
      <c r="H147" s="50">
        <v>45322</v>
      </c>
      <c r="I147" s="51">
        <v>34</v>
      </c>
      <c r="J147" s="52">
        <v>46200000</v>
      </c>
      <c r="K147" s="52">
        <v>4760000</v>
      </c>
      <c r="L147" s="53">
        <v>1</v>
      </c>
      <c r="M147" s="54" t="s">
        <v>534</v>
      </c>
      <c r="N147" s="55" t="str">
        <f t="shared" si="2"/>
        <v>Link Contrato u Orden</v>
      </c>
    </row>
    <row r="148" spans="1:14" s="35" customFormat="1" ht="74.5" customHeight="1" x14ac:dyDescent="0.25">
      <c r="A148" s="49" t="s">
        <v>535</v>
      </c>
      <c r="B148" s="50">
        <v>44952</v>
      </c>
      <c r="C148" s="50" t="s">
        <v>5964</v>
      </c>
      <c r="D148" s="50" t="s">
        <v>16</v>
      </c>
      <c r="E148" s="50" t="s">
        <v>17</v>
      </c>
      <c r="F148" s="50" t="s">
        <v>536</v>
      </c>
      <c r="G148" s="50">
        <v>44953</v>
      </c>
      <c r="H148" s="50">
        <v>45381</v>
      </c>
      <c r="I148" s="51">
        <v>79</v>
      </c>
      <c r="J148" s="52">
        <v>33918664</v>
      </c>
      <c r="K148" s="52">
        <v>7766882</v>
      </c>
      <c r="L148" s="53">
        <v>1</v>
      </c>
      <c r="M148" s="54" t="s">
        <v>537</v>
      </c>
      <c r="N148" s="55" t="str">
        <f t="shared" si="2"/>
        <v>Link Contrato u Orden</v>
      </c>
    </row>
    <row r="149" spans="1:14" s="35" customFormat="1" ht="74.5" customHeight="1" x14ac:dyDescent="0.25">
      <c r="A149" s="49" t="s">
        <v>538</v>
      </c>
      <c r="B149" s="50">
        <v>44966</v>
      </c>
      <c r="C149" s="50" t="s">
        <v>539</v>
      </c>
      <c r="D149" s="50" t="s">
        <v>16</v>
      </c>
      <c r="E149" s="50" t="s">
        <v>17</v>
      </c>
      <c r="F149" s="50" t="s">
        <v>540</v>
      </c>
      <c r="G149" s="50">
        <v>44974</v>
      </c>
      <c r="H149" s="50">
        <v>45307</v>
      </c>
      <c r="I149" s="51">
        <v>0</v>
      </c>
      <c r="J149" s="52">
        <v>60500000</v>
      </c>
      <c r="K149" s="52">
        <v>0</v>
      </c>
      <c r="L149" s="53">
        <v>1</v>
      </c>
      <c r="M149" s="54" t="s">
        <v>541</v>
      </c>
      <c r="N149" s="55" t="str">
        <f t="shared" si="2"/>
        <v>Link Contrato u Orden</v>
      </c>
    </row>
    <row r="150" spans="1:14" s="35" customFormat="1" ht="74.5" customHeight="1" x14ac:dyDescent="0.25">
      <c r="A150" s="49" t="s">
        <v>542</v>
      </c>
      <c r="B150" s="50">
        <v>44954</v>
      </c>
      <c r="C150" s="50" t="s">
        <v>543</v>
      </c>
      <c r="D150" s="50" t="s">
        <v>16</v>
      </c>
      <c r="E150" s="50" t="s">
        <v>17</v>
      </c>
      <c r="F150" s="50" t="s">
        <v>544</v>
      </c>
      <c r="G150" s="50">
        <v>44958</v>
      </c>
      <c r="H150" s="50">
        <v>45381</v>
      </c>
      <c r="I150" s="51">
        <v>90</v>
      </c>
      <c r="J150" s="52">
        <v>71500000</v>
      </c>
      <c r="K150" s="52">
        <v>19500000</v>
      </c>
      <c r="L150" s="53">
        <v>1</v>
      </c>
      <c r="M150" s="54" t="s">
        <v>545</v>
      </c>
      <c r="N150" s="55" t="str">
        <f t="shared" si="2"/>
        <v>Link Contrato u Orden</v>
      </c>
    </row>
    <row r="151" spans="1:14" s="35" customFormat="1" ht="74.5" customHeight="1" x14ac:dyDescent="0.25">
      <c r="A151" s="49" t="s">
        <v>546</v>
      </c>
      <c r="B151" s="50">
        <v>44952</v>
      </c>
      <c r="C151" s="50" t="s">
        <v>547</v>
      </c>
      <c r="D151" s="50" t="s">
        <v>16</v>
      </c>
      <c r="E151" s="50" t="s">
        <v>17</v>
      </c>
      <c r="F151" s="50" t="s">
        <v>548</v>
      </c>
      <c r="G151" s="50">
        <v>44953</v>
      </c>
      <c r="H151" s="50">
        <v>45394</v>
      </c>
      <c r="I151" s="51">
        <v>77</v>
      </c>
      <c r="J151" s="52">
        <v>35280000</v>
      </c>
      <c r="K151" s="52">
        <v>7546000</v>
      </c>
      <c r="L151" s="53">
        <v>1</v>
      </c>
      <c r="M151" s="54" t="s">
        <v>549</v>
      </c>
      <c r="N151" s="55" t="str">
        <f t="shared" si="2"/>
        <v>Link Contrato u Orden</v>
      </c>
    </row>
    <row r="152" spans="1:14" s="35" customFormat="1" ht="74.5" customHeight="1" x14ac:dyDescent="0.25">
      <c r="A152" s="49" t="s">
        <v>550</v>
      </c>
      <c r="B152" s="50">
        <v>44952</v>
      </c>
      <c r="C152" s="50" t="s">
        <v>551</v>
      </c>
      <c r="D152" s="50" t="s">
        <v>16</v>
      </c>
      <c r="E152" s="50" t="s">
        <v>17</v>
      </c>
      <c r="F152" s="50" t="s">
        <v>552</v>
      </c>
      <c r="G152" s="50">
        <v>44953</v>
      </c>
      <c r="H152" s="50">
        <v>45317</v>
      </c>
      <c r="I152" s="51">
        <v>0</v>
      </c>
      <c r="J152" s="52">
        <v>78000000</v>
      </c>
      <c r="K152" s="52">
        <v>1800000</v>
      </c>
      <c r="L152" s="53">
        <v>1</v>
      </c>
      <c r="M152" s="54" t="s">
        <v>553</v>
      </c>
      <c r="N152" s="55" t="str">
        <f t="shared" si="2"/>
        <v>Link Contrato u Orden</v>
      </c>
    </row>
    <row r="153" spans="1:14" s="35" customFormat="1" ht="74.5" customHeight="1" x14ac:dyDescent="0.25">
      <c r="A153" s="49" t="s">
        <v>554</v>
      </c>
      <c r="B153" s="50">
        <v>44953</v>
      </c>
      <c r="C153" s="50" t="s">
        <v>555</v>
      </c>
      <c r="D153" s="50" t="s">
        <v>16</v>
      </c>
      <c r="E153" s="50" t="s">
        <v>17</v>
      </c>
      <c r="F153" s="50" t="s">
        <v>556</v>
      </c>
      <c r="G153" s="50">
        <v>44956</v>
      </c>
      <c r="H153" s="50">
        <v>45320</v>
      </c>
      <c r="I153" s="51">
        <v>0</v>
      </c>
      <c r="J153" s="52">
        <v>92124000</v>
      </c>
      <c r="K153" s="52">
        <v>0</v>
      </c>
      <c r="L153" s="53">
        <v>1</v>
      </c>
      <c r="M153" s="54" t="s">
        <v>557</v>
      </c>
      <c r="N153" s="55" t="str">
        <f t="shared" si="2"/>
        <v>Link Contrato u Orden</v>
      </c>
    </row>
    <row r="154" spans="1:14" s="35" customFormat="1" ht="74.5" customHeight="1" x14ac:dyDescent="0.25">
      <c r="A154" s="49" t="s">
        <v>558</v>
      </c>
      <c r="B154" s="50">
        <v>44953</v>
      </c>
      <c r="C154" s="50" t="s">
        <v>559</v>
      </c>
      <c r="D154" s="50" t="s">
        <v>16</v>
      </c>
      <c r="E154" s="50" t="s">
        <v>17</v>
      </c>
      <c r="F154" s="50" t="s">
        <v>560</v>
      </c>
      <c r="G154" s="50">
        <v>44958</v>
      </c>
      <c r="H154" s="50">
        <v>45322</v>
      </c>
      <c r="I154" s="51">
        <v>0</v>
      </c>
      <c r="J154" s="52">
        <v>35640000</v>
      </c>
      <c r="K154" s="52">
        <v>0</v>
      </c>
      <c r="L154" s="53">
        <v>1</v>
      </c>
      <c r="M154" s="54" t="s">
        <v>561</v>
      </c>
      <c r="N154" s="55" t="str">
        <f t="shared" si="2"/>
        <v>Link Contrato u Orden</v>
      </c>
    </row>
    <row r="155" spans="1:14" s="35" customFormat="1" ht="74.5" customHeight="1" x14ac:dyDescent="0.25">
      <c r="A155" s="49" t="s">
        <v>562</v>
      </c>
      <c r="B155" s="50">
        <v>44953</v>
      </c>
      <c r="C155" s="50" t="s">
        <v>563</v>
      </c>
      <c r="D155" s="50" t="s">
        <v>16</v>
      </c>
      <c r="E155" s="50" t="s">
        <v>17</v>
      </c>
      <c r="F155" s="50" t="s">
        <v>564</v>
      </c>
      <c r="G155" s="50">
        <v>44958</v>
      </c>
      <c r="H155" s="50">
        <v>45322</v>
      </c>
      <c r="I155" s="51">
        <v>0</v>
      </c>
      <c r="J155" s="52">
        <v>59016000</v>
      </c>
      <c r="K155" s="52">
        <v>0</v>
      </c>
      <c r="L155" s="53">
        <v>1</v>
      </c>
      <c r="M155" s="54" t="s">
        <v>565</v>
      </c>
      <c r="N155" s="55" t="str">
        <f t="shared" si="2"/>
        <v>Link Contrato u Orden</v>
      </c>
    </row>
    <row r="156" spans="1:14" s="35" customFormat="1" ht="74.5" customHeight="1" x14ac:dyDescent="0.25">
      <c r="A156" s="49" t="s">
        <v>566</v>
      </c>
      <c r="B156" s="50">
        <v>44953</v>
      </c>
      <c r="C156" s="50" t="s">
        <v>6459</v>
      </c>
      <c r="D156" s="50" t="s">
        <v>16</v>
      </c>
      <c r="E156" s="50" t="s">
        <v>17</v>
      </c>
      <c r="F156" s="50" t="s">
        <v>6528</v>
      </c>
      <c r="G156" s="50">
        <v>44956</v>
      </c>
      <c r="H156" s="50">
        <v>45369</v>
      </c>
      <c r="I156" s="51">
        <v>90</v>
      </c>
      <c r="J156" s="52">
        <v>71500000</v>
      </c>
      <c r="K156" s="52">
        <v>19500000</v>
      </c>
      <c r="L156" s="53">
        <v>1</v>
      </c>
      <c r="M156" s="54" t="s">
        <v>567</v>
      </c>
      <c r="N156" s="55" t="str">
        <f t="shared" si="2"/>
        <v>Link Contrato u Orden</v>
      </c>
    </row>
    <row r="157" spans="1:14" s="35" customFormat="1" ht="74.5" customHeight="1" x14ac:dyDescent="0.25">
      <c r="A157" s="49" t="s">
        <v>568</v>
      </c>
      <c r="B157" s="50">
        <v>44953</v>
      </c>
      <c r="C157" s="50" t="s">
        <v>569</v>
      </c>
      <c r="D157" s="50" t="s">
        <v>16</v>
      </c>
      <c r="E157" s="50" t="s">
        <v>17</v>
      </c>
      <c r="F157" s="50" t="s">
        <v>570</v>
      </c>
      <c r="G157" s="50">
        <v>44965</v>
      </c>
      <c r="H157" s="50">
        <v>45322</v>
      </c>
      <c r="I157" s="51">
        <v>23</v>
      </c>
      <c r="J157" s="52">
        <v>40961536</v>
      </c>
      <c r="K157" s="52">
        <v>2854895</v>
      </c>
      <c r="L157" s="53">
        <v>1</v>
      </c>
      <c r="M157" s="54" t="s">
        <v>571</v>
      </c>
      <c r="N157" s="55" t="str">
        <f t="shared" si="2"/>
        <v>Link Contrato u Orden</v>
      </c>
    </row>
    <row r="158" spans="1:14" s="35" customFormat="1" ht="74.5" customHeight="1" x14ac:dyDescent="0.25">
      <c r="A158" s="49" t="s">
        <v>572</v>
      </c>
      <c r="B158" s="50">
        <v>44952</v>
      </c>
      <c r="C158" s="50" t="s">
        <v>5965</v>
      </c>
      <c r="D158" s="50" t="s">
        <v>16</v>
      </c>
      <c r="E158" s="50" t="s">
        <v>17</v>
      </c>
      <c r="F158" s="50" t="s">
        <v>573</v>
      </c>
      <c r="G158" s="50">
        <v>44959</v>
      </c>
      <c r="H158" s="50">
        <v>45321</v>
      </c>
      <c r="I158" s="51">
        <v>29</v>
      </c>
      <c r="J158" s="52">
        <v>40974142</v>
      </c>
      <c r="K158" s="52">
        <v>3352430</v>
      </c>
      <c r="L158" s="53">
        <v>1</v>
      </c>
      <c r="M158" s="54" t="s">
        <v>574</v>
      </c>
      <c r="N158" s="55" t="str">
        <f t="shared" si="2"/>
        <v>Link Contrato u Orden</v>
      </c>
    </row>
    <row r="159" spans="1:14" s="35" customFormat="1" ht="74.5" customHeight="1" x14ac:dyDescent="0.25">
      <c r="A159" s="49" t="s">
        <v>575</v>
      </c>
      <c r="B159" s="50">
        <v>44953</v>
      </c>
      <c r="C159" s="50" t="s">
        <v>576</v>
      </c>
      <c r="D159" s="50" t="s">
        <v>16</v>
      </c>
      <c r="E159" s="50" t="s">
        <v>17</v>
      </c>
      <c r="F159" s="50" t="s">
        <v>6529</v>
      </c>
      <c r="G159" s="50">
        <v>44964</v>
      </c>
      <c r="H159" s="50">
        <v>45281</v>
      </c>
      <c r="I159" s="51">
        <v>0</v>
      </c>
      <c r="J159" s="52">
        <v>39123000</v>
      </c>
      <c r="K159" s="52">
        <v>0</v>
      </c>
      <c r="L159" s="53">
        <v>1</v>
      </c>
      <c r="M159" s="54" t="s">
        <v>577</v>
      </c>
      <c r="N159" s="55" t="str">
        <f t="shared" si="2"/>
        <v>Link Contrato u Orden</v>
      </c>
    </row>
    <row r="160" spans="1:14" s="35" customFormat="1" ht="74.5" customHeight="1" x14ac:dyDescent="0.25">
      <c r="A160" s="49" t="s">
        <v>578</v>
      </c>
      <c r="B160" s="50">
        <v>44954</v>
      </c>
      <c r="C160" s="50" t="s">
        <v>579</v>
      </c>
      <c r="D160" s="50" t="s">
        <v>16</v>
      </c>
      <c r="E160" s="50" t="s">
        <v>17</v>
      </c>
      <c r="F160" s="50" t="s">
        <v>580</v>
      </c>
      <c r="G160" s="50">
        <v>44956</v>
      </c>
      <c r="H160" s="50">
        <v>45391</v>
      </c>
      <c r="I160" s="51">
        <v>132</v>
      </c>
      <c r="J160" s="52">
        <v>53500000</v>
      </c>
      <c r="K160" s="52">
        <v>23540000</v>
      </c>
      <c r="L160" s="53">
        <v>1</v>
      </c>
      <c r="M160" s="54" t="s">
        <v>581</v>
      </c>
      <c r="N160" s="55" t="str">
        <f t="shared" si="2"/>
        <v>Link Contrato u Orden</v>
      </c>
    </row>
    <row r="161" spans="1:14" s="35" customFormat="1" ht="74.5" customHeight="1" x14ac:dyDescent="0.25">
      <c r="A161" s="49" t="s">
        <v>582</v>
      </c>
      <c r="B161" s="50">
        <v>44953</v>
      </c>
      <c r="C161" s="50" t="s">
        <v>583</v>
      </c>
      <c r="D161" s="50" t="s">
        <v>16</v>
      </c>
      <c r="E161" s="50" t="s">
        <v>17</v>
      </c>
      <c r="F161" s="50" t="s">
        <v>584</v>
      </c>
      <c r="G161" s="50">
        <v>44958</v>
      </c>
      <c r="H161" s="50">
        <v>45322</v>
      </c>
      <c r="I161" s="51">
        <v>0</v>
      </c>
      <c r="J161" s="52">
        <v>78000000</v>
      </c>
      <c r="K161" s="52">
        <v>0</v>
      </c>
      <c r="L161" s="53">
        <v>1</v>
      </c>
      <c r="M161" s="54" t="s">
        <v>585</v>
      </c>
      <c r="N161" s="55" t="str">
        <f t="shared" si="2"/>
        <v>Link Contrato u Orden</v>
      </c>
    </row>
    <row r="162" spans="1:14" s="35" customFormat="1" ht="74.5" customHeight="1" x14ac:dyDescent="0.25">
      <c r="A162" s="49" t="s">
        <v>586</v>
      </c>
      <c r="B162" s="50">
        <v>44953</v>
      </c>
      <c r="C162" s="50" t="s">
        <v>587</v>
      </c>
      <c r="D162" s="50" t="s">
        <v>16</v>
      </c>
      <c r="E162" s="50" t="s">
        <v>17</v>
      </c>
      <c r="F162" s="50" t="s">
        <v>588</v>
      </c>
      <c r="G162" s="50">
        <v>44957</v>
      </c>
      <c r="H162" s="50">
        <v>45321</v>
      </c>
      <c r="I162" s="51">
        <v>0</v>
      </c>
      <c r="J162" s="52">
        <v>93000000</v>
      </c>
      <c r="K162" s="52">
        <v>0</v>
      </c>
      <c r="L162" s="53">
        <v>1</v>
      </c>
      <c r="M162" s="54" t="s">
        <v>589</v>
      </c>
      <c r="N162" s="55" t="str">
        <f t="shared" si="2"/>
        <v>Link Contrato u Orden</v>
      </c>
    </row>
    <row r="163" spans="1:14" s="35" customFormat="1" ht="74.5" customHeight="1" x14ac:dyDescent="0.25">
      <c r="A163" s="49" t="s">
        <v>590</v>
      </c>
      <c r="B163" s="50">
        <v>44953</v>
      </c>
      <c r="C163" s="50" t="s">
        <v>591</v>
      </c>
      <c r="D163" s="50" t="s">
        <v>16</v>
      </c>
      <c r="E163" s="50" t="s">
        <v>17</v>
      </c>
      <c r="F163" s="50" t="s">
        <v>475</v>
      </c>
      <c r="G163" s="50">
        <v>44958</v>
      </c>
      <c r="H163" s="50">
        <v>45291</v>
      </c>
      <c r="I163" s="51">
        <v>0</v>
      </c>
      <c r="J163" s="52">
        <v>32460450</v>
      </c>
      <c r="K163" s="52">
        <v>0</v>
      </c>
      <c r="L163" s="53">
        <v>1</v>
      </c>
      <c r="M163" s="54" t="s">
        <v>592</v>
      </c>
      <c r="N163" s="55" t="str">
        <f t="shared" si="2"/>
        <v>Link Contrato u Orden</v>
      </c>
    </row>
    <row r="164" spans="1:14" s="35" customFormat="1" ht="74.5" customHeight="1" x14ac:dyDescent="0.25">
      <c r="A164" s="49" t="s">
        <v>593</v>
      </c>
      <c r="B164" s="50">
        <v>44953</v>
      </c>
      <c r="C164" s="50" t="s">
        <v>594</v>
      </c>
      <c r="D164" s="50" t="s">
        <v>16</v>
      </c>
      <c r="E164" s="50" t="s">
        <v>17</v>
      </c>
      <c r="F164" s="50" t="s">
        <v>595</v>
      </c>
      <c r="G164" s="50">
        <v>44958</v>
      </c>
      <c r="H164" s="50">
        <v>45306</v>
      </c>
      <c r="I164" s="51">
        <v>0</v>
      </c>
      <c r="J164" s="52">
        <v>28629365</v>
      </c>
      <c r="K164" s="52">
        <v>0</v>
      </c>
      <c r="L164" s="53">
        <v>1</v>
      </c>
      <c r="M164" s="54" t="s">
        <v>596</v>
      </c>
      <c r="N164" s="55" t="str">
        <f t="shared" si="2"/>
        <v>Link Contrato u Orden</v>
      </c>
    </row>
    <row r="165" spans="1:14" s="35" customFormat="1" ht="74.5" customHeight="1" x14ac:dyDescent="0.25">
      <c r="A165" s="49" t="s">
        <v>597</v>
      </c>
      <c r="B165" s="50">
        <v>44953</v>
      </c>
      <c r="C165" s="50" t="s">
        <v>5966</v>
      </c>
      <c r="D165" s="50" t="s">
        <v>16</v>
      </c>
      <c r="E165" s="50" t="s">
        <v>17</v>
      </c>
      <c r="F165" s="50" t="s">
        <v>598</v>
      </c>
      <c r="G165" s="50">
        <v>44958</v>
      </c>
      <c r="H165" s="50">
        <v>45306</v>
      </c>
      <c r="I165" s="51">
        <v>0</v>
      </c>
      <c r="J165" s="52">
        <v>28629365</v>
      </c>
      <c r="K165" s="52">
        <v>0</v>
      </c>
      <c r="L165" s="53">
        <v>1</v>
      </c>
      <c r="M165" s="54" t="s">
        <v>599</v>
      </c>
      <c r="N165" s="55" t="str">
        <f t="shared" si="2"/>
        <v>Link Contrato u Orden</v>
      </c>
    </row>
    <row r="166" spans="1:14" s="35" customFormat="1" ht="74.5" customHeight="1" x14ac:dyDescent="0.25">
      <c r="A166" s="49" t="s">
        <v>600</v>
      </c>
      <c r="B166" s="50">
        <v>44953</v>
      </c>
      <c r="C166" s="50" t="s">
        <v>601</v>
      </c>
      <c r="D166" s="50" t="s">
        <v>16</v>
      </c>
      <c r="E166" s="50" t="s">
        <v>17</v>
      </c>
      <c r="F166" s="50" t="s">
        <v>602</v>
      </c>
      <c r="G166" s="50">
        <v>44958</v>
      </c>
      <c r="H166" s="50">
        <v>45381</v>
      </c>
      <c r="I166" s="51">
        <v>75</v>
      </c>
      <c r="J166" s="52">
        <v>33918664</v>
      </c>
      <c r="K166" s="52">
        <v>7373623</v>
      </c>
      <c r="L166" s="53">
        <v>1</v>
      </c>
      <c r="M166" s="54" t="s">
        <v>603</v>
      </c>
      <c r="N166" s="55" t="str">
        <f t="shared" si="2"/>
        <v>Link Contrato u Orden</v>
      </c>
    </row>
    <row r="167" spans="1:14" s="35" customFormat="1" ht="74.5" customHeight="1" x14ac:dyDescent="0.25">
      <c r="A167" s="49" t="s">
        <v>604</v>
      </c>
      <c r="B167" s="50">
        <v>44953</v>
      </c>
      <c r="C167" s="50" t="s">
        <v>605</v>
      </c>
      <c r="D167" s="50" t="s">
        <v>16</v>
      </c>
      <c r="E167" s="50" t="s">
        <v>17</v>
      </c>
      <c r="F167" s="50" t="s">
        <v>606</v>
      </c>
      <c r="G167" s="50">
        <v>44958</v>
      </c>
      <c r="H167" s="50">
        <v>45322</v>
      </c>
      <c r="I167" s="51">
        <v>90</v>
      </c>
      <c r="J167" s="52">
        <v>42386607</v>
      </c>
      <c r="K167" s="52">
        <v>14128869</v>
      </c>
      <c r="L167" s="53">
        <v>1</v>
      </c>
      <c r="M167" s="54" t="s">
        <v>607</v>
      </c>
      <c r="N167" s="55" t="str">
        <f t="shared" si="2"/>
        <v>Link Contrato u Orden</v>
      </c>
    </row>
    <row r="168" spans="1:14" s="35" customFormat="1" ht="74.5" customHeight="1" x14ac:dyDescent="0.25">
      <c r="A168" s="49" t="s">
        <v>608</v>
      </c>
      <c r="B168" s="50">
        <v>44953</v>
      </c>
      <c r="C168" s="50" t="s">
        <v>609</v>
      </c>
      <c r="D168" s="50" t="s">
        <v>16</v>
      </c>
      <c r="E168" s="50" t="s">
        <v>17</v>
      </c>
      <c r="F168" s="50" t="s">
        <v>610</v>
      </c>
      <c r="G168" s="50">
        <v>44958</v>
      </c>
      <c r="H168" s="50">
        <v>45381</v>
      </c>
      <c r="I168" s="51">
        <v>76</v>
      </c>
      <c r="J168" s="52">
        <v>26559242</v>
      </c>
      <c r="K168" s="52">
        <v>5867740</v>
      </c>
      <c r="L168" s="53">
        <v>1</v>
      </c>
      <c r="M168" s="54" t="s">
        <v>611</v>
      </c>
      <c r="N168" s="55" t="str">
        <f t="shared" si="2"/>
        <v>Link Contrato u Orden</v>
      </c>
    </row>
    <row r="169" spans="1:14" s="35" customFormat="1" ht="74.5" customHeight="1" x14ac:dyDescent="0.25">
      <c r="A169" s="49" t="s">
        <v>612</v>
      </c>
      <c r="B169" s="50">
        <v>44953</v>
      </c>
      <c r="C169" s="50" t="s">
        <v>613</v>
      </c>
      <c r="D169" s="50" t="s">
        <v>16</v>
      </c>
      <c r="E169" s="50" t="s">
        <v>17</v>
      </c>
      <c r="F169" s="50" t="s">
        <v>614</v>
      </c>
      <c r="G169" s="50">
        <v>44958</v>
      </c>
      <c r="H169" s="50">
        <v>45381</v>
      </c>
      <c r="I169" s="51">
        <v>76</v>
      </c>
      <c r="J169" s="52">
        <v>27168386</v>
      </c>
      <c r="K169" s="52">
        <v>6002318</v>
      </c>
      <c r="L169" s="53">
        <v>1</v>
      </c>
      <c r="M169" s="54" t="s">
        <v>615</v>
      </c>
      <c r="N169" s="55" t="str">
        <f t="shared" si="2"/>
        <v>Link Contrato u Orden</v>
      </c>
    </row>
    <row r="170" spans="1:14" s="35" customFormat="1" ht="74.5" customHeight="1" x14ac:dyDescent="0.25">
      <c r="A170" s="49" t="s">
        <v>616</v>
      </c>
      <c r="B170" s="50">
        <v>44953</v>
      </c>
      <c r="C170" s="50" t="s">
        <v>617</v>
      </c>
      <c r="D170" s="50" t="s">
        <v>16</v>
      </c>
      <c r="E170" s="50" t="s">
        <v>17</v>
      </c>
      <c r="F170" s="50" t="s">
        <v>618</v>
      </c>
      <c r="G170" s="50">
        <v>44958</v>
      </c>
      <c r="H170" s="50">
        <v>45381</v>
      </c>
      <c r="I170" s="51">
        <v>75</v>
      </c>
      <c r="J170" s="52">
        <v>46000000</v>
      </c>
      <c r="K170" s="52">
        <v>10000000</v>
      </c>
      <c r="L170" s="53">
        <v>1</v>
      </c>
      <c r="M170" s="54" t="s">
        <v>619</v>
      </c>
      <c r="N170" s="55" t="str">
        <f t="shared" si="2"/>
        <v>Link Contrato u Orden</v>
      </c>
    </row>
    <row r="171" spans="1:14" s="35" customFormat="1" ht="74.5" customHeight="1" x14ac:dyDescent="0.25">
      <c r="A171" s="49" t="s">
        <v>620</v>
      </c>
      <c r="B171" s="50">
        <v>44953</v>
      </c>
      <c r="C171" s="50" t="s">
        <v>621</v>
      </c>
      <c r="D171" s="50" t="s">
        <v>16</v>
      </c>
      <c r="E171" s="50" t="s">
        <v>17</v>
      </c>
      <c r="F171" s="50" t="s">
        <v>6530</v>
      </c>
      <c r="G171" s="50">
        <v>44958</v>
      </c>
      <c r="H171" s="50">
        <v>45366</v>
      </c>
      <c r="I171" s="51">
        <v>60</v>
      </c>
      <c r="J171" s="52">
        <v>45406623</v>
      </c>
      <c r="K171" s="52">
        <v>7896804</v>
      </c>
      <c r="L171" s="53">
        <v>1</v>
      </c>
      <c r="M171" s="54" t="s">
        <v>622</v>
      </c>
      <c r="N171" s="55" t="str">
        <f t="shared" si="2"/>
        <v>Link Contrato u Orden</v>
      </c>
    </row>
    <row r="172" spans="1:14" s="35" customFormat="1" ht="74.5" customHeight="1" x14ac:dyDescent="0.25">
      <c r="A172" s="49" t="s">
        <v>623</v>
      </c>
      <c r="B172" s="50">
        <v>44953</v>
      </c>
      <c r="C172" s="50" t="s">
        <v>624</v>
      </c>
      <c r="D172" s="50" t="s">
        <v>16</v>
      </c>
      <c r="E172" s="50" t="s">
        <v>17</v>
      </c>
      <c r="F172" s="50" t="s">
        <v>625</v>
      </c>
      <c r="G172" s="50">
        <v>44960</v>
      </c>
      <c r="H172" s="50">
        <v>45379</v>
      </c>
      <c r="I172" s="51">
        <v>71</v>
      </c>
      <c r="J172" s="52">
        <v>52325000</v>
      </c>
      <c r="K172" s="52">
        <v>10768333</v>
      </c>
      <c r="L172" s="53">
        <v>1</v>
      </c>
      <c r="M172" s="54" t="s">
        <v>626</v>
      </c>
      <c r="N172" s="55" t="str">
        <f t="shared" si="2"/>
        <v>Link Contrato u Orden</v>
      </c>
    </row>
    <row r="173" spans="1:14" s="35" customFormat="1" ht="74.5" customHeight="1" x14ac:dyDescent="0.25">
      <c r="A173" s="49" t="s">
        <v>627</v>
      </c>
      <c r="B173" s="50">
        <v>44953</v>
      </c>
      <c r="C173" s="50" t="s">
        <v>628</v>
      </c>
      <c r="D173" s="50" t="s">
        <v>16</v>
      </c>
      <c r="E173" s="50" t="s">
        <v>17</v>
      </c>
      <c r="F173" s="50" t="s">
        <v>629</v>
      </c>
      <c r="G173" s="50">
        <v>44958</v>
      </c>
      <c r="H173" s="50">
        <v>45320</v>
      </c>
      <c r="I173" s="51">
        <v>34</v>
      </c>
      <c r="J173" s="52">
        <v>40477486</v>
      </c>
      <c r="K173" s="52">
        <v>4221578</v>
      </c>
      <c r="L173" s="53">
        <v>1</v>
      </c>
      <c r="M173" s="54" t="s">
        <v>630</v>
      </c>
      <c r="N173" s="55" t="str">
        <f t="shared" si="2"/>
        <v>Link Contrato u Orden</v>
      </c>
    </row>
    <row r="174" spans="1:14" s="35" customFormat="1" ht="74.5" customHeight="1" x14ac:dyDescent="0.25">
      <c r="A174" s="49" t="s">
        <v>631</v>
      </c>
      <c r="B174" s="50">
        <v>44953</v>
      </c>
      <c r="C174" s="50" t="s">
        <v>632</v>
      </c>
      <c r="D174" s="50" t="s">
        <v>16</v>
      </c>
      <c r="E174" s="50" t="s">
        <v>17</v>
      </c>
      <c r="F174" s="50" t="s">
        <v>633</v>
      </c>
      <c r="G174" s="50">
        <v>44958</v>
      </c>
      <c r="H174" s="50">
        <v>45381</v>
      </c>
      <c r="I174" s="51">
        <v>94</v>
      </c>
      <c r="J174" s="52">
        <v>33857980</v>
      </c>
      <c r="K174" s="52">
        <v>9762730</v>
      </c>
      <c r="L174" s="53">
        <v>1</v>
      </c>
      <c r="M174" s="54" t="s">
        <v>634</v>
      </c>
      <c r="N174" s="55" t="str">
        <f t="shared" si="2"/>
        <v>Link Contrato u Orden</v>
      </c>
    </row>
    <row r="175" spans="1:14" s="35" customFormat="1" ht="74.5" customHeight="1" x14ac:dyDescent="0.25">
      <c r="A175" s="49" t="s">
        <v>635</v>
      </c>
      <c r="B175" s="50">
        <v>44953</v>
      </c>
      <c r="C175" s="50" t="s">
        <v>636</v>
      </c>
      <c r="D175" s="50" t="s">
        <v>16</v>
      </c>
      <c r="E175" s="50" t="s">
        <v>17</v>
      </c>
      <c r="F175" s="50" t="s">
        <v>637</v>
      </c>
      <c r="G175" s="50">
        <v>44958</v>
      </c>
      <c r="H175" s="50">
        <v>45306</v>
      </c>
      <c r="I175" s="51">
        <v>0</v>
      </c>
      <c r="J175" s="52">
        <v>27200686</v>
      </c>
      <c r="K175" s="52">
        <v>0</v>
      </c>
      <c r="L175" s="53">
        <v>1</v>
      </c>
      <c r="M175" s="54" t="s">
        <v>638</v>
      </c>
      <c r="N175" s="55" t="str">
        <f t="shared" si="2"/>
        <v>Link Contrato u Orden</v>
      </c>
    </row>
    <row r="176" spans="1:14" s="35" customFormat="1" ht="74.5" customHeight="1" x14ac:dyDescent="0.25">
      <c r="A176" s="49" t="s">
        <v>639</v>
      </c>
      <c r="B176" s="50">
        <v>44954</v>
      </c>
      <c r="C176" s="50" t="s">
        <v>640</v>
      </c>
      <c r="D176" s="50" t="s">
        <v>16</v>
      </c>
      <c r="E176" s="50" t="s">
        <v>17</v>
      </c>
      <c r="F176" s="50" t="s">
        <v>641</v>
      </c>
      <c r="G176" s="50">
        <v>44956</v>
      </c>
      <c r="H176" s="50">
        <v>45320</v>
      </c>
      <c r="I176" s="51">
        <v>0</v>
      </c>
      <c r="J176" s="52">
        <v>74400000</v>
      </c>
      <c r="K176" s="52">
        <v>0</v>
      </c>
      <c r="L176" s="53">
        <v>1</v>
      </c>
      <c r="M176" s="54" t="s">
        <v>642</v>
      </c>
      <c r="N176" s="55" t="str">
        <f t="shared" si="2"/>
        <v>Link Contrato u Orden</v>
      </c>
    </row>
    <row r="177" spans="1:14" s="35" customFormat="1" ht="74.5" customHeight="1" x14ac:dyDescent="0.25">
      <c r="A177" s="49" t="s">
        <v>643</v>
      </c>
      <c r="B177" s="50">
        <v>44954</v>
      </c>
      <c r="C177" s="50" t="s">
        <v>644</v>
      </c>
      <c r="D177" s="50" t="s">
        <v>16</v>
      </c>
      <c r="E177" s="50" t="s">
        <v>17</v>
      </c>
      <c r="F177" s="50" t="s">
        <v>5967</v>
      </c>
      <c r="G177" s="50">
        <v>44956</v>
      </c>
      <c r="H177" s="50">
        <v>45389</v>
      </c>
      <c r="I177" s="51">
        <v>91</v>
      </c>
      <c r="J177" s="52">
        <v>35637700</v>
      </c>
      <c r="K177" s="52">
        <v>9454900</v>
      </c>
      <c r="L177" s="53">
        <v>1</v>
      </c>
      <c r="M177" s="54" t="s">
        <v>645</v>
      </c>
      <c r="N177" s="55" t="str">
        <f t="shared" si="2"/>
        <v>Link Contrato u Orden</v>
      </c>
    </row>
    <row r="178" spans="1:14" s="35" customFormat="1" ht="74.5" customHeight="1" x14ac:dyDescent="0.25">
      <c r="A178" s="49" t="s">
        <v>646</v>
      </c>
      <c r="B178" s="50">
        <v>44956</v>
      </c>
      <c r="C178" s="50" t="s">
        <v>647</v>
      </c>
      <c r="D178" s="50" t="s">
        <v>16</v>
      </c>
      <c r="E178" s="50" t="s">
        <v>17</v>
      </c>
      <c r="F178" s="50" t="s">
        <v>648</v>
      </c>
      <c r="G178" s="50">
        <v>44957</v>
      </c>
      <c r="H178" s="50">
        <v>45321</v>
      </c>
      <c r="I178" s="51">
        <v>0</v>
      </c>
      <c r="J178" s="52">
        <v>90000000</v>
      </c>
      <c r="K178" s="52">
        <v>0</v>
      </c>
      <c r="L178" s="53">
        <v>1</v>
      </c>
      <c r="M178" s="54" t="s">
        <v>649</v>
      </c>
      <c r="N178" s="55" t="str">
        <f t="shared" si="2"/>
        <v>Link Contrato u Orden</v>
      </c>
    </row>
    <row r="179" spans="1:14" s="35" customFormat="1" ht="74.5" customHeight="1" x14ac:dyDescent="0.25">
      <c r="A179" s="49" t="s">
        <v>650</v>
      </c>
      <c r="B179" s="50">
        <v>44956</v>
      </c>
      <c r="C179" s="50" t="s">
        <v>651</v>
      </c>
      <c r="D179" s="50" t="s">
        <v>16</v>
      </c>
      <c r="E179" s="50" t="s">
        <v>17</v>
      </c>
      <c r="F179" s="50" t="s">
        <v>652</v>
      </c>
      <c r="G179" s="50">
        <v>44958</v>
      </c>
      <c r="H179" s="50">
        <v>45321</v>
      </c>
      <c r="I179" s="51">
        <v>30</v>
      </c>
      <c r="J179" s="52">
        <v>32065000</v>
      </c>
      <c r="K179" s="52">
        <v>2915000</v>
      </c>
      <c r="L179" s="53">
        <v>1</v>
      </c>
      <c r="M179" s="54" t="s">
        <v>653</v>
      </c>
      <c r="N179" s="55" t="str">
        <f t="shared" si="2"/>
        <v>Link Contrato u Orden</v>
      </c>
    </row>
    <row r="180" spans="1:14" s="35" customFormat="1" ht="74.5" customHeight="1" x14ac:dyDescent="0.25">
      <c r="A180" s="49" t="s">
        <v>654</v>
      </c>
      <c r="B180" s="50">
        <v>44956</v>
      </c>
      <c r="C180" s="50" t="s">
        <v>6531</v>
      </c>
      <c r="D180" s="50" t="s">
        <v>16</v>
      </c>
      <c r="E180" s="50" t="s">
        <v>17</v>
      </c>
      <c r="F180" s="50" t="s">
        <v>655</v>
      </c>
      <c r="G180" s="50">
        <v>44958</v>
      </c>
      <c r="H180" s="50">
        <v>45322</v>
      </c>
      <c r="I180" s="51">
        <v>0</v>
      </c>
      <c r="J180" s="52">
        <v>108000000</v>
      </c>
      <c r="K180" s="52">
        <v>0</v>
      </c>
      <c r="L180" s="53">
        <v>1</v>
      </c>
      <c r="M180" s="54" t="s">
        <v>656</v>
      </c>
      <c r="N180" s="55" t="str">
        <f t="shared" si="2"/>
        <v>Link Contrato u Orden</v>
      </c>
    </row>
    <row r="181" spans="1:14" s="35" customFormat="1" ht="74.5" customHeight="1" x14ac:dyDescent="0.25">
      <c r="A181" s="49" t="s">
        <v>657</v>
      </c>
      <c r="B181" s="50">
        <v>44956</v>
      </c>
      <c r="C181" s="50" t="s">
        <v>658</v>
      </c>
      <c r="D181" s="50" t="s">
        <v>16</v>
      </c>
      <c r="E181" s="50" t="s">
        <v>17</v>
      </c>
      <c r="F181" s="50" t="s">
        <v>659</v>
      </c>
      <c r="G181" s="50">
        <v>44958</v>
      </c>
      <c r="H181" s="50">
        <v>45325</v>
      </c>
      <c r="I181" s="51">
        <v>0</v>
      </c>
      <c r="J181" s="52">
        <v>103500000</v>
      </c>
      <c r="K181" s="52">
        <v>0</v>
      </c>
      <c r="L181" s="53">
        <v>1</v>
      </c>
      <c r="M181" s="54" t="s">
        <v>660</v>
      </c>
      <c r="N181" s="55" t="str">
        <f t="shared" si="2"/>
        <v>Link Contrato u Orden</v>
      </c>
    </row>
    <row r="182" spans="1:14" s="35" customFormat="1" ht="74.5" customHeight="1" x14ac:dyDescent="0.25">
      <c r="A182" s="49" t="s">
        <v>661</v>
      </c>
      <c r="B182" s="50">
        <v>44956</v>
      </c>
      <c r="C182" s="50" t="s">
        <v>662</v>
      </c>
      <c r="D182" s="50" t="s">
        <v>16</v>
      </c>
      <c r="E182" s="50" t="s">
        <v>17</v>
      </c>
      <c r="F182" s="50" t="s">
        <v>663</v>
      </c>
      <c r="G182" s="50">
        <v>44958</v>
      </c>
      <c r="H182" s="50">
        <v>45306</v>
      </c>
      <c r="I182" s="51">
        <v>15</v>
      </c>
      <c r="J182" s="52">
        <v>88000000</v>
      </c>
      <c r="K182" s="52">
        <v>4000000</v>
      </c>
      <c r="L182" s="53">
        <v>1</v>
      </c>
      <c r="M182" s="54" t="s">
        <v>664</v>
      </c>
      <c r="N182" s="55" t="str">
        <f t="shared" si="2"/>
        <v>Link Contrato u Orden</v>
      </c>
    </row>
    <row r="183" spans="1:14" s="35" customFormat="1" ht="74.5" customHeight="1" x14ac:dyDescent="0.25">
      <c r="A183" s="49" t="s">
        <v>665</v>
      </c>
      <c r="B183" s="50">
        <v>44956</v>
      </c>
      <c r="C183" s="50" t="s">
        <v>666</v>
      </c>
      <c r="D183" s="50" t="s">
        <v>16</v>
      </c>
      <c r="E183" s="50" t="s">
        <v>17</v>
      </c>
      <c r="F183" s="50" t="s">
        <v>667</v>
      </c>
      <c r="G183" s="50">
        <v>44958</v>
      </c>
      <c r="H183" s="50">
        <v>45306</v>
      </c>
      <c r="I183" s="51">
        <v>0</v>
      </c>
      <c r="J183" s="52">
        <v>102350000</v>
      </c>
      <c r="K183" s="52">
        <v>0</v>
      </c>
      <c r="L183" s="53">
        <v>1</v>
      </c>
      <c r="M183" s="54" t="s">
        <v>668</v>
      </c>
      <c r="N183" s="55" t="str">
        <f t="shared" si="2"/>
        <v>Link Contrato u Orden</v>
      </c>
    </row>
    <row r="184" spans="1:14" s="35" customFormat="1" ht="74.5" customHeight="1" x14ac:dyDescent="0.25">
      <c r="A184" s="49" t="s">
        <v>669</v>
      </c>
      <c r="B184" s="50">
        <v>44956</v>
      </c>
      <c r="C184" s="50" t="s">
        <v>670</v>
      </c>
      <c r="D184" s="50" t="s">
        <v>16</v>
      </c>
      <c r="E184" s="50" t="s">
        <v>17</v>
      </c>
      <c r="F184" s="50" t="s">
        <v>671</v>
      </c>
      <c r="G184" s="50">
        <v>44958</v>
      </c>
      <c r="H184" s="50">
        <v>45291</v>
      </c>
      <c r="I184" s="51">
        <v>0</v>
      </c>
      <c r="J184" s="52">
        <v>121000000</v>
      </c>
      <c r="K184" s="52">
        <v>0</v>
      </c>
      <c r="L184" s="53">
        <v>1</v>
      </c>
      <c r="M184" s="54" t="s">
        <v>672</v>
      </c>
      <c r="N184" s="55" t="str">
        <f t="shared" si="2"/>
        <v>Link Contrato u Orden</v>
      </c>
    </row>
    <row r="185" spans="1:14" s="35" customFormat="1" ht="74.5" customHeight="1" x14ac:dyDescent="0.25">
      <c r="A185" s="49" t="s">
        <v>673</v>
      </c>
      <c r="B185" s="50">
        <v>44958</v>
      </c>
      <c r="C185" s="50" t="s">
        <v>674</v>
      </c>
      <c r="D185" s="50" t="s">
        <v>16</v>
      </c>
      <c r="E185" s="50" t="s">
        <v>17</v>
      </c>
      <c r="F185" s="50" t="s">
        <v>675</v>
      </c>
      <c r="G185" s="50">
        <v>44959</v>
      </c>
      <c r="H185" s="50">
        <v>45351</v>
      </c>
      <c r="I185" s="51">
        <v>28</v>
      </c>
      <c r="J185" s="52">
        <v>126000000</v>
      </c>
      <c r="K185" s="52">
        <v>9450000</v>
      </c>
      <c r="L185" s="53">
        <v>1</v>
      </c>
      <c r="M185" s="54" t="s">
        <v>676</v>
      </c>
      <c r="N185" s="55" t="str">
        <f t="shared" si="2"/>
        <v>Link Contrato u Orden</v>
      </c>
    </row>
    <row r="186" spans="1:14" s="35" customFormat="1" ht="74.5" customHeight="1" x14ac:dyDescent="0.25">
      <c r="A186" s="49" t="s">
        <v>677</v>
      </c>
      <c r="B186" s="50">
        <v>44958</v>
      </c>
      <c r="C186" s="50" t="s">
        <v>678</v>
      </c>
      <c r="D186" s="50" t="s">
        <v>16</v>
      </c>
      <c r="E186" s="50" t="s">
        <v>17</v>
      </c>
      <c r="F186" s="50" t="s">
        <v>679</v>
      </c>
      <c r="G186" s="50">
        <v>44960</v>
      </c>
      <c r="H186" s="50">
        <v>45441</v>
      </c>
      <c r="I186" s="51">
        <v>117</v>
      </c>
      <c r="J186" s="52">
        <v>38400000</v>
      </c>
      <c r="K186" s="52">
        <v>12480000</v>
      </c>
      <c r="L186" s="53">
        <v>0.93970893970893976</v>
      </c>
      <c r="M186" s="54" t="s">
        <v>680</v>
      </c>
      <c r="N186" s="55" t="str">
        <f t="shared" si="2"/>
        <v>Link Contrato u Orden</v>
      </c>
    </row>
    <row r="187" spans="1:14" s="35" customFormat="1" ht="74.5" customHeight="1" x14ac:dyDescent="0.25">
      <c r="A187" s="49" t="s">
        <v>681</v>
      </c>
      <c r="B187" s="50">
        <v>44958</v>
      </c>
      <c r="C187" s="50" t="s">
        <v>682</v>
      </c>
      <c r="D187" s="50" t="s">
        <v>16</v>
      </c>
      <c r="E187" s="50" t="s">
        <v>17</v>
      </c>
      <c r="F187" s="50" t="s">
        <v>679</v>
      </c>
      <c r="G187" s="50">
        <v>44960</v>
      </c>
      <c r="H187" s="50">
        <v>45441</v>
      </c>
      <c r="I187" s="51">
        <v>117</v>
      </c>
      <c r="J187" s="52">
        <v>42000000</v>
      </c>
      <c r="K187" s="52">
        <v>13650000</v>
      </c>
      <c r="L187" s="53">
        <v>0.93970893970893976</v>
      </c>
      <c r="M187" s="54" t="s">
        <v>683</v>
      </c>
      <c r="N187" s="55" t="str">
        <f t="shared" si="2"/>
        <v>Link Contrato u Orden</v>
      </c>
    </row>
    <row r="188" spans="1:14" s="35" customFormat="1" ht="74.5" customHeight="1" x14ac:dyDescent="0.25">
      <c r="A188" s="49" t="s">
        <v>684</v>
      </c>
      <c r="B188" s="50">
        <v>44963</v>
      </c>
      <c r="C188" s="50" t="s">
        <v>685</v>
      </c>
      <c r="D188" s="50" t="s">
        <v>16</v>
      </c>
      <c r="E188" s="50" t="s">
        <v>17</v>
      </c>
      <c r="F188" s="50" t="s">
        <v>686</v>
      </c>
      <c r="G188" s="50">
        <v>44965</v>
      </c>
      <c r="H188" s="50">
        <v>45351</v>
      </c>
      <c r="I188" s="51">
        <v>22</v>
      </c>
      <c r="J188" s="52">
        <v>90000000</v>
      </c>
      <c r="K188" s="52">
        <v>5000000</v>
      </c>
      <c r="L188" s="53">
        <v>1</v>
      </c>
      <c r="M188" s="54" t="s">
        <v>687</v>
      </c>
      <c r="N188" s="55" t="str">
        <f t="shared" si="2"/>
        <v>Link Contrato u Orden</v>
      </c>
    </row>
    <row r="189" spans="1:14" s="35" customFormat="1" ht="74.5" customHeight="1" x14ac:dyDescent="0.25">
      <c r="A189" s="49" t="s">
        <v>688</v>
      </c>
      <c r="B189" s="50">
        <v>44958</v>
      </c>
      <c r="C189" s="50" t="s">
        <v>689</v>
      </c>
      <c r="D189" s="50" t="s">
        <v>16</v>
      </c>
      <c r="E189" s="50" t="s">
        <v>17</v>
      </c>
      <c r="F189" s="50" t="s">
        <v>679</v>
      </c>
      <c r="G189" s="50">
        <v>44960</v>
      </c>
      <c r="H189" s="50">
        <v>45351</v>
      </c>
      <c r="I189" s="51">
        <v>27</v>
      </c>
      <c r="J189" s="52">
        <v>42000000</v>
      </c>
      <c r="K189" s="52">
        <v>3150000</v>
      </c>
      <c r="L189" s="53">
        <v>1</v>
      </c>
      <c r="M189" s="54" t="s">
        <v>690</v>
      </c>
      <c r="N189" s="55" t="str">
        <f t="shared" si="2"/>
        <v>Link Contrato u Orden</v>
      </c>
    </row>
    <row r="190" spans="1:14" s="35" customFormat="1" ht="74.5" customHeight="1" x14ac:dyDescent="0.25">
      <c r="A190" s="49" t="s">
        <v>691</v>
      </c>
      <c r="B190" s="50">
        <v>44957</v>
      </c>
      <c r="C190" s="50" t="s">
        <v>692</v>
      </c>
      <c r="D190" s="50" t="s">
        <v>16</v>
      </c>
      <c r="E190" s="50" t="s">
        <v>17</v>
      </c>
      <c r="F190" s="50" t="s">
        <v>693</v>
      </c>
      <c r="G190" s="50">
        <v>44966</v>
      </c>
      <c r="H190" s="50">
        <v>45330</v>
      </c>
      <c r="I190" s="51">
        <v>0</v>
      </c>
      <c r="J190" s="52">
        <v>138000000</v>
      </c>
      <c r="K190" s="52">
        <v>0</v>
      </c>
      <c r="L190" s="53">
        <v>1</v>
      </c>
      <c r="M190" s="54" t="s">
        <v>694</v>
      </c>
      <c r="N190" s="55" t="str">
        <f t="shared" si="2"/>
        <v>Link Contrato u Orden</v>
      </c>
    </row>
    <row r="191" spans="1:14" s="35" customFormat="1" ht="74.5" customHeight="1" x14ac:dyDescent="0.25">
      <c r="A191" s="49" t="s">
        <v>695</v>
      </c>
      <c r="B191" s="50">
        <v>44957</v>
      </c>
      <c r="C191" s="50" t="s">
        <v>696</v>
      </c>
      <c r="D191" s="50" t="s">
        <v>16</v>
      </c>
      <c r="E191" s="50" t="s">
        <v>17</v>
      </c>
      <c r="F191" s="50" t="s">
        <v>697</v>
      </c>
      <c r="G191" s="50">
        <v>44958</v>
      </c>
      <c r="H191" s="50">
        <v>45306</v>
      </c>
      <c r="I191" s="51">
        <v>0</v>
      </c>
      <c r="J191" s="52">
        <v>112432740</v>
      </c>
      <c r="K191" s="52">
        <v>0</v>
      </c>
      <c r="L191" s="53">
        <v>1</v>
      </c>
      <c r="M191" s="54" t="s">
        <v>698</v>
      </c>
      <c r="N191" s="55" t="str">
        <f t="shared" si="2"/>
        <v>Link Contrato u Orden</v>
      </c>
    </row>
    <row r="192" spans="1:14" s="35" customFormat="1" ht="74.5" customHeight="1" x14ac:dyDescent="0.25">
      <c r="A192" s="49" t="s">
        <v>699</v>
      </c>
      <c r="B192" s="50">
        <v>44957</v>
      </c>
      <c r="C192" s="50" t="s">
        <v>700</v>
      </c>
      <c r="D192" s="50" t="s">
        <v>16</v>
      </c>
      <c r="E192" s="50" t="s">
        <v>17</v>
      </c>
      <c r="F192" s="50" t="s">
        <v>6532</v>
      </c>
      <c r="G192" s="50">
        <v>44963</v>
      </c>
      <c r="H192" s="50">
        <v>45311</v>
      </c>
      <c r="I192" s="51">
        <v>0</v>
      </c>
      <c r="J192" s="52">
        <v>59929950</v>
      </c>
      <c r="K192" s="52">
        <v>0</v>
      </c>
      <c r="L192" s="53">
        <v>1</v>
      </c>
      <c r="M192" s="54" t="s">
        <v>701</v>
      </c>
      <c r="N192" s="55" t="str">
        <f t="shared" si="2"/>
        <v>Link Contrato u Orden</v>
      </c>
    </row>
    <row r="193" spans="1:14" s="35" customFormat="1" ht="74.5" customHeight="1" x14ac:dyDescent="0.25">
      <c r="A193" s="49" t="s">
        <v>702</v>
      </c>
      <c r="B193" s="50">
        <v>44957</v>
      </c>
      <c r="C193" s="50" t="s">
        <v>703</v>
      </c>
      <c r="D193" s="50" t="s">
        <v>16</v>
      </c>
      <c r="E193" s="50" t="s">
        <v>17</v>
      </c>
      <c r="F193" s="50" t="s">
        <v>704</v>
      </c>
      <c r="G193" s="50">
        <v>44960</v>
      </c>
      <c r="H193" s="50">
        <v>45382</v>
      </c>
      <c r="I193" s="51">
        <v>75</v>
      </c>
      <c r="J193" s="52">
        <v>61594000</v>
      </c>
      <c r="K193" s="52">
        <v>12854400</v>
      </c>
      <c r="L193" s="53">
        <v>1</v>
      </c>
      <c r="M193" s="54" t="s">
        <v>705</v>
      </c>
      <c r="N193" s="55" t="str">
        <f t="shared" si="2"/>
        <v>Link Contrato u Orden</v>
      </c>
    </row>
    <row r="194" spans="1:14" s="35" customFormat="1" ht="74.5" customHeight="1" x14ac:dyDescent="0.25">
      <c r="A194" s="49" t="s">
        <v>706</v>
      </c>
      <c r="B194" s="50">
        <v>44957</v>
      </c>
      <c r="C194" s="50" t="s">
        <v>5834</v>
      </c>
      <c r="D194" s="50" t="s">
        <v>16</v>
      </c>
      <c r="E194" s="50" t="s">
        <v>17</v>
      </c>
      <c r="F194" s="50" t="s">
        <v>6533</v>
      </c>
      <c r="G194" s="50">
        <v>44960</v>
      </c>
      <c r="H194" s="50">
        <v>45293</v>
      </c>
      <c r="I194" s="51">
        <v>0</v>
      </c>
      <c r="J194" s="52">
        <v>39600000</v>
      </c>
      <c r="K194" s="52">
        <v>0</v>
      </c>
      <c r="L194" s="53">
        <v>1</v>
      </c>
      <c r="M194" s="54" t="s">
        <v>707</v>
      </c>
      <c r="N194" s="55" t="str">
        <f t="shared" si="2"/>
        <v>Link Contrato u Orden</v>
      </c>
    </row>
    <row r="195" spans="1:14" s="35" customFormat="1" ht="74.5" customHeight="1" x14ac:dyDescent="0.25">
      <c r="A195" s="49" t="s">
        <v>708</v>
      </c>
      <c r="B195" s="50">
        <v>44957</v>
      </c>
      <c r="C195" s="50" t="s">
        <v>6534</v>
      </c>
      <c r="D195" s="50" t="s">
        <v>16</v>
      </c>
      <c r="E195" s="50" t="s">
        <v>17</v>
      </c>
      <c r="F195" s="50" t="s">
        <v>6535</v>
      </c>
      <c r="G195" s="50">
        <v>44959</v>
      </c>
      <c r="H195" s="50">
        <v>45446</v>
      </c>
      <c r="I195" s="51">
        <v>152</v>
      </c>
      <c r="J195" s="52">
        <v>49500000</v>
      </c>
      <c r="K195" s="52">
        <v>22500000</v>
      </c>
      <c r="L195" s="53">
        <v>0.93018480492813138</v>
      </c>
      <c r="M195" s="54" t="s">
        <v>709</v>
      </c>
      <c r="N195" s="55" t="str">
        <f t="shared" si="2"/>
        <v>Link Contrato u Orden</v>
      </c>
    </row>
    <row r="196" spans="1:14" s="35" customFormat="1" ht="74.5" customHeight="1" x14ac:dyDescent="0.25">
      <c r="A196" s="49" t="s">
        <v>710</v>
      </c>
      <c r="B196" s="50">
        <v>44957</v>
      </c>
      <c r="C196" s="50" t="s">
        <v>711</v>
      </c>
      <c r="D196" s="50" t="s">
        <v>16</v>
      </c>
      <c r="E196" s="50" t="s">
        <v>17</v>
      </c>
      <c r="F196" s="50" t="s">
        <v>712</v>
      </c>
      <c r="G196" s="50">
        <v>44958</v>
      </c>
      <c r="H196" s="50">
        <v>45006</v>
      </c>
      <c r="I196" s="51">
        <v>0</v>
      </c>
      <c r="J196" s="52">
        <v>118450000</v>
      </c>
      <c r="K196" s="52">
        <v>0</v>
      </c>
      <c r="L196" s="53">
        <v>1</v>
      </c>
      <c r="M196" s="54" t="s">
        <v>713</v>
      </c>
      <c r="N196" s="55" t="str">
        <f t="shared" si="2"/>
        <v>Link Contrato u Orden</v>
      </c>
    </row>
    <row r="197" spans="1:14" s="35" customFormat="1" ht="74.5" customHeight="1" x14ac:dyDescent="0.25">
      <c r="A197" s="49" t="s">
        <v>714</v>
      </c>
      <c r="B197" s="50">
        <v>44957</v>
      </c>
      <c r="C197" s="50" t="s">
        <v>715</v>
      </c>
      <c r="D197" s="50" t="s">
        <v>16</v>
      </c>
      <c r="E197" s="50" t="s">
        <v>17</v>
      </c>
      <c r="F197" s="50" t="s">
        <v>716</v>
      </c>
      <c r="G197" s="50">
        <v>44958</v>
      </c>
      <c r="H197" s="50">
        <v>45076</v>
      </c>
      <c r="I197" s="51">
        <v>0</v>
      </c>
      <c r="J197" s="52">
        <v>112764387</v>
      </c>
      <c r="K197" s="52">
        <v>0</v>
      </c>
      <c r="L197" s="53">
        <v>1</v>
      </c>
      <c r="M197" s="54" t="s">
        <v>717</v>
      </c>
      <c r="N197" s="55" t="str">
        <f t="shared" si="2"/>
        <v>Link Contrato u Orden</v>
      </c>
    </row>
    <row r="198" spans="1:14" s="35" customFormat="1" ht="74.5" customHeight="1" x14ac:dyDescent="0.25">
      <c r="A198" s="49" t="s">
        <v>718</v>
      </c>
      <c r="B198" s="50">
        <v>44957</v>
      </c>
      <c r="C198" s="50" t="s">
        <v>719</v>
      </c>
      <c r="D198" s="50" t="s">
        <v>16</v>
      </c>
      <c r="E198" s="50" t="s">
        <v>17</v>
      </c>
      <c r="F198" s="50" t="s">
        <v>720</v>
      </c>
      <c r="G198" s="50">
        <v>44958</v>
      </c>
      <c r="H198" s="50">
        <v>45304</v>
      </c>
      <c r="I198" s="51">
        <v>19</v>
      </c>
      <c r="J198" s="52">
        <v>119815200</v>
      </c>
      <c r="K198" s="52">
        <v>7026200</v>
      </c>
      <c r="L198" s="53">
        <v>1</v>
      </c>
      <c r="M198" s="54" t="s">
        <v>721</v>
      </c>
      <c r="N198" s="55" t="str">
        <f t="shared" si="2"/>
        <v>Link Contrato u Orden</v>
      </c>
    </row>
    <row r="199" spans="1:14" s="35" customFormat="1" ht="74.5" customHeight="1" x14ac:dyDescent="0.25">
      <c r="A199" s="49" t="s">
        <v>722</v>
      </c>
      <c r="B199" s="50">
        <v>44957</v>
      </c>
      <c r="C199" s="50" t="s">
        <v>723</v>
      </c>
      <c r="D199" s="50" t="s">
        <v>16</v>
      </c>
      <c r="E199" s="50" t="s">
        <v>17</v>
      </c>
      <c r="F199" s="50" t="s">
        <v>724</v>
      </c>
      <c r="G199" s="50">
        <v>44958</v>
      </c>
      <c r="H199" s="50">
        <v>45346</v>
      </c>
      <c r="I199" s="51">
        <v>44</v>
      </c>
      <c r="J199" s="52">
        <v>110630000</v>
      </c>
      <c r="K199" s="52">
        <v>16186667</v>
      </c>
      <c r="L199" s="53">
        <v>1</v>
      </c>
      <c r="M199" s="54" t="s">
        <v>725</v>
      </c>
      <c r="N199" s="55" t="str">
        <f t="shared" ref="N199:N262" si="3">HYPERLINK(M199,"Link Contrato u Orden")</f>
        <v>Link Contrato u Orden</v>
      </c>
    </row>
    <row r="200" spans="1:14" s="35" customFormat="1" ht="74.5" customHeight="1" x14ac:dyDescent="0.25">
      <c r="A200" s="49" t="s">
        <v>726</v>
      </c>
      <c r="B200" s="50">
        <v>44959</v>
      </c>
      <c r="C200" s="50" t="s">
        <v>727</v>
      </c>
      <c r="D200" s="50" t="s">
        <v>16</v>
      </c>
      <c r="E200" s="50" t="s">
        <v>17</v>
      </c>
      <c r="F200" s="50" t="s">
        <v>728</v>
      </c>
      <c r="G200" s="50">
        <v>44967</v>
      </c>
      <c r="H200" s="50">
        <v>45331</v>
      </c>
      <c r="I200" s="51">
        <v>0</v>
      </c>
      <c r="J200" s="52">
        <v>29448000</v>
      </c>
      <c r="K200" s="52">
        <v>0</v>
      </c>
      <c r="L200" s="53">
        <v>1</v>
      </c>
      <c r="M200" s="54" t="s">
        <v>729</v>
      </c>
      <c r="N200" s="55" t="str">
        <f t="shared" si="3"/>
        <v>Link Contrato u Orden</v>
      </c>
    </row>
    <row r="201" spans="1:14" s="35" customFormat="1" ht="74.5" customHeight="1" x14ac:dyDescent="0.25">
      <c r="A201" s="49" t="s">
        <v>730</v>
      </c>
      <c r="B201" s="50">
        <v>44958</v>
      </c>
      <c r="C201" s="50" t="s">
        <v>731</v>
      </c>
      <c r="D201" s="50" t="s">
        <v>16</v>
      </c>
      <c r="E201" s="50" t="s">
        <v>17</v>
      </c>
      <c r="F201" s="50" t="s">
        <v>728</v>
      </c>
      <c r="G201" s="50">
        <v>44971</v>
      </c>
      <c r="H201" s="50">
        <v>45335</v>
      </c>
      <c r="I201" s="51">
        <v>0</v>
      </c>
      <c r="J201" s="52">
        <v>29448000</v>
      </c>
      <c r="K201" s="52">
        <v>0</v>
      </c>
      <c r="L201" s="53">
        <v>1</v>
      </c>
      <c r="M201" s="54" t="s">
        <v>732</v>
      </c>
      <c r="N201" s="55" t="str">
        <f t="shared" si="3"/>
        <v>Link Contrato u Orden</v>
      </c>
    </row>
    <row r="202" spans="1:14" s="35" customFormat="1" ht="74.5" customHeight="1" x14ac:dyDescent="0.25">
      <c r="A202" s="49" t="s">
        <v>733</v>
      </c>
      <c r="B202" s="50">
        <v>44958</v>
      </c>
      <c r="C202" s="50" t="s">
        <v>734</v>
      </c>
      <c r="D202" s="50" t="s">
        <v>16</v>
      </c>
      <c r="E202" s="50" t="s">
        <v>17</v>
      </c>
      <c r="F202" s="50" t="s">
        <v>735</v>
      </c>
      <c r="G202" s="50">
        <v>44960</v>
      </c>
      <c r="H202" s="50">
        <v>45351</v>
      </c>
      <c r="I202" s="51">
        <v>27</v>
      </c>
      <c r="J202" s="52">
        <v>38400000</v>
      </c>
      <c r="K202" s="52">
        <v>2666667</v>
      </c>
      <c r="L202" s="53">
        <v>1</v>
      </c>
      <c r="M202" s="54" t="s">
        <v>736</v>
      </c>
      <c r="N202" s="55" t="str">
        <f t="shared" si="3"/>
        <v>Link Contrato u Orden</v>
      </c>
    </row>
    <row r="203" spans="1:14" s="35" customFormat="1" ht="74.5" customHeight="1" x14ac:dyDescent="0.25">
      <c r="A203" s="49" t="s">
        <v>737</v>
      </c>
      <c r="B203" s="50">
        <v>44958</v>
      </c>
      <c r="C203" s="50" t="s">
        <v>738</v>
      </c>
      <c r="D203" s="50" t="s">
        <v>16</v>
      </c>
      <c r="E203" s="50" t="s">
        <v>17</v>
      </c>
      <c r="F203" s="50" t="s">
        <v>5968</v>
      </c>
      <c r="G203" s="50">
        <v>44959</v>
      </c>
      <c r="H203" s="50">
        <v>45345</v>
      </c>
      <c r="I203" s="51">
        <v>37</v>
      </c>
      <c r="J203" s="52">
        <v>128800000</v>
      </c>
      <c r="K203" s="52">
        <v>13066667</v>
      </c>
      <c r="L203" s="53">
        <v>1</v>
      </c>
      <c r="M203" s="54" t="s">
        <v>739</v>
      </c>
      <c r="N203" s="55" t="str">
        <f t="shared" si="3"/>
        <v>Link Contrato u Orden</v>
      </c>
    </row>
    <row r="204" spans="1:14" s="35" customFormat="1" ht="74.5" customHeight="1" x14ac:dyDescent="0.25">
      <c r="A204" s="49" t="s">
        <v>740</v>
      </c>
      <c r="B204" s="50">
        <v>44958</v>
      </c>
      <c r="C204" s="50" t="s">
        <v>741</v>
      </c>
      <c r="D204" s="50" t="s">
        <v>16</v>
      </c>
      <c r="E204" s="50" t="s">
        <v>17</v>
      </c>
      <c r="F204" s="50" t="s">
        <v>464</v>
      </c>
      <c r="G204" s="50">
        <v>44959</v>
      </c>
      <c r="H204" s="50">
        <v>45344</v>
      </c>
      <c r="I204" s="51">
        <v>37</v>
      </c>
      <c r="J204" s="52">
        <v>128800000</v>
      </c>
      <c r="K204" s="52">
        <v>13066667</v>
      </c>
      <c r="L204" s="53">
        <v>1</v>
      </c>
      <c r="M204" s="54" t="s">
        <v>742</v>
      </c>
      <c r="N204" s="55" t="str">
        <f t="shared" si="3"/>
        <v>Link Contrato u Orden</v>
      </c>
    </row>
    <row r="205" spans="1:14" s="35" customFormat="1" ht="74.5" customHeight="1" x14ac:dyDescent="0.25">
      <c r="A205" s="49" t="s">
        <v>743</v>
      </c>
      <c r="B205" s="50">
        <v>44958</v>
      </c>
      <c r="C205" s="50" t="s">
        <v>744</v>
      </c>
      <c r="D205" s="50" t="s">
        <v>16</v>
      </c>
      <c r="E205" s="50" t="s">
        <v>17</v>
      </c>
      <c r="F205" s="50" t="s">
        <v>745</v>
      </c>
      <c r="G205" s="50">
        <v>44958</v>
      </c>
      <c r="H205" s="50">
        <v>45306</v>
      </c>
      <c r="I205" s="51">
        <v>0</v>
      </c>
      <c r="J205" s="52">
        <v>34500000</v>
      </c>
      <c r="K205" s="52">
        <v>0</v>
      </c>
      <c r="L205" s="53">
        <v>1</v>
      </c>
      <c r="M205" s="54" t="s">
        <v>746</v>
      </c>
      <c r="N205" s="55" t="str">
        <f t="shared" si="3"/>
        <v>Link Contrato u Orden</v>
      </c>
    </row>
    <row r="206" spans="1:14" s="35" customFormat="1" ht="74.5" customHeight="1" x14ac:dyDescent="0.25">
      <c r="A206" s="49" t="s">
        <v>747</v>
      </c>
      <c r="B206" s="50">
        <v>44958</v>
      </c>
      <c r="C206" s="50" t="s">
        <v>748</v>
      </c>
      <c r="D206" s="50" t="s">
        <v>16</v>
      </c>
      <c r="E206" s="50" t="s">
        <v>17</v>
      </c>
      <c r="F206" s="50" t="s">
        <v>749</v>
      </c>
      <c r="G206" s="50">
        <v>44958</v>
      </c>
      <c r="H206" s="50">
        <v>45306</v>
      </c>
      <c r="I206" s="51">
        <v>0</v>
      </c>
      <c r="J206" s="52">
        <v>57500000</v>
      </c>
      <c r="K206" s="52">
        <v>0</v>
      </c>
      <c r="L206" s="53">
        <v>1</v>
      </c>
      <c r="M206" s="54" t="s">
        <v>750</v>
      </c>
      <c r="N206" s="55" t="str">
        <f t="shared" si="3"/>
        <v>Link Contrato u Orden</v>
      </c>
    </row>
    <row r="207" spans="1:14" s="35" customFormat="1" ht="74.5" customHeight="1" x14ac:dyDescent="0.25">
      <c r="A207" s="49" t="s">
        <v>751</v>
      </c>
      <c r="B207" s="50">
        <v>44958</v>
      </c>
      <c r="C207" s="50" t="s">
        <v>752</v>
      </c>
      <c r="D207" s="50" t="s">
        <v>16</v>
      </c>
      <c r="E207" s="50" t="s">
        <v>17</v>
      </c>
      <c r="F207" s="50" t="s">
        <v>422</v>
      </c>
      <c r="G207" s="50">
        <v>44958</v>
      </c>
      <c r="H207" s="50">
        <v>45306</v>
      </c>
      <c r="I207" s="51">
        <v>0</v>
      </c>
      <c r="J207" s="52">
        <v>34500000</v>
      </c>
      <c r="K207" s="52">
        <v>0</v>
      </c>
      <c r="L207" s="53">
        <v>1</v>
      </c>
      <c r="M207" s="54" t="s">
        <v>753</v>
      </c>
      <c r="N207" s="55" t="str">
        <f t="shared" si="3"/>
        <v>Link Contrato u Orden</v>
      </c>
    </row>
    <row r="208" spans="1:14" s="35" customFormat="1" ht="74.5" customHeight="1" x14ac:dyDescent="0.25">
      <c r="A208" s="49" t="s">
        <v>754</v>
      </c>
      <c r="B208" s="50">
        <v>44958</v>
      </c>
      <c r="C208" s="50" t="s">
        <v>755</v>
      </c>
      <c r="D208" s="50" t="s">
        <v>16</v>
      </c>
      <c r="E208" s="50" t="s">
        <v>17</v>
      </c>
      <c r="F208" s="50" t="s">
        <v>422</v>
      </c>
      <c r="G208" s="50">
        <v>44958</v>
      </c>
      <c r="H208" s="50">
        <v>45306</v>
      </c>
      <c r="I208" s="51">
        <v>0</v>
      </c>
      <c r="J208" s="52">
        <v>34500000</v>
      </c>
      <c r="K208" s="52">
        <v>0</v>
      </c>
      <c r="L208" s="53">
        <v>1</v>
      </c>
      <c r="M208" s="54" t="s">
        <v>756</v>
      </c>
      <c r="N208" s="55" t="str">
        <f t="shared" si="3"/>
        <v>Link Contrato u Orden</v>
      </c>
    </row>
    <row r="209" spans="1:14" s="35" customFormat="1" ht="74.5" customHeight="1" x14ac:dyDescent="0.25">
      <c r="A209" s="49" t="s">
        <v>757</v>
      </c>
      <c r="B209" s="50">
        <v>44958</v>
      </c>
      <c r="C209" s="50" t="s">
        <v>758</v>
      </c>
      <c r="D209" s="50" t="s">
        <v>16</v>
      </c>
      <c r="E209" s="50" t="s">
        <v>17</v>
      </c>
      <c r="F209" s="50" t="s">
        <v>422</v>
      </c>
      <c r="G209" s="50" t="s">
        <v>6460</v>
      </c>
      <c r="H209" s="50">
        <v>44958</v>
      </c>
      <c r="I209" s="51">
        <v>0</v>
      </c>
      <c r="J209" s="52">
        <v>34500000</v>
      </c>
      <c r="K209" s="52">
        <v>0</v>
      </c>
      <c r="L209" s="53" t="e">
        <v>#VALUE!</v>
      </c>
      <c r="M209" s="54" t="s">
        <v>759</v>
      </c>
      <c r="N209" s="55" t="str">
        <f t="shared" si="3"/>
        <v>Link Contrato u Orden</v>
      </c>
    </row>
    <row r="210" spans="1:14" s="35" customFormat="1" ht="74.5" customHeight="1" x14ac:dyDescent="0.25">
      <c r="A210" s="49" t="s">
        <v>760</v>
      </c>
      <c r="B210" s="50">
        <v>44958</v>
      </c>
      <c r="C210" s="50" t="s">
        <v>761</v>
      </c>
      <c r="D210" s="50" t="s">
        <v>16</v>
      </c>
      <c r="E210" s="50" t="s">
        <v>17</v>
      </c>
      <c r="F210" s="50" t="s">
        <v>422</v>
      </c>
      <c r="G210" s="50">
        <v>44958</v>
      </c>
      <c r="H210" s="50">
        <v>45306</v>
      </c>
      <c r="I210" s="51">
        <v>0</v>
      </c>
      <c r="J210" s="52">
        <v>34500000</v>
      </c>
      <c r="K210" s="52">
        <v>0</v>
      </c>
      <c r="L210" s="53">
        <v>1</v>
      </c>
      <c r="M210" s="54" t="s">
        <v>762</v>
      </c>
      <c r="N210" s="55" t="str">
        <f t="shared" si="3"/>
        <v>Link Contrato u Orden</v>
      </c>
    </row>
    <row r="211" spans="1:14" s="35" customFormat="1" ht="74.5" customHeight="1" x14ac:dyDescent="0.25">
      <c r="A211" s="49" t="s">
        <v>763</v>
      </c>
      <c r="B211" s="50">
        <v>44958</v>
      </c>
      <c r="C211" s="50" t="s">
        <v>764</v>
      </c>
      <c r="D211" s="50" t="s">
        <v>16</v>
      </c>
      <c r="E211" s="50" t="s">
        <v>17</v>
      </c>
      <c r="F211" s="50" t="s">
        <v>422</v>
      </c>
      <c r="G211" s="50">
        <v>44958</v>
      </c>
      <c r="H211" s="50">
        <v>45306</v>
      </c>
      <c r="I211" s="51">
        <v>0</v>
      </c>
      <c r="J211" s="52">
        <v>34500000</v>
      </c>
      <c r="K211" s="52">
        <v>0</v>
      </c>
      <c r="L211" s="53">
        <v>1</v>
      </c>
      <c r="M211" s="54" t="s">
        <v>765</v>
      </c>
      <c r="N211" s="55" t="str">
        <f t="shared" si="3"/>
        <v>Link Contrato u Orden</v>
      </c>
    </row>
    <row r="212" spans="1:14" s="35" customFormat="1" ht="74.5" customHeight="1" x14ac:dyDescent="0.25">
      <c r="A212" s="49" t="s">
        <v>766</v>
      </c>
      <c r="B212" s="50">
        <v>44958</v>
      </c>
      <c r="C212" s="50" t="s">
        <v>767</v>
      </c>
      <c r="D212" s="50" t="s">
        <v>16</v>
      </c>
      <c r="E212" s="50" t="s">
        <v>17</v>
      </c>
      <c r="F212" s="50" t="s">
        <v>6536</v>
      </c>
      <c r="G212" s="50">
        <v>44959</v>
      </c>
      <c r="H212" s="50">
        <v>45323</v>
      </c>
      <c r="I212" s="51">
        <v>0</v>
      </c>
      <c r="J212" s="52">
        <v>76300000</v>
      </c>
      <c r="K212" s="52">
        <v>0</v>
      </c>
      <c r="L212" s="53">
        <v>1</v>
      </c>
      <c r="M212" s="54" t="s">
        <v>768</v>
      </c>
      <c r="N212" s="55" t="str">
        <f t="shared" si="3"/>
        <v>Link Contrato u Orden</v>
      </c>
    </row>
    <row r="213" spans="1:14" s="35" customFormat="1" ht="74.5" customHeight="1" x14ac:dyDescent="0.25">
      <c r="A213" s="49" t="s">
        <v>769</v>
      </c>
      <c r="B213" s="50">
        <v>44958</v>
      </c>
      <c r="C213" s="50" t="s">
        <v>770</v>
      </c>
      <c r="D213" s="50" t="s">
        <v>16</v>
      </c>
      <c r="E213" s="50" t="s">
        <v>17</v>
      </c>
      <c r="F213" s="50" t="s">
        <v>771</v>
      </c>
      <c r="G213" s="50">
        <v>44959</v>
      </c>
      <c r="H213" s="50">
        <v>45323</v>
      </c>
      <c r="I213" s="51">
        <v>70</v>
      </c>
      <c r="J213" s="52">
        <v>85000000</v>
      </c>
      <c r="K213" s="52">
        <v>19833334</v>
      </c>
      <c r="L213" s="53">
        <v>1</v>
      </c>
      <c r="M213" s="54" t="s">
        <v>772</v>
      </c>
      <c r="N213" s="55" t="str">
        <f t="shared" si="3"/>
        <v>Link Contrato u Orden</v>
      </c>
    </row>
    <row r="214" spans="1:14" s="35" customFormat="1" ht="74.5" customHeight="1" x14ac:dyDescent="0.25">
      <c r="A214" s="49" t="s">
        <v>773</v>
      </c>
      <c r="B214" s="50">
        <v>44958</v>
      </c>
      <c r="C214" s="50" t="s">
        <v>774</v>
      </c>
      <c r="D214" s="50" t="s">
        <v>16</v>
      </c>
      <c r="E214" s="50" t="s">
        <v>17</v>
      </c>
      <c r="F214" s="50" t="s">
        <v>775</v>
      </c>
      <c r="G214" s="50">
        <v>44959</v>
      </c>
      <c r="H214" s="50">
        <v>45391</v>
      </c>
      <c r="I214" s="51">
        <v>130</v>
      </c>
      <c r="J214" s="52">
        <v>85000000</v>
      </c>
      <c r="K214" s="52">
        <v>36833334</v>
      </c>
      <c r="L214" s="53">
        <v>1</v>
      </c>
      <c r="M214" s="54" t="s">
        <v>776</v>
      </c>
      <c r="N214" s="55" t="str">
        <f t="shared" si="3"/>
        <v>Link Contrato u Orden</v>
      </c>
    </row>
    <row r="215" spans="1:14" s="35" customFormat="1" ht="74.5" customHeight="1" x14ac:dyDescent="0.25">
      <c r="A215" s="49" t="s">
        <v>777</v>
      </c>
      <c r="B215" s="50">
        <v>44958</v>
      </c>
      <c r="C215" s="50" t="s">
        <v>778</v>
      </c>
      <c r="D215" s="50" t="s">
        <v>16</v>
      </c>
      <c r="E215" s="50" t="s">
        <v>17</v>
      </c>
      <c r="F215" s="50" t="s">
        <v>6537</v>
      </c>
      <c r="G215" s="50">
        <v>44958</v>
      </c>
      <c r="H215" s="50">
        <v>45412</v>
      </c>
      <c r="I215" s="51">
        <v>90</v>
      </c>
      <c r="J215" s="52">
        <v>94332000</v>
      </c>
      <c r="K215" s="52">
        <v>23583000</v>
      </c>
      <c r="L215" s="53">
        <v>1</v>
      </c>
      <c r="M215" s="54" t="s">
        <v>779</v>
      </c>
      <c r="N215" s="55" t="str">
        <f t="shared" si="3"/>
        <v>Link Contrato u Orden</v>
      </c>
    </row>
    <row r="216" spans="1:14" s="35" customFormat="1" ht="74.5" customHeight="1" x14ac:dyDescent="0.25">
      <c r="A216" s="49" t="s">
        <v>780</v>
      </c>
      <c r="B216" s="50">
        <v>44958</v>
      </c>
      <c r="C216" s="50" t="s">
        <v>781</v>
      </c>
      <c r="D216" s="50" t="s">
        <v>16</v>
      </c>
      <c r="E216" s="50" t="s">
        <v>17</v>
      </c>
      <c r="F216" s="50" t="s">
        <v>91</v>
      </c>
      <c r="G216" s="50">
        <v>44959</v>
      </c>
      <c r="H216" s="50">
        <v>45388</v>
      </c>
      <c r="I216" s="51">
        <v>115</v>
      </c>
      <c r="J216" s="52">
        <v>89250000</v>
      </c>
      <c r="K216" s="52">
        <v>32583334</v>
      </c>
      <c r="L216" s="53">
        <v>1</v>
      </c>
      <c r="M216" s="54" t="s">
        <v>782</v>
      </c>
      <c r="N216" s="55" t="str">
        <f t="shared" si="3"/>
        <v>Link Contrato u Orden</v>
      </c>
    </row>
    <row r="217" spans="1:14" s="35" customFormat="1" ht="74.5" customHeight="1" x14ac:dyDescent="0.25">
      <c r="A217" s="49" t="s">
        <v>783</v>
      </c>
      <c r="B217" s="50">
        <v>44958</v>
      </c>
      <c r="C217" s="50" t="s">
        <v>784</v>
      </c>
      <c r="D217" s="50" t="s">
        <v>16</v>
      </c>
      <c r="E217" s="50" t="s">
        <v>17</v>
      </c>
      <c r="F217" s="50" t="s">
        <v>785</v>
      </c>
      <c r="G217" s="50">
        <v>44958</v>
      </c>
      <c r="H217" s="50">
        <v>45169</v>
      </c>
      <c r="I217" s="51">
        <v>0</v>
      </c>
      <c r="J217" s="52">
        <v>45948000</v>
      </c>
      <c r="K217" s="52">
        <v>0</v>
      </c>
      <c r="L217" s="53">
        <v>1</v>
      </c>
      <c r="M217" s="54" t="s">
        <v>786</v>
      </c>
      <c r="N217" s="55" t="str">
        <f t="shared" si="3"/>
        <v>Link Contrato u Orden</v>
      </c>
    </row>
    <row r="218" spans="1:14" s="35" customFormat="1" ht="74.5" customHeight="1" x14ac:dyDescent="0.25">
      <c r="A218" s="49" t="s">
        <v>787</v>
      </c>
      <c r="B218" s="50">
        <v>44958</v>
      </c>
      <c r="C218" s="50" t="s">
        <v>788</v>
      </c>
      <c r="D218" s="50" t="s">
        <v>16</v>
      </c>
      <c r="E218" s="50" t="s">
        <v>17</v>
      </c>
      <c r="F218" s="50" t="s">
        <v>789</v>
      </c>
      <c r="G218" s="50">
        <v>44960</v>
      </c>
      <c r="H218" s="50">
        <v>45232</v>
      </c>
      <c r="I218" s="51">
        <v>0</v>
      </c>
      <c r="J218" s="52">
        <v>27900000</v>
      </c>
      <c r="K218" s="52">
        <v>0</v>
      </c>
      <c r="L218" s="53">
        <v>1</v>
      </c>
      <c r="M218" s="54" t="s">
        <v>790</v>
      </c>
      <c r="N218" s="55" t="str">
        <f t="shared" si="3"/>
        <v>Link Contrato u Orden</v>
      </c>
    </row>
    <row r="219" spans="1:14" s="35" customFormat="1" ht="74.5" customHeight="1" x14ac:dyDescent="0.25">
      <c r="A219" s="49" t="s">
        <v>791</v>
      </c>
      <c r="B219" s="50">
        <v>44958</v>
      </c>
      <c r="C219" s="50" t="s">
        <v>228</v>
      </c>
      <c r="D219" s="50" t="s">
        <v>16</v>
      </c>
      <c r="E219" s="50" t="s">
        <v>17</v>
      </c>
      <c r="F219" s="50" t="s">
        <v>792</v>
      </c>
      <c r="G219" s="50">
        <v>44959</v>
      </c>
      <c r="H219" s="50">
        <v>45397</v>
      </c>
      <c r="I219" s="51">
        <v>74</v>
      </c>
      <c r="J219" s="52">
        <v>115200000</v>
      </c>
      <c r="K219" s="52">
        <v>23040000</v>
      </c>
      <c r="L219" s="53">
        <v>1</v>
      </c>
      <c r="M219" s="54" t="s">
        <v>793</v>
      </c>
      <c r="N219" s="55" t="str">
        <f t="shared" si="3"/>
        <v>Link Contrato u Orden</v>
      </c>
    </row>
    <row r="220" spans="1:14" s="35" customFormat="1" ht="74.5" customHeight="1" x14ac:dyDescent="0.25">
      <c r="A220" s="49" t="s">
        <v>794</v>
      </c>
      <c r="B220" s="50">
        <v>44958</v>
      </c>
      <c r="C220" s="50" t="s">
        <v>5969</v>
      </c>
      <c r="D220" s="50" t="s">
        <v>16</v>
      </c>
      <c r="E220" s="50" t="s">
        <v>17</v>
      </c>
      <c r="F220" s="50" t="s">
        <v>795</v>
      </c>
      <c r="G220" s="50">
        <v>44960</v>
      </c>
      <c r="H220" s="50">
        <v>45112</v>
      </c>
      <c r="I220" s="51">
        <v>0</v>
      </c>
      <c r="J220" s="52">
        <v>40700000</v>
      </c>
      <c r="K220" s="52">
        <v>0</v>
      </c>
      <c r="L220" s="53">
        <v>1</v>
      </c>
      <c r="M220" s="54" t="s">
        <v>796</v>
      </c>
      <c r="N220" s="55" t="str">
        <f t="shared" si="3"/>
        <v>Link Contrato u Orden</v>
      </c>
    </row>
    <row r="221" spans="1:14" s="35" customFormat="1" ht="74.5" customHeight="1" x14ac:dyDescent="0.25">
      <c r="A221" s="49" t="s">
        <v>797</v>
      </c>
      <c r="B221" s="50">
        <v>44958</v>
      </c>
      <c r="C221" s="50" t="s">
        <v>798</v>
      </c>
      <c r="D221" s="50" t="s">
        <v>16</v>
      </c>
      <c r="E221" s="50" t="s">
        <v>17</v>
      </c>
      <c r="F221" s="50" t="s">
        <v>799</v>
      </c>
      <c r="G221" s="50">
        <v>44960</v>
      </c>
      <c r="H221" s="50">
        <v>45324</v>
      </c>
      <c r="I221" s="51">
        <v>0</v>
      </c>
      <c r="J221" s="52">
        <v>35387688</v>
      </c>
      <c r="K221" s="52">
        <v>0</v>
      </c>
      <c r="L221" s="53">
        <v>1</v>
      </c>
      <c r="M221" s="54" t="s">
        <v>800</v>
      </c>
      <c r="N221" s="55" t="str">
        <f t="shared" si="3"/>
        <v>Link Contrato u Orden</v>
      </c>
    </row>
    <row r="222" spans="1:14" s="35" customFormat="1" ht="74.5" customHeight="1" x14ac:dyDescent="0.25">
      <c r="A222" s="49" t="s">
        <v>801</v>
      </c>
      <c r="B222" s="50">
        <v>44958</v>
      </c>
      <c r="C222" s="50" t="s">
        <v>802</v>
      </c>
      <c r="D222" s="50" t="s">
        <v>16</v>
      </c>
      <c r="E222" s="50" t="s">
        <v>17</v>
      </c>
      <c r="F222" s="50" t="s">
        <v>803</v>
      </c>
      <c r="G222" s="50">
        <v>44960</v>
      </c>
      <c r="H222" s="50">
        <v>45324</v>
      </c>
      <c r="I222" s="51">
        <v>0</v>
      </c>
      <c r="J222" s="52">
        <v>28800000</v>
      </c>
      <c r="K222" s="52">
        <v>0</v>
      </c>
      <c r="L222" s="53">
        <v>1</v>
      </c>
      <c r="M222" s="54" t="s">
        <v>804</v>
      </c>
      <c r="N222" s="55" t="str">
        <f t="shared" si="3"/>
        <v>Link Contrato u Orden</v>
      </c>
    </row>
    <row r="223" spans="1:14" s="35" customFormat="1" ht="74.5" customHeight="1" x14ac:dyDescent="0.25">
      <c r="A223" s="49" t="s">
        <v>805</v>
      </c>
      <c r="B223" s="50">
        <v>44958</v>
      </c>
      <c r="C223" s="50" t="s">
        <v>806</v>
      </c>
      <c r="D223" s="50" t="s">
        <v>16</v>
      </c>
      <c r="E223" s="50" t="s">
        <v>17</v>
      </c>
      <c r="F223" s="50" t="s">
        <v>807</v>
      </c>
      <c r="G223" s="50">
        <v>44960</v>
      </c>
      <c r="H223" s="50">
        <v>45324</v>
      </c>
      <c r="I223" s="51">
        <v>0</v>
      </c>
      <c r="J223" s="52">
        <v>98484000</v>
      </c>
      <c r="K223" s="52">
        <v>0</v>
      </c>
      <c r="L223" s="53">
        <v>1</v>
      </c>
      <c r="M223" s="54" t="s">
        <v>808</v>
      </c>
      <c r="N223" s="55" t="str">
        <f t="shared" si="3"/>
        <v>Link Contrato u Orden</v>
      </c>
    </row>
    <row r="224" spans="1:14" s="35" customFormat="1" ht="74.5" customHeight="1" x14ac:dyDescent="0.25">
      <c r="A224" s="49" t="s">
        <v>809</v>
      </c>
      <c r="B224" s="50">
        <v>44958</v>
      </c>
      <c r="C224" s="50" t="s">
        <v>810</v>
      </c>
      <c r="D224" s="50" t="s">
        <v>16</v>
      </c>
      <c r="E224" s="50" t="s">
        <v>17</v>
      </c>
      <c r="F224" s="50" t="s">
        <v>811</v>
      </c>
      <c r="G224" s="50">
        <v>44959</v>
      </c>
      <c r="H224" s="50">
        <v>45351</v>
      </c>
      <c r="I224" s="51">
        <v>28</v>
      </c>
      <c r="J224" s="52">
        <v>108000000</v>
      </c>
      <c r="K224" s="52">
        <v>7800000</v>
      </c>
      <c r="L224" s="53">
        <v>1</v>
      </c>
      <c r="M224" s="54" t="s">
        <v>812</v>
      </c>
      <c r="N224" s="55" t="str">
        <f t="shared" si="3"/>
        <v>Link Contrato u Orden</v>
      </c>
    </row>
    <row r="225" spans="1:14" s="35" customFormat="1" ht="74.5" customHeight="1" x14ac:dyDescent="0.25">
      <c r="A225" s="49" t="s">
        <v>813</v>
      </c>
      <c r="B225" s="50">
        <v>44958</v>
      </c>
      <c r="C225" s="50" t="s">
        <v>814</v>
      </c>
      <c r="D225" s="50" t="s">
        <v>16</v>
      </c>
      <c r="E225" s="50" t="s">
        <v>17</v>
      </c>
      <c r="F225" s="50" t="s">
        <v>815</v>
      </c>
      <c r="G225" s="50">
        <v>44960</v>
      </c>
      <c r="H225" s="50">
        <v>45412</v>
      </c>
      <c r="I225" s="51">
        <v>90</v>
      </c>
      <c r="J225" s="52">
        <v>60000000</v>
      </c>
      <c r="K225" s="52">
        <v>15000000</v>
      </c>
      <c r="L225" s="53">
        <v>1</v>
      </c>
      <c r="M225" s="54" t="s">
        <v>816</v>
      </c>
      <c r="N225" s="55" t="str">
        <f t="shared" si="3"/>
        <v>Link Contrato u Orden</v>
      </c>
    </row>
    <row r="226" spans="1:14" s="35" customFormat="1" ht="74.5" customHeight="1" x14ac:dyDescent="0.25">
      <c r="A226" s="49" t="s">
        <v>817</v>
      </c>
      <c r="B226" s="50">
        <v>44958</v>
      </c>
      <c r="C226" s="50" t="s">
        <v>818</v>
      </c>
      <c r="D226" s="50" t="s">
        <v>16</v>
      </c>
      <c r="E226" s="50" t="s">
        <v>17</v>
      </c>
      <c r="F226" s="50" t="s">
        <v>819</v>
      </c>
      <c r="G226" s="50">
        <v>44959</v>
      </c>
      <c r="H226" s="50">
        <v>45292</v>
      </c>
      <c r="I226" s="51">
        <v>0</v>
      </c>
      <c r="J226" s="52">
        <v>38500000</v>
      </c>
      <c r="K226" s="52">
        <v>0</v>
      </c>
      <c r="L226" s="53">
        <v>1</v>
      </c>
      <c r="M226" s="54" t="s">
        <v>820</v>
      </c>
      <c r="N226" s="55" t="str">
        <f t="shared" si="3"/>
        <v>Link Contrato u Orden</v>
      </c>
    </row>
    <row r="227" spans="1:14" s="35" customFormat="1" ht="74.5" customHeight="1" x14ac:dyDescent="0.25">
      <c r="A227" s="49" t="s">
        <v>821</v>
      </c>
      <c r="B227" s="50">
        <v>44958</v>
      </c>
      <c r="C227" s="50" t="s">
        <v>822</v>
      </c>
      <c r="D227" s="50" t="s">
        <v>16</v>
      </c>
      <c r="E227" s="50" t="s">
        <v>17</v>
      </c>
      <c r="F227" s="50" t="s">
        <v>823</v>
      </c>
      <c r="G227" s="50">
        <v>44959</v>
      </c>
      <c r="H227" s="50">
        <v>45321</v>
      </c>
      <c r="I227" s="51">
        <v>29</v>
      </c>
      <c r="J227" s="52">
        <v>49500000</v>
      </c>
      <c r="K227" s="52">
        <v>4350000</v>
      </c>
      <c r="L227" s="53">
        <v>1</v>
      </c>
      <c r="M227" s="54" t="s">
        <v>824</v>
      </c>
      <c r="N227" s="55" t="str">
        <f t="shared" si="3"/>
        <v>Link Contrato u Orden</v>
      </c>
    </row>
    <row r="228" spans="1:14" s="35" customFormat="1" ht="74.5" customHeight="1" x14ac:dyDescent="0.25">
      <c r="A228" s="49" t="s">
        <v>825</v>
      </c>
      <c r="B228" s="50">
        <v>44958</v>
      </c>
      <c r="C228" s="50" t="s">
        <v>5970</v>
      </c>
      <c r="D228" s="50" t="s">
        <v>16</v>
      </c>
      <c r="E228" s="50" t="s">
        <v>17</v>
      </c>
      <c r="F228" s="50" t="s">
        <v>826</v>
      </c>
      <c r="G228" s="50">
        <v>44959</v>
      </c>
      <c r="H228" s="50">
        <v>45323</v>
      </c>
      <c r="I228" s="51">
        <v>0</v>
      </c>
      <c r="J228" s="52">
        <v>84000000</v>
      </c>
      <c r="K228" s="52">
        <v>0</v>
      </c>
      <c r="L228" s="53">
        <v>1</v>
      </c>
      <c r="M228" s="54" t="s">
        <v>827</v>
      </c>
      <c r="N228" s="55" t="str">
        <f t="shared" si="3"/>
        <v>Link Contrato u Orden</v>
      </c>
    </row>
    <row r="229" spans="1:14" s="35" customFormat="1" ht="74.5" customHeight="1" x14ac:dyDescent="0.25">
      <c r="A229" s="49" t="s">
        <v>828</v>
      </c>
      <c r="B229" s="50">
        <v>44958</v>
      </c>
      <c r="C229" s="50" t="s">
        <v>829</v>
      </c>
      <c r="D229" s="50" t="s">
        <v>16</v>
      </c>
      <c r="E229" s="50" t="s">
        <v>17</v>
      </c>
      <c r="F229" s="50" t="s">
        <v>830</v>
      </c>
      <c r="G229" s="50">
        <v>44959</v>
      </c>
      <c r="H229" s="50">
        <v>45351</v>
      </c>
      <c r="I229" s="51">
        <v>28</v>
      </c>
      <c r="J229" s="52">
        <v>78000000</v>
      </c>
      <c r="K229" s="52">
        <v>5633333</v>
      </c>
      <c r="L229" s="53">
        <v>1</v>
      </c>
      <c r="M229" s="54" t="s">
        <v>831</v>
      </c>
      <c r="N229" s="55" t="str">
        <f t="shared" si="3"/>
        <v>Link Contrato u Orden</v>
      </c>
    </row>
    <row r="230" spans="1:14" s="35" customFormat="1" ht="74.5" customHeight="1" x14ac:dyDescent="0.25">
      <c r="A230" s="49" t="s">
        <v>832</v>
      </c>
      <c r="B230" s="50">
        <v>44963</v>
      </c>
      <c r="C230" s="50" t="s">
        <v>5971</v>
      </c>
      <c r="D230" s="50" t="s">
        <v>16</v>
      </c>
      <c r="E230" s="50" t="s">
        <v>17</v>
      </c>
      <c r="F230" s="50" t="s">
        <v>833</v>
      </c>
      <c r="G230" s="50">
        <v>44968</v>
      </c>
      <c r="H230" s="50">
        <v>45376</v>
      </c>
      <c r="I230" s="51">
        <v>64</v>
      </c>
      <c r="J230" s="52">
        <v>28221000</v>
      </c>
      <c r="K230" s="52">
        <v>5071600</v>
      </c>
      <c r="L230" s="53">
        <v>1</v>
      </c>
      <c r="M230" s="54" t="s">
        <v>834</v>
      </c>
      <c r="N230" s="55" t="str">
        <f t="shared" si="3"/>
        <v>Link Contrato u Orden</v>
      </c>
    </row>
    <row r="231" spans="1:14" s="35" customFormat="1" ht="74.5" customHeight="1" x14ac:dyDescent="0.25">
      <c r="A231" s="49" t="s">
        <v>835</v>
      </c>
      <c r="B231" s="50">
        <v>44959</v>
      </c>
      <c r="C231" s="50" t="s">
        <v>836</v>
      </c>
      <c r="D231" s="50" t="s">
        <v>16</v>
      </c>
      <c r="E231" s="50" t="s">
        <v>17</v>
      </c>
      <c r="F231" s="50" t="s">
        <v>837</v>
      </c>
      <c r="G231" s="50">
        <v>44963</v>
      </c>
      <c r="H231" s="50">
        <v>45327</v>
      </c>
      <c r="I231" s="51">
        <v>0</v>
      </c>
      <c r="J231" s="52">
        <v>29448000</v>
      </c>
      <c r="K231" s="52">
        <v>0</v>
      </c>
      <c r="L231" s="53">
        <v>1</v>
      </c>
      <c r="M231" s="54" t="s">
        <v>838</v>
      </c>
      <c r="N231" s="55" t="str">
        <f t="shared" si="3"/>
        <v>Link Contrato u Orden</v>
      </c>
    </row>
    <row r="232" spans="1:14" s="35" customFormat="1" ht="74.5" customHeight="1" x14ac:dyDescent="0.25">
      <c r="A232" s="49" t="s">
        <v>839</v>
      </c>
      <c r="B232" s="50">
        <v>44963</v>
      </c>
      <c r="C232" s="50" t="s">
        <v>5972</v>
      </c>
      <c r="D232" s="50" t="s">
        <v>16</v>
      </c>
      <c r="E232" s="50" t="s">
        <v>17</v>
      </c>
      <c r="F232" s="50" t="s">
        <v>728</v>
      </c>
      <c r="G232" s="50">
        <v>44964</v>
      </c>
      <c r="H232" s="50">
        <v>45328</v>
      </c>
      <c r="I232" s="51">
        <v>0</v>
      </c>
      <c r="J232" s="52">
        <v>29448000</v>
      </c>
      <c r="K232" s="52">
        <v>0</v>
      </c>
      <c r="L232" s="53">
        <v>1</v>
      </c>
      <c r="M232" s="54" t="s">
        <v>840</v>
      </c>
      <c r="N232" s="55" t="str">
        <f t="shared" si="3"/>
        <v>Link Contrato u Orden</v>
      </c>
    </row>
    <row r="233" spans="1:14" s="35" customFormat="1" ht="74.5" customHeight="1" x14ac:dyDescent="0.25">
      <c r="A233" s="49" t="s">
        <v>841</v>
      </c>
      <c r="B233" s="50">
        <v>44959</v>
      </c>
      <c r="C233" s="50" t="s">
        <v>842</v>
      </c>
      <c r="D233" s="50" t="s">
        <v>16</v>
      </c>
      <c r="E233" s="50" t="s">
        <v>17</v>
      </c>
      <c r="F233" s="50" t="s">
        <v>843</v>
      </c>
      <c r="G233" s="50">
        <v>44960</v>
      </c>
      <c r="H233" s="50">
        <v>45441</v>
      </c>
      <c r="I233" s="51">
        <v>109</v>
      </c>
      <c r="J233" s="52">
        <v>126000000</v>
      </c>
      <c r="K233" s="52">
        <v>37450000</v>
      </c>
      <c r="L233" s="53">
        <v>0.93970893970893976</v>
      </c>
      <c r="M233" s="54" t="s">
        <v>844</v>
      </c>
      <c r="N233" s="55" t="str">
        <f t="shared" si="3"/>
        <v>Link Contrato u Orden</v>
      </c>
    </row>
    <row r="234" spans="1:14" s="35" customFormat="1" ht="74.5" customHeight="1" x14ac:dyDescent="0.25">
      <c r="A234" s="49" t="s">
        <v>845</v>
      </c>
      <c r="B234" s="50">
        <v>44959</v>
      </c>
      <c r="C234" s="50" t="s">
        <v>846</v>
      </c>
      <c r="D234" s="50" t="s">
        <v>16</v>
      </c>
      <c r="E234" s="50" t="s">
        <v>17</v>
      </c>
      <c r="F234" s="50" t="s">
        <v>843</v>
      </c>
      <c r="G234" s="50">
        <v>44960</v>
      </c>
      <c r="H234" s="50">
        <v>45351</v>
      </c>
      <c r="I234" s="51">
        <v>27</v>
      </c>
      <c r="J234" s="52">
        <v>126000000</v>
      </c>
      <c r="K234" s="52">
        <v>8750000</v>
      </c>
      <c r="L234" s="53">
        <v>1</v>
      </c>
      <c r="M234" s="54" t="s">
        <v>847</v>
      </c>
      <c r="N234" s="55" t="str">
        <f t="shared" si="3"/>
        <v>Link Contrato u Orden</v>
      </c>
    </row>
    <row r="235" spans="1:14" s="35" customFormat="1" ht="74.5" customHeight="1" x14ac:dyDescent="0.25">
      <c r="A235" s="49" t="s">
        <v>848</v>
      </c>
      <c r="B235" s="50">
        <v>44959</v>
      </c>
      <c r="C235" s="50" t="s">
        <v>849</v>
      </c>
      <c r="D235" s="50" t="s">
        <v>16</v>
      </c>
      <c r="E235" s="50" t="s">
        <v>17</v>
      </c>
      <c r="F235" s="50" t="s">
        <v>850</v>
      </c>
      <c r="G235" s="50">
        <v>44965</v>
      </c>
      <c r="H235" s="50">
        <v>45345</v>
      </c>
      <c r="I235" s="51">
        <v>31</v>
      </c>
      <c r="J235" s="52">
        <v>59928800</v>
      </c>
      <c r="K235" s="52">
        <v>5037493</v>
      </c>
      <c r="L235" s="53">
        <v>1</v>
      </c>
      <c r="M235" s="54" t="s">
        <v>851</v>
      </c>
      <c r="N235" s="55" t="str">
        <f t="shared" si="3"/>
        <v>Link Contrato u Orden</v>
      </c>
    </row>
    <row r="236" spans="1:14" s="35" customFormat="1" ht="74.5" customHeight="1" x14ac:dyDescent="0.25">
      <c r="A236" s="49" t="s">
        <v>852</v>
      </c>
      <c r="B236" s="50">
        <v>44959</v>
      </c>
      <c r="C236" s="50" t="s">
        <v>853</v>
      </c>
      <c r="D236" s="50" t="s">
        <v>16</v>
      </c>
      <c r="E236" s="50" t="s">
        <v>17</v>
      </c>
      <c r="F236" s="50" t="s">
        <v>854</v>
      </c>
      <c r="G236" s="50">
        <v>44965</v>
      </c>
      <c r="H236" s="50">
        <v>45426</v>
      </c>
      <c r="I236" s="51">
        <v>89</v>
      </c>
      <c r="J236" s="52">
        <v>67834667</v>
      </c>
      <c r="K236" s="52">
        <v>16590000</v>
      </c>
      <c r="L236" s="53">
        <v>0.96963123644251625</v>
      </c>
      <c r="M236" s="54" t="s">
        <v>855</v>
      </c>
      <c r="N236" s="55" t="str">
        <f t="shared" si="3"/>
        <v>Link Contrato u Orden</v>
      </c>
    </row>
    <row r="237" spans="1:14" s="35" customFormat="1" ht="74.5" customHeight="1" x14ac:dyDescent="0.25">
      <c r="A237" s="49" t="s">
        <v>856</v>
      </c>
      <c r="B237" s="50">
        <v>44959</v>
      </c>
      <c r="C237" s="50" t="s">
        <v>857</v>
      </c>
      <c r="D237" s="50" t="s">
        <v>16</v>
      </c>
      <c r="E237" s="50" t="s">
        <v>17</v>
      </c>
      <c r="F237" s="50" t="s">
        <v>854</v>
      </c>
      <c r="G237" s="50">
        <v>44965</v>
      </c>
      <c r="H237" s="50">
        <v>45351</v>
      </c>
      <c r="I237" s="51">
        <v>89</v>
      </c>
      <c r="J237" s="52">
        <v>67834667</v>
      </c>
      <c r="K237" s="52">
        <v>16590000</v>
      </c>
      <c r="L237" s="53">
        <v>1</v>
      </c>
      <c r="M237" s="54" t="s">
        <v>858</v>
      </c>
      <c r="N237" s="55" t="str">
        <f t="shared" si="3"/>
        <v>Link Contrato u Orden</v>
      </c>
    </row>
    <row r="238" spans="1:14" s="35" customFormat="1" ht="74.5" customHeight="1" x14ac:dyDescent="0.25">
      <c r="A238" s="49" t="s">
        <v>859</v>
      </c>
      <c r="B238" s="50">
        <v>44959</v>
      </c>
      <c r="C238" s="50" t="s">
        <v>5973</v>
      </c>
      <c r="D238" s="50" t="s">
        <v>16</v>
      </c>
      <c r="E238" s="50" t="s">
        <v>17</v>
      </c>
      <c r="F238" s="50" t="s">
        <v>5974</v>
      </c>
      <c r="G238" s="50">
        <v>44966</v>
      </c>
      <c r="H238" s="50">
        <v>45330</v>
      </c>
      <c r="I238" s="51">
        <v>0</v>
      </c>
      <c r="J238" s="52">
        <v>108000000</v>
      </c>
      <c r="K238" s="52">
        <v>0</v>
      </c>
      <c r="L238" s="53">
        <v>1</v>
      </c>
      <c r="M238" s="54" t="s">
        <v>860</v>
      </c>
      <c r="N238" s="55" t="str">
        <f t="shared" si="3"/>
        <v>Link Contrato u Orden</v>
      </c>
    </row>
    <row r="239" spans="1:14" s="35" customFormat="1" ht="74.5" customHeight="1" x14ac:dyDescent="0.25">
      <c r="A239" s="49" t="s">
        <v>861</v>
      </c>
      <c r="B239" s="50">
        <v>44959</v>
      </c>
      <c r="C239" s="50" t="s">
        <v>5975</v>
      </c>
      <c r="D239" s="50" t="s">
        <v>16</v>
      </c>
      <c r="E239" s="50" t="s">
        <v>17</v>
      </c>
      <c r="F239" s="50" t="s">
        <v>5976</v>
      </c>
      <c r="G239" s="50">
        <v>44966</v>
      </c>
      <c r="H239" s="50">
        <v>45330</v>
      </c>
      <c r="I239" s="51">
        <v>0</v>
      </c>
      <c r="J239" s="52">
        <v>93000000</v>
      </c>
      <c r="K239" s="52">
        <v>0</v>
      </c>
      <c r="L239" s="53">
        <v>1</v>
      </c>
      <c r="M239" s="54" t="s">
        <v>863</v>
      </c>
      <c r="N239" s="55" t="str">
        <f t="shared" si="3"/>
        <v>Link Contrato u Orden</v>
      </c>
    </row>
    <row r="240" spans="1:14" s="35" customFormat="1" ht="74.5" customHeight="1" x14ac:dyDescent="0.25">
      <c r="A240" s="49" t="s">
        <v>864</v>
      </c>
      <c r="B240" s="50">
        <v>44959</v>
      </c>
      <c r="C240" s="50" t="s">
        <v>865</v>
      </c>
      <c r="D240" s="50" t="s">
        <v>16</v>
      </c>
      <c r="E240" s="50" t="s">
        <v>17</v>
      </c>
      <c r="F240" s="50" t="s">
        <v>866</v>
      </c>
      <c r="G240" s="50">
        <v>44960</v>
      </c>
      <c r="H240" s="50">
        <v>45414</v>
      </c>
      <c r="I240" s="51">
        <v>90</v>
      </c>
      <c r="J240" s="52">
        <v>114360000</v>
      </c>
      <c r="K240" s="52">
        <v>28590000</v>
      </c>
      <c r="L240" s="53">
        <v>0.99559471365638763</v>
      </c>
      <c r="M240" s="54" t="s">
        <v>867</v>
      </c>
      <c r="N240" s="55" t="str">
        <f t="shared" si="3"/>
        <v>Link Contrato u Orden</v>
      </c>
    </row>
    <row r="241" spans="1:14" s="35" customFormat="1" ht="74.5" customHeight="1" x14ac:dyDescent="0.25">
      <c r="A241" s="49" t="s">
        <v>868</v>
      </c>
      <c r="B241" s="50">
        <v>44959</v>
      </c>
      <c r="C241" s="50" t="s">
        <v>869</v>
      </c>
      <c r="D241" s="50" t="s">
        <v>16</v>
      </c>
      <c r="E241" s="50" t="s">
        <v>17</v>
      </c>
      <c r="F241" s="50" t="s">
        <v>655</v>
      </c>
      <c r="G241" s="50">
        <v>44960</v>
      </c>
      <c r="H241" s="50">
        <v>45317</v>
      </c>
      <c r="I241" s="51">
        <v>0</v>
      </c>
      <c r="J241" s="52">
        <v>103500000</v>
      </c>
      <c r="K241" s="52">
        <v>0</v>
      </c>
      <c r="L241" s="53">
        <v>1</v>
      </c>
      <c r="M241" s="54" t="s">
        <v>870</v>
      </c>
      <c r="N241" s="55" t="str">
        <f t="shared" si="3"/>
        <v>Link Contrato u Orden</v>
      </c>
    </row>
    <row r="242" spans="1:14" s="35" customFormat="1" ht="74.5" customHeight="1" x14ac:dyDescent="0.25">
      <c r="A242" s="49" t="s">
        <v>871</v>
      </c>
      <c r="B242" s="50">
        <v>44959</v>
      </c>
      <c r="C242" s="50" t="s">
        <v>872</v>
      </c>
      <c r="D242" s="50" t="s">
        <v>16</v>
      </c>
      <c r="E242" s="50" t="s">
        <v>17</v>
      </c>
      <c r="F242" s="50" t="s">
        <v>873</v>
      </c>
      <c r="G242" s="50">
        <v>44963</v>
      </c>
      <c r="H242" s="50">
        <v>45425</v>
      </c>
      <c r="I242" s="51">
        <v>90</v>
      </c>
      <c r="J242" s="52">
        <v>103297600</v>
      </c>
      <c r="K242" s="52">
        <v>25263000</v>
      </c>
      <c r="L242" s="53">
        <v>0.97186147186147187</v>
      </c>
      <c r="M242" s="54" t="s">
        <v>874</v>
      </c>
      <c r="N242" s="55" t="str">
        <f t="shared" si="3"/>
        <v>Link Contrato u Orden</v>
      </c>
    </row>
    <row r="243" spans="1:14" s="35" customFormat="1" ht="74.5" customHeight="1" x14ac:dyDescent="0.25">
      <c r="A243" s="49" t="s">
        <v>875</v>
      </c>
      <c r="B243" s="50">
        <v>44959</v>
      </c>
      <c r="C243" s="50" t="s">
        <v>876</v>
      </c>
      <c r="D243" s="50" t="s">
        <v>16</v>
      </c>
      <c r="E243" s="50" t="s">
        <v>17</v>
      </c>
      <c r="F243" s="50" t="s">
        <v>877</v>
      </c>
      <c r="G243" s="50">
        <v>44960</v>
      </c>
      <c r="H243" s="50">
        <v>45142</v>
      </c>
      <c r="I243" s="51">
        <v>0</v>
      </c>
      <c r="J243" s="52">
        <v>88000000</v>
      </c>
      <c r="K243" s="52">
        <v>0</v>
      </c>
      <c r="L243" s="53">
        <v>1</v>
      </c>
      <c r="M243" s="54" t="s">
        <v>878</v>
      </c>
      <c r="N243" s="55" t="str">
        <f t="shared" si="3"/>
        <v>Link Contrato u Orden</v>
      </c>
    </row>
    <row r="244" spans="1:14" s="35" customFormat="1" ht="74.5" customHeight="1" x14ac:dyDescent="0.25">
      <c r="A244" s="49" t="s">
        <v>879</v>
      </c>
      <c r="B244" s="50">
        <v>44959</v>
      </c>
      <c r="C244" s="50" t="s">
        <v>880</v>
      </c>
      <c r="D244" s="50" t="s">
        <v>16</v>
      </c>
      <c r="E244" s="50" t="s">
        <v>17</v>
      </c>
      <c r="F244" s="50" t="s">
        <v>6538</v>
      </c>
      <c r="G244" s="50">
        <v>44963</v>
      </c>
      <c r="H244" s="50">
        <v>45296</v>
      </c>
      <c r="I244" s="51">
        <v>0</v>
      </c>
      <c r="J244" s="52">
        <v>34100000</v>
      </c>
      <c r="K244" s="52">
        <v>0</v>
      </c>
      <c r="L244" s="53">
        <v>1</v>
      </c>
      <c r="M244" s="54" t="s">
        <v>881</v>
      </c>
      <c r="N244" s="55" t="str">
        <f t="shared" si="3"/>
        <v>Link Contrato u Orden</v>
      </c>
    </row>
    <row r="245" spans="1:14" s="35" customFormat="1" ht="74.5" customHeight="1" x14ac:dyDescent="0.25">
      <c r="A245" s="49" t="s">
        <v>882</v>
      </c>
      <c r="B245" s="50">
        <v>44959</v>
      </c>
      <c r="C245" s="50" t="s">
        <v>883</v>
      </c>
      <c r="D245" s="50" t="s">
        <v>16</v>
      </c>
      <c r="E245" s="50" t="s">
        <v>17</v>
      </c>
      <c r="F245" s="50" t="s">
        <v>6538</v>
      </c>
      <c r="G245" s="50">
        <v>44963</v>
      </c>
      <c r="H245" s="50">
        <v>45296</v>
      </c>
      <c r="I245" s="51">
        <v>0</v>
      </c>
      <c r="J245" s="52">
        <v>34100000</v>
      </c>
      <c r="K245" s="52">
        <v>0</v>
      </c>
      <c r="L245" s="53">
        <v>1</v>
      </c>
      <c r="M245" s="54" t="s">
        <v>884</v>
      </c>
      <c r="N245" s="55" t="str">
        <f t="shared" si="3"/>
        <v>Link Contrato u Orden</v>
      </c>
    </row>
    <row r="246" spans="1:14" s="35" customFormat="1" ht="74.5" customHeight="1" x14ac:dyDescent="0.25">
      <c r="A246" s="49" t="s">
        <v>885</v>
      </c>
      <c r="B246" s="50">
        <v>44959</v>
      </c>
      <c r="C246" s="50" t="s">
        <v>886</v>
      </c>
      <c r="D246" s="50" t="s">
        <v>16</v>
      </c>
      <c r="E246" s="50" t="s">
        <v>17</v>
      </c>
      <c r="F246" s="50" t="s">
        <v>887</v>
      </c>
      <c r="G246" s="50">
        <v>44965</v>
      </c>
      <c r="H246" s="50">
        <v>45456</v>
      </c>
      <c r="I246" s="51">
        <v>0</v>
      </c>
      <c r="J246" s="52">
        <v>64250000</v>
      </c>
      <c r="K246" s="52">
        <v>0</v>
      </c>
      <c r="L246" s="53">
        <v>0.9103869653767821</v>
      </c>
      <c r="M246" s="54" t="s">
        <v>888</v>
      </c>
      <c r="N246" s="55" t="str">
        <f t="shared" si="3"/>
        <v>Link Contrato u Orden</v>
      </c>
    </row>
    <row r="247" spans="1:14" s="35" customFormat="1" ht="74.5" customHeight="1" x14ac:dyDescent="0.25">
      <c r="A247" s="49" t="s">
        <v>889</v>
      </c>
      <c r="B247" s="50">
        <v>44959</v>
      </c>
      <c r="C247" s="50" t="s">
        <v>890</v>
      </c>
      <c r="D247" s="50" t="s">
        <v>16</v>
      </c>
      <c r="E247" s="50" t="s">
        <v>17</v>
      </c>
      <c r="F247" s="50" t="s">
        <v>891</v>
      </c>
      <c r="G247" s="50">
        <v>44960</v>
      </c>
      <c r="H247" s="50">
        <v>45308</v>
      </c>
      <c r="I247" s="51">
        <v>0</v>
      </c>
      <c r="J247" s="52">
        <v>129340500</v>
      </c>
      <c r="K247" s="52">
        <v>0</v>
      </c>
      <c r="L247" s="53">
        <v>1</v>
      </c>
      <c r="M247" s="54" t="s">
        <v>892</v>
      </c>
      <c r="N247" s="55" t="str">
        <f t="shared" si="3"/>
        <v>Link Contrato u Orden</v>
      </c>
    </row>
    <row r="248" spans="1:14" s="35" customFormat="1" ht="74.5" customHeight="1" x14ac:dyDescent="0.25">
      <c r="A248" s="49" t="s">
        <v>893</v>
      </c>
      <c r="B248" s="50">
        <v>44959</v>
      </c>
      <c r="C248" s="50" t="s">
        <v>894</v>
      </c>
      <c r="D248" s="50" t="s">
        <v>16</v>
      </c>
      <c r="E248" s="50" t="s">
        <v>17</v>
      </c>
      <c r="F248" s="50" t="s">
        <v>895</v>
      </c>
      <c r="G248" s="50">
        <v>44960</v>
      </c>
      <c r="H248" s="50">
        <v>45306</v>
      </c>
      <c r="I248" s="51">
        <v>13</v>
      </c>
      <c r="J248" s="52">
        <v>32460450</v>
      </c>
      <c r="K248" s="52">
        <v>1278745</v>
      </c>
      <c r="L248" s="53">
        <v>1</v>
      </c>
      <c r="M248" s="54" t="s">
        <v>896</v>
      </c>
      <c r="N248" s="55" t="str">
        <f t="shared" si="3"/>
        <v>Link Contrato u Orden</v>
      </c>
    </row>
    <row r="249" spans="1:14" s="35" customFormat="1" ht="74.5" customHeight="1" x14ac:dyDescent="0.25">
      <c r="A249" s="49" t="s">
        <v>897</v>
      </c>
      <c r="B249" s="50">
        <v>44959</v>
      </c>
      <c r="C249" s="50" t="s">
        <v>898</v>
      </c>
      <c r="D249" s="50" t="s">
        <v>16</v>
      </c>
      <c r="E249" s="50" t="s">
        <v>17</v>
      </c>
      <c r="F249" s="50" t="s">
        <v>899</v>
      </c>
      <c r="G249" s="50">
        <v>44959</v>
      </c>
      <c r="H249" s="50">
        <v>45307</v>
      </c>
      <c r="I249" s="51">
        <v>0</v>
      </c>
      <c r="J249" s="52">
        <v>80500000</v>
      </c>
      <c r="K249" s="52">
        <v>0</v>
      </c>
      <c r="L249" s="53">
        <v>1</v>
      </c>
      <c r="M249" s="54" t="s">
        <v>900</v>
      </c>
      <c r="N249" s="55" t="str">
        <f t="shared" si="3"/>
        <v>Link Contrato u Orden</v>
      </c>
    </row>
    <row r="250" spans="1:14" s="35" customFormat="1" ht="74.5" customHeight="1" x14ac:dyDescent="0.25">
      <c r="A250" s="49" t="s">
        <v>901</v>
      </c>
      <c r="B250" s="50">
        <v>44959</v>
      </c>
      <c r="C250" s="50" t="s">
        <v>902</v>
      </c>
      <c r="D250" s="50" t="s">
        <v>16</v>
      </c>
      <c r="E250" s="50" t="s">
        <v>17</v>
      </c>
      <c r="F250" s="50" t="s">
        <v>903</v>
      </c>
      <c r="G250" s="50">
        <v>44959</v>
      </c>
      <c r="H250" s="50">
        <v>45322</v>
      </c>
      <c r="I250" s="51">
        <v>0</v>
      </c>
      <c r="J250" s="52">
        <v>34500000</v>
      </c>
      <c r="K250" s="52">
        <v>0</v>
      </c>
      <c r="L250" s="53">
        <v>1</v>
      </c>
      <c r="M250" s="54" t="s">
        <v>904</v>
      </c>
      <c r="N250" s="55" t="str">
        <f t="shared" si="3"/>
        <v>Link Contrato u Orden</v>
      </c>
    </row>
    <row r="251" spans="1:14" s="35" customFormat="1" ht="74.5" customHeight="1" x14ac:dyDescent="0.25">
      <c r="A251" s="49" t="s">
        <v>905</v>
      </c>
      <c r="B251" s="50">
        <v>44959</v>
      </c>
      <c r="C251" s="50" t="s">
        <v>906</v>
      </c>
      <c r="D251" s="50" t="s">
        <v>16</v>
      </c>
      <c r="E251" s="50" t="s">
        <v>17</v>
      </c>
      <c r="F251" s="50" t="s">
        <v>907</v>
      </c>
      <c r="G251" s="50">
        <v>44960</v>
      </c>
      <c r="H251" s="50">
        <v>45308</v>
      </c>
      <c r="I251" s="51">
        <v>0</v>
      </c>
      <c r="J251" s="52">
        <v>80500000</v>
      </c>
      <c r="K251" s="52">
        <v>0</v>
      </c>
      <c r="L251" s="53">
        <v>1</v>
      </c>
      <c r="M251" s="54" t="s">
        <v>908</v>
      </c>
      <c r="N251" s="55" t="str">
        <f t="shared" si="3"/>
        <v>Link Contrato u Orden</v>
      </c>
    </row>
    <row r="252" spans="1:14" s="35" customFormat="1" ht="74.5" customHeight="1" x14ac:dyDescent="0.25">
      <c r="A252" s="49" t="s">
        <v>909</v>
      </c>
      <c r="B252" s="50">
        <v>44959</v>
      </c>
      <c r="C252" s="50" t="s">
        <v>910</v>
      </c>
      <c r="D252" s="50" t="s">
        <v>16</v>
      </c>
      <c r="E252" s="50" t="s">
        <v>17</v>
      </c>
      <c r="F252" s="50" t="s">
        <v>911</v>
      </c>
      <c r="G252" s="50">
        <v>44960</v>
      </c>
      <c r="H252" s="50">
        <v>45308</v>
      </c>
      <c r="I252" s="51">
        <v>0</v>
      </c>
      <c r="J252" s="52">
        <v>56350000</v>
      </c>
      <c r="K252" s="52">
        <v>0</v>
      </c>
      <c r="L252" s="53">
        <v>1</v>
      </c>
      <c r="M252" s="54" t="s">
        <v>912</v>
      </c>
      <c r="N252" s="55" t="str">
        <f t="shared" si="3"/>
        <v>Link Contrato u Orden</v>
      </c>
    </row>
    <row r="253" spans="1:14" s="35" customFormat="1" ht="74.5" customHeight="1" x14ac:dyDescent="0.25">
      <c r="A253" s="49" t="s">
        <v>913</v>
      </c>
      <c r="B253" s="50">
        <v>44959</v>
      </c>
      <c r="C253" s="50" t="s">
        <v>914</v>
      </c>
      <c r="D253" s="50" t="s">
        <v>16</v>
      </c>
      <c r="E253" s="50" t="s">
        <v>17</v>
      </c>
      <c r="F253" s="50" t="s">
        <v>915</v>
      </c>
      <c r="G253" s="50">
        <v>44964</v>
      </c>
      <c r="H253" s="50">
        <v>45297</v>
      </c>
      <c r="I253" s="51">
        <v>0</v>
      </c>
      <c r="J253" s="52">
        <v>67100000</v>
      </c>
      <c r="K253" s="52">
        <v>0</v>
      </c>
      <c r="L253" s="53">
        <v>1</v>
      </c>
      <c r="M253" s="54" t="s">
        <v>916</v>
      </c>
      <c r="N253" s="55" t="str">
        <f t="shared" si="3"/>
        <v>Link Contrato u Orden</v>
      </c>
    </row>
    <row r="254" spans="1:14" s="35" customFormat="1" ht="74.5" customHeight="1" x14ac:dyDescent="0.25">
      <c r="A254" s="49" t="s">
        <v>917</v>
      </c>
      <c r="B254" s="50">
        <v>44959</v>
      </c>
      <c r="C254" s="50" t="s">
        <v>5875</v>
      </c>
      <c r="D254" s="50" t="s">
        <v>16</v>
      </c>
      <c r="E254" s="50" t="s">
        <v>17</v>
      </c>
      <c r="F254" s="50" t="s">
        <v>918</v>
      </c>
      <c r="G254" s="50">
        <v>44965</v>
      </c>
      <c r="H254" s="50">
        <v>45346</v>
      </c>
      <c r="I254" s="51">
        <v>32</v>
      </c>
      <c r="J254" s="52">
        <v>59928800</v>
      </c>
      <c r="K254" s="52">
        <v>5037493</v>
      </c>
      <c r="L254" s="53">
        <v>1</v>
      </c>
      <c r="M254" s="54" t="s">
        <v>919</v>
      </c>
      <c r="N254" s="55" t="str">
        <f t="shared" si="3"/>
        <v>Link Contrato u Orden</v>
      </c>
    </row>
    <row r="255" spans="1:14" s="35" customFormat="1" ht="74.5" customHeight="1" x14ac:dyDescent="0.25">
      <c r="A255" s="49" t="s">
        <v>920</v>
      </c>
      <c r="B255" s="50">
        <v>44959</v>
      </c>
      <c r="C255" s="50" t="s">
        <v>921</v>
      </c>
      <c r="D255" s="50" t="s">
        <v>16</v>
      </c>
      <c r="E255" s="50" t="s">
        <v>17</v>
      </c>
      <c r="F255" s="50" t="s">
        <v>728</v>
      </c>
      <c r="G255" s="50">
        <v>44964</v>
      </c>
      <c r="H255" s="50">
        <v>45328</v>
      </c>
      <c r="I255" s="51">
        <v>0</v>
      </c>
      <c r="J255" s="52">
        <v>29448000</v>
      </c>
      <c r="K255" s="52">
        <v>0</v>
      </c>
      <c r="L255" s="53">
        <v>1</v>
      </c>
      <c r="M255" s="54" t="s">
        <v>922</v>
      </c>
      <c r="N255" s="55" t="str">
        <f t="shared" si="3"/>
        <v>Link Contrato u Orden</v>
      </c>
    </row>
    <row r="256" spans="1:14" s="35" customFormat="1" ht="74.5" customHeight="1" x14ac:dyDescent="0.25">
      <c r="A256" s="49" t="s">
        <v>923</v>
      </c>
      <c r="B256" s="50">
        <v>44959</v>
      </c>
      <c r="C256" s="50" t="s">
        <v>924</v>
      </c>
      <c r="D256" s="50" t="s">
        <v>16</v>
      </c>
      <c r="E256" s="50" t="s">
        <v>17</v>
      </c>
      <c r="F256" s="50" t="s">
        <v>925</v>
      </c>
      <c r="G256" s="50">
        <v>44960</v>
      </c>
      <c r="H256" s="50">
        <v>45308</v>
      </c>
      <c r="I256" s="51">
        <v>0</v>
      </c>
      <c r="J256" s="52">
        <v>109250000</v>
      </c>
      <c r="K256" s="52">
        <v>0</v>
      </c>
      <c r="L256" s="53">
        <v>1</v>
      </c>
      <c r="M256" s="54" t="s">
        <v>926</v>
      </c>
      <c r="N256" s="55" t="str">
        <f t="shared" si="3"/>
        <v>Link Contrato u Orden</v>
      </c>
    </row>
    <row r="257" spans="1:14" s="35" customFormat="1" ht="74.5" customHeight="1" x14ac:dyDescent="0.25">
      <c r="A257" s="49" t="s">
        <v>927</v>
      </c>
      <c r="B257" s="50">
        <v>44960</v>
      </c>
      <c r="C257" s="50" t="s">
        <v>928</v>
      </c>
      <c r="D257" s="50" t="s">
        <v>16</v>
      </c>
      <c r="E257" s="50" t="s">
        <v>17</v>
      </c>
      <c r="F257" s="50" t="s">
        <v>833</v>
      </c>
      <c r="G257" s="50">
        <v>44963</v>
      </c>
      <c r="H257" s="50">
        <v>45382</v>
      </c>
      <c r="I257" s="51">
        <v>55</v>
      </c>
      <c r="J257" s="52">
        <v>29448000</v>
      </c>
      <c r="K257" s="52">
        <v>4335400</v>
      </c>
      <c r="L257" s="53">
        <v>1</v>
      </c>
      <c r="M257" s="54" t="s">
        <v>929</v>
      </c>
      <c r="N257" s="55" t="str">
        <f t="shared" si="3"/>
        <v>Link Contrato u Orden</v>
      </c>
    </row>
    <row r="258" spans="1:14" s="35" customFormat="1" ht="74.5" customHeight="1" x14ac:dyDescent="0.25">
      <c r="A258" s="49" t="s">
        <v>930</v>
      </c>
      <c r="B258" s="50">
        <v>44960</v>
      </c>
      <c r="C258" s="50" t="s">
        <v>931</v>
      </c>
      <c r="D258" s="50" t="s">
        <v>16</v>
      </c>
      <c r="E258" s="50" t="s">
        <v>17</v>
      </c>
      <c r="F258" s="50" t="s">
        <v>728</v>
      </c>
      <c r="G258" s="50">
        <v>44970</v>
      </c>
      <c r="H258" s="50">
        <v>45334</v>
      </c>
      <c r="I258" s="51">
        <v>0</v>
      </c>
      <c r="J258" s="52">
        <v>29448000</v>
      </c>
      <c r="K258" s="52">
        <v>0</v>
      </c>
      <c r="L258" s="53">
        <v>1</v>
      </c>
      <c r="M258" s="54" t="s">
        <v>932</v>
      </c>
      <c r="N258" s="55" t="str">
        <f t="shared" si="3"/>
        <v>Link Contrato u Orden</v>
      </c>
    </row>
    <row r="259" spans="1:14" s="35" customFormat="1" ht="74.5" customHeight="1" x14ac:dyDescent="0.25">
      <c r="A259" s="49" t="s">
        <v>933</v>
      </c>
      <c r="B259" s="50">
        <v>44960</v>
      </c>
      <c r="C259" s="50" t="s">
        <v>934</v>
      </c>
      <c r="D259" s="50" t="s">
        <v>16</v>
      </c>
      <c r="E259" s="50" t="s">
        <v>17</v>
      </c>
      <c r="F259" s="50" t="s">
        <v>349</v>
      </c>
      <c r="G259" s="50">
        <v>44963</v>
      </c>
      <c r="H259" s="50">
        <v>45397</v>
      </c>
      <c r="I259" s="51">
        <v>70</v>
      </c>
      <c r="J259" s="52">
        <v>102000000</v>
      </c>
      <c r="K259" s="52">
        <v>19266667</v>
      </c>
      <c r="L259" s="53">
        <v>1</v>
      </c>
      <c r="M259" s="54" t="s">
        <v>935</v>
      </c>
      <c r="N259" s="55" t="str">
        <f t="shared" si="3"/>
        <v>Link Contrato u Orden</v>
      </c>
    </row>
    <row r="260" spans="1:14" s="35" customFormat="1" ht="74.5" customHeight="1" x14ac:dyDescent="0.25">
      <c r="A260" s="49" t="s">
        <v>936</v>
      </c>
      <c r="B260" s="50">
        <v>44960</v>
      </c>
      <c r="C260" s="50" t="s">
        <v>937</v>
      </c>
      <c r="D260" s="50" t="s">
        <v>16</v>
      </c>
      <c r="E260" s="50" t="s">
        <v>17</v>
      </c>
      <c r="F260" s="50" t="s">
        <v>938</v>
      </c>
      <c r="G260" s="50">
        <v>44963</v>
      </c>
      <c r="H260" s="50">
        <v>45442</v>
      </c>
      <c r="I260" s="51">
        <v>115</v>
      </c>
      <c r="J260" s="52">
        <v>108000000</v>
      </c>
      <c r="K260" s="52">
        <v>34200000</v>
      </c>
      <c r="L260" s="53">
        <v>0.93736951983298533</v>
      </c>
      <c r="M260" s="54" t="s">
        <v>939</v>
      </c>
      <c r="N260" s="55" t="str">
        <f t="shared" si="3"/>
        <v>Link Contrato u Orden</v>
      </c>
    </row>
    <row r="261" spans="1:14" s="35" customFormat="1" ht="74.5" customHeight="1" x14ac:dyDescent="0.25">
      <c r="A261" s="49" t="s">
        <v>940</v>
      </c>
      <c r="B261" s="50">
        <v>44960</v>
      </c>
      <c r="C261" s="50" t="s">
        <v>941</v>
      </c>
      <c r="D261" s="50" t="s">
        <v>16</v>
      </c>
      <c r="E261" s="50" t="s">
        <v>17</v>
      </c>
      <c r="F261" s="50" t="s">
        <v>942</v>
      </c>
      <c r="G261" s="50">
        <v>44963</v>
      </c>
      <c r="H261" s="50">
        <v>45382</v>
      </c>
      <c r="I261" s="51">
        <v>55</v>
      </c>
      <c r="J261" s="52">
        <v>29448000</v>
      </c>
      <c r="K261" s="52">
        <v>4335400</v>
      </c>
      <c r="L261" s="53">
        <v>1</v>
      </c>
      <c r="M261" s="54" t="s">
        <v>943</v>
      </c>
      <c r="N261" s="55" t="str">
        <f t="shared" si="3"/>
        <v>Link Contrato u Orden</v>
      </c>
    </row>
    <row r="262" spans="1:14" s="35" customFormat="1" ht="74.5" customHeight="1" x14ac:dyDescent="0.25">
      <c r="A262" s="49" t="s">
        <v>944</v>
      </c>
      <c r="B262" s="50">
        <v>44960</v>
      </c>
      <c r="C262" s="50" t="s">
        <v>945</v>
      </c>
      <c r="D262" s="50" t="s">
        <v>16</v>
      </c>
      <c r="E262" s="50" t="s">
        <v>17</v>
      </c>
      <c r="F262" s="50" t="s">
        <v>464</v>
      </c>
      <c r="G262" s="50">
        <v>44965</v>
      </c>
      <c r="H262" s="50">
        <v>45324</v>
      </c>
      <c r="I262" s="51">
        <v>97</v>
      </c>
      <c r="J262" s="52">
        <v>42096600</v>
      </c>
      <c r="K262" s="52">
        <v>12695800</v>
      </c>
      <c r="L262" s="53">
        <v>1</v>
      </c>
      <c r="M262" s="54" t="s">
        <v>946</v>
      </c>
      <c r="N262" s="55" t="str">
        <f t="shared" si="3"/>
        <v>Link Contrato u Orden</v>
      </c>
    </row>
    <row r="263" spans="1:14" s="35" customFormat="1" ht="74.5" customHeight="1" x14ac:dyDescent="0.25">
      <c r="A263" s="49" t="s">
        <v>947</v>
      </c>
      <c r="B263" s="50">
        <v>44960</v>
      </c>
      <c r="C263" s="50" t="s">
        <v>948</v>
      </c>
      <c r="D263" s="50" t="s">
        <v>16</v>
      </c>
      <c r="E263" s="50" t="s">
        <v>17</v>
      </c>
      <c r="F263" s="50" t="s">
        <v>464</v>
      </c>
      <c r="G263" s="50">
        <v>44965</v>
      </c>
      <c r="H263" s="50">
        <v>45379</v>
      </c>
      <c r="I263" s="51">
        <v>66</v>
      </c>
      <c r="J263" s="52">
        <v>46105800</v>
      </c>
      <c r="K263" s="52">
        <v>8820240</v>
      </c>
      <c r="L263" s="53">
        <v>1</v>
      </c>
      <c r="M263" s="54" t="s">
        <v>949</v>
      </c>
      <c r="N263" s="55" t="str">
        <f t="shared" ref="N263:N326" si="4">HYPERLINK(M263,"Link Contrato u Orden")</f>
        <v>Link Contrato u Orden</v>
      </c>
    </row>
    <row r="264" spans="1:14" s="35" customFormat="1" ht="74.5" customHeight="1" x14ac:dyDescent="0.25">
      <c r="A264" s="49" t="s">
        <v>950</v>
      </c>
      <c r="B264" s="50">
        <v>44960</v>
      </c>
      <c r="C264" s="50" t="s">
        <v>951</v>
      </c>
      <c r="D264" s="50" t="s">
        <v>16</v>
      </c>
      <c r="E264" s="50" t="s">
        <v>17</v>
      </c>
      <c r="F264" s="50" t="s">
        <v>464</v>
      </c>
      <c r="G264" s="50">
        <v>44965</v>
      </c>
      <c r="H264" s="50">
        <v>45379</v>
      </c>
      <c r="I264" s="51">
        <v>66</v>
      </c>
      <c r="J264" s="52">
        <v>46105800</v>
      </c>
      <c r="K264" s="52">
        <v>8820240</v>
      </c>
      <c r="L264" s="53">
        <v>1</v>
      </c>
      <c r="M264" s="54" t="s">
        <v>952</v>
      </c>
      <c r="N264" s="55" t="str">
        <f t="shared" si="4"/>
        <v>Link Contrato u Orden</v>
      </c>
    </row>
    <row r="265" spans="1:14" s="35" customFormat="1" ht="74.5" customHeight="1" x14ac:dyDescent="0.25">
      <c r="A265" s="49" t="s">
        <v>953</v>
      </c>
      <c r="B265" s="50">
        <v>44960</v>
      </c>
      <c r="C265" s="50" t="s">
        <v>954</v>
      </c>
      <c r="D265" s="50" t="s">
        <v>16</v>
      </c>
      <c r="E265" s="50" t="s">
        <v>17</v>
      </c>
      <c r="F265" s="50" t="s">
        <v>464</v>
      </c>
      <c r="G265" s="50">
        <v>44965</v>
      </c>
      <c r="H265" s="50">
        <v>45379</v>
      </c>
      <c r="I265" s="51">
        <v>66</v>
      </c>
      <c r="J265" s="52">
        <v>46105800</v>
      </c>
      <c r="K265" s="52">
        <v>8820240</v>
      </c>
      <c r="L265" s="53">
        <v>1</v>
      </c>
      <c r="M265" s="54" t="s">
        <v>955</v>
      </c>
      <c r="N265" s="55" t="str">
        <f t="shared" si="4"/>
        <v>Link Contrato u Orden</v>
      </c>
    </row>
    <row r="266" spans="1:14" s="35" customFormat="1" ht="74.5" customHeight="1" x14ac:dyDescent="0.25">
      <c r="A266" s="49" t="s">
        <v>956</v>
      </c>
      <c r="B266" s="50">
        <v>44960</v>
      </c>
      <c r="C266" s="50" t="s">
        <v>5835</v>
      </c>
      <c r="D266" s="50" t="s">
        <v>16</v>
      </c>
      <c r="E266" s="50" t="s">
        <v>17</v>
      </c>
      <c r="F266" s="50" t="s">
        <v>5977</v>
      </c>
      <c r="G266" s="50">
        <v>44964</v>
      </c>
      <c r="H266" s="50">
        <v>45381</v>
      </c>
      <c r="I266" s="51">
        <v>67</v>
      </c>
      <c r="J266" s="52">
        <v>74750000</v>
      </c>
      <c r="K266" s="52">
        <v>14516667</v>
      </c>
      <c r="L266" s="53">
        <v>1</v>
      </c>
      <c r="M266" s="54" t="s">
        <v>957</v>
      </c>
      <c r="N266" s="55" t="str">
        <f t="shared" si="4"/>
        <v>Link Contrato u Orden</v>
      </c>
    </row>
    <row r="267" spans="1:14" s="35" customFormat="1" ht="74.5" customHeight="1" x14ac:dyDescent="0.25">
      <c r="A267" s="49" t="s">
        <v>958</v>
      </c>
      <c r="B267" s="50">
        <v>44960</v>
      </c>
      <c r="C267" s="50" t="s">
        <v>959</v>
      </c>
      <c r="D267" s="50" t="s">
        <v>16</v>
      </c>
      <c r="E267" s="50" t="s">
        <v>17</v>
      </c>
      <c r="F267" s="50" t="s">
        <v>960</v>
      </c>
      <c r="G267" s="50">
        <v>44964</v>
      </c>
      <c r="H267" s="50">
        <v>45321</v>
      </c>
      <c r="I267" s="51">
        <v>39</v>
      </c>
      <c r="J267" s="52">
        <v>70297500</v>
      </c>
      <c r="K267" s="52">
        <v>8257167</v>
      </c>
      <c r="L267" s="53">
        <v>1</v>
      </c>
      <c r="M267" s="54" t="s">
        <v>961</v>
      </c>
      <c r="N267" s="55" t="str">
        <f t="shared" si="4"/>
        <v>Link Contrato u Orden</v>
      </c>
    </row>
    <row r="268" spans="1:14" s="35" customFormat="1" ht="74.5" customHeight="1" x14ac:dyDescent="0.25">
      <c r="A268" s="49" t="s">
        <v>962</v>
      </c>
      <c r="B268" s="50">
        <v>44960</v>
      </c>
      <c r="C268" s="50" t="s">
        <v>963</v>
      </c>
      <c r="D268" s="50" t="s">
        <v>16</v>
      </c>
      <c r="E268" s="50" t="s">
        <v>17</v>
      </c>
      <c r="F268" s="50" t="s">
        <v>5978</v>
      </c>
      <c r="G268" s="50">
        <v>44963</v>
      </c>
      <c r="H268" s="50">
        <v>45441</v>
      </c>
      <c r="I268" s="51">
        <v>104</v>
      </c>
      <c r="J268" s="52">
        <v>72000000</v>
      </c>
      <c r="K268" s="52">
        <v>20400000</v>
      </c>
      <c r="L268" s="53">
        <v>0.93933054393305437</v>
      </c>
      <c r="M268" s="54" t="s">
        <v>964</v>
      </c>
      <c r="N268" s="55" t="str">
        <f t="shared" si="4"/>
        <v>Link Contrato u Orden</v>
      </c>
    </row>
    <row r="269" spans="1:14" s="35" customFormat="1" ht="74.5" customHeight="1" x14ac:dyDescent="0.25">
      <c r="A269" s="49" t="s">
        <v>965</v>
      </c>
      <c r="B269" s="50">
        <v>44960</v>
      </c>
      <c r="C269" s="50" t="s">
        <v>966</v>
      </c>
      <c r="D269" s="50" t="s">
        <v>16</v>
      </c>
      <c r="E269" s="50" t="s">
        <v>17</v>
      </c>
      <c r="F269" s="50" t="s">
        <v>967</v>
      </c>
      <c r="G269" s="50">
        <v>44964</v>
      </c>
      <c r="H269" s="50">
        <v>45295</v>
      </c>
      <c r="I269" s="51">
        <v>0</v>
      </c>
      <c r="J269" s="52">
        <v>40477486</v>
      </c>
      <c r="K269" s="52">
        <v>0</v>
      </c>
      <c r="L269" s="53">
        <v>1</v>
      </c>
      <c r="M269" s="54" t="s">
        <v>968</v>
      </c>
      <c r="N269" s="55" t="str">
        <f t="shared" si="4"/>
        <v>Link Contrato u Orden</v>
      </c>
    </row>
    <row r="270" spans="1:14" s="35" customFormat="1" ht="74.5" customHeight="1" x14ac:dyDescent="0.25">
      <c r="A270" s="49" t="s">
        <v>969</v>
      </c>
      <c r="B270" s="50">
        <v>44960</v>
      </c>
      <c r="C270" s="50" t="s">
        <v>970</v>
      </c>
      <c r="D270" s="50" t="s">
        <v>16</v>
      </c>
      <c r="E270" s="50" t="s">
        <v>17</v>
      </c>
      <c r="F270" s="50" t="s">
        <v>971</v>
      </c>
      <c r="G270" s="50">
        <v>44964</v>
      </c>
      <c r="H270" s="50">
        <v>45307</v>
      </c>
      <c r="I270" s="51">
        <v>0</v>
      </c>
      <c r="J270" s="52">
        <v>62606421</v>
      </c>
      <c r="K270" s="52">
        <v>0</v>
      </c>
      <c r="L270" s="53">
        <v>1</v>
      </c>
      <c r="M270" s="54" t="s">
        <v>972</v>
      </c>
      <c r="N270" s="55" t="str">
        <f t="shared" si="4"/>
        <v>Link Contrato u Orden</v>
      </c>
    </row>
    <row r="271" spans="1:14" s="35" customFormat="1" ht="74.5" customHeight="1" x14ac:dyDescent="0.25">
      <c r="A271" s="49" t="s">
        <v>973</v>
      </c>
      <c r="B271" s="50">
        <v>44960</v>
      </c>
      <c r="C271" s="50" t="s">
        <v>974</v>
      </c>
      <c r="D271" s="50" t="s">
        <v>16</v>
      </c>
      <c r="E271" s="50" t="s">
        <v>17</v>
      </c>
      <c r="F271" s="50" t="s">
        <v>975</v>
      </c>
      <c r="G271" s="50">
        <v>44963</v>
      </c>
      <c r="H271" s="50">
        <v>45351</v>
      </c>
      <c r="I271" s="51">
        <v>24</v>
      </c>
      <c r="J271" s="52">
        <v>87600000</v>
      </c>
      <c r="K271" s="52">
        <v>5596667</v>
      </c>
      <c r="L271" s="53">
        <v>1</v>
      </c>
      <c r="M271" s="54" t="s">
        <v>976</v>
      </c>
      <c r="N271" s="55" t="str">
        <f t="shared" si="4"/>
        <v>Link Contrato u Orden</v>
      </c>
    </row>
    <row r="272" spans="1:14" s="35" customFormat="1" ht="74.5" customHeight="1" x14ac:dyDescent="0.25">
      <c r="A272" s="49" t="s">
        <v>977</v>
      </c>
      <c r="B272" s="50">
        <v>44960</v>
      </c>
      <c r="C272" s="50" t="s">
        <v>978</v>
      </c>
      <c r="D272" s="50" t="s">
        <v>16</v>
      </c>
      <c r="E272" s="50" t="s">
        <v>17</v>
      </c>
      <c r="F272" s="50" t="s">
        <v>728</v>
      </c>
      <c r="G272" s="50">
        <v>44964</v>
      </c>
      <c r="H272" s="50">
        <v>45377</v>
      </c>
      <c r="I272" s="51">
        <v>69</v>
      </c>
      <c r="J272" s="52">
        <v>28221000</v>
      </c>
      <c r="K272" s="52">
        <v>5480600</v>
      </c>
      <c r="L272" s="53">
        <v>1</v>
      </c>
      <c r="M272" s="54" t="s">
        <v>979</v>
      </c>
      <c r="N272" s="55" t="str">
        <f t="shared" si="4"/>
        <v>Link Contrato u Orden</v>
      </c>
    </row>
    <row r="273" spans="1:14" s="35" customFormat="1" ht="74.5" customHeight="1" x14ac:dyDescent="0.25">
      <c r="A273" s="49" t="s">
        <v>980</v>
      </c>
      <c r="B273" s="50">
        <v>44960</v>
      </c>
      <c r="C273" s="50" t="s">
        <v>981</v>
      </c>
      <c r="D273" s="50" t="s">
        <v>16</v>
      </c>
      <c r="E273" s="50" t="s">
        <v>17</v>
      </c>
      <c r="F273" s="50" t="s">
        <v>982</v>
      </c>
      <c r="G273" s="50">
        <v>44965</v>
      </c>
      <c r="H273" s="50">
        <v>45379</v>
      </c>
      <c r="I273" s="51">
        <v>66</v>
      </c>
      <c r="J273" s="52">
        <v>126500000</v>
      </c>
      <c r="K273" s="52">
        <v>24200000</v>
      </c>
      <c r="L273" s="53">
        <v>1</v>
      </c>
      <c r="M273" s="54" t="s">
        <v>983</v>
      </c>
      <c r="N273" s="55" t="str">
        <f t="shared" si="4"/>
        <v>Link Contrato u Orden</v>
      </c>
    </row>
    <row r="274" spans="1:14" s="35" customFormat="1" ht="74.5" customHeight="1" x14ac:dyDescent="0.25">
      <c r="A274" s="49" t="s">
        <v>984</v>
      </c>
      <c r="B274" s="50">
        <v>44960</v>
      </c>
      <c r="C274" s="50" t="s">
        <v>985</v>
      </c>
      <c r="D274" s="50" t="s">
        <v>16</v>
      </c>
      <c r="E274" s="50" t="s">
        <v>17</v>
      </c>
      <c r="F274" s="50" t="s">
        <v>986</v>
      </c>
      <c r="G274" s="50">
        <v>44964</v>
      </c>
      <c r="H274" s="50">
        <v>45379</v>
      </c>
      <c r="I274" s="51">
        <v>67</v>
      </c>
      <c r="J274" s="52">
        <v>126374892</v>
      </c>
      <c r="K274" s="52">
        <v>24542370</v>
      </c>
      <c r="L274" s="53">
        <v>1</v>
      </c>
      <c r="M274" s="54" t="s">
        <v>987</v>
      </c>
      <c r="N274" s="55" t="str">
        <f t="shared" si="4"/>
        <v>Link Contrato u Orden</v>
      </c>
    </row>
    <row r="275" spans="1:14" s="35" customFormat="1" ht="74.5" customHeight="1" x14ac:dyDescent="0.25">
      <c r="A275" s="49" t="s">
        <v>988</v>
      </c>
      <c r="B275" s="50">
        <v>44963</v>
      </c>
      <c r="C275" s="50" t="s">
        <v>989</v>
      </c>
      <c r="D275" s="50" t="s">
        <v>16</v>
      </c>
      <c r="E275" s="50" t="s">
        <v>17</v>
      </c>
      <c r="F275" s="50" t="s">
        <v>990</v>
      </c>
      <c r="G275" s="50">
        <v>44965</v>
      </c>
      <c r="H275" s="50">
        <v>45397</v>
      </c>
      <c r="I275" s="51">
        <v>68</v>
      </c>
      <c r="J275" s="52">
        <v>102000000</v>
      </c>
      <c r="K275" s="52">
        <v>18700000</v>
      </c>
      <c r="L275" s="53">
        <v>1</v>
      </c>
      <c r="M275" s="54" t="s">
        <v>991</v>
      </c>
      <c r="N275" s="55" t="str">
        <f t="shared" si="4"/>
        <v>Link Contrato u Orden</v>
      </c>
    </row>
    <row r="276" spans="1:14" s="35" customFormat="1" ht="74.5" customHeight="1" x14ac:dyDescent="0.25">
      <c r="A276" s="49" t="s">
        <v>992</v>
      </c>
      <c r="B276" s="50">
        <v>44960</v>
      </c>
      <c r="C276" s="50" t="s">
        <v>5979</v>
      </c>
      <c r="D276" s="50" t="s">
        <v>16</v>
      </c>
      <c r="E276" s="50" t="s">
        <v>17</v>
      </c>
      <c r="F276" s="50" t="s">
        <v>5980</v>
      </c>
      <c r="G276" s="50">
        <v>44964</v>
      </c>
      <c r="H276" s="50">
        <v>45381</v>
      </c>
      <c r="I276" s="51">
        <v>99</v>
      </c>
      <c r="J276" s="52">
        <v>30769536</v>
      </c>
      <c r="K276" s="52">
        <v>9475063</v>
      </c>
      <c r="L276" s="53">
        <v>1</v>
      </c>
      <c r="M276" s="54" t="s">
        <v>993</v>
      </c>
      <c r="N276" s="55" t="str">
        <f t="shared" si="4"/>
        <v>Link Contrato u Orden</v>
      </c>
    </row>
    <row r="277" spans="1:14" s="35" customFormat="1" ht="74.5" customHeight="1" x14ac:dyDescent="0.25">
      <c r="A277" s="49" t="s">
        <v>994</v>
      </c>
      <c r="B277" s="50">
        <v>44960</v>
      </c>
      <c r="C277" s="50" t="s">
        <v>995</v>
      </c>
      <c r="D277" s="50" t="s">
        <v>16</v>
      </c>
      <c r="E277" s="50" t="s">
        <v>17</v>
      </c>
      <c r="F277" s="50" t="s">
        <v>996</v>
      </c>
      <c r="G277" s="50">
        <v>44964</v>
      </c>
      <c r="H277" s="50">
        <v>45344</v>
      </c>
      <c r="I277" s="51">
        <v>32</v>
      </c>
      <c r="J277" s="52">
        <v>128800000</v>
      </c>
      <c r="K277" s="52">
        <v>11200000</v>
      </c>
      <c r="L277" s="53">
        <v>1</v>
      </c>
      <c r="M277" s="54" t="s">
        <v>997</v>
      </c>
      <c r="N277" s="55" t="str">
        <f t="shared" si="4"/>
        <v>Link Contrato u Orden</v>
      </c>
    </row>
    <row r="278" spans="1:14" s="35" customFormat="1" ht="74.5" customHeight="1" x14ac:dyDescent="0.25">
      <c r="A278" s="49" t="s">
        <v>998</v>
      </c>
      <c r="B278" s="50">
        <v>44960</v>
      </c>
      <c r="C278" s="50" t="s">
        <v>999</v>
      </c>
      <c r="D278" s="50" t="s">
        <v>16</v>
      </c>
      <c r="E278" s="50" t="s">
        <v>17</v>
      </c>
      <c r="F278" s="50" t="s">
        <v>1000</v>
      </c>
      <c r="G278" s="50">
        <v>44964</v>
      </c>
      <c r="H278" s="50">
        <v>45418</v>
      </c>
      <c r="I278" s="51">
        <v>90</v>
      </c>
      <c r="J278" s="52">
        <v>114360000</v>
      </c>
      <c r="K278" s="52">
        <v>28590000</v>
      </c>
      <c r="L278" s="53">
        <v>0.986784140969163</v>
      </c>
      <c r="M278" s="54" t="s">
        <v>1001</v>
      </c>
      <c r="N278" s="55" t="str">
        <f t="shared" si="4"/>
        <v>Link Contrato u Orden</v>
      </c>
    </row>
    <row r="279" spans="1:14" s="35" customFormat="1" ht="74.5" customHeight="1" x14ac:dyDescent="0.25">
      <c r="A279" s="49" t="s">
        <v>1002</v>
      </c>
      <c r="B279" s="50">
        <v>44960</v>
      </c>
      <c r="C279" s="50" t="s">
        <v>5836</v>
      </c>
      <c r="D279" s="50" t="s">
        <v>16</v>
      </c>
      <c r="E279" s="50" t="s">
        <v>17</v>
      </c>
      <c r="F279" s="50" t="s">
        <v>464</v>
      </c>
      <c r="G279" s="50">
        <v>44964</v>
      </c>
      <c r="H279" s="50">
        <v>45322</v>
      </c>
      <c r="I279" s="51">
        <v>0</v>
      </c>
      <c r="J279" s="52">
        <v>85866667</v>
      </c>
      <c r="K279" s="52">
        <v>0</v>
      </c>
      <c r="L279" s="53">
        <v>1</v>
      </c>
      <c r="M279" s="54" t="s">
        <v>1003</v>
      </c>
      <c r="N279" s="55" t="str">
        <f t="shared" si="4"/>
        <v>Link Contrato u Orden</v>
      </c>
    </row>
    <row r="280" spans="1:14" s="35" customFormat="1" ht="74.5" customHeight="1" x14ac:dyDescent="0.25">
      <c r="A280" s="49" t="s">
        <v>1004</v>
      </c>
      <c r="B280" s="50">
        <v>44960</v>
      </c>
      <c r="C280" s="50" t="s">
        <v>1005</v>
      </c>
      <c r="D280" s="50" t="s">
        <v>16</v>
      </c>
      <c r="E280" s="50" t="s">
        <v>17</v>
      </c>
      <c r="F280" s="50" t="s">
        <v>464</v>
      </c>
      <c r="G280" s="50">
        <v>44965</v>
      </c>
      <c r="H280" s="50">
        <v>45379</v>
      </c>
      <c r="I280" s="51">
        <v>66</v>
      </c>
      <c r="J280" s="52">
        <v>46105800</v>
      </c>
      <c r="K280" s="52">
        <v>8820240</v>
      </c>
      <c r="L280" s="53">
        <v>1</v>
      </c>
      <c r="M280" s="54" t="s">
        <v>1006</v>
      </c>
      <c r="N280" s="55" t="str">
        <f t="shared" si="4"/>
        <v>Link Contrato u Orden</v>
      </c>
    </row>
    <row r="281" spans="1:14" s="35" customFormat="1" ht="74.5" customHeight="1" x14ac:dyDescent="0.25">
      <c r="A281" s="49" t="s">
        <v>1007</v>
      </c>
      <c r="B281" s="50">
        <v>44960</v>
      </c>
      <c r="C281" s="50" t="s">
        <v>5981</v>
      </c>
      <c r="D281" s="50" t="s">
        <v>16</v>
      </c>
      <c r="E281" s="50" t="s">
        <v>17</v>
      </c>
      <c r="F281" s="50" t="s">
        <v>1008</v>
      </c>
      <c r="G281" s="50">
        <v>44963</v>
      </c>
      <c r="H281" s="50">
        <v>45326</v>
      </c>
      <c r="I281" s="51">
        <v>0</v>
      </c>
      <c r="J281" s="52">
        <v>115500000</v>
      </c>
      <c r="K281" s="52">
        <v>0</v>
      </c>
      <c r="L281" s="53">
        <v>1</v>
      </c>
      <c r="M281" s="54" t="s">
        <v>1009</v>
      </c>
      <c r="N281" s="55" t="str">
        <f t="shared" si="4"/>
        <v>Link Contrato u Orden</v>
      </c>
    </row>
    <row r="282" spans="1:14" s="35" customFormat="1" ht="74.5" customHeight="1" x14ac:dyDescent="0.25">
      <c r="A282" s="49" t="s">
        <v>1010</v>
      </c>
      <c r="B282" s="50">
        <v>44960</v>
      </c>
      <c r="C282" s="50" t="s">
        <v>5982</v>
      </c>
      <c r="D282" s="50" t="s">
        <v>16</v>
      </c>
      <c r="E282" s="50" t="s">
        <v>17</v>
      </c>
      <c r="F282" s="50" t="s">
        <v>1011</v>
      </c>
      <c r="G282" s="50">
        <v>44963</v>
      </c>
      <c r="H282" s="50">
        <v>45327</v>
      </c>
      <c r="I282" s="51">
        <v>0</v>
      </c>
      <c r="J282" s="52">
        <v>96000000</v>
      </c>
      <c r="K282" s="52">
        <v>0</v>
      </c>
      <c r="L282" s="53">
        <v>1</v>
      </c>
      <c r="M282" s="54" t="s">
        <v>1012</v>
      </c>
      <c r="N282" s="55" t="str">
        <f t="shared" si="4"/>
        <v>Link Contrato u Orden</v>
      </c>
    </row>
    <row r="283" spans="1:14" s="35" customFormat="1" ht="74.5" customHeight="1" x14ac:dyDescent="0.25">
      <c r="A283" s="49" t="s">
        <v>1013</v>
      </c>
      <c r="B283" s="50">
        <v>44960</v>
      </c>
      <c r="C283" s="50" t="s">
        <v>1014</v>
      </c>
      <c r="D283" s="50" t="s">
        <v>16</v>
      </c>
      <c r="E283" s="50" t="s">
        <v>17</v>
      </c>
      <c r="F283" s="50" t="s">
        <v>1015</v>
      </c>
      <c r="G283" s="50">
        <v>44963</v>
      </c>
      <c r="H283" s="50">
        <v>45322</v>
      </c>
      <c r="I283" s="51">
        <v>41</v>
      </c>
      <c r="J283" s="52">
        <v>95000000</v>
      </c>
      <c r="K283" s="52">
        <v>12983334</v>
      </c>
      <c r="L283" s="53">
        <v>1</v>
      </c>
      <c r="M283" s="54" t="s">
        <v>1016</v>
      </c>
      <c r="N283" s="55" t="str">
        <f t="shared" si="4"/>
        <v>Link Contrato u Orden</v>
      </c>
    </row>
    <row r="284" spans="1:14" s="35" customFormat="1" ht="74.5" customHeight="1" x14ac:dyDescent="0.25">
      <c r="A284" s="49" t="s">
        <v>1017</v>
      </c>
      <c r="B284" s="50">
        <v>44960</v>
      </c>
      <c r="C284" s="50" t="s">
        <v>1018</v>
      </c>
      <c r="D284" s="50" t="s">
        <v>16</v>
      </c>
      <c r="E284" s="50" t="s">
        <v>17</v>
      </c>
      <c r="F284" s="50" t="s">
        <v>938</v>
      </c>
      <c r="G284" s="50">
        <v>44964</v>
      </c>
      <c r="H284" s="50">
        <v>45332</v>
      </c>
      <c r="I284" s="51">
        <v>0</v>
      </c>
      <c r="J284" s="52">
        <v>87600000</v>
      </c>
      <c r="K284" s="52">
        <v>0</v>
      </c>
      <c r="L284" s="53">
        <v>1</v>
      </c>
      <c r="M284" s="54" t="s">
        <v>1019</v>
      </c>
      <c r="N284" s="55" t="str">
        <f t="shared" si="4"/>
        <v>Link Contrato u Orden</v>
      </c>
    </row>
    <row r="285" spans="1:14" s="35" customFormat="1" ht="74.5" customHeight="1" x14ac:dyDescent="0.25">
      <c r="A285" s="49" t="s">
        <v>1020</v>
      </c>
      <c r="B285" s="50">
        <v>44960</v>
      </c>
      <c r="C285" s="50" t="s">
        <v>1021</v>
      </c>
      <c r="D285" s="50" t="s">
        <v>16</v>
      </c>
      <c r="E285" s="50" t="s">
        <v>17</v>
      </c>
      <c r="F285" s="50" t="s">
        <v>1022</v>
      </c>
      <c r="G285" s="50">
        <v>44963</v>
      </c>
      <c r="H285" s="50">
        <v>45345</v>
      </c>
      <c r="I285" s="51">
        <v>33</v>
      </c>
      <c r="J285" s="52">
        <v>128800000</v>
      </c>
      <c r="K285" s="52">
        <v>11573333</v>
      </c>
      <c r="L285" s="53">
        <v>1</v>
      </c>
      <c r="M285" s="54" t="s">
        <v>6656</v>
      </c>
      <c r="N285" s="55" t="str">
        <f t="shared" si="4"/>
        <v>Link Contrato u Orden</v>
      </c>
    </row>
    <row r="286" spans="1:14" s="35" customFormat="1" ht="74.5" customHeight="1" x14ac:dyDescent="0.25">
      <c r="A286" s="49" t="s">
        <v>1023</v>
      </c>
      <c r="B286" s="50">
        <v>44960</v>
      </c>
      <c r="C286" s="50" t="s">
        <v>1024</v>
      </c>
      <c r="D286" s="50" t="s">
        <v>16</v>
      </c>
      <c r="E286" s="50" t="s">
        <v>17</v>
      </c>
      <c r="F286" s="50" t="s">
        <v>1025</v>
      </c>
      <c r="G286" s="50">
        <v>44963</v>
      </c>
      <c r="H286" s="50">
        <v>45417</v>
      </c>
      <c r="I286" s="51">
        <v>90</v>
      </c>
      <c r="J286" s="52">
        <v>54000000</v>
      </c>
      <c r="K286" s="52">
        <v>13500000</v>
      </c>
      <c r="L286" s="53">
        <v>0.98898678414096919</v>
      </c>
      <c r="M286" s="54" t="s">
        <v>1026</v>
      </c>
      <c r="N286" s="55" t="str">
        <f t="shared" si="4"/>
        <v>Link Contrato u Orden</v>
      </c>
    </row>
    <row r="287" spans="1:14" s="35" customFormat="1" ht="74.5" customHeight="1" x14ac:dyDescent="0.25">
      <c r="A287" s="49" t="s">
        <v>1027</v>
      </c>
      <c r="B287" s="50">
        <v>44960</v>
      </c>
      <c r="C287" s="50" t="s">
        <v>1028</v>
      </c>
      <c r="D287" s="50" t="s">
        <v>16</v>
      </c>
      <c r="E287" s="50" t="s">
        <v>17</v>
      </c>
      <c r="F287" s="50" t="s">
        <v>1029</v>
      </c>
      <c r="G287" s="50">
        <v>44963</v>
      </c>
      <c r="H287" s="50">
        <v>45417</v>
      </c>
      <c r="I287" s="51">
        <v>90</v>
      </c>
      <c r="J287" s="52">
        <v>54000000</v>
      </c>
      <c r="K287" s="52">
        <v>13500000</v>
      </c>
      <c r="L287" s="53">
        <v>0.98898678414096919</v>
      </c>
      <c r="M287" s="54" t="s">
        <v>1030</v>
      </c>
      <c r="N287" s="55" t="str">
        <f t="shared" si="4"/>
        <v>Link Contrato u Orden</v>
      </c>
    </row>
    <row r="288" spans="1:14" s="35" customFormat="1" ht="74.5" customHeight="1" x14ac:dyDescent="0.25">
      <c r="A288" s="49" t="s">
        <v>1031</v>
      </c>
      <c r="B288" s="50">
        <v>44960</v>
      </c>
      <c r="C288" s="50" t="s">
        <v>1032</v>
      </c>
      <c r="D288" s="50" t="s">
        <v>16</v>
      </c>
      <c r="E288" s="50" t="s">
        <v>17</v>
      </c>
      <c r="F288" s="50" t="s">
        <v>1033</v>
      </c>
      <c r="G288" s="50">
        <v>44964</v>
      </c>
      <c r="H288" s="50">
        <v>45281</v>
      </c>
      <c r="I288" s="51">
        <v>0</v>
      </c>
      <c r="J288" s="52">
        <v>52500000</v>
      </c>
      <c r="K288" s="52">
        <v>0</v>
      </c>
      <c r="L288" s="53">
        <v>1</v>
      </c>
      <c r="M288" s="54" t="s">
        <v>1034</v>
      </c>
      <c r="N288" s="55" t="str">
        <f t="shared" si="4"/>
        <v>Link Contrato u Orden</v>
      </c>
    </row>
    <row r="289" spans="1:14" s="35" customFormat="1" ht="74.5" customHeight="1" x14ac:dyDescent="0.25">
      <c r="A289" s="49" t="s">
        <v>1035</v>
      </c>
      <c r="B289" s="50">
        <v>44960</v>
      </c>
      <c r="C289" s="50" t="s">
        <v>1036</v>
      </c>
      <c r="D289" s="50" t="s">
        <v>16</v>
      </c>
      <c r="E289" s="50" t="s">
        <v>17</v>
      </c>
      <c r="F289" s="50" t="s">
        <v>1037</v>
      </c>
      <c r="G289" s="50">
        <v>44964</v>
      </c>
      <c r="H289" s="50">
        <v>45381</v>
      </c>
      <c r="I289" s="51">
        <v>99</v>
      </c>
      <c r="J289" s="52">
        <v>23497814</v>
      </c>
      <c r="K289" s="52">
        <v>7235835</v>
      </c>
      <c r="L289" s="53">
        <v>1</v>
      </c>
      <c r="M289" s="54" t="s">
        <v>1038</v>
      </c>
      <c r="N289" s="55" t="str">
        <f t="shared" si="4"/>
        <v>Link Contrato u Orden</v>
      </c>
    </row>
    <row r="290" spans="1:14" s="35" customFormat="1" ht="74.5" customHeight="1" x14ac:dyDescent="0.25">
      <c r="A290" s="49" t="s">
        <v>1039</v>
      </c>
      <c r="B290" s="50">
        <v>44960</v>
      </c>
      <c r="C290" s="50" t="s">
        <v>1040</v>
      </c>
      <c r="D290" s="50" t="s">
        <v>16</v>
      </c>
      <c r="E290" s="50" t="s">
        <v>17</v>
      </c>
      <c r="F290" s="50" t="s">
        <v>1041</v>
      </c>
      <c r="G290" s="50">
        <v>44964</v>
      </c>
      <c r="H290" s="50">
        <v>45321</v>
      </c>
      <c r="I290" s="51">
        <v>84</v>
      </c>
      <c r="J290" s="52">
        <v>33917022</v>
      </c>
      <c r="K290" s="52">
        <v>10551962</v>
      </c>
      <c r="L290" s="53">
        <v>1</v>
      </c>
      <c r="M290" s="54" t="s">
        <v>1042</v>
      </c>
      <c r="N290" s="55" t="str">
        <f t="shared" si="4"/>
        <v>Link Contrato u Orden</v>
      </c>
    </row>
    <row r="291" spans="1:14" s="35" customFormat="1" ht="74.5" customHeight="1" x14ac:dyDescent="0.25">
      <c r="A291" s="49" t="s">
        <v>1043</v>
      </c>
      <c r="B291" s="50">
        <v>44960</v>
      </c>
      <c r="C291" s="50" t="s">
        <v>1044</v>
      </c>
      <c r="D291" s="50" t="s">
        <v>16</v>
      </c>
      <c r="E291" s="50" t="s">
        <v>17</v>
      </c>
      <c r="F291" s="50" t="s">
        <v>1045</v>
      </c>
      <c r="G291" s="50">
        <v>44963</v>
      </c>
      <c r="H291" s="50">
        <v>45311</v>
      </c>
      <c r="I291" s="51">
        <v>0</v>
      </c>
      <c r="J291" s="52">
        <v>103500000</v>
      </c>
      <c r="K291" s="52">
        <v>0</v>
      </c>
      <c r="L291" s="53">
        <v>1</v>
      </c>
      <c r="M291" s="54" t="s">
        <v>1046</v>
      </c>
      <c r="N291" s="55" t="str">
        <f t="shared" si="4"/>
        <v>Link Contrato u Orden</v>
      </c>
    </row>
    <row r="292" spans="1:14" s="35" customFormat="1" ht="74.5" customHeight="1" x14ac:dyDescent="0.25">
      <c r="A292" s="49" t="s">
        <v>1047</v>
      </c>
      <c r="B292" s="50">
        <v>44960</v>
      </c>
      <c r="C292" s="50" t="s">
        <v>1048</v>
      </c>
      <c r="D292" s="50" t="s">
        <v>16</v>
      </c>
      <c r="E292" s="50" t="s">
        <v>17</v>
      </c>
      <c r="F292" s="50" t="s">
        <v>1049</v>
      </c>
      <c r="G292" s="50">
        <v>44963</v>
      </c>
      <c r="H292" s="50">
        <v>45412</v>
      </c>
      <c r="I292" s="51">
        <v>115</v>
      </c>
      <c r="J292" s="52">
        <v>126154930</v>
      </c>
      <c r="K292" s="52">
        <v>43963082</v>
      </c>
      <c r="L292" s="53">
        <v>1</v>
      </c>
      <c r="M292" s="54" t="s">
        <v>1050</v>
      </c>
      <c r="N292" s="55" t="str">
        <f t="shared" si="4"/>
        <v>Link Contrato u Orden</v>
      </c>
    </row>
    <row r="293" spans="1:14" s="35" customFormat="1" ht="74.5" customHeight="1" x14ac:dyDescent="0.25">
      <c r="A293" s="49" t="s">
        <v>1051</v>
      </c>
      <c r="B293" s="50">
        <v>44960</v>
      </c>
      <c r="C293" s="50" t="s">
        <v>1052</v>
      </c>
      <c r="D293" s="50" t="s">
        <v>16</v>
      </c>
      <c r="E293" s="50" t="s">
        <v>17</v>
      </c>
      <c r="F293" s="50" t="s">
        <v>1053</v>
      </c>
      <c r="G293" s="50">
        <v>44964</v>
      </c>
      <c r="H293" s="50">
        <v>45377</v>
      </c>
      <c r="I293" s="51">
        <v>69</v>
      </c>
      <c r="J293" s="52">
        <v>28221000</v>
      </c>
      <c r="K293" s="52">
        <v>5480600</v>
      </c>
      <c r="L293" s="53">
        <v>1</v>
      </c>
      <c r="M293" s="54" t="s">
        <v>1054</v>
      </c>
      <c r="N293" s="55" t="str">
        <f t="shared" si="4"/>
        <v>Link Contrato u Orden</v>
      </c>
    </row>
    <row r="294" spans="1:14" s="35" customFormat="1" ht="74.5" customHeight="1" x14ac:dyDescent="0.25">
      <c r="A294" s="49" t="s">
        <v>1055</v>
      </c>
      <c r="B294" s="50">
        <v>44960</v>
      </c>
      <c r="C294" s="50" t="s">
        <v>5983</v>
      </c>
      <c r="D294" s="50" t="s">
        <v>16</v>
      </c>
      <c r="E294" s="50" t="s">
        <v>17</v>
      </c>
      <c r="F294" s="50" t="s">
        <v>1053</v>
      </c>
      <c r="G294" s="50">
        <v>44967</v>
      </c>
      <c r="H294" s="50">
        <v>45377</v>
      </c>
      <c r="I294" s="51">
        <v>66</v>
      </c>
      <c r="J294" s="52">
        <v>28221000</v>
      </c>
      <c r="K294" s="52">
        <v>5235200</v>
      </c>
      <c r="L294" s="53">
        <v>1</v>
      </c>
      <c r="M294" s="54" t="s">
        <v>1056</v>
      </c>
      <c r="N294" s="55" t="str">
        <f t="shared" si="4"/>
        <v>Link Contrato u Orden</v>
      </c>
    </row>
    <row r="295" spans="1:14" s="35" customFormat="1" ht="74.5" customHeight="1" x14ac:dyDescent="0.25">
      <c r="A295" s="49" t="s">
        <v>1057</v>
      </c>
      <c r="B295" s="50">
        <v>44960</v>
      </c>
      <c r="C295" s="50" t="s">
        <v>1058</v>
      </c>
      <c r="D295" s="50" t="s">
        <v>16</v>
      </c>
      <c r="E295" s="50" t="s">
        <v>17</v>
      </c>
      <c r="F295" s="50" t="s">
        <v>811</v>
      </c>
      <c r="G295" s="50">
        <v>44963</v>
      </c>
      <c r="H295" s="50">
        <v>45442</v>
      </c>
      <c r="I295" s="51">
        <v>115</v>
      </c>
      <c r="J295" s="52">
        <v>81600000</v>
      </c>
      <c r="K295" s="52">
        <v>25613333</v>
      </c>
      <c r="L295" s="53">
        <v>0.93736951983298533</v>
      </c>
      <c r="M295" s="54" t="s">
        <v>1059</v>
      </c>
      <c r="N295" s="55" t="str">
        <f t="shared" si="4"/>
        <v>Link Contrato u Orden</v>
      </c>
    </row>
    <row r="296" spans="1:14" s="35" customFormat="1" ht="74.5" customHeight="1" x14ac:dyDescent="0.25">
      <c r="A296" s="49" t="s">
        <v>1060</v>
      </c>
      <c r="B296" s="50">
        <v>44960</v>
      </c>
      <c r="C296" s="50" t="s">
        <v>1061</v>
      </c>
      <c r="D296" s="50" t="s">
        <v>16</v>
      </c>
      <c r="E296" s="50" t="s">
        <v>17</v>
      </c>
      <c r="F296" s="50" t="s">
        <v>811</v>
      </c>
      <c r="G296" s="50">
        <v>44963</v>
      </c>
      <c r="H296" s="50">
        <v>45351</v>
      </c>
      <c r="I296" s="51">
        <v>24</v>
      </c>
      <c r="J296" s="52">
        <v>87600000</v>
      </c>
      <c r="K296" s="52">
        <v>5596667</v>
      </c>
      <c r="L296" s="53">
        <v>1</v>
      </c>
      <c r="M296" s="54" t="s">
        <v>1062</v>
      </c>
      <c r="N296" s="55" t="str">
        <f t="shared" si="4"/>
        <v>Link Contrato u Orden</v>
      </c>
    </row>
    <row r="297" spans="1:14" s="35" customFormat="1" ht="74.5" customHeight="1" x14ac:dyDescent="0.25">
      <c r="A297" s="49" t="s">
        <v>1063</v>
      </c>
      <c r="B297" s="50">
        <v>44963</v>
      </c>
      <c r="C297" s="50" t="s">
        <v>1064</v>
      </c>
      <c r="D297" s="50" t="s">
        <v>16</v>
      </c>
      <c r="E297" s="50" t="s">
        <v>17</v>
      </c>
      <c r="F297" s="50" t="s">
        <v>1065</v>
      </c>
      <c r="G297" s="50">
        <v>44964</v>
      </c>
      <c r="H297" s="50">
        <v>45328</v>
      </c>
      <c r="I297" s="51">
        <v>0</v>
      </c>
      <c r="J297" s="52">
        <v>29448000</v>
      </c>
      <c r="K297" s="52">
        <v>0</v>
      </c>
      <c r="L297" s="53">
        <v>1</v>
      </c>
      <c r="M297" s="54" t="s">
        <v>1066</v>
      </c>
      <c r="N297" s="55" t="str">
        <f t="shared" si="4"/>
        <v>Link Contrato u Orden</v>
      </c>
    </row>
    <row r="298" spans="1:14" s="35" customFormat="1" ht="74.5" customHeight="1" x14ac:dyDescent="0.25">
      <c r="A298" s="49" t="s">
        <v>1067</v>
      </c>
      <c r="B298" s="50">
        <v>44964</v>
      </c>
      <c r="C298" s="50" t="s">
        <v>1068</v>
      </c>
      <c r="D298" s="50" t="s">
        <v>16</v>
      </c>
      <c r="E298" s="50" t="s">
        <v>17</v>
      </c>
      <c r="F298" s="50" t="s">
        <v>1069</v>
      </c>
      <c r="G298" s="50">
        <v>44965</v>
      </c>
      <c r="H298" s="50">
        <v>45298</v>
      </c>
      <c r="I298" s="51">
        <v>0</v>
      </c>
      <c r="J298" s="52">
        <v>138887529</v>
      </c>
      <c r="K298" s="52">
        <v>0</v>
      </c>
      <c r="L298" s="53">
        <v>1</v>
      </c>
      <c r="M298" s="54" t="s">
        <v>1070</v>
      </c>
      <c r="N298" s="55" t="str">
        <f t="shared" si="4"/>
        <v>Link Contrato u Orden</v>
      </c>
    </row>
    <row r="299" spans="1:14" s="35" customFormat="1" ht="74.5" customHeight="1" x14ac:dyDescent="0.25">
      <c r="A299" s="49" t="s">
        <v>1071</v>
      </c>
      <c r="B299" s="50">
        <v>44963</v>
      </c>
      <c r="C299" s="50" t="s">
        <v>1072</v>
      </c>
      <c r="D299" s="50" t="s">
        <v>16</v>
      </c>
      <c r="E299" s="50" t="s">
        <v>17</v>
      </c>
      <c r="F299" s="50" t="s">
        <v>1073</v>
      </c>
      <c r="G299" s="50">
        <v>44972</v>
      </c>
      <c r="H299" s="50">
        <v>45344</v>
      </c>
      <c r="I299" s="51">
        <v>0</v>
      </c>
      <c r="J299" s="52">
        <v>28221000</v>
      </c>
      <c r="K299" s="52">
        <v>0</v>
      </c>
      <c r="L299" s="53">
        <v>1</v>
      </c>
      <c r="M299" s="54" t="s">
        <v>1074</v>
      </c>
      <c r="N299" s="55" t="str">
        <f t="shared" si="4"/>
        <v>Link Contrato u Orden</v>
      </c>
    </row>
    <row r="300" spans="1:14" s="35" customFormat="1" ht="74.5" customHeight="1" x14ac:dyDescent="0.25">
      <c r="A300" s="49" t="s">
        <v>1075</v>
      </c>
      <c r="B300" s="50">
        <v>44963</v>
      </c>
      <c r="C300" s="50" t="s">
        <v>1076</v>
      </c>
      <c r="D300" s="50" t="s">
        <v>16</v>
      </c>
      <c r="E300" s="50" t="s">
        <v>17</v>
      </c>
      <c r="F300" s="50" t="s">
        <v>1053</v>
      </c>
      <c r="G300" s="50">
        <v>44964</v>
      </c>
      <c r="H300" s="50">
        <v>45328</v>
      </c>
      <c r="I300" s="51">
        <v>0</v>
      </c>
      <c r="J300" s="52">
        <v>29448000</v>
      </c>
      <c r="K300" s="52">
        <v>0</v>
      </c>
      <c r="L300" s="53">
        <v>1</v>
      </c>
      <c r="M300" s="54" t="s">
        <v>1077</v>
      </c>
      <c r="N300" s="55" t="str">
        <f t="shared" si="4"/>
        <v>Link Contrato u Orden</v>
      </c>
    </row>
    <row r="301" spans="1:14" s="35" customFormat="1" ht="74.5" customHeight="1" x14ac:dyDescent="0.25">
      <c r="A301" s="49" t="s">
        <v>1078</v>
      </c>
      <c r="B301" s="50">
        <v>44963</v>
      </c>
      <c r="C301" s="50" t="s">
        <v>1079</v>
      </c>
      <c r="D301" s="50" t="s">
        <v>16</v>
      </c>
      <c r="E301" s="50" t="s">
        <v>17</v>
      </c>
      <c r="F301" s="50" t="s">
        <v>833</v>
      </c>
      <c r="G301" s="50">
        <v>44965</v>
      </c>
      <c r="H301" s="50">
        <v>45329</v>
      </c>
      <c r="I301" s="51">
        <v>0</v>
      </c>
      <c r="J301" s="52">
        <v>29448000</v>
      </c>
      <c r="K301" s="52">
        <v>0</v>
      </c>
      <c r="L301" s="53">
        <v>1</v>
      </c>
      <c r="M301" s="54" t="s">
        <v>1080</v>
      </c>
      <c r="N301" s="55" t="str">
        <f t="shared" si="4"/>
        <v>Link Contrato u Orden</v>
      </c>
    </row>
    <row r="302" spans="1:14" s="35" customFormat="1" ht="74.5" customHeight="1" x14ac:dyDescent="0.25">
      <c r="A302" s="49" t="s">
        <v>1081</v>
      </c>
      <c r="B302" s="50">
        <v>44963</v>
      </c>
      <c r="C302" s="50" t="s">
        <v>1082</v>
      </c>
      <c r="D302" s="50" t="s">
        <v>16</v>
      </c>
      <c r="E302" s="50" t="s">
        <v>17</v>
      </c>
      <c r="F302" s="50" t="s">
        <v>833</v>
      </c>
      <c r="G302" s="50">
        <v>44967</v>
      </c>
      <c r="H302" s="50">
        <v>45377</v>
      </c>
      <c r="I302" s="51">
        <v>66</v>
      </c>
      <c r="J302" s="52">
        <v>28221000</v>
      </c>
      <c r="K302" s="52">
        <v>5235200</v>
      </c>
      <c r="L302" s="53">
        <v>1</v>
      </c>
      <c r="M302" s="54" t="s">
        <v>1083</v>
      </c>
      <c r="N302" s="55" t="str">
        <f t="shared" si="4"/>
        <v>Link Contrato u Orden</v>
      </c>
    </row>
    <row r="303" spans="1:14" s="35" customFormat="1" ht="74.5" customHeight="1" x14ac:dyDescent="0.25">
      <c r="A303" s="49" t="s">
        <v>1084</v>
      </c>
      <c r="B303" s="50">
        <v>44963</v>
      </c>
      <c r="C303" s="50" t="s">
        <v>1085</v>
      </c>
      <c r="D303" s="50" t="s">
        <v>16</v>
      </c>
      <c r="E303" s="50" t="s">
        <v>17</v>
      </c>
      <c r="F303" s="50" t="s">
        <v>1086</v>
      </c>
      <c r="G303" s="50">
        <v>44965</v>
      </c>
      <c r="H303" s="50">
        <v>45442</v>
      </c>
      <c r="I303" s="51">
        <v>113</v>
      </c>
      <c r="J303" s="52">
        <v>92400000</v>
      </c>
      <c r="K303" s="52">
        <v>28490000</v>
      </c>
      <c r="L303" s="53">
        <v>0.93710691823899372</v>
      </c>
      <c r="M303" s="54" t="s">
        <v>1087</v>
      </c>
      <c r="N303" s="55" t="str">
        <f t="shared" si="4"/>
        <v>Link Contrato u Orden</v>
      </c>
    </row>
    <row r="304" spans="1:14" s="35" customFormat="1" ht="74.5" customHeight="1" x14ac:dyDescent="0.25">
      <c r="A304" s="49" t="s">
        <v>1088</v>
      </c>
      <c r="B304" s="50">
        <v>44963</v>
      </c>
      <c r="C304" s="50" t="s">
        <v>1089</v>
      </c>
      <c r="D304" s="50" t="s">
        <v>1090</v>
      </c>
      <c r="E304" s="50" t="s">
        <v>1091</v>
      </c>
      <c r="F304" s="50" t="s">
        <v>1092</v>
      </c>
      <c r="G304" s="50">
        <v>44988</v>
      </c>
      <c r="H304" s="50">
        <v>45324</v>
      </c>
      <c r="I304" s="51">
        <v>0</v>
      </c>
      <c r="J304" s="52">
        <v>750000</v>
      </c>
      <c r="K304" s="52">
        <v>0</v>
      </c>
      <c r="L304" s="53">
        <v>1</v>
      </c>
      <c r="M304" s="54" t="s">
        <v>1093</v>
      </c>
      <c r="N304" s="55" t="str">
        <f t="shared" si="4"/>
        <v>Link Contrato u Orden</v>
      </c>
    </row>
    <row r="305" spans="1:14" s="35" customFormat="1" ht="74.5" customHeight="1" x14ac:dyDescent="0.25">
      <c r="A305" s="49" t="s">
        <v>1094</v>
      </c>
      <c r="B305" s="50">
        <v>44963</v>
      </c>
      <c r="C305" s="50" t="s">
        <v>1095</v>
      </c>
      <c r="D305" s="50" t="s">
        <v>16</v>
      </c>
      <c r="E305" s="50" t="s">
        <v>17</v>
      </c>
      <c r="F305" s="50" t="s">
        <v>811</v>
      </c>
      <c r="G305" s="50">
        <v>44964</v>
      </c>
      <c r="H305" s="50">
        <v>45442</v>
      </c>
      <c r="I305" s="51">
        <v>114</v>
      </c>
      <c r="J305" s="52">
        <v>84000000</v>
      </c>
      <c r="K305" s="52">
        <v>26133333</v>
      </c>
      <c r="L305" s="53">
        <v>0.93723849372384938</v>
      </c>
      <c r="M305" s="54" t="s">
        <v>1096</v>
      </c>
      <c r="N305" s="55" t="str">
        <f t="shared" si="4"/>
        <v>Link Contrato u Orden</v>
      </c>
    </row>
    <row r="306" spans="1:14" s="35" customFormat="1" ht="74.5" customHeight="1" x14ac:dyDescent="0.25">
      <c r="A306" s="49" t="s">
        <v>1097</v>
      </c>
      <c r="B306" s="50">
        <v>44963</v>
      </c>
      <c r="C306" s="50" t="s">
        <v>1098</v>
      </c>
      <c r="D306" s="50" t="s">
        <v>16</v>
      </c>
      <c r="E306" s="50" t="s">
        <v>17</v>
      </c>
      <c r="F306" s="50" t="s">
        <v>938</v>
      </c>
      <c r="G306" s="50">
        <v>44964</v>
      </c>
      <c r="H306" s="50">
        <v>45328</v>
      </c>
      <c r="I306" s="51">
        <v>0</v>
      </c>
      <c r="J306" s="52">
        <v>122400000</v>
      </c>
      <c r="K306" s="52">
        <v>0</v>
      </c>
      <c r="L306" s="53">
        <v>1</v>
      </c>
      <c r="M306" s="54" t="s">
        <v>1099</v>
      </c>
      <c r="N306" s="55" t="str">
        <f t="shared" si="4"/>
        <v>Link Contrato u Orden</v>
      </c>
    </row>
    <row r="307" spans="1:14" s="35" customFormat="1" ht="74.5" customHeight="1" x14ac:dyDescent="0.25">
      <c r="A307" s="49" t="s">
        <v>1100</v>
      </c>
      <c r="B307" s="50">
        <v>44963</v>
      </c>
      <c r="C307" s="50" t="s">
        <v>5876</v>
      </c>
      <c r="D307" s="50" t="s">
        <v>16</v>
      </c>
      <c r="E307" s="50" t="s">
        <v>17</v>
      </c>
      <c r="F307" s="50" t="s">
        <v>1101</v>
      </c>
      <c r="G307" s="50">
        <v>44966</v>
      </c>
      <c r="H307" s="50">
        <v>45330</v>
      </c>
      <c r="I307" s="51">
        <v>0</v>
      </c>
      <c r="J307" s="52">
        <v>36312000</v>
      </c>
      <c r="K307" s="52">
        <v>0</v>
      </c>
      <c r="L307" s="53">
        <v>1</v>
      </c>
      <c r="M307" s="54" t="s">
        <v>1102</v>
      </c>
      <c r="N307" s="55" t="str">
        <f t="shared" si="4"/>
        <v>Link Contrato u Orden</v>
      </c>
    </row>
    <row r="308" spans="1:14" s="35" customFormat="1" ht="74.5" customHeight="1" x14ac:dyDescent="0.25">
      <c r="A308" s="49" t="s">
        <v>1103</v>
      </c>
      <c r="B308" s="50">
        <v>44963</v>
      </c>
      <c r="C308" s="50" t="s">
        <v>1104</v>
      </c>
      <c r="D308" s="50" t="s">
        <v>16</v>
      </c>
      <c r="E308" s="50" t="s">
        <v>17</v>
      </c>
      <c r="F308" s="50" t="s">
        <v>1105</v>
      </c>
      <c r="G308" s="50">
        <v>44966</v>
      </c>
      <c r="H308" s="50">
        <v>45330</v>
      </c>
      <c r="I308" s="51">
        <v>0</v>
      </c>
      <c r="J308" s="52">
        <v>146280000</v>
      </c>
      <c r="K308" s="52">
        <v>0</v>
      </c>
      <c r="L308" s="53">
        <v>1</v>
      </c>
      <c r="M308" s="54" t="s">
        <v>1106</v>
      </c>
      <c r="N308" s="55" t="str">
        <f t="shared" si="4"/>
        <v>Link Contrato u Orden</v>
      </c>
    </row>
    <row r="309" spans="1:14" s="35" customFormat="1" ht="74.5" customHeight="1" x14ac:dyDescent="0.25">
      <c r="A309" s="49" t="s">
        <v>1107</v>
      </c>
      <c r="B309" s="50">
        <v>44963</v>
      </c>
      <c r="C309" s="50" t="s">
        <v>1108</v>
      </c>
      <c r="D309" s="50" t="s">
        <v>16</v>
      </c>
      <c r="E309" s="50" t="s">
        <v>17</v>
      </c>
      <c r="F309" s="50" t="s">
        <v>1109</v>
      </c>
      <c r="G309" s="50">
        <v>44966</v>
      </c>
      <c r="H309" s="50">
        <v>45330</v>
      </c>
      <c r="I309" s="51">
        <v>0</v>
      </c>
      <c r="J309" s="52">
        <v>114000000</v>
      </c>
      <c r="K309" s="52">
        <v>0</v>
      </c>
      <c r="L309" s="53">
        <v>1</v>
      </c>
      <c r="M309" s="54" t="s">
        <v>1110</v>
      </c>
      <c r="N309" s="55" t="str">
        <f t="shared" si="4"/>
        <v>Link Contrato u Orden</v>
      </c>
    </row>
    <row r="310" spans="1:14" s="35" customFormat="1" ht="74.5" customHeight="1" x14ac:dyDescent="0.25">
      <c r="A310" s="49" t="s">
        <v>1111</v>
      </c>
      <c r="B310" s="50">
        <v>44963</v>
      </c>
      <c r="C310" s="50" t="s">
        <v>1112</v>
      </c>
      <c r="D310" s="50" t="s">
        <v>16</v>
      </c>
      <c r="E310" s="50" t="s">
        <v>17</v>
      </c>
      <c r="F310" s="50" t="s">
        <v>5984</v>
      </c>
      <c r="G310" s="50">
        <v>44966</v>
      </c>
      <c r="H310" s="50">
        <v>45330</v>
      </c>
      <c r="I310" s="51">
        <v>0</v>
      </c>
      <c r="J310" s="52">
        <v>115327279</v>
      </c>
      <c r="K310" s="52">
        <v>0</v>
      </c>
      <c r="L310" s="53">
        <v>1</v>
      </c>
      <c r="M310" s="54" t="s">
        <v>1113</v>
      </c>
      <c r="N310" s="55" t="str">
        <f t="shared" si="4"/>
        <v>Link Contrato u Orden</v>
      </c>
    </row>
    <row r="311" spans="1:14" s="35" customFormat="1" ht="74.5" customHeight="1" x14ac:dyDescent="0.25">
      <c r="A311" s="49" t="s">
        <v>1114</v>
      </c>
      <c r="B311" s="50">
        <v>44963</v>
      </c>
      <c r="C311" s="50" t="s">
        <v>1115</v>
      </c>
      <c r="D311" s="50" t="s">
        <v>16</v>
      </c>
      <c r="E311" s="50" t="s">
        <v>17</v>
      </c>
      <c r="F311" s="50" t="s">
        <v>1116</v>
      </c>
      <c r="G311" s="50">
        <v>44963</v>
      </c>
      <c r="H311" s="50">
        <v>45311</v>
      </c>
      <c r="I311" s="51">
        <v>0</v>
      </c>
      <c r="J311" s="52">
        <v>57500000</v>
      </c>
      <c r="K311" s="52">
        <v>0</v>
      </c>
      <c r="L311" s="53">
        <v>1</v>
      </c>
      <c r="M311" s="54" t="s">
        <v>1117</v>
      </c>
      <c r="N311" s="55" t="str">
        <f t="shared" si="4"/>
        <v>Link Contrato u Orden</v>
      </c>
    </row>
    <row r="312" spans="1:14" s="35" customFormat="1" ht="74.5" customHeight="1" x14ac:dyDescent="0.25">
      <c r="A312" s="49" t="s">
        <v>1118</v>
      </c>
      <c r="B312" s="50">
        <v>44963</v>
      </c>
      <c r="C312" s="50" t="s">
        <v>1119</v>
      </c>
      <c r="D312" s="50" t="s">
        <v>16</v>
      </c>
      <c r="E312" s="50" t="s">
        <v>17</v>
      </c>
      <c r="F312" s="50" t="s">
        <v>168</v>
      </c>
      <c r="G312" s="50">
        <v>44963</v>
      </c>
      <c r="H312" s="50">
        <v>45311</v>
      </c>
      <c r="I312" s="51">
        <v>0</v>
      </c>
      <c r="J312" s="52">
        <v>89700000</v>
      </c>
      <c r="K312" s="52">
        <v>0</v>
      </c>
      <c r="L312" s="53">
        <v>1</v>
      </c>
      <c r="M312" s="54" t="s">
        <v>1120</v>
      </c>
      <c r="N312" s="55" t="str">
        <f t="shared" si="4"/>
        <v>Link Contrato u Orden</v>
      </c>
    </row>
    <row r="313" spans="1:14" s="35" customFormat="1" ht="74.5" customHeight="1" x14ac:dyDescent="0.25">
      <c r="A313" s="49" t="s">
        <v>1121</v>
      </c>
      <c r="B313" s="50">
        <v>44963</v>
      </c>
      <c r="C313" s="50" t="s">
        <v>1122</v>
      </c>
      <c r="D313" s="50" t="s">
        <v>16</v>
      </c>
      <c r="E313" s="50" t="s">
        <v>17</v>
      </c>
      <c r="F313" s="50" t="s">
        <v>6539</v>
      </c>
      <c r="G313" s="50">
        <v>44967</v>
      </c>
      <c r="H313" s="50">
        <v>45379</v>
      </c>
      <c r="I313" s="51">
        <v>64</v>
      </c>
      <c r="J313" s="52">
        <v>59928800</v>
      </c>
      <c r="K313" s="52">
        <v>11117227</v>
      </c>
      <c r="L313" s="53">
        <v>1</v>
      </c>
      <c r="M313" s="54" t="s">
        <v>1123</v>
      </c>
      <c r="N313" s="55" t="str">
        <f t="shared" si="4"/>
        <v>Link Contrato u Orden</v>
      </c>
    </row>
    <row r="314" spans="1:14" s="35" customFormat="1" ht="74.5" customHeight="1" x14ac:dyDescent="0.25">
      <c r="A314" s="49" t="s">
        <v>1124</v>
      </c>
      <c r="B314" s="50">
        <v>44963</v>
      </c>
      <c r="C314" s="50" t="s">
        <v>1125</v>
      </c>
      <c r="D314" s="50" t="s">
        <v>16</v>
      </c>
      <c r="E314" s="50" t="s">
        <v>17</v>
      </c>
      <c r="F314" s="50" t="s">
        <v>418</v>
      </c>
      <c r="G314" s="50">
        <v>44965</v>
      </c>
      <c r="H314" s="50">
        <v>45379</v>
      </c>
      <c r="I314" s="51">
        <v>66</v>
      </c>
      <c r="J314" s="52">
        <v>59928800</v>
      </c>
      <c r="K314" s="52">
        <v>11464640</v>
      </c>
      <c r="L314" s="53">
        <v>1</v>
      </c>
      <c r="M314" s="54" t="s">
        <v>1126</v>
      </c>
      <c r="N314" s="55" t="str">
        <f t="shared" si="4"/>
        <v>Link Contrato u Orden</v>
      </c>
    </row>
    <row r="315" spans="1:14" s="35" customFormat="1" ht="74.5" customHeight="1" x14ac:dyDescent="0.25">
      <c r="A315" s="49" t="s">
        <v>1127</v>
      </c>
      <c r="B315" s="50">
        <v>44963</v>
      </c>
      <c r="C315" s="50" t="s">
        <v>1128</v>
      </c>
      <c r="D315" s="50" t="s">
        <v>16</v>
      </c>
      <c r="E315" s="50" t="s">
        <v>17</v>
      </c>
      <c r="F315" s="50" t="s">
        <v>6539</v>
      </c>
      <c r="G315" s="50">
        <v>44966</v>
      </c>
      <c r="H315" s="50">
        <v>45379</v>
      </c>
      <c r="I315" s="51">
        <v>65</v>
      </c>
      <c r="J315" s="52">
        <v>59928800</v>
      </c>
      <c r="K315" s="52">
        <v>11290933</v>
      </c>
      <c r="L315" s="53">
        <v>1</v>
      </c>
      <c r="M315" s="54" t="s">
        <v>1129</v>
      </c>
      <c r="N315" s="55" t="str">
        <f t="shared" si="4"/>
        <v>Link Contrato u Orden</v>
      </c>
    </row>
    <row r="316" spans="1:14" s="35" customFormat="1" ht="74.5" customHeight="1" x14ac:dyDescent="0.25">
      <c r="A316" s="49" t="s">
        <v>1130</v>
      </c>
      <c r="B316" s="50">
        <v>44963</v>
      </c>
      <c r="C316" s="50" t="s">
        <v>1131</v>
      </c>
      <c r="D316" s="50" t="s">
        <v>16</v>
      </c>
      <c r="E316" s="50" t="s">
        <v>17</v>
      </c>
      <c r="F316" s="50" t="s">
        <v>6539</v>
      </c>
      <c r="G316" s="50">
        <v>44965</v>
      </c>
      <c r="H316" s="50">
        <v>45345</v>
      </c>
      <c r="I316" s="51">
        <v>31</v>
      </c>
      <c r="J316" s="52">
        <v>59928800</v>
      </c>
      <c r="K316" s="52">
        <v>5037493</v>
      </c>
      <c r="L316" s="53">
        <v>1</v>
      </c>
      <c r="M316" s="54" t="s">
        <v>1132</v>
      </c>
      <c r="N316" s="55" t="str">
        <f t="shared" si="4"/>
        <v>Link Contrato u Orden</v>
      </c>
    </row>
    <row r="317" spans="1:14" s="35" customFormat="1" ht="74.5" customHeight="1" x14ac:dyDescent="0.25">
      <c r="A317" s="49" t="s">
        <v>1133</v>
      </c>
      <c r="B317" s="50">
        <v>44963</v>
      </c>
      <c r="C317" s="50" t="s">
        <v>1134</v>
      </c>
      <c r="D317" s="50" t="s">
        <v>16</v>
      </c>
      <c r="E317" s="50" t="s">
        <v>17</v>
      </c>
      <c r="F317" s="50" t="s">
        <v>850</v>
      </c>
      <c r="G317" s="50">
        <v>44967</v>
      </c>
      <c r="H317" s="50">
        <v>45379</v>
      </c>
      <c r="I317" s="51">
        <v>64</v>
      </c>
      <c r="J317" s="52">
        <v>59928800</v>
      </c>
      <c r="K317" s="52">
        <v>11117227</v>
      </c>
      <c r="L317" s="53">
        <v>1</v>
      </c>
      <c r="M317" s="54" t="s">
        <v>1135</v>
      </c>
      <c r="N317" s="55" t="str">
        <f t="shared" si="4"/>
        <v>Link Contrato u Orden</v>
      </c>
    </row>
    <row r="318" spans="1:14" s="35" customFormat="1" ht="74.5" customHeight="1" x14ac:dyDescent="0.25">
      <c r="A318" s="49" t="s">
        <v>1136</v>
      </c>
      <c r="B318" s="50">
        <v>44963</v>
      </c>
      <c r="C318" s="50" t="s">
        <v>1137</v>
      </c>
      <c r="D318" s="50" t="s">
        <v>16</v>
      </c>
      <c r="E318" s="50" t="s">
        <v>17</v>
      </c>
      <c r="F318" s="50" t="s">
        <v>349</v>
      </c>
      <c r="G318" s="50">
        <v>44964</v>
      </c>
      <c r="H318" s="50">
        <v>45337</v>
      </c>
      <c r="I318" s="51">
        <v>9</v>
      </c>
      <c r="J318" s="52">
        <v>96000000</v>
      </c>
      <c r="K318" s="52">
        <v>1866667</v>
      </c>
      <c r="L318" s="53">
        <v>1</v>
      </c>
      <c r="M318" s="54" t="s">
        <v>1138</v>
      </c>
      <c r="N318" s="55" t="str">
        <f t="shared" si="4"/>
        <v>Link Contrato u Orden</v>
      </c>
    </row>
    <row r="319" spans="1:14" s="35" customFormat="1" ht="74.5" customHeight="1" x14ac:dyDescent="0.25">
      <c r="A319" s="49" t="s">
        <v>1139</v>
      </c>
      <c r="B319" s="50">
        <v>44963</v>
      </c>
      <c r="C319" s="50" t="s">
        <v>1140</v>
      </c>
      <c r="D319" s="50" t="s">
        <v>16</v>
      </c>
      <c r="E319" s="50" t="s">
        <v>17</v>
      </c>
      <c r="F319" s="50" t="s">
        <v>6539</v>
      </c>
      <c r="G319" s="50">
        <v>44965</v>
      </c>
      <c r="H319" s="50">
        <v>45379</v>
      </c>
      <c r="I319" s="51">
        <v>66</v>
      </c>
      <c r="J319" s="52">
        <v>59928800</v>
      </c>
      <c r="K319" s="52">
        <v>11464640</v>
      </c>
      <c r="L319" s="53">
        <v>1</v>
      </c>
      <c r="M319" s="54" t="s">
        <v>1141</v>
      </c>
      <c r="N319" s="55" t="str">
        <f t="shared" si="4"/>
        <v>Link Contrato u Orden</v>
      </c>
    </row>
    <row r="320" spans="1:14" s="35" customFormat="1" ht="74.5" customHeight="1" x14ac:dyDescent="0.25">
      <c r="A320" s="49" t="s">
        <v>1142</v>
      </c>
      <c r="B320" s="50">
        <v>44963</v>
      </c>
      <c r="C320" s="50" t="s">
        <v>1143</v>
      </c>
      <c r="D320" s="50" t="s">
        <v>16</v>
      </c>
      <c r="E320" s="50" t="s">
        <v>17</v>
      </c>
      <c r="F320" s="50" t="s">
        <v>418</v>
      </c>
      <c r="G320" s="50">
        <v>44965</v>
      </c>
      <c r="H320" s="50">
        <v>45379</v>
      </c>
      <c r="I320" s="51">
        <v>66</v>
      </c>
      <c r="J320" s="52">
        <v>59928800</v>
      </c>
      <c r="K320" s="52">
        <v>11464640</v>
      </c>
      <c r="L320" s="53">
        <v>1</v>
      </c>
      <c r="M320" s="54" t="s">
        <v>1144</v>
      </c>
      <c r="N320" s="55" t="str">
        <f t="shared" si="4"/>
        <v>Link Contrato u Orden</v>
      </c>
    </row>
    <row r="321" spans="1:14" s="35" customFormat="1" ht="74.5" customHeight="1" x14ac:dyDescent="0.25">
      <c r="A321" s="49" t="s">
        <v>1145</v>
      </c>
      <c r="B321" s="50">
        <v>44963</v>
      </c>
      <c r="C321" s="50" t="s">
        <v>1146</v>
      </c>
      <c r="D321" s="50" t="s">
        <v>16</v>
      </c>
      <c r="E321" s="50" t="s">
        <v>17</v>
      </c>
      <c r="F321" s="50" t="s">
        <v>1147</v>
      </c>
      <c r="G321" s="50">
        <v>44965</v>
      </c>
      <c r="H321" s="50">
        <v>45345</v>
      </c>
      <c r="I321" s="51">
        <v>41</v>
      </c>
      <c r="J321" s="52">
        <v>70635875</v>
      </c>
      <c r="K321" s="52">
        <v>5937508</v>
      </c>
      <c r="L321" s="53">
        <v>1</v>
      </c>
      <c r="M321" s="54" t="s">
        <v>1148</v>
      </c>
      <c r="N321" s="55" t="str">
        <f t="shared" si="4"/>
        <v>Link Contrato u Orden</v>
      </c>
    </row>
    <row r="322" spans="1:14" s="35" customFormat="1" ht="74.5" customHeight="1" x14ac:dyDescent="0.25">
      <c r="A322" s="49" t="s">
        <v>1149</v>
      </c>
      <c r="B322" s="50">
        <v>44963</v>
      </c>
      <c r="C322" s="50" t="s">
        <v>1150</v>
      </c>
      <c r="D322" s="50" t="s">
        <v>16</v>
      </c>
      <c r="E322" s="50" t="s">
        <v>17</v>
      </c>
      <c r="F322" s="50" t="s">
        <v>1151</v>
      </c>
      <c r="G322" s="50">
        <v>44965</v>
      </c>
      <c r="H322" s="50">
        <v>45345</v>
      </c>
      <c r="I322" s="51">
        <v>41</v>
      </c>
      <c r="J322" s="52">
        <v>128800000</v>
      </c>
      <c r="K322" s="52">
        <v>10826667</v>
      </c>
      <c r="L322" s="53">
        <v>1</v>
      </c>
      <c r="M322" s="54" t="s">
        <v>1152</v>
      </c>
      <c r="N322" s="55" t="str">
        <f t="shared" si="4"/>
        <v>Link Contrato u Orden</v>
      </c>
    </row>
    <row r="323" spans="1:14" s="35" customFormat="1" ht="74.5" customHeight="1" x14ac:dyDescent="0.25">
      <c r="A323" s="49" t="s">
        <v>1153</v>
      </c>
      <c r="B323" s="50">
        <v>44963</v>
      </c>
      <c r="C323" s="50" t="s">
        <v>1154</v>
      </c>
      <c r="D323" s="50" t="s">
        <v>16</v>
      </c>
      <c r="E323" s="50" t="s">
        <v>17</v>
      </c>
      <c r="F323" s="50" t="s">
        <v>475</v>
      </c>
      <c r="G323" s="50">
        <v>44964</v>
      </c>
      <c r="H323" s="50">
        <v>45285</v>
      </c>
      <c r="I323" s="51">
        <v>0</v>
      </c>
      <c r="J323" s="52">
        <v>32460450</v>
      </c>
      <c r="K323" s="52">
        <v>0</v>
      </c>
      <c r="L323" s="53">
        <v>1</v>
      </c>
      <c r="M323" s="54" t="s">
        <v>1155</v>
      </c>
      <c r="N323" s="55" t="str">
        <f t="shared" si="4"/>
        <v>Link Contrato u Orden</v>
      </c>
    </row>
    <row r="324" spans="1:14" s="35" customFormat="1" ht="74.5" customHeight="1" x14ac:dyDescent="0.25">
      <c r="A324" s="49" t="s">
        <v>1156</v>
      </c>
      <c r="B324" s="50">
        <v>44963</v>
      </c>
      <c r="C324" s="50" t="s">
        <v>1157</v>
      </c>
      <c r="D324" s="50" t="s">
        <v>16</v>
      </c>
      <c r="E324" s="50" t="s">
        <v>17</v>
      </c>
      <c r="F324" s="50" t="s">
        <v>1158</v>
      </c>
      <c r="G324" s="50">
        <v>44964</v>
      </c>
      <c r="H324" s="50">
        <v>45312</v>
      </c>
      <c r="I324" s="51">
        <v>0</v>
      </c>
      <c r="J324" s="52">
        <v>26450000</v>
      </c>
      <c r="K324" s="52">
        <v>0</v>
      </c>
      <c r="L324" s="53">
        <v>1</v>
      </c>
      <c r="M324" s="54" t="s">
        <v>1159</v>
      </c>
      <c r="N324" s="55" t="str">
        <f t="shared" si="4"/>
        <v>Link Contrato u Orden</v>
      </c>
    </row>
    <row r="325" spans="1:14" s="35" customFormat="1" ht="74.5" customHeight="1" x14ac:dyDescent="0.25">
      <c r="A325" s="49" t="s">
        <v>1160</v>
      </c>
      <c r="B325" s="50">
        <v>44963</v>
      </c>
      <c r="C325" s="50" t="s">
        <v>1161</v>
      </c>
      <c r="D325" s="50" t="s">
        <v>16</v>
      </c>
      <c r="E325" s="50" t="s">
        <v>17</v>
      </c>
      <c r="F325" s="50" t="s">
        <v>1158</v>
      </c>
      <c r="G325" s="50">
        <v>44964</v>
      </c>
      <c r="H325" s="50">
        <v>45312</v>
      </c>
      <c r="I325" s="51">
        <v>0</v>
      </c>
      <c r="J325" s="52">
        <v>26450000</v>
      </c>
      <c r="K325" s="52">
        <v>0</v>
      </c>
      <c r="L325" s="53">
        <v>1</v>
      </c>
      <c r="M325" s="54" t="s">
        <v>1162</v>
      </c>
      <c r="N325" s="55" t="str">
        <f t="shared" si="4"/>
        <v>Link Contrato u Orden</v>
      </c>
    </row>
    <row r="326" spans="1:14" s="35" customFormat="1" ht="74.5" customHeight="1" x14ac:dyDescent="0.25">
      <c r="A326" s="49" t="s">
        <v>1163</v>
      </c>
      <c r="B326" s="50">
        <v>44963</v>
      </c>
      <c r="C326" s="50" t="s">
        <v>1164</v>
      </c>
      <c r="D326" s="50" t="s">
        <v>16</v>
      </c>
      <c r="E326" s="50" t="s">
        <v>17</v>
      </c>
      <c r="F326" s="50" t="s">
        <v>1165</v>
      </c>
      <c r="G326" s="50">
        <v>44963</v>
      </c>
      <c r="H326" s="50">
        <v>45311</v>
      </c>
      <c r="I326" s="51">
        <v>0</v>
      </c>
      <c r="J326" s="52">
        <v>57500000</v>
      </c>
      <c r="K326" s="52">
        <v>0</v>
      </c>
      <c r="L326" s="53">
        <v>1</v>
      </c>
      <c r="M326" s="54" t="s">
        <v>1166</v>
      </c>
      <c r="N326" s="55" t="str">
        <f t="shared" si="4"/>
        <v>Link Contrato u Orden</v>
      </c>
    </row>
    <row r="327" spans="1:14" s="35" customFormat="1" ht="74.5" customHeight="1" x14ac:dyDescent="0.25">
      <c r="A327" s="49" t="s">
        <v>1167</v>
      </c>
      <c r="B327" s="50">
        <v>44963</v>
      </c>
      <c r="C327" s="50" t="s">
        <v>1168</v>
      </c>
      <c r="D327" s="50" t="s">
        <v>16</v>
      </c>
      <c r="E327" s="50" t="s">
        <v>17</v>
      </c>
      <c r="F327" s="50" t="s">
        <v>1169</v>
      </c>
      <c r="G327" s="50">
        <v>44963</v>
      </c>
      <c r="H327" s="50">
        <v>45311</v>
      </c>
      <c r="I327" s="51">
        <v>0</v>
      </c>
      <c r="J327" s="52">
        <v>57500000</v>
      </c>
      <c r="K327" s="52">
        <v>0</v>
      </c>
      <c r="L327" s="53">
        <v>1</v>
      </c>
      <c r="M327" s="54" t="s">
        <v>1170</v>
      </c>
      <c r="N327" s="55" t="str">
        <f t="shared" ref="N327:N390" si="5">HYPERLINK(M327,"Link Contrato u Orden")</f>
        <v>Link Contrato u Orden</v>
      </c>
    </row>
    <row r="328" spans="1:14" s="35" customFormat="1" ht="74.5" customHeight="1" x14ac:dyDescent="0.25">
      <c r="A328" s="49" t="s">
        <v>1171</v>
      </c>
      <c r="B328" s="50">
        <v>44963</v>
      </c>
      <c r="C328" s="50" t="s">
        <v>1172</v>
      </c>
      <c r="D328" s="50" t="s">
        <v>16</v>
      </c>
      <c r="E328" s="50" t="s">
        <v>17</v>
      </c>
      <c r="F328" s="50" t="s">
        <v>475</v>
      </c>
      <c r="G328" s="50">
        <v>44964</v>
      </c>
      <c r="H328" s="50">
        <v>45286</v>
      </c>
      <c r="I328" s="51">
        <v>0</v>
      </c>
      <c r="J328" s="52">
        <v>32460450</v>
      </c>
      <c r="K328" s="52">
        <v>0</v>
      </c>
      <c r="L328" s="53">
        <v>1</v>
      </c>
      <c r="M328" s="54" t="s">
        <v>1173</v>
      </c>
      <c r="N328" s="55" t="str">
        <f t="shared" si="5"/>
        <v>Link Contrato u Orden</v>
      </c>
    </row>
    <row r="329" spans="1:14" s="35" customFormat="1" ht="74.5" customHeight="1" x14ac:dyDescent="0.25">
      <c r="A329" s="49" t="s">
        <v>1174</v>
      </c>
      <c r="B329" s="50">
        <v>44963</v>
      </c>
      <c r="C329" s="50" t="s">
        <v>1175</v>
      </c>
      <c r="D329" s="50" t="s">
        <v>16</v>
      </c>
      <c r="E329" s="50" t="s">
        <v>17</v>
      </c>
      <c r="F329" s="50" t="s">
        <v>1176</v>
      </c>
      <c r="G329" s="50">
        <v>44964</v>
      </c>
      <c r="H329" s="50">
        <v>45397</v>
      </c>
      <c r="I329" s="51">
        <v>69</v>
      </c>
      <c r="J329" s="52">
        <v>102000000</v>
      </c>
      <c r="K329" s="52">
        <v>18983333</v>
      </c>
      <c r="L329" s="53">
        <v>1</v>
      </c>
      <c r="M329" s="54" t="s">
        <v>1177</v>
      </c>
      <c r="N329" s="55" t="str">
        <f t="shared" si="5"/>
        <v>Link Contrato u Orden</v>
      </c>
    </row>
    <row r="330" spans="1:14" s="35" customFormat="1" ht="74.5" customHeight="1" x14ac:dyDescent="0.25">
      <c r="A330" s="49" t="s">
        <v>1178</v>
      </c>
      <c r="B330" s="50">
        <v>44963</v>
      </c>
      <c r="C330" s="50" t="s">
        <v>1179</v>
      </c>
      <c r="D330" s="50" t="s">
        <v>16</v>
      </c>
      <c r="E330" s="50" t="s">
        <v>17</v>
      </c>
      <c r="F330" s="50" t="s">
        <v>1180</v>
      </c>
      <c r="G330" s="50">
        <v>44965</v>
      </c>
      <c r="H330" s="50">
        <v>45377</v>
      </c>
      <c r="I330" s="51">
        <v>68</v>
      </c>
      <c r="J330" s="52">
        <v>112700000</v>
      </c>
      <c r="K330" s="52">
        <v>21560000</v>
      </c>
      <c r="L330" s="53">
        <v>1</v>
      </c>
      <c r="M330" s="54" t="s">
        <v>1181</v>
      </c>
      <c r="N330" s="55" t="str">
        <f t="shared" si="5"/>
        <v>Link Contrato u Orden</v>
      </c>
    </row>
    <row r="331" spans="1:14" s="35" customFormat="1" ht="74.5" customHeight="1" x14ac:dyDescent="0.25">
      <c r="A331" s="49" t="s">
        <v>1182</v>
      </c>
      <c r="B331" s="50">
        <v>44963</v>
      </c>
      <c r="C331" s="50" t="s">
        <v>1183</v>
      </c>
      <c r="D331" s="50" t="s">
        <v>16</v>
      </c>
      <c r="E331" s="50" t="s">
        <v>17</v>
      </c>
      <c r="F331" s="50" t="s">
        <v>1184</v>
      </c>
      <c r="G331" s="50">
        <v>44964</v>
      </c>
      <c r="H331" s="50">
        <v>45297</v>
      </c>
      <c r="I331" s="51">
        <v>0</v>
      </c>
      <c r="J331" s="52">
        <v>31900000</v>
      </c>
      <c r="K331" s="52">
        <v>0</v>
      </c>
      <c r="L331" s="53">
        <v>1</v>
      </c>
      <c r="M331" s="54" t="s">
        <v>1185</v>
      </c>
      <c r="N331" s="55" t="str">
        <f t="shared" si="5"/>
        <v>Link Contrato u Orden</v>
      </c>
    </row>
    <row r="332" spans="1:14" s="35" customFormat="1" ht="74.5" customHeight="1" x14ac:dyDescent="0.25">
      <c r="A332" s="49" t="s">
        <v>1186</v>
      </c>
      <c r="B332" s="50">
        <v>44964</v>
      </c>
      <c r="C332" s="50" t="s">
        <v>1187</v>
      </c>
      <c r="D332" s="50" t="s">
        <v>16</v>
      </c>
      <c r="E332" s="50" t="s">
        <v>17</v>
      </c>
      <c r="F332" s="50" t="s">
        <v>6461</v>
      </c>
      <c r="G332" s="50">
        <v>44965</v>
      </c>
      <c r="H332" s="50">
        <v>45511</v>
      </c>
      <c r="I332" s="51">
        <v>182</v>
      </c>
      <c r="J332" s="52">
        <v>108000000</v>
      </c>
      <c r="K332" s="52">
        <v>54000000</v>
      </c>
      <c r="L332" s="53">
        <v>0.81868131868131866</v>
      </c>
      <c r="M332" s="54" t="s">
        <v>1188</v>
      </c>
      <c r="N332" s="55" t="str">
        <f t="shared" si="5"/>
        <v>Link Contrato u Orden</v>
      </c>
    </row>
    <row r="333" spans="1:14" s="35" customFormat="1" ht="74.5" customHeight="1" x14ac:dyDescent="0.25">
      <c r="A333" s="49" t="s">
        <v>1189</v>
      </c>
      <c r="B333" s="50">
        <v>44964</v>
      </c>
      <c r="C333" s="50" t="s">
        <v>1190</v>
      </c>
      <c r="D333" s="50" t="s">
        <v>16</v>
      </c>
      <c r="E333" s="50" t="s">
        <v>17</v>
      </c>
      <c r="F333" s="50" t="s">
        <v>1191</v>
      </c>
      <c r="G333" s="50">
        <v>44974</v>
      </c>
      <c r="H333" s="50">
        <v>45338</v>
      </c>
      <c r="I333" s="51">
        <v>0</v>
      </c>
      <c r="J333" s="52">
        <v>129984000</v>
      </c>
      <c r="K333" s="52">
        <v>0</v>
      </c>
      <c r="L333" s="53">
        <v>1</v>
      </c>
      <c r="M333" s="54" t="s">
        <v>1192</v>
      </c>
      <c r="N333" s="55" t="str">
        <f t="shared" si="5"/>
        <v>Link Contrato u Orden</v>
      </c>
    </row>
    <row r="334" spans="1:14" s="35" customFormat="1" ht="74.5" customHeight="1" x14ac:dyDescent="0.25">
      <c r="A334" s="49" t="s">
        <v>1193</v>
      </c>
      <c r="B334" s="50">
        <v>44964</v>
      </c>
      <c r="C334" s="50" t="s">
        <v>1194</v>
      </c>
      <c r="D334" s="50" t="s">
        <v>16</v>
      </c>
      <c r="E334" s="50" t="s">
        <v>17</v>
      </c>
      <c r="F334" s="50" t="s">
        <v>464</v>
      </c>
      <c r="G334" s="50">
        <v>44967</v>
      </c>
      <c r="H334" s="50">
        <v>45381</v>
      </c>
      <c r="I334" s="51">
        <v>64</v>
      </c>
      <c r="J334" s="52">
        <v>46105800</v>
      </c>
      <c r="K334" s="52">
        <v>8152040</v>
      </c>
      <c r="L334" s="53">
        <v>1</v>
      </c>
      <c r="M334" s="54" t="s">
        <v>1195</v>
      </c>
      <c r="N334" s="55" t="str">
        <f t="shared" si="5"/>
        <v>Link Contrato u Orden</v>
      </c>
    </row>
    <row r="335" spans="1:14" s="35" customFormat="1" ht="74.5" customHeight="1" x14ac:dyDescent="0.25">
      <c r="A335" s="49" t="s">
        <v>1196</v>
      </c>
      <c r="B335" s="50">
        <v>44964</v>
      </c>
      <c r="C335" s="50" t="s">
        <v>5837</v>
      </c>
      <c r="D335" s="50" t="s">
        <v>16</v>
      </c>
      <c r="E335" s="50" t="s">
        <v>17</v>
      </c>
      <c r="F335" s="50" t="s">
        <v>464</v>
      </c>
      <c r="G335" s="50">
        <v>44967</v>
      </c>
      <c r="H335" s="50">
        <v>45381</v>
      </c>
      <c r="I335" s="51">
        <v>56</v>
      </c>
      <c r="J335" s="52">
        <v>46105800</v>
      </c>
      <c r="K335" s="52">
        <v>7483840</v>
      </c>
      <c r="L335" s="53">
        <v>1</v>
      </c>
      <c r="M335" s="54" t="s">
        <v>1197</v>
      </c>
      <c r="N335" s="55" t="str">
        <f t="shared" si="5"/>
        <v>Link Contrato u Orden</v>
      </c>
    </row>
    <row r="336" spans="1:14" s="35" customFormat="1" ht="74.5" customHeight="1" x14ac:dyDescent="0.25">
      <c r="A336" s="49" t="s">
        <v>1198</v>
      </c>
      <c r="B336" s="50">
        <v>44964</v>
      </c>
      <c r="C336" s="50" t="s">
        <v>6462</v>
      </c>
      <c r="D336" s="50" t="s">
        <v>16</v>
      </c>
      <c r="E336" s="50" t="s">
        <v>17</v>
      </c>
      <c r="F336" s="50" t="s">
        <v>464</v>
      </c>
      <c r="G336" s="50">
        <v>44967</v>
      </c>
      <c r="H336" s="50">
        <v>45382</v>
      </c>
      <c r="I336" s="51">
        <v>60</v>
      </c>
      <c r="J336" s="52">
        <v>46105800</v>
      </c>
      <c r="K336" s="52">
        <v>8018400</v>
      </c>
      <c r="L336" s="53">
        <v>1</v>
      </c>
      <c r="M336" s="54" t="s">
        <v>1199</v>
      </c>
      <c r="N336" s="55" t="str">
        <f t="shared" si="5"/>
        <v>Link Contrato u Orden</v>
      </c>
    </row>
    <row r="337" spans="1:14" s="35" customFormat="1" ht="74.5" customHeight="1" x14ac:dyDescent="0.25">
      <c r="A337" s="49" t="s">
        <v>1200</v>
      </c>
      <c r="B337" s="50">
        <v>44964</v>
      </c>
      <c r="C337" s="50" t="s">
        <v>1201</v>
      </c>
      <c r="D337" s="50" t="s">
        <v>16</v>
      </c>
      <c r="E337" s="50" t="s">
        <v>17</v>
      </c>
      <c r="F337" s="50" t="s">
        <v>464</v>
      </c>
      <c r="G337" s="50">
        <v>44967</v>
      </c>
      <c r="H337" s="50">
        <v>45379</v>
      </c>
      <c r="I337" s="51">
        <v>64</v>
      </c>
      <c r="J337" s="52">
        <v>46105800</v>
      </c>
      <c r="K337" s="52">
        <v>8552960</v>
      </c>
      <c r="L337" s="53">
        <v>1</v>
      </c>
      <c r="M337" s="54" t="s">
        <v>1202</v>
      </c>
      <c r="N337" s="55" t="str">
        <f t="shared" si="5"/>
        <v>Link Contrato u Orden</v>
      </c>
    </row>
    <row r="338" spans="1:14" s="35" customFormat="1" ht="74.5" customHeight="1" x14ac:dyDescent="0.25">
      <c r="A338" s="49" t="s">
        <v>1203</v>
      </c>
      <c r="B338" s="50">
        <v>44964</v>
      </c>
      <c r="C338" s="50" t="s">
        <v>1204</v>
      </c>
      <c r="D338" s="50" t="s">
        <v>16</v>
      </c>
      <c r="E338" s="50" t="s">
        <v>17</v>
      </c>
      <c r="F338" s="50" t="s">
        <v>464</v>
      </c>
      <c r="G338" s="50">
        <v>44967</v>
      </c>
      <c r="H338" s="50">
        <v>45379</v>
      </c>
      <c r="I338" s="51">
        <v>64</v>
      </c>
      <c r="J338" s="52">
        <v>46105800</v>
      </c>
      <c r="K338" s="52">
        <v>8552960</v>
      </c>
      <c r="L338" s="53">
        <v>1</v>
      </c>
      <c r="M338" s="54" t="s">
        <v>1205</v>
      </c>
      <c r="N338" s="55" t="str">
        <f t="shared" si="5"/>
        <v>Link Contrato u Orden</v>
      </c>
    </row>
    <row r="339" spans="1:14" s="35" customFormat="1" ht="74.5" customHeight="1" x14ac:dyDescent="0.25">
      <c r="A339" s="49" t="s">
        <v>1206</v>
      </c>
      <c r="B339" s="50">
        <v>44964</v>
      </c>
      <c r="C339" s="50" t="s">
        <v>1207</v>
      </c>
      <c r="D339" s="50" t="s">
        <v>16</v>
      </c>
      <c r="E339" s="50" t="s">
        <v>17</v>
      </c>
      <c r="F339" s="50" t="s">
        <v>6540</v>
      </c>
      <c r="G339" s="50">
        <v>44967</v>
      </c>
      <c r="H339" s="50">
        <v>45377</v>
      </c>
      <c r="I339" s="51">
        <v>62</v>
      </c>
      <c r="J339" s="52">
        <v>46105800</v>
      </c>
      <c r="K339" s="52">
        <v>8285680</v>
      </c>
      <c r="L339" s="53">
        <v>1</v>
      </c>
      <c r="M339" s="54" t="s">
        <v>1208</v>
      </c>
      <c r="N339" s="55" t="str">
        <f t="shared" si="5"/>
        <v>Link Contrato u Orden</v>
      </c>
    </row>
    <row r="340" spans="1:14" s="35" customFormat="1" ht="74.5" customHeight="1" x14ac:dyDescent="0.25">
      <c r="A340" s="49" t="s">
        <v>1209</v>
      </c>
      <c r="B340" s="50">
        <v>44964</v>
      </c>
      <c r="C340" s="50" t="s">
        <v>1210</v>
      </c>
      <c r="D340" s="50" t="s">
        <v>16</v>
      </c>
      <c r="E340" s="50" t="s">
        <v>17</v>
      </c>
      <c r="F340" s="50" t="s">
        <v>464</v>
      </c>
      <c r="G340" s="50">
        <v>44967</v>
      </c>
      <c r="H340" s="50">
        <v>45379</v>
      </c>
      <c r="I340" s="51">
        <v>64</v>
      </c>
      <c r="J340" s="52">
        <v>46105800</v>
      </c>
      <c r="K340" s="52">
        <v>8552960</v>
      </c>
      <c r="L340" s="53">
        <v>1</v>
      </c>
      <c r="M340" s="54" t="s">
        <v>1211</v>
      </c>
      <c r="N340" s="55" t="str">
        <f t="shared" si="5"/>
        <v>Link Contrato u Orden</v>
      </c>
    </row>
    <row r="341" spans="1:14" s="35" customFormat="1" ht="74.5" customHeight="1" x14ac:dyDescent="0.25">
      <c r="A341" s="49" t="s">
        <v>1212</v>
      </c>
      <c r="B341" s="50">
        <v>44964</v>
      </c>
      <c r="C341" s="50" t="s">
        <v>1213</v>
      </c>
      <c r="D341" s="50" t="s">
        <v>16</v>
      </c>
      <c r="E341" s="50" t="s">
        <v>17</v>
      </c>
      <c r="F341" s="50" t="s">
        <v>464</v>
      </c>
      <c r="G341" s="50">
        <v>44967</v>
      </c>
      <c r="H341" s="50">
        <v>45379</v>
      </c>
      <c r="I341" s="51">
        <v>64</v>
      </c>
      <c r="J341" s="52">
        <v>46105800</v>
      </c>
      <c r="K341" s="52">
        <v>8552960</v>
      </c>
      <c r="L341" s="53">
        <v>1</v>
      </c>
      <c r="M341" s="54" t="s">
        <v>1214</v>
      </c>
      <c r="N341" s="55" t="str">
        <f t="shared" si="5"/>
        <v>Link Contrato u Orden</v>
      </c>
    </row>
    <row r="342" spans="1:14" s="35" customFormat="1" ht="74.5" customHeight="1" x14ac:dyDescent="0.25">
      <c r="A342" s="49" t="s">
        <v>1215</v>
      </c>
      <c r="B342" s="50">
        <v>44964</v>
      </c>
      <c r="C342" s="50" t="s">
        <v>1216</v>
      </c>
      <c r="D342" s="50" t="s">
        <v>16</v>
      </c>
      <c r="E342" s="50" t="s">
        <v>17</v>
      </c>
      <c r="F342" s="50" t="s">
        <v>464</v>
      </c>
      <c r="G342" s="50">
        <v>44967</v>
      </c>
      <c r="H342" s="50">
        <v>45379</v>
      </c>
      <c r="I342" s="51">
        <v>64</v>
      </c>
      <c r="J342" s="52">
        <v>46105800</v>
      </c>
      <c r="K342" s="52">
        <v>8552960</v>
      </c>
      <c r="L342" s="53">
        <v>1</v>
      </c>
      <c r="M342" s="54" t="s">
        <v>1217</v>
      </c>
      <c r="N342" s="55" t="str">
        <f t="shared" si="5"/>
        <v>Link Contrato u Orden</v>
      </c>
    </row>
    <row r="343" spans="1:14" s="35" customFormat="1" ht="74.5" customHeight="1" x14ac:dyDescent="0.25">
      <c r="A343" s="49" t="s">
        <v>1218</v>
      </c>
      <c r="B343" s="50">
        <v>44964</v>
      </c>
      <c r="C343" s="50" t="s">
        <v>1219</v>
      </c>
      <c r="D343" s="50" t="s">
        <v>16</v>
      </c>
      <c r="E343" s="50" t="s">
        <v>17</v>
      </c>
      <c r="F343" s="50" t="s">
        <v>1220</v>
      </c>
      <c r="G343" s="50">
        <v>44966</v>
      </c>
      <c r="H343" s="50">
        <v>45000</v>
      </c>
      <c r="I343" s="51">
        <v>0</v>
      </c>
      <c r="J343" s="52">
        <v>55000000</v>
      </c>
      <c r="K343" s="52">
        <v>0</v>
      </c>
      <c r="L343" s="53">
        <v>1</v>
      </c>
      <c r="M343" s="54" t="s">
        <v>1221</v>
      </c>
      <c r="N343" s="55" t="str">
        <f t="shared" si="5"/>
        <v>Link Contrato u Orden</v>
      </c>
    </row>
    <row r="344" spans="1:14" s="35" customFormat="1" ht="74.5" customHeight="1" x14ac:dyDescent="0.25">
      <c r="A344" s="49" t="s">
        <v>1222</v>
      </c>
      <c r="B344" s="50">
        <v>44965</v>
      </c>
      <c r="C344" s="50" t="s">
        <v>1223</v>
      </c>
      <c r="D344" s="50" t="s">
        <v>16</v>
      </c>
      <c r="E344" s="50" t="s">
        <v>17</v>
      </c>
      <c r="F344" s="50" t="s">
        <v>1224</v>
      </c>
      <c r="G344" s="50">
        <v>44970</v>
      </c>
      <c r="H344" s="50">
        <v>45377</v>
      </c>
      <c r="I344" s="51">
        <v>63</v>
      </c>
      <c r="J344" s="52">
        <v>28221000</v>
      </c>
      <c r="K344" s="52">
        <v>4989800</v>
      </c>
      <c r="L344" s="53">
        <v>1</v>
      </c>
      <c r="M344" s="54" t="s">
        <v>1225</v>
      </c>
      <c r="N344" s="55" t="str">
        <f t="shared" si="5"/>
        <v>Link Contrato u Orden</v>
      </c>
    </row>
    <row r="345" spans="1:14" s="35" customFormat="1" ht="74.5" customHeight="1" x14ac:dyDescent="0.25">
      <c r="A345" s="49" t="s">
        <v>1226</v>
      </c>
      <c r="B345" s="50">
        <v>44964</v>
      </c>
      <c r="C345" s="50" t="s">
        <v>1227</v>
      </c>
      <c r="D345" s="50" t="s">
        <v>16</v>
      </c>
      <c r="E345" s="50" t="s">
        <v>17</v>
      </c>
      <c r="F345" s="50" t="s">
        <v>1228</v>
      </c>
      <c r="G345" s="50">
        <v>44966</v>
      </c>
      <c r="H345" s="50">
        <v>45330</v>
      </c>
      <c r="I345" s="51">
        <v>0</v>
      </c>
      <c r="J345" s="52">
        <v>90000000</v>
      </c>
      <c r="K345" s="52">
        <v>0</v>
      </c>
      <c r="L345" s="53">
        <v>1</v>
      </c>
      <c r="M345" s="54" t="s">
        <v>1229</v>
      </c>
      <c r="N345" s="55" t="str">
        <f t="shared" si="5"/>
        <v>Link Contrato u Orden</v>
      </c>
    </row>
    <row r="346" spans="1:14" s="35" customFormat="1" ht="74.5" customHeight="1" x14ac:dyDescent="0.25">
      <c r="A346" s="49" t="s">
        <v>1230</v>
      </c>
      <c r="B346" s="50">
        <v>44964</v>
      </c>
      <c r="C346" s="50" t="s">
        <v>1231</v>
      </c>
      <c r="D346" s="50" t="s">
        <v>16</v>
      </c>
      <c r="E346" s="50" t="s">
        <v>17</v>
      </c>
      <c r="F346" s="50" t="s">
        <v>1232</v>
      </c>
      <c r="G346" s="50">
        <v>44966</v>
      </c>
      <c r="H346" s="50">
        <v>45345</v>
      </c>
      <c r="I346" s="51">
        <v>30</v>
      </c>
      <c r="J346" s="52">
        <v>70773875</v>
      </c>
      <c r="K346" s="52">
        <v>5743967</v>
      </c>
      <c r="L346" s="53">
        <v>1</v>
      </c>
      <c r="M346" s="54" t="s">
        <v>1233</v>
      </c>
      <c r="N346" s="55" t="str">
        <f t="shared" si="5"/>
        <v>Link Contrato u Orden</v>
      </c>
    </row>
    <row r="347" spans="1:14" s="35" customFormat="1" ht="74.5" customHeight="1" x14ac:dyDescent="0.25">
      <c r="A347" s="49" t="s">
        <v>1234</v>
      </c>
      <c r="B347" s="50">
        <v>44964</v>
      </c>
      <c r="C347" s="50" t="s">
        <v>1235</v>
      </c>
      <c r="D347" s="50" t="s">
        <v>16</v>
      </c>
      <c r="E347" s="50" t="s">
        <v>17</v>
      </c>
      <c r="F347" s="50" t="s">
        <v>728</v>
      </c>
      <c r="G347" s="50">
        <v>44970</v>
      </c>
      <c r="H347" s="50">
        <v>45377</v>
      </c>
      <c r="I347" s="51">
        <v>63</v>
      </c>
      <c r="J347" s="52">
        <v>28221000</v>
      </c>
      <c r="K347" s="52">
        <v>4989800</v>
      </c>
      <c r="L347" s="53">
        <v>1</v>
      </c>
      <c r="M347" s="54" t="s">
        <v>1236</v>
      </c>
      <c r="N347" s="55" t="str">
        <f t="shared" si="5"/>
        <v>Link Contrato u Orden</v>
      </c>
    </row>
    <row r="348" spans="1:14" s="35" customFormat="1" ht="74.5" customHeight="1" x14ac:dyDescent="0.25">
      <c r="A348" s="49" t="s">
        <v>1237</v>
      </c>
      <c r="B348" s="50">
        <v>44964</v>
      </c>
      <c r="C348" s="50" t="s">
        <v>1238</v>
      </c>
      <c r="D348" s="50" t="s">
        <v>16</v>
      </c>
      <c r="E348" s="50" t="s">
        <v>17</v>
      </c>
      <c r="F348" s="50" t="s">
        <v>1053</v>
      </c>
      <c r="G348" s="50">
        <v>44971</v>
      </c>
      <c r="H348" s="50">
        <v>45389</v>
      </c>
      <c r="I348" s="51">
        <v>74</v>
      </c>
      <c r="J348" s="52">
        <v>28221000</v>
      </c>
      <c r="K348" s="52">
        <v>4908000</v>
      </c>
      <c r="L348" s="53">
        <v>1</v>
      </c>
      <c r="M348" s="54" t="s">
        <v>1239</v>
      </c>
      <c r="N348" s="55" t="str">
        <f t="shared" si="5"/>
        <v>Link Contrato u Orden</v>
      </c>
    </row>
    <row r="349" spans="1:14" s="35" customFormat="1" ht="74.5" customHeight="1" x14ac:dyDescent="0.25">
      <c r="A349" s="49" t="s">
        <v>1240</v>
      </c>
      <c r="B349" s="50">
        <v>44964</v>
      </c>
      <c r="C349" s="50" t="s">
        <v>1241</v>
      </c>
      <c r="D349" s="50" t="s">
        <v>16</v>
      </c>
      <c r="E349" s="50" t="s">
        <v>17</v>
      </c>
      <c r="F349" s="50" t="s">
        <v>1242</v>
      </c>
      <c r="G349" s="50">
        <v>44964</v>
      </c>
      <c r="H349" s="50">
        <v>45297</v>
      </c>
      <c r="I349" s="51">
        <v>0</v>
      </c>
      <c r="J349" s="52">
        <v>40629380</v>
      </c>
      <c r="K349" s="52">
        <v>0</v>
      </c>
      <c r="L349" s="53">
        <v>1</v>
      </c>
      <c r="M349" s="54" t="s">
        <v>1243</v>
      </c>
      <c r="N349" s="55" t="str">
        <f t="shared" si="5"/>
        <v>Link Contrato u Orden</v>
      </c>
    </row>
    <row r="350" spans="1:14" s="35" customFormat="1" ht="74.5" customHeight="1" x14ac:dyDescent="0.25">
      <c r="A350" s="49" t="s">
        <v>1244</v>
      </c>
      <c r="B350" s="50">
        <v>44964</v>
      </c>
      <c r="C350" s="50" t="s">
        <v>1245</v>
      </c>
      <c r="D350" s="50" t="s">
        <v>16</v>
      </c>
      <c r="E350" s="50" t="s">
        <v>17</v>
      </c>
      <c r="F350" s="50" t="s">
        <v>1246</v>
      </c>
      <c r="G350" s="50">
        <v>44965</v>
      </c>
      <c r="H350" s="50">
        <v>45084</v>
      </c>
      <c r="I350" s="51">
        <v>0</v>
      </c>
      <c r="J350" s="52">
        <v>28000000</v>
      </c>
      <c r="K350" s="52">
        <v>0</v>
      </c>
      <c r="L350" s="53">
        <v>1</v>
      </c>
      <c r="M350" s="54" t="s">
        <v>1247</v>
      </c>
      <c r="N350" s="55" t="str">
        <f t="shared" si="5"/>
        <v>Link Contrato u Orden</v>
      </c>
    </row>
    <row r="351" spans="1:14" s="35" customFormat="1" ht="74.5" customHeight="1" x14ac:dyDescent="0.25">
      <c r="A351" s="49" t="s">
        <v>1248</v>
      </c>
      <c r="B351" s="50">
        <v>44964</v>
      </c>
      <c r="C351" s="50" t="s">
        <v>1249</v>
      </c>
      <c r="D351" s="50" t="s">
        <v>16</v>
      </c>
      <c r="E351" s="50" t="s">
        <v>17</v>
      </c>
      <c r="F351" s="50" t="s">
        <v>1250</v>
      </c>
      <c r="G351" s="50">
        <v>44965</v>
      </c>
      <c r="H351" s="50">
        <v>45306</v>
      </c>
      <c r="I351" s="51">
        <v>0</v>
      </c>
      <c r="J351" s="52">
        <v>84500000</v>
      </c>
      <c r="K351" s="52">
        <v>0</v>
      </c>
      <c r="L351" s="53">
        <v>1</v>
      </c>
      <c r="M351" s="54" t="s">
        <v>1251</v>
      </c>
      <c r="N351" s="55" t="str">
        <f t="shared" si="5"/>
        <v>Link Contrato u Orden</v>
      </c>
    </row>
    <row r="352" spans="1:14" s="35" customFormat="1" ht="74.5" customHeight="1" x14ac:dyDescent="0.25">
      <c r="A352" s="49" t="s">
        <v>1252</v>
      </c>
      <c r="B352" s="50">
        <v>44964</v>
      </c>
      <c r="C352" s="50" t="s">
        <v>1253</v>
      </c>
      <c r="D352" s="50" t="s">
        <v>16</v>
      </c>
      <c r="E352" s="50" t="s">
        <v>17</v>
      </c>
      <c r="F352" s="50" t="s">
        <v>1254</v>
      </c>
      <c r="G352" s="50">
        <v>44966</v>
      </c>
      <c r="H352" s="50">
        <v>45322</v>
      </c>
      <c r="I352" s="51">
        <v>22</v>
      </c>
      <c r="J352" s="52">
        <v>99000000</v>
      </c>
      <c r="K352" s="52">
        <v>6600000</v>
      </c>
      <c r="L352" s="53">
        <v>1</v>
      </c>
      <c r="M352" s="54" t="s">
        <v>1255</v>
      </c>
      <c r="N352" s="55" t="str">
        <f t="shared" si="5"/>
        <v>Link Contrato u Orden</v>
      </c>
    </row>
    <row r="353" spans="1:14" s="35" customFormat="1" ht="74.5" customHeight="1" x14ac:dyDescent="0.25">
      <c r="A353" s="49" t="s">
        <v>1256</v>
      </c>
      <c r="B353" s="50">
        <v>44964</v>
      </c>
      <c r="C353" s="50" t="s">
        <v>1257</v>
      </c>
      <c r="D353" s="50" t="s">
        <v>16</v>
      </c>
      <c r="E353" s="50" t="s">
        <v>17</v>
      </c>
      <c r="F353" s="50" t="s">
        <v>1258</v>
      </c>
      <c r="G353" s="50">
        <v>44964</v>
      </c>
      <c r="H353" s="50">
        <v>45312</v>
      </c>
      <c r="I353" s="51">
        <v>0</v>
      </c>
      <c r="J353" s="52">
        <v>88837500</v>
      </c>
      <c r="K353" s="52">
        <v>0</v>
      </c>
      <c r="L353" s="53">
        <v>1</v>
      </c>
      <c r="M353" s="54" t="s">
        <v>1259</v>
      </c>
      <c r="N353" s="55" t="str">
        <f t="shared" si="5"/>
        <v>Link Contrato u Orden</v>
      </c>
    </row>
    <row r="354" spans="1:14" s="35" customFormat="1" ht="74.5" customHeight="1" x14ac:dyDescent="0.25">
      <c r="A354" s="49" t="s">
        <v>1260</v>
      </c>
      <c r="B354" s="50">
        <v>44964</v>
      </c>
      <c r="C354" s="50" t="s">
        <v>1261</v>
      </c>
      <c r="D354" s="50" t="s">
        <v>16</v>
      </c>
      <c r="E354" s="50" t="s">
        <v>17</v>
      </c>
      <c r="F354" s="50" t="s">
        <v>1262</v>
      </c>
      <c r="G354" s="50">
        <v>44965</v>
      </c>
      <c r="H354" s="50">
        <v>45303</v>
      </c>
      <c r="I354" s="51">
        <v>0</v>
      </c>
      <c r="J354" s="52">
        <v>78866667</v>
      </c>
      <c r="K354" s="52">
        <v>0</v>
      </c>
      <c r="L354" s="53">
        <v>1</v>
      </c>
      <c r="M354" s="54" t="s">
        <v>1263</v>
      </c>
      <c r="N354" s="55" t="str">
        <f t="shared" si="5"/>
        <v>Link Contrato u Orden</v>
      </c>
    </row>
    <row r="355" spans="1:14" s="35" customFormat="1" ht="74.5" customHeight="1" x14ac:dyDescent="0.25">
      <c r="A355" s="49" t="s">
        <v>1264</v>
      </c>
      <c r="B355" s="50">
        <v>44964</v>
      </c>
      <c r="C355" s="50" t="s">
        <v>1265</v>
      </c>
      <c r="D355" s="50" t="s">
        <v>16</v>
      </c>
      <c r="E355" s="50" t="s">
        <v>17</v>
      </c>
      <c r="F355" s="50" t="s">
        <v>1266</v>
      </c>
      <c r="G355" s="50">
        <v>44965</v>
      </c>
      <c r="H355" s="50">
        <v>45377</v>
      </c>
      <c r="I355" s="51">
        <v>98</v>
      </c>
      <c r="J355" s="52">
        <v>68250000</v>
      </c>
      <c r="K355" s="52">
        <v>20800000</v>
      </c>
      <c r="L355" s="53">
        <v>1</v>
      </c>
      <c r="M355" s="54" t="s">
        <v>1267</v>
      </c>
      <c r="N355" s="55" t="str">
        <f t="shared" si="5"/>
        <v>Link Contrato u Orden</v>
      </c>
    </row>
    <row r="356" spans="1:14" s="35" customFormat="1" ht="74.5" customHeight="1" x14ac:dyDescent="0.25">
      <c r="A356" s="49" t="s">
        <v>1268</v>
      </c>
      <c r="B356" s="50">
        <v>44964</v>
      </c>
      <c r="C356" s="50" t="s">
        <v>1269</v>
      </c>
      <c r="D356" s="50" t="s">
        <v>16</v>
      </c>
      <c r="E356" s="50" t="s">
        <v>17</v>
      </c>
      <c r="F356" s="50" t="s">
        <v>1053</v>
      </c>
      <c r="G356" s="50">
        <v>44984</v>
      </c>
      <c r="H356" s="50">
        <v>45328</v>
      </c>
      <c r="I356" s="51">
        <v>0</v>
      </c>
      <c r="J356" s="52">
        <v>28221000</v>
      </c>
      <c r="K356" s="52">
        <v>0</v>
      </c>
      <c r="L356" s="53">
        <v>1</v>
      </c>
      <c r="M356" s="54" t="s">
        <v>1270</v>
      </c>
      <c r="N356" s="55" t="str">
        <f t="shared" si="5"/>
        <v>Link Contrato u Orden</v>
      </c>
    </row>
    <row r="357" spans="1:14" s="35" customFormat="1" ht="74.5" customHeight="1" x14ac:dyDescent="0.25">
      <c r="A357" s="49" t="s">
        <v>1271</v>
      </c>
      <c r="B357" s="50">
        <v>44964</v>
      </c>
      <c r="C357" s="50" t="s">
        <v>1272</v>
      </c>
      <c r="D357" s="50" t="s">
        <v>16</v>
      </c>
      <c r="E357" s="50" t="s">
        <v>17</v>
      </c>
      <c r="F357" s="50" t="s">
        <v>942</v>
      </c>
      <c r="G357" s="50">
        <v>44965</v>
      </c>
      <c r="H357" s="50">
        <v>45377</v>
      </c>
      <c r="I357" s="51">
        <v>68</v>
      </c>
      <c r="J357" s="52">
        <v>28221000</v>
      </c>
      <c r="K357" s="52">
        <v>5398800</v>
      </c>
      <c r="L357" s="53">
        <v>1</v>
      </c>
      <c r="M357" s="54" t="s">
        <v>1273</v>
      </c>
      <c r="N357" s="55" t="str">
        <f t="shared" si="5"/>
        <v>Link Contrato u Orden</v>
      </c>
    </row>
    <row r="358" spans="1:14" s="35" customFormat="1" ht="74.5" customHeight="1" x14ac:dyDescent="0.25">
      <c r="A358" s="49" t="s">
        <v>1274</v>
      </c>
      <c r="B358" s="50">
        <v>44964</v>
      </c>
      <c r="C358" s="50" t="s">
        <v>1275</v>
      </c>
      <c r="D358" s="50" t="s">
        <v>16</v>
      </c>
      <c r="E358" s="50" t="s">
        <v>17</v>
      </c>
      <c r="F358" s="50" t="s">
        <v>728</v>
      </c>
      <c r="G358" s="50">
        <v>44971</v>
      </c>
      <c r="H358" s="50">
        <v>45335</v>
      </c>
      <c r="I358" s="51">
        <v>0</v>
      </c>
      <c r="J358" s="52">
        <v>29448000</v>
      </c>
      <c r="K358" s="52">
        <v>0</v>
      </c>
      <c r="L358" s="53">
        <v>1</v>
      </c>
      <c r="M358" s="54" t="s">
        <v>1276</v>
      </c>
      <c r="N358" s="55" t="str">
        <f t="shared" si="5"/>
        <v>Link Contrato u Orden</v>
      </c>
    </row>
    <row r="359" spans="1:14" s="35" customFormat="1" ht="74.5" customHeight="1" x14ac:dyDescent="0.25">
      <c r="A359" s="49" t="s">
        <v>1277</v>
      </c>
      <c r="B359" s="50">
        <v>44964</v>
      </c>
      <c r="C359" s="50" t="s">
        <v>1278</v>
      </c>
      <c r="D359" s="50" t="s">
        <v>16</v>
      </c>
      <c r="E359" s="50" t="s">
        <v>17</v>
      </c>
      <c r="F359" s="50" t="s">
        <v>728</v>
      </c>
      <c r="G359" s="50">
        <v>44967</v>
      </c>
      <c r="H359" s="50">
        <v>45377</v>
      </c>
      <c r="I359" s="51">
        <v>66</v>
      </c>
      <c r="J359" s="52">
        <v>28221000</v>
      </c>
      <c r="K359" s="52">
        <v>5235200</v>
      </c>
      <c r="L359" s="53">
        <v>1</v>
      </c>
      <c r="M359" s="54" t="s">
        <v>1279</v>
      </c>
      <c r="N359" s="55" t="str">
        <f t="shared" si="5"/>
        <v>Link Contrato u Orden</v>
      </c>
    </row>
    <row r="360" spans="1:14" s="35" customFormat="1" ht="74.5" customHeight="1" x14ac:dyDescent="0.25">
      <c r="A360" s="49" t="s">
        <v>1280</v>
      </c>
      <c r="B360" s="50">
        <v>44964</v>
      </c>
      <c r="C360" s="50" t="s">
        <v>1281</v>
      </c>
      <c r="D360" s="50" t="s">
        <v>16</v>
      </c>
      <c r="E360" s="50" t="s">
        <v>17</v>
      </c>
      <c r="F360" s="50" t="s">
        <v>728</v>
      </c>
      <c r="G360" s="50">
        <v>44967</v>
      </c>
      <c r="H360" s="50">
        <v>45377</v>
      </c>
      <c r="I360" s="51">
        <v>66</v>
      </c>
      <c r="J360" s="52">
        <v>28221000</v>
      </c>
      <c r="K360" s="52">
        <v>5235200</v>
      </c>
      <c r="L360" s="53">
        <v>1</v>
      </c>
      <c r="M360" s="54" t="s">
        <v>1282</v>
      </c>
      <c r="N360" s="55" t="str">
        <f t="shared" si="5"/>
        <v>Link Contrato u Orden</v>
      </c>
    </row>
    <row r="361" spans="1:14" s="35" customFormat="1" ht="74.5" customHeight="1" x14ac:dyDescent="0.25">
      <c r="A361" s="49" t="s">
        <v>1283</v>
      </c>
      <c r="B361" s="50">
        <v>44964</v>
      </c>
      <c r="C361" s="50" t="s">
        <v>1284</v>
      </c>
      <c r="D361" s="50" t="s">
        <v>16</v>
      </c>
      <c r="E361" s="50" t="s">
        <v>17</v>
      </c>
      <c r="F361" s="50" t="s">
        <v>1285</v>
      </c>
      <c r="G361" s="50">
        <v>44966</v>
      </c>
      <c r="H361" s="50">
        <v>45381</v>
      </c>
      <c r="I361" s="51">
        <v>82</v>
      </c>
      <c r="J361" s="52">
        <v>36300000</v>
      </c>
      <c r="K361" s="52">
        <v>8800000</v>
      </c>
      <c r="L361" s="53">
        <v>1</v>
      </c>
      <c r="M361" s="54" t="s">
        <v>1286</v>
      </c>
      <c r="N361" s="55" t="str">
        <f t="shared" si="5"/>
        <v>Link Contrato u Orden</v>
      </c>
    </row>
    <row r="362" spans="1:14" s="35" customFormat="1" ht="74.5" customHeight="1" x14ac:dyDescent="0.25">
      <c r="A362" s="49" t="s">
        <v>1287</v>
      </c>
      <c r="B362" s="50">
        <v>44964</v>
      </c>
      <c r="C362" s="50" t="s">
        <v>1288</v>
      </c>
      <c r="D362" s="50" t="s">
        <v>16</v>
      </c>
      <c r="E362" s="50" t="s">
        <v>17</v>
      </c>
      <c r="F362" s="50" t="s">
        <v>1289</v>
      </c>
      <c r="G362" s="50">
        <v>44966</v>
      </c>
      <c r="H362" s="50">
        <v>45314</v>
      </c>
      <c r="I362" s="51">
        <v>46</v>
      </c>
      <c r="J362" s="52">
        <v>120000000</v>
      </c>
      <c r="K362" s="52">
        <v>17600000</v>
      </c>
      <c r="L362" s="53">
        <v>1</v>
      </c>
      <c r="M362" s="54" t="s">
        <v>1290</v>
      </c>
      <c r="N362" s="55" t="str">
        <f t="shared" si="5"/>
        <v>Link Contrato u Orden</v>
      </c>
    </row>
    <row r="363" spans="1:14" s="35" customFormat="1" ht="74.5" customHeight="1" x14ac:dyDescent="0.25">
      <c r="A363" s="49" t="s">
        <v>1291</v>
      </c>
      <c r="B363" s="50">
        <v>44965</v>
      </c>
      <c r="C363" s="50" t="s">
        <v>5985</v>
      </c>
      <c r="D363" s="50" t="s">
        <v>16</v>
      </c>
      <c r="E363" s="50" t="s">
        <v>17</v>
      </c>
      <c r="F363" s="50" t="s">
        <v>728</v>
      </c>
      <c r="G363" s="50">
        <v>44971</v>
      </c>
      <c r="H363" s="50">
        <v>45377</v>
      </c>
      <c r="I363" s="51">
        <v>62</v>
      </c>
      <c r="J363" s="52">
        <v>28221000</v>
      </c>
      <c r="K363" s="52">
        <v>4908000</v>
      </c>
      <c r="L363" s="53">
        <v>1</v>
      </c>
      <c r="M363" s="54" t="s">
        <v>1292</v>
      </c>
      <c r="N363" s="55" t="str">
        <f t="shared" si="5"/>
        <v>Link Contrato u Orden</v>
      </c>
    </row>
    <row r="364" spans="1:14" s="35" customFormat="1" ht="74.5" customHeight="1" x14ac:dyDescent="0.25">
      <c r="A364" s="49" t="s">
        <v>1293</v>
      </c>
      <c r="B364" s="50">
        <v>44970</v>
      </c>
      <c r="C364" s="50" t="s">
        <v>1294</v>
      </c>
      <c r="D364" s="50" t="s">
        <v>16</v>
      </c>
      <c r="E364" s="50" t="s">
        <v>17</v>
      </c>
      <c r="F364" s="50" t="s">
        <v>728</v>
      </c>
      <c r="G364" s="50">
        <v>44972</v>
      </c>
      <c r="H364" s="50">
        <v>45336</v>
      </c>
      <c r="I364" s="51">
        <v>0</v>
      </c>
      <c r="J364" s="52">
        <v>29448000</v>
      </c>
      <c r="K364" s="52">
        <v>0</v>
      </c>
      <c r="L364" s="53">
        <v>1</v>
      </c>
      <c r="M364" s="54" t="s">
        <v>1295</v>
      </c>
      <c r="N364" s="55" t="str">
        <f t="shared" si="5"/>
        <v>Link Contrato u Orden</v>
      </c>
    </row>
    <row r="365" spans="1:14" s="35" customFormat="1" ht="74.5" customHeight="1" x14ac:dyDescent="0.25">
      <c r="A365" s="49" t="s">
        <v>1296</v>
      </c>
      <c r="B365" s="50">
        <v>44964</v>
      </c>
      <c r="C365" s="50" t="s">
        <v>1297</v>
      </c>
      <c r="D365" s="50" t="s">
        <v>16</v>
      </c>
      <c r="E365" s="50" t="s">
        <v>17</v>
      </c>
      <c r="F365" s="50" t="s">
        <v>1053</v>
      </c>
      <c r="G365" s="50">
        <v>44967</v>
      </c>
      <c r="H365" s="50">
        <v>45377</v>
      </c>
      <c r="I365" s="51">
        <v>66</v>
      </c>
      <c r="J365" s="52">
        <v>28221000</v>
      </c>
      <c r="K365" s="52">
        <v>5235200</v>
      </c>
      <c r="L365" s="53">
        <v>1</v>
      </c>
      <c r="M365" s="54" t="s">
        <v>1298</v>
      </c>
      <c r="N365" s="55" t="str">
        <f t="shared" si="5"/>
        <v>Link Contrato u Orden</v>
      </c>
    </row>
    <row r="366" spans="1:14" s="35" customFormat="1" ht="74.5" customHeight="1" x14ac:dyDescent="0.25">
      <c r="A366" s="49" t="s">
        <v>1299</v>
      </c>
      <c r="B366" s="50">
        <v>44965</v>
      </c>
      <c r="C366" s="50" t="s">
        <v>1300</v>
      </c>
      <c r="D366" s="50" t="s">
        <v>16</v>
      </c>
      <c r="E366" s="50" t="s">
        <v>17</v>
      </c>
      <c r="F366" s="50" t="s">
        <v>1224</v>
      </c>
      <c r="G366" s="50">
        <v>44970</v>
      </c>
      <c r="H366" s="50">
        <v>45376</v>
      </c>
      <c r="I366" s="51">
        <v>62</v>
      </c>
      <c r="J366" s="52">
        <v>28221000</v>
      </c>
      <c r="K366" s="52">
        <v>4989800</v>
      </c>
      <c r="L366" s="53">
        <v>1</v>
      </c>
      <c r="M366" s="54" t="s">
        <v>1301</v>
      </c>
      <c r="N366" s="55" t="str">
        <f t="shared" si="5"/>
        <v>Link Contrato u Orden</v>
      </c>
    </row>
    <row r="367" spans="1:14" s="35" customFormat="1" ht="74.5" customHeight="1" x14ac:dyDescent="0.25">
      <c r="A367" s="49" t="s">
        <v>1302</v>
      </c>
      <c r="B367" s="50">
        <v>44964</v>
      </c>
      <c r="C367" s="50" t="s">
        <v>1303</v>
      </c>
      <c r="D367" s="50" t="s">
        <v>16</v>
      </c>
      <c r="E367" s="50" t="s">
        <v>17</v>
      </c>
      <c r="F367" s="50" t="s">
        <v>5986</v>
      </c>
      <c r="G367" s="50">
        <v>44967</v>
      </c>
      <c r="H367" s="50">
        <v>45281</v>
      </c>
      <c r="I367" s="51">
        <v>0</v>
      </c>
      <c r="J367" s="52">
        <v>68250000</v>
      </c>
      <c r="K367" s="52">
        <v>0</v>
      </c>
      <c r="L367" s="53">
        <v>1</v>
      </c>
      <c r="M367" s="54" t="s">
        <v>1304</v>
      </c>
      <c r="N367" s="55" t="str">
        <f t="shared" si="5"/>
        <v>Link Contrato u Orden</v>
      </c>
    </row>
    <row r="368" spans="1:14" s="35" customFormat="1" ht="74.5" customHeight="1" x14ac:dyDescent="0.25">
      <c r="A368" s="49" t="s">
        <v>1305</v>
      </c>
      <c r="B368" s="50">
        <v>44964</v>
      </c>
      <c r="C368" s="50" t="s">
        <v>1306</v>
      </c>
      <c r="D368" s="50" t="s">
        <v>16</v>
      </c>
      <c r="E368" s="50" t="s">
        <v>17</v>
      </c>
      <c r="F368" s="50" t="s">
        <v>1053</v>
      </c>
      <c r="G368" s="50">
        <v>44972</v>
      </c>
      <c r="H368" s="50">
        <v>45377</v>
      </c>
      <c r="I368" s="51">
        <v>61</v>
      </c>
      <c r="J368" s="52">
        <v>28221000</v>
      </c>
      <c r="K368" s="52">
        <v>4826200</v>
      </c>
      <c r="L368" s="53">
        <v>1</v>
      </c>
      <c r="M368" s="54" t="s">
        <v>1307</v>
      </c>
      <c r="N368" s="55" t="str">
        <f t="shared" si="5"/>
        <v>Link Contrato u Orden</v>
      </c>
    </row>
    <row r="369" spans="1:14" s="35" customFormat="1" ht="74.5" customHeight="1" x14ac:dyDescent="0.25">
      <c r="A369" s="49" t="s">
        <v>1308</v>
      </c>
      <c r="B369" s="50">
        <v>44965</v>
      </c>
      <c r="C369" s="50" t="s">
        <v>1309</v>
      </c>
      <c r="D369" s="50" t="s">
        <v>16</v>
      </c>
      <c r="E369" s="50" t="s">
        <v>17</v>
      </c>
      <c r="F369" s="50" t="s">
        <v>1310</v>
      </c>
      <c r="G369" s="50">
        <v>44966</v>
      </c>
      <c r="H369" s="50">
        <v>45322</v>
      </c>
      <c r="I369" s="51">
        <v>30</v>
      </c>
      <c r="J369" s="52">
        <v>58833333</v>
      </c>
      <c r="K369" s="52">
        <v>0</v>
      </c>
      <c r="L369" s="53">
        <v>1</v>
      </c>
      <c r="M369" s="54" t="s">
        <v>1311</v>
      </c>
      <c r="N369" s="55" t="str">
        <f t="shared" si="5"/>
        <v>Link Contrato u Orden</v>
      </c>
    </row>
    <row r="370" spans="1:14" s="35" customFormat="1" ht="74.5" customHeight="1" x14ac:dyDescent="0.25">
      <c r="A370" s="49" t="s">
        <v>1312</v>
      </c>
      <c r="B370" s="50">
        <v>44965</v>
      </c>
      <c r="C370" s="50" t="s">
        <v>1313</v>
      </c>
      <c r="D370" s="50" t="s">
        <v>16</v>
      </c>
      <c r="E370" s="50" t="s">
        <v>17</v>
      </c>
      <c r="F370" s="50" t="s">
        <v>464</v>
      </c>
      <c r="G370" s="50">
        <v>44970</v>
      </c>
      <c r="H370" s="50">
        <v>45379</v>
      </c>
      <c r="I370" s="51">
        <v>61</v>
      </c>
      <c r="J370" s="52">
        <v>46105800</v>
      </c>
      <c r="K370" s="52">
        <v>8152040</v>
      </c>
      <c r="L370" s="53">
        <v>1</v>
      </c>
      <c r="M370" s="54" t="s">
        <v>1314</v>
      </c>
      <c r="N370" s="55" t="str">
        <f t="shared" si="5"/>
        <v>Link Contrato u Orden</v>
      </c>
    </row>
    <row r="371" spans="1:14" s="35" customFormat="1" ht="74.5" customHeight="1" x14ac:dyDescent="0.25">
      <c r="A371" s="49" t="s">
        <v>1315</v>
      </c>
      <c r="B371" s="50">
        <v>44965</v>
      </c>
      <c r="C371" s="50" t="s">
        <v>1316</v>
      </c>
      <c r="D371" s="50" t="s">
        <v>16</v>
      </c>
      <c r="E371" s="50" t="s">
        <v>17</v>
      </c>
      <c r="F371" s="50" t="s">
        <v>464</v>
      </c>
      <c r="G371" s="50">
        <v>44967</v>
      </c>
      <c r="H371" s="50">
        <v>45379</v>
      </c>
      <c r="I371" s="51">
        <v>64</v>
      </c>
      <c r="J371" s="52">
        <v>46105800</v>
      </c>
      <c r="K371" s="52">
        <v>8552960</v>
      </c>
      <c r="L371" s="53">
        <v>1</v>
      </c>
      <c r="M371" s="54" t="s">
        <v>1317</v>
      </c>
      <c r="N371" s="55" t="str">
        <f t="shared" si="5"/>
        <v>Link Contrato u Orden</v>
      </c>
    </row>
    <row r="372" spans="1:14" s="35" customFormat="1" ht="74.5" customHeight="1" x14ac:dyDescent="0.25">
      <c r="A372" s="49" t="s">
        <v>1318</v>
      </c>
      <c r="B372" s="50">
        <v>44965</v>
      </c>
      <c r="C372" s="50" t="s">
        <v>1319</v>
      </c>
      <c r="D372" s="50" t="s">
        <v>16</v>
      </c>
      <c r="E372" s="50" t="s">
        <v>17</v>
      </c>
      <c r="F372" s="50" t="s">
        <v>464</v>
      </c>
      <c r="G372" s="50">
        <v>44967</v>
      </c>
      <c r="H372" s="50">
        <v>45379</v>
      </c>
      <c r="I372" s="51">
        <v>64</v>
      </c>
      <c r="J372" s="52">
        <v>46105800</v>
      </c>
      <c r="K372" s="52">
        <v>8552960</v>
      </c>
      <c r="L372" s="53">
        <v>1</v>
      </c>
      <c r="M372" s="54" t="s">
        <v>1320</v>
      </c>
      <c r="N372" s="55" t="str">
        <f t="shared" si="5"/>
        <v>Link Contrato u Orden</v>
      </c>
    </row>
    <row r="373" spans="1:14" s="35" customFormat="1" ht="74.5" customHeight="1" x14ac:dyDescent="0.25">
      <c r="A373" s="49" t="s">
        <v>1321</v>
      </c>
      <c r="B373" s="50">
        <v>44965</v>
      </c>
      <c r="C373" s="50" t="s">
        <v>1322</v>
      </c>
      <c r="D373" s="50" t="s">
        <v>16</v>
      </c>
      <c r="E373" s="50" t="s">
        <v>17</v>
      </c>
      <c r="F373" s="50" t="s">
        <v>464</v>
      </c>
      <c r="G373" s="50">
        <v>44970</v>
      </c>
      <c r="H373" s="50">
        <v>45382</v>
      </c>
      <c r="I373" s="51">
        <v>35</v>
      </c>
      <c r="J373" s="52">
        <v>46105800</v>
      </c>
      <c r="K373" s="52">
        <v>4677400</v>
      </c>
      <c r="L373" s="53">
        <v>1</v>
      </c>
      <c r="M373" s="54" t="s">
        <v>1323</v>
      </c>
      <c r="N373" s="55" t="str">
        <f t="shared" si="5"/>
        <v>Link Contrato u Orden</v>
      </c>
    </row>
    <row r="374" spans="1:14" s="35" customFormat="1" ht="74.5" customHeight="1" x14ac:dyDescent="0.25">
      <c r="A374" s="49" t="s">
        <v>1324</v>
      </c>
      <c r="B374" s="50">
        <v>44965</v>
      </c>
      <c r="C374" s="50" t="s">
        <v>1325</v>
      </c>
      <c r="D374" s="50" t="s">
        <v>16</v>
      </c>
      <c r="E374" s="50" t="s">
        <v>17</v>
      </c>
      <c r="F374" s="50" t="s">
        <v>1326</v>
      </c>
      <c r="G374" s="50">
        <v>44967</v>
      </c>
      <c r="H374" s="50">
        <v>45331</v>
      </c>
      <c r="I374" s="51">
        <v>0</v>
      </c>
      <c r="J374" s="52">
        <v>102000000</v>
      </c>
      <c r="K374" s="52">
        <v>0</v>
      </c>
      <c r="L374" s="53">
        <v>1</v>
      </c>
      <c r="M374" s="54" t="s">
        <v>1327</v>
      </c>
      <c r="N374" s="55" t="str">
        <f t="shared" si="5"/>
        <v>Link Contrato u Orden</v>
      </c>
    </row>
    <row r="375" spans="1:14" s="35" customFormat="1" ht="74.5" customHeight="1" x14ac:dyDescent="0.25">
      <c r="A375" s="49" t="s">
        <v>1328</v>
      </c>
      <c r="B375" s="50">
        <v>44965</v>
      </c>
      <c r="C375" s="50" t="s">
        <v>1329</v>
      </c>
      <c r="D375" s="50" t="s">
        <v>16</v>
      </c>
      <c r="E375" s="50" t="s">
        <v>17</v>
      </c>
      <c r="F375" s="50" t="s">
        <v>6541</v>
      </c>
      <c r="G375" s="50">
        <v>44966</v>
      </c>
      <c r="H375" s="50">
        <v>45330</v>
      </c>
      <c r="I375" s="51">
        <v>0</v>
      </c>
      <c r="J375" s="52">
        <v>96000000</v>
      </c>
      <c r="K375" s="52">
        <v>0</v>
      </c>
      <c r="L375" s="53">
        <v>1</v>
      </c>
      <c r="M375" s="54" t="s">
        <v>1330</v>
      </c>
      <c r="N375" s="55" t="str">
        <f t="shared" si="5"/>
        <v>Link Contrato u Orden</v>
      </c>
    </row>
    <row r="376" spans="1:14" s="35" customFormat="1" ht="74.5" customHeight="1" x14ac:dyDescent="0.25">
      <c r="A376" s="49" t="s">
        <v>1331</v>
      </c>
      <c r="B376" s="50">
        <v>44965</v>
      </c>
      <c r="C376" s="50" t="s">
        <v>1332</v>
      </c>
      <c r="D376" s="50" t="s">
        <v>16</v>
      </c>
      <c r="E376" s="50" t="s">
        <v>17</v>
      </c>
      <c r="F376" s="50" t="s">
        <v>1333</v>
      </c>
      <c r="G376" s="50">
        <v>44966</v>
      </c>
      <c r="H376" s="50">
        <v>45322</v>
      </c>
      <c r="I376" s="51">
        <v>0</v>
      </c>
      <c r="J376" s="52">
        <v>104139700</v>
      </c>
      <c r="K376" s="52">
        <v>0</v>
      </c>
      <c r="L376" s="53">
        <v>1</v>
      </c>
      <c r="M376" s="54" t="s">
        <v>1334</v>
      </c>
      <c r="N376" s="55" t="str">
        <f t="shared" si="5"/>
        <v>Link Contrato u Orden</v>
      </c>
    </row>
    <row r="377" spans="1:14" s="35" customFormat="1" ht="74.5" customHeight="1" x14ac:dyDescent="0.25">
      <c r="A377" s="49" t="s">
        <v>1335</v>
      </c>
      <c r="B377" s="50">
        <v>44965</v>
      </c>
      <c r="C377" s="50" t="s">
        <v>1336</v>
      </c>
      <c r="D377" s="50" t="s">
        <v>16</v>
      </c>
      <c r="E377" s="50" t="s">
        <v>17</v>
      </c>
      <c r="F377" s="50" t="s">
        <v>1337</v>
      </c>
      <c r="G377" s="50">
        <v>44966</v>
      </c>
      <c r="H377" s="50">
        <v>45330</v>
      </c>
      <c r="I377" s="51">
        <v>0</v>
      </c>
      <c r="J377" s="52">
        <v>114000000</v>
      </c>
      <c r="K377" s="52">
        <v>0</v>
      </c>
      <c r="L377" s="53">
        <v>1</v>
      </c>
      <c r="M377" s="54" t="s">
        <v>1338</v>
      </c>
      <c r="N377" s="55" t="str">
        <f t="shared" si="5"/>
        <v>Link Contrato u Orden</v>
      </c>
    </row>
    <row r="378" spans="1:14" s="35" customFormat="1" ht="74.5" customHeight="1" x14ac:dyDescent="0.25">
      <c r="A378" s="49" t="s">
        <v>1339</v>
      </c>
      <c r="B378" s="50">
        <v>44965</v>
      </c>
      <c r="C378" s="50" t="s">
        <v>1340</v>
      </c>
      <c r="D378" s="50" t="s">
        <v>16</v>
      </c>
      <c r="E378" s="50" t="s">
        <v>17</v>
      </c>
      <c r="F378" s="50" t="s">
        <v>464</v>
      </c>
      <c r="G378" s="50">
        <v>44967</v>
      </c>
      <c r="H378" s="50">
        <v>45379</v>
      </c>
      <c r="I378" s="51">
        <v>64</v>
      </c>
      <c r="J378" s="52">
        <v>51198506</v>
      </c>
      <c r="K378" s="52">
        <v>9497694</v>
      </c>
      <c r="L378" s="53">
        <v>1</v>
      </c>
      <c r="M378" s="54" t="s">
        <v>1341</v>
      </c>
      <c r="N378" s="55" t="str">
        <f t="shared" si="5"/>
        <v>Link Contrato u Orden</v>
      </c>
    </row>
    <row r="379" spans="1:14" s="35" customFormat="1" ht="74.5" customHeight="1" x14ac:dyDescent="0.25">
      <c r="A379" s="49" t="s">
        <v>1342</v>
      </c>
      <c r="B379" s="50">
        <v>44965</v>
      </c>
      <c r="C379" s="50" t="s">
        <v>1343</v>
      </c>
      <c r="D379" s="50" t="s">
        <v>16</v>
      </c>
      <c r="E379" s="50" t="s">
        <v>17</v>
      </c>
      <c r="F379" s="50" t="s">
        <v>464</v>
      </c>
      <c r="G379" s="50">
        <v>44967</v>
      </c>
      <c r="H379" s="50">
        <v>45379</v>
      </c>
      <c r="I379" s="51">
        <v>64</v>
      </c>
      <c r="J379" s="52">
        <v>46105800</v>
      </c>
      <c r="K379" s="52">
        <v>8552960</v>
      </c>
      <c r="L379" s="53">
        <v>1</v>
      </c>
      <c r="M379" s="54" t="s">
        <v>1344</v>
      </c>
      <c r="N379" s="55" t="str">
        <f t="shared" si="5"/>
        <v>Link Contrato u Orden</v>
      </c>
    </row>
    <row r="380" spans="1:14" s="35" customFormat="1" ht="74.5" customHeight="1" x14ac:dyDescent="0.25">
      <c r="A380" s="49" t="s">
        <v>1345</v>
      </c>
      <c r="B380" s="50">
        <v>44965</v>
      </c>
      <c r="C380" s="50" t="s">
        <v>1346</v>
      </c>
      <c r="D380" s="50" t="s">
        <v>16</v>
      </c>
      <c r="E380" s="50" t="s">
        <v>17</v>
      </c>
      <c r="F380" s="50" t="s">
        <v>464</v>
      </c>
      <c r="G380" s="50">
        <v>44967</v>
      </c>
      <c r="H380" s="50">
        <v>45379</v>
      </c>
      <c r="I380" s="51">
        <v>64</v>
      </c>
      <c r="J380" s="52">
        <v>46105800</v>
      </c>
      <c r="K380" s="52">
        <v>8552960</v>
      </c>
      <c r="L380" s="53">
        <v>1</v>
      </c>
      <c r="M380" s="54" t="s">
        <v>1347</v>
      </c>
      <c r="N380" s="55" t="str">
        <f t="shared" si="5"/>
        <v>Link Contrato u Orden</v>
      </c>
    </row>
    <row r="381" spans="1:14" s="35" customFormat="1" ht="74.5" customHeight="1" x14ac:dyDescent="0.25">
      <c r="A381" s="49" t="s">
        <v>1348</v>
      </c>
      <c r="B381" s="50">
        <v>44965</v>
      </c>
      <c r="C381" s="50" t="s">
        <v>1349</v>
      </c>
      <c r="D381" s="50" t="s">
        <v>16</v>
      </c>
      <c r="E381" s="50" t="s">
        <v>17</v>
      </c>
      <c r="F381" s="50" t="s">
        <v>464</v>
      </c>
      <c r="G381" s="50">
        <v>44971</v>
      </c>
      <c r="H381" s="50">
        <v>45379</v>
      </c>
      <c r="I381" s="51">
        <v>60</v>
      </c>
      <c r="J381" s="52">
        <v>46105800</v>
      </c>
      <c r="K381" s="52">
        <v>8018400</v>
      </c>
      <c r="L381" s="53">
        <v>1</v>
      </c>
      <c r="M381" s="54" t="s">
        <v>1350</v>
      </c>
      <c r="N381" s="55" t="str">
        <f t="shared" si="5"/>
        <v>Link Contrato u Orden</v>
      </c>
    </row>
    <row r="382" spans="1:14" s="35" customFormat="1" ht="74.5" customHeight="1" x14ac:dyDescent="0.25">
      <c r="A382" s="49" t="s">
        <v>1351</v>
      </c>
      <c r="B382" s="50">
        <v>44965</v>
      </c>
      <c r="C382" s="50" t="s">
        <v>6542</v>
      </c>
      <c r="D382" s="50" t="s">
        <v>16</v>
      </c>
      <c r="E382" s="50" t="s">
        <v>17</v>
      </c>
      <c r="F382" s="50" t="s">
        <v>6543</v>
      </c>
      <c r="G382" s="50">
        <v>44970</v>
      </c>
      <c r="H382" s="50">
        <v>45382</v>
      </c>
      <c r="I382" s="51">
        <v>61</v>
      </c>
      <c r="J382" s="52">
        <v>59928800</v>
      </c>
      <c r="K382" s="52">
        <v>10596107</v>
      </c>
      <c r="L382" s="53">
        <v>1</v>
      </c>
      <c r="M382" s="54" t="s">
        <v>1352</v>
      </c>
      <c r="N382" s="55" t="str">
        <f t="shared" si="5"/>
        <v>Link Contrato u Orden</v>
      </c>
    </row>
    <row r="383" spans="1:14" s="35" customFormat="1" ht="74.5" customHeight="1" x14ac:dyDescent="0.25">
      <c r="A383" s="49" t="s">
        <v>1353</v>
      </c>
      <c r="B383" s="50">
        <v>44965</v>
      </c>
      <c r="C383" s="50" t="s">
        <v>6463</v>
      </c>
      <c r="D383" s="50" t="s">
        <v>16</v>
      </c>
      <c r="E383" s="50" t="s">
        <v>17</v>
      </c>
      <c r="F383" s="50" t="s">
        <v>1354</v>
      </c>
      <c r="G383" s="50">
        <v>44967</v>
      </c>
      <c r="H383" s="50">
        <v>45412</v>
      </c>
      <c r="I383" s="51">
        <v>120</v>
      </c>
      <c r="J383" s="52">
        <v>92631000</v>
      </c>
      <c r="K383" s="52">
        <v>29473500</v>
      </c>
      <c r="L383" s="53">
        <v>1</v>
      </c>
      <c r="M383" s="54" t="s">
        <v>1355</v>
      </c>
      <c r="N383" s="55" t="str">
        <f t="shared" si="5"/>
        <v>Link Contrato u Orden</v>
      </c>
    </row>
    <row r="384" spans="1:14" s="35" customFormat="1" ht="74.5" customHeight="1" x14ac:dyDescent="0.25">
      <c r="A384" s="49" t="s">
        <v>1356</v>
      </c>
      <c r="B384" s="50">
        <v>44965</v>
      </c>
      <c r="C384" s="50" t="s">
        <v>1357</v>
      </c>
      <c r="D384" s="50" t="s">
        <v>16</v>
      </c>
      <c r="E384" s="50" t="s">
        <v>17</v>
      </c>
      <c r="F384" s="50" t="s">
        <v>464</v>
      </c>
      <c r="G384" s="50">
        <v>44970</v>
      </c>
      <c r="H384" s="50">
        <v>45378</v>
      </c>
      <c r="I384" s="51">
        <v>60</v>
      </c>
      <c r="J384" s="52">
        <v>46105800</v>
      </c>
      <c r="K384" s="52">
        <v>8018400</v>
      </c>
      <c r="L384" s="53">
        <v>1</v>
      </c>
      <c r="M384" s="54" t="s">
        <v>1358</v>
      </c>
      <c r="N384" s="55" t="str">
        <f t="shared" si="5"/>
        <v>Link Contrato u Orden</v>
      </c>
    </row>
    <row r="385" spans="1:14" s="35" customFormat="1" ht="74.5" customHeight="1" x14ac:dyDescent="0.25">
      <c r="A385" s="49" t="s">
        <v>1359</v>
      </c>
      <c r="B385" s="50">
        <v>44965</v>
      </c>
      <c r="C385" s="50" t="s">
        <v>1360</v>
      </c>
      <c r="D385" s="50" t="s">
        <v>16</v>
      </c>
      <c r="E385" s="50" t="s">
        <v>17</v>
      </c>
      <c r="F385" s="50" t="s">
        <v>1361</v>
      </c>
      <c r="G385" s="50">
        <v>44966</v>
      </c>
      <c r="H385" s="50">
        <v>45330</v>
      </c>
      <c r="I385" s="51">
        <v>0</v>
      </c>
      <c r="J385" s="52">
        <v>49404000</v>
      </c>
      <c r="K385" s="52">
        <v>0</v>
      </c>
      <c r="L385" s="53">
        <v>1</v>
      </c>
      <c r="M385" s="54" t="s">
        <v>1362</v>
      </c>
      <c r="N385" s="55" t="str">
        <f t="shared" si="5"/>
        <v>Link Contrato u Orden</v>
      </c>
    </row>
    <row r="386" spans="1:14" s="35" customFormat="1" ht="74.5" customHeight="1" x14ac:dyDescent="0.25">
      <c r="A386" s="49" t="s">
        <v>1363</v>
      </c>
      <c r="B386" s="50">
        <v>44965</v>
      </c>
      <c r="C386" s="50" t="s">
        <v>1364</v>
      </c>
      <c r="D386" s="50" t="s">
        <v>16</v>
      </c>
      <c r="E386" s="50" t="s">
        <v>17</v>
      </c>
      <c r="F386" s="50" t="s">
        <v>1365</v>
      </c>
      <c r="G386" s="50">
        <v>44966</v>
      </c>
      <c r="H386" s="50">
        <v>45330</v>
      </c>
      <c r="I386" s="51">
        <v>0</v>
      </c>
      <c r="J386" s="52">
        <v>92340000</v>
      </c>
      <c r="K386" s="52">
        <v>0</v>
      </c>
      <c r="L386" s="53">
        <v>1</v>
      </c>
      <c r="M386" s="54" t="s">
        <v>1366</v>
      </c>
      <c r="N386" s="55" t="str">
        <f t="shared" si="5"/>
        <v>Link Contrato u Orden</v>
      </c>
    </row>
    <row r="387" spans="1:14" s="35" customFormat="1" ht="74.5" customHeight="1" x14ac:dyDescent="0.25">
      <c r="A387" s="49" t="s">
        <v>1367</v>
      </c>
      <c r="B387" s="50">
        <v>44965</v>
      </c>
      <c r="C387" s="50" t="s">
        <v>1368</v>
      </c>
      <c r="D387" s="50" t="s">
        <v>16</v>
      </c>
      <c r="E387" s="50" t="s">
        <v>17</v>
      </c>
      <c r="F387" s="50" t="s">
        <v>1369</v>
      </c>
      <c r="G387" s="50">
        <v>44967</v>
      </c>
      <c r="H387" s="50">
        <v>45379</v>
      </c>
      <c r="I387" s="51">
        <v>65</v>
      </c>
      <c r="J387" s="52">
        <v>22573280</v>
      </c>
      <c r="K387" s="52">
        <v>4265300</v>
      </c>
      <c r="L387" s="53">
        <v>1</v>
      </c>
      <c r="M387" s="54" t="s">
        <v>1370</v>
      </c>
      <c r="N387" s="55" t="str">
        <f t="shared" si="5"/>
        <v>Link Contrato u Orden</v>
      </c>
    </row>
    <row r="388" spans="1:14" s="35" customFormat="1" ht="74.5" customHeight="1" x14ac:dyDescent="0.25">
      <c r="A388" s="49" t="s">
        <v>1371</v>
      </c>
      <c r="B388" s="50">
        <v>44965</v>
      </c>
      <c r="C388" s="50" t="s">
        <v>1372</v>
      </c>
      <c r="D388" s="50" t="s">
        <v>16</v>
      </c>
      <c r="E388" s="50" t="s">
        <v>17</v>
      </c>
      <c r="F388" s="50" t="s">
        <v>1373</v>
      </c>
      <c r="G388" s="50">
        <v>44967</v>
      </c>
      <c r="H388" s="50">
        <v>45413</v>
      </c>
      <c r="I388" s="51">
        <v>90</v>
      </c>
      <c r="J388" s="52">
        <v>111548000</v>
      </c>
      <c r="K388" s="52">
        <v>28440000</v>
      </c>
      <c r="L388" s="53">
        <v>0.99775784753363228</v>
      </c>
      <c r="M388" s="54" t="s">
        <v>1374</v>
      </c>
      <c r="N388" s="55" t="str">
        <f t="shared" si="5"/>
        <v>Link Contrato u Orden</v>
      </c>
    </row>
    <row r="389" spans="1:14" s="35" customFormat="1" ht="74.5" customHeight="1" x14ac:dyDescent="0.25">
      <c r="A389" s="49" t="s">
        <v>1375</v>
      </c>
      <c r="B389" s="50">
        <v>44965</v>
      </c>
      <c r="C389" s="50" t="s">
        <v>1376</v>
      </c>
      <c r="D389" s="50" t="s">
        <v>16</v>
      </c>
      <c r="E389" s="50" t="s">
        <v>17</v>
      </c>
      <c r="F389" s="50" t="s">
        <v>1377</v>
      </c>
      <c r="G389" s="50">
        <v>44967</v>
      </c>
      <c r="H389" s="50">
        <v>45322</v>
      </c>
      <c r="I389" s="51">
        <v>0</v>
      </c>
      <c r="J389" s="52">
        <v>115948333</v>
      </c>
      <c r="K389" s="52">
        <v>0</v>
      </c>
      <c r="L389" s="53">
        <v>1</v>
      </c>
      <c r="M389" s="54" t="s">
        <v>1378</v>
      </c>
      <c r="N389" s="55" t="str">
        <f t="shared" si="5"/>
        <v>Link Contrato u Orden</v>
      </c>
    </row>
    <row r="390" spans="1:14" s="35" customFormat="1" ht="74.5" customHeight="1" x14ac:dyDescent="0.25">
      <c r="A390" s="49" t="s">
        <v>1379</v>
      </c>
      <c r="B390" s="50">
        <v>44965</v>
      </c>
      <c r="C390" s="50" t="s">
        <v>1380</v>
      </c>
      <c r="D390" s="50" t="s">
        <v>16</v>
      </c>
      <c r="E390" s="50" t="s">
        <v>17</v>
      </c>
      <c r="F390" s="50" t="s">
        <v>1381</v>
      </c>
      <c r="G390" s="50">
        <v>44967</v>
      </c>
      <c r="H390" s="50">
        <v>45351</v>
      </c>
      <c r="I390" s="51">
        <v>20</v>
      </c>
      <c r="J390" s="52">
        <v>41400000</v>
      </c>
      <c r="K390" s="52">
        <v>2300000</v>
      </c>
      <c r="L390" s="53">
        <v>1</v>
      </c>
      <c r="M390" s="54" t="s">
        <v>1382</v>
      </c>
      <c r="N390" s="55" t="str">
        <f t="shared" si="5"/>
        <v>Link Contrato u Orden</v>
      </c>
    </row>
    <row r="391" spans="1:14" s="35" customFormat="1" ht="74.5" customHeight="1" x14ac:dyDescent="0.25">
      <c r="A391" s="49" t="s">
        <v>1383</v>
      </c>
      <c r="B391" s="50">
        <v>44965</v>
      </c>
      <c r="C391" s="50" t="s">
        <v>1384</v>
      </c>
      <c r="D391" s="50" t="s">
        <v>16</v>
      </c>
      <c r="E391" s="50" t="s">
        <v>17</v>
      </c>
      <c r="F391" s="50" t="s">
        <v>862</v>
      </c>
      <c r="G391" s="50">
        <v>44974</v>
      </c>
      <c r="H391" s="50">
        <v>45338</v>
      </c>
      <c r="I391" s="51">
        <v>0</v>
      </c>
      <c r="J391" s="52">
        <v>93000000</v>
      </c>
      <c r="K391" s="52">
        <v>0</v>
      </c>
      <c r="L391" s="53">
        <v>1</v>
      </c>
      <c r="M391" s="54" t="s">
        <v>1385</v>
      </c>
      <c r="N391" s="55" t="str">
        <f t="shared" ref="N391:N454" si="6">HYPERLINK(M391,"Link Contrato u Orden")</f>
        <v>Link Contrato u Orden</v>
      </c>
    </row>
    <row r="392" spans="1:14" s="35" customFormat="1" ht="74.5" customHeight="1" x14ac:dyDescent="0.25">
      <c r="A392" s="49" t="s">
        <v>1386</v>
      </c>
      <c r="B392" s="50">
        <v>44965</v>
      </c>
      <c r="C392" s="50" t="s">
        <v>5987</v>
      </c>
      <c r="D392" s="50" t="s">
        <v>16</v>
      </c>
      <c r="E392" s="50" t="s">
        <v>17</v>
      </c>
      <c r="F392" s="50" t="s">
        <v>1387</v>
      </c>
      <c r="G392" s="50">
        <v>44972</v>
      </c>
      <c r="H392" s="50">
        <v>45377</v>
      </c>
      <c r="I392" s="51">
        <v>61</v>
      </c>
      <c r="J392" s="52">
        <v>28221000</v>
      </c>
      <c r="K392" s="52">
        <v>4826200</v>
      </c>
      <c r="L392" s="53">
        <v>1</v>
      </c>
      <c r="M392" s="54" t="s">
        <v>1388</v>
      </c>
      <c r="N392" s="55" t="str">
        <f t="shared" si="6"/>
        <v>Link Contrato u Orden</v>
      </c>
    </row>
    <row r="393" spans="1:14" s="35" customFormat="1" ht="74.5" customHeight="1" x14ac:dyDescent="0.25">
      <c r="A393" s="49" t="s">
        <v>1389</v>
      </c>
      <c r="B393" s="50">
        <v>44965</v>
      </c>
      <c r="C393" s="50" t="s">
        <v>1390</v>
      </c>
      <c r="D393" s="50" t="s">
        <v>16</v>
      </c>
      <c r="E393" s="50" t="s">
        <v>17</v>
      </c>
      <c r="F393" s="50" t="s">
        <v>1053</v>
      </c>
      <c r="G393" s="50">
        <v>44970</v>
      </c>
      <c r="H393" s="50">
        <v>45377</v>
      </c>
      <c r="I393" s="51">
        <v>63</v>
      </c>
      <c r="J393" s="52">
        <v>28221000</v>
      </c>
      <c r="K393" s="52">
        <v>4989800</v>
      </c>
      <c r="L393" s="53">
        <v>1</v>
      </c>
      <c r="M393" s="54" t="s">
        <v>1391</v>
      </c>
      <c r="N393" s="55" t="str">
        <f t="shared" si="6"/>
        <v>Link Contrato u Orden</v>
      </c>
    </row>
    <row r="394" spans="1:14" s="35" customFormat="1" ht="74.5" customHeight="1" x14ac:dyDescent="0.25">
      <c r="A394" s="49" t="s">
        <v>1392</v>
      </c>
      <c r="B394" s="50">
        <v>44966</v>
      </c>
      <c r="C394" s="50" t="s">
        <v>1393</v>
      </c>
      <c r="D394" s="50" t="s">
        <v>16</v>
      </c>
      <c r="E394" s="50" t="s">
        <v>17</v>
      </c>
      <c r="F394" s="50" t="s">
        <v>1394</v>
      </c>
      <c r="G394" s="50">
        <v>44968</v>
      </c>
      <c r="H394" s="50">
        <v>45301</v>
      </c>
      <c r="I394" s="51">
        <v>0</v>
      </c>
      <c r="J394" s="52">
        <v>71500000</v>
      </c>
      <c r="K394" s="52">
        <v>0</v>
      </c>
      <c r="L394" s="53">
        <v>1</v>
      </c>
      <c r="M394" s="54" t="s">
        <v>1395</v>
      </c>
      <c r="N394" s="55" t="str">
        <f t="shared" si="6"/>
        <v>Link Contrato u Orden</v>
      </c>
    </row>
    <row r="395" spans="1:14" s="35" customFormat="1" ht="74.5" customHeight="1" x14ac:dyDescent="0.25">
      <c r="A395" s="49" t="s">
        <v>1396</v>
      </c>
      <c r="B395" s="50">
        <v>44966</v>
      </c>
      <c r="C395" s="50" t="s">
        <v>1397</v>
      </c>
      <c r="D395" s="50" t="s">
        <v>16</v>
      </c>
      <c r="E395" s="50" t="s">
        <v>17</v>
      </c>
      <c r="F395" s="50" t="s">
        <v>938</v>
      </c>
      <c r="G395" s="50">
        <v>44970</v>
      </c>
      <c r="H395" s="50">
        <v>45351</v>
      </c>
      <c r="I395" s="51">
        <v>13</v>
      </c>
      <c r="J395" s="52">
        <v>108000000</v>
      </c>
      <c r="K395" s="52">
        <v>3600000</v>
      </c>
      <c r="L395" s="53">
        <v>1</v>
      </c>
      <c r="M395" s="54" t="s">
        <v>1398</v>
      </c>
      <c r="N395" s="55" t="str">
        <f t="shared" si="6"/>
        <v>Link Contrato u Orden</v>
      </c>
    </row>
    <row r="396" spans="1:14" s="35" customFormat="1" ht="74.5" customHeight="1" x14ac:dyDescent="0.25">
      <c r="A396" s="49" t="s">
        <v>1399</v>
      </c>
      <c r="B396" s="50">
        <v>44970</v>
      </c>
      <c r="C396" s="50" t="s">
        <v>5988</v>
      </c>
      <c r="D396" s="50" t="s">
        <v>16</v>
      </c>
      <c r="E396" s="50" t="s">
        <v>17</v>
      </c>
      <c r="F396" s="50" t="s">
        <v>1400</v>
      </c>
      <c r="G396" s="50">
        <v>44971</v>
      </c>
      <c r="H396" s="50">
        <v>45377</v>
      </c>
      <c r="I396" s="51">
        <v>62</v>
      </c>
      <c r="J396" s="52">
        <v>28221000</v>
      </c>
      <c r="K396" s="52">
        <v>4908000</v>
      </c>
      <c r="L396" s="53">
        <v>1</v>
      </c>
      <c r="M396" s="54" t="s">
        <v>1401</v>
      </c>
      <c r="N396" s="55" t="str">
        <f t="shared" si="6"/>
        <v>Link Contrato u Orden</v>
      </c>
    </row>
    <row r="397" spans="1:14" s="35" customFormat="1" ht="74.5" customHeight="1" x14ac:dyDescent="0.25">
      <c r="A397" s="49" t="s">
        <v>1402</v>
      </c>
      <c r="B397" s="50">
        <v>44970</v>
      </c>
      <c r="C397" s="50" t="s">
        <v>1403</v>
      </c>
      <c r="D397" s="50" t="s">
        <v>16</v>
      </c>
      <c r="E397" s="50" t="s">
        <v>17</v>
      </c>
      <c r="F397" s="50" t="s">
        <v>1400</v>
      </c>
      <c r="G397" s="50">
        <v>44972</v>
      </c>
      <c r="H397" s="50">
        <v>45377</v>
      </c>
      <c r="I397" s="51">
        <v>61</v>
      </c>
      <c r="J397" s="52">
        <v>28221000</v>
      </c>
      <c r="K397" s="52">
        <v>4826200</v>
      </c>
      <c r="L397" s="53">
        <v>1</v>
      </c>
      <c r="M397" s="54" t="s">
        <v>1404</v>
      </c>
      <c r="N397" s="55" t="str">
        <f t="shared" si="6"/>
        <v>Link Contrato u Orden</v>
      </c>
    </row>
    <row r="398" spans="1:14" s="35" customFormat="1" ht="74.5" customHeight="1" x14ac:dyDescent="0.25">
      <c r="A398" s="49" t="s">
        <v>1405</v>
      </c>
      <c r="B398" s="50">
        <v>44967</v>
      </c>
      <c r="C398" s="50" t="s">
        <v>1406</v>
      </c>
      <c r="D398" s="50" t="s">
        <v>16</v>
      </c>
      <c r="E398" s="50" t="s">
        <v>17</v>
      </c>
      <c r="F398" s="50" t="s">
        <v>1400</v>
      </c>
      <c r="G398" s="50">
        <v>44972</v>
      </c>
      <c r="H398" s="50">
        <v>45377</v>
      </c>
      <c r="I398" s="51">
        <v>61</v>
      </c>
      <c r="J398" s="52">
        <v>28221000</v>
      </c>
      <c r="K398" s="52">
        <v>4826200</v>
      </c>
      <c r="L398" s="53">
        <v>1</v>
      </c>
      <c r="M398" s="54" t="s">
        <v>1407</v>
      </c>
      <c r="N398" s="55" t="str">
        <f t="shared" si="6"/>
        <v>Link Contrato u Orden</v>
      </c>
    </row>
    <row r="399" spans="1:14" s="35" customFormat="1" ht="74.5" customHeight="1" x14ac:dyDescent="0.25">
      <c r="A399" s="49" t="s">
        <v>1408</v>
      </c>
      <c r="B399" s="50">
        <v>44966</v>
      </c>
      <c r="C399" s="50" t="s">
        <v>1409</v>
      </c>
      <c r="D399" s="50" t="s">
        <v>16</v>
      </c>
      <c r="E399" s="50" t="s">
        <v>17</v>
      </c>
      <c r="F399" s="50" t="s">
        <v>1381</v>
      </c>
      <c r="G399" s="50">
        <v>44967</v>
      </c>
      <c r="H399" s="50">
        <v>45351</v>
      </c>
      <c r="I399" s="51">
        <v>20</v>
      </c>
      <c r="J399" s="52">
        <v>44400000</v>
      </c>
      <c r="K399" s="52">
        <v>2220000</v>
      </c>
      <c r="L399" s="53">
        <v>1</v>
      </c>
      <c r="M399" s="54" t="s">
        <v>1410</v>
      </c>
      <c r="N399" s="55" t="str">
        <f t="shared" si="6"/>
        <v>Link Contrato u Orden</v>
      </c>
    </row>
    <row r="400" spans="1:14" s="35" customFormat="1" ht="74.5" customHeight="1" x14ac:dyDescent="0.25">
      <c r="A400" s="49" t="s">
        <v>1411</v>
      </c>
      <c r="B400" s="50">
        <v>44966</v>
      </c>
      <c r="C400" s="50" t="s">
        <v>1412</v>
      </c>
      <c r="D400" s="50" t="s">
        <v>16</v>
      </c>
      <c r="E400" s="50" t="s">
        <v>17</v>
      </c>
      <c r="F400" s="50" t="s">
        <v>1413</v>
      </c>
      <c r="G400" s="50">
        <v>44971</v>
      </c>
      <c r="H400" s="50">
        <v>45379</v>
      </c>
      <c r="I400" s="51">
        <v>61</v>
      </c>
      <c r="J400" s="52">
        <v>31167524</v>
      </c>
      <c r="K400" s="52">
        <v>5526799</v>
      </c>
      <c r="L400" s="53">
        <v>1</v>
      </c>
      <c r="M400" s="54" t="s">
        <v>1414</v>
      </c>
      <c r="N400" s="55" t="str">
        <f t="shared" si="6"/>
        <v>Link Contrato u Orden</v>
      </c>
    </row>
    <row r="401" spans="1:14" s="35" customFormat="1" ht="74.5" customHeight="1" x14ac:dyDescent="0.25">
      <c r="A401" s="49" t="s">
        <v>1415</v>
      </c>
      <c r="B401" s="50">
        <v>44966</v>
      </c>
      <c r="C401" s="50" t="s">
        <v>1416</v>
      </c>
      <c r="D401" s="50" t="s">
        <v>16</v>
      </c>
      <c r="E401" s="50" t="s">
        <v>17</v>
      </c>
      <c r="F401" s="50" t="s">
        <v>1417</v>
      </c>
      <c r="G401" s="50">
        <v>44971</v>
      </c>
      <c r="H401" s="50">
        <v>45379</v>
      </c>
      <c r="I401" s="51">
        <v>60</v>
      </c>
      <c r="J401" s="52">
        <v>69000000</v>
      </c>
      <c r="K401" s="52">
        <v>12000000</v>
      </c>
      <c r="L401" s="53">
        <v>1</v>
      </c>
      <c r="M401" s="54" t="s">
        <v>1418</v>
      </c>
      <c r="N401" s="55" t="str">
        <f t="shared" si="6"/>
        <v>Link Contrato u Orden</v>
      </c>
    </row>
    <row r="402" spans="1:14" s="35" customFormat="1" ht="74.5" customHeight="1" x14ac:dyDescent="0.25">
      <c r="A402" s="49" t="s">
        <v>1419</v>
      </c>
      <c r="B402" s="50">
        <v>44966</v>
      </c>
      <c r="C402" s="50" t="s">
        <v>1420</v>
      </c>
      <c r="D402" s="50" t="s">
        <v>16</v>
      </c>
      <c r="E402" s="50" t="s">
        <v>17</v>
      </c>
      <c r="F402" s="50" t="s">
        <v>464</v>
      </c>
      <c r="G402" s="50">
        <v>44971</v>
      </c>
      <c r="H402" s="50">
        <v>45379</v>
      </c>
      <c r="I402" s="51">
        <v>60</v>
      </c>
      <c r="J402" s="52">
        <v>46105800</v>
      </c>
      <c r="K402" s="52">
        <v>8018400</v>
      </c>
      <c r="L402" s="53">
        <v>1</v>
      </c>
      <c r="M402" s="54" t="s">
        <v>1421</v>
      </c>
      <c r="N402" s="55" t="str">
        <f t="shared" si="6"/>
        <v>Link Contrato u Orden</v>
      </c>
    </row>
    <row r="403" spans="1:14" s="35" customFormat="1" ht="74.5" customHeight="1" x14ac:dyDescent="0.25">
      <c r="A403" s="49" t="s">
        <v>1422</v>
      </c>
      <c r="B403" s="50">
        <v>44966</v>
      </c>
      <c r="C403" s="50" t="s">
        <v>1423</v>
      </c>
      <c r="D403" s="50" t="s">
        <v>16</v>
      </c>
      <c r="E403" s="50" t="s">
        <v>17</v>
      </c>
      <c r="F403" s="50" t="s">
        <v>464</v>
      </c>
      <c r="G403" s="50">
        <v>44972</v>
      </c>
      <c r="H403" s="50">
        <v>45379</v>
      </c>
      <c r="I403" s="51">
        <v>59</v>
      </c>
      <c r="J403" s="52">
        <v>46105800</v>
      </c>
      <c r="K403" s="52">
        <v>7884760</v>
      </c>
      <c r="L403" s="53">
        <v>1</v>
      </c>
      <c r="M403" s="54" t="s">
        <v>1424</v>
      </c>
      <c r="N403" s="55" t="str">
        <f t="shared" si="6"/>
        <v>Link Contrato u Orden</v>
      </c>
    </row>
    <row r="404" spans="1:14" s="35" customFormat="1" ht="74.5" customHeight="1" x14ac:dyDescent="0.25">
      <c r="A404" s="49" t="s">
        <v>1425</v>
      </c>
      <c r="B404" s="50">
        <v>44966</v>
      </c>
      <c r="C404" s="50" t="s">
        <v>1426</v>
      </c>
      <c r="D404" s="50" t="s">
        <v>16</v>
      </c>
      <c r="E404" s="50" t="s">
        <v>17</v>
      </c>
      <c r="F404" s="50" t="s">
        <v>1427</v>
      </c>
      <c r="G404" s="50">
        <v>44971</v>
      </c>
      <c r="H404" s="50">
        <v>45379</v>
      </c>
      <c r="I404" s="51">
        <v>60</v>
      </c>
      <c r="J404" s="52">
        <v>103500000</v>
      </c>
      <c r="K404" s="52">
        <v>18000000</v>
      </c>
      <c r="L404" s="53">
        <v>1</v>
      </c>
      <c r="M404" s="54" t="s">
        <v>1428</v>
      </c>
      <c r="N404" s="55" t="str">
        <f t="shared" si="6"/>
        <v>Link Contrato u Orden</v>
      </c>
    </row>
    <row r="405" spans="1:14" s="35" customFormat="1" ht="74.5" customHeight="1" x14ac:dyDescent="0.25">
      <c r="A405" s="49" t="s">
        <v>1429</v>
      </c>
      <c r="B405" s="50">
        <v>44966</v>
      </c>
      <c r="C405" s="50" t="s">
        <v>1430</v>
      </c>
      <c r="D405" s="50" t="s">
        <v>16</v>
      </c>
      <c r="E405" s="50" t="s">
        <v>17</v>
      </c>
      <c r="F405" s="50" t="s">
        <v>464</v>
      </c>
      <c r="G405" s="50">
        <v>44971</v>
      </c>
      <c r="H405" s="50">
        <v>45379</v>
      </c>
      <c r="I405" s="51">
        <v>60</v>
      </c>
      <c r="J405" s="52">
        <v>46105800</v>
      </c>
      <c r="K405" s="52">
        <v>8018400</v>
      </c>
      <c r="L405" s="53">
        <v>1</v>
      </c>
      <c r="M405" s="54" t="s">
        <v>1431</v>
      </c>
      <c r="N405" s="55" t="str">
        <f t="shared" si="6"/>
        <v>Link Contrato u Orden</v>
      </c>
    </row>
    <row r="406" spans="1:14" s="35" customFormat="1" ht="74.5" customHeight="1" x14ac:dyDescent="0.25">
      <c r="A406" s="49" t="s">
        <v>1432</v>
      </c>
      <c r="B406" s="50">
        <v>44966</v>
      </c>
      <c r="C406" s="50" t="s">
        <v>1433</v>
      </c>
      <c r="D406" s="50" t="s">
        <v>16</v>
      </c>
      <c r="E406" s="50" t="s">
        <v>17</v>
      </c>
      <c r="F406" s="50" t="s">
        <v>1434</v>
      </c>
      <c r="G406" s="50">
        <v>44970</v>
      </c>
      <c r="H406" s="50">
        <v>45379</v>
      </c>
      <c r="I406" s="51">
        <v>61</v>
      </c>
      <c r="J406" s="52">
        <v>91852800</v>
      </c>
      <c r="K406" s="52">
        <v>16240640</v>
      </c>
      <c r="L406" s="53">
        <v>1</v>
      </c>
      <c r="M406" s="54" t="s">
        <v>1435</v>
      </c>
      <c r="N406" s="55" t="str">
        <f t="shared" si="6"/>
        <v>Link Contrato u Orden</v>
      </c>
    </row>
    <row r="407" spans="1:14" s="35" customFormat="1" ht="74.5" customHeight="1" x14ac:dyDescent="0.25">
      <c r="A407" s="49" t="s">
        <v>1436</v>
      </c>
      <c r="B407" s="50">
        <v>44966</v>
      </c>
      <c r="C407" s="50" t="s">
        <v>1437</v>
      </c>
      <c r="D407" s="50" t="s">
        <v>16</v>
      </c>
      <c r="E407" s="50" t="s">
        <v>17</v>
      </c>
      <c r="F407" s="50" t="s">
        <v>1438</v>
      </c>
      <c r="G407" s="50">
        <v>44973</v>
      </c>
      <c r="H407" s="50">
        <v>45407</v>
      </c>
      <c r="I407" s="51">
        <v>90</v>
      </c>
      <c r="J407" s="52">
        <v>34162000</v>
      </c>
      <c r="K407" s="52">
        <v>8835001</v>
      </c>
      <c r="L407" s="53">
        <v>1</v>
      </c>
      <c r="M407" s="54" t="s">
        <v>1439</v>
      </c>
      <c r="N407" s="55" t="str">
        <f t="shared" si="6"/>
        <v>Link Contrato u Orden</v>
      </c>
    </row>
    <row r="408" spans="1:14" s="35" customFormat="1" ht="74.5" customHeight="1" x14ac:dyDescent="0.25">
      <c r="A408" s="49" t="s">
        <v>1440</v>
      </c>
      <c r="B408" s="50">
        <v>44966</v>
      </c>
      <c r="C408" s="50" t="s">
        <v>1441</v>
      </c>
      <c r="D408" s="50" t="s">
        <v>16</v>
      </c>
      <c r="E408" s="50" t="s">
        <v>17</v>
      </c>
      <c r="F408" s="50" t="s">
        <v>6544</v>
      </c>
      <c r="G408" s="50">
        <v>44970</v>
      </c>
      <c r="H408" s="50">
        <v>45412</v>
      </c>
      <c r="I408" s="51">
        <v>138</v>
      </c>
      <c r="J408" s="52">
        <v>40000000</v>
      </c>
      <c r="K408" s="52">
        <v>18133333</v>
      </c>
      <c r="L408" s="53">
        <v>1</v>
      </c>
      <c r="M408" s="54" t="s">
        <v>1442</v>
      </c>
      <c r="N408" s="55" t="str">
        <f t="shared" si="6"/>
        <v>Link Contrato u Orden</v>
      </c>
    </row>
    <row r="409" spans="1:14" s="35" customFormat="1" ht="74.5" customHeight="1" x14ac:dyDescent="0.25">
      <c r="A409" s="49" t="s">
        <v>1443</v>
      </c>
      <c r="B409" s="50">
        <v>44966</v>
      </c>
      <c r="C409" s="50" t="s">
        <v>1444</v>
      </c>
      <c r="D409" s="50" t="s">
        <v>16</v>
      </c>
      <c r="E409" s="50" t="s">
        <v>17</v>
      </c>
      <c r="F409" s="50" t="s">
        <v>1445</v>
      </c>
      <c r="G409" s="50">
        <v>44970</v>
      </c>
      <c r="H409" s="50">
        <v>45375</v>
      </c>
      <c r="I409" s="51">
        <v>57</v>
      </c>
      <c r="J409" s="52">
        <v>59928800</v>
      </c>
      <c r="K409" s="52">
        <v>9901280</v>
      </c>
      <c r="L409" s="53">
        <v>1</v>
      </c>
      <c r="M409" s="54" t="s">
        <v>1446</v>
      </c>
      <c r="N409" s="55" t="str">
        <f t="shared" si="6"/>
        <v>Link Contrato u Orden</v>
      </c>
    </row>
    <row r="410" spans="1:14" s="35" customFormat="1" ht="74.5" customHeight="1" x14ac:dyDescent="0.25">
      <c r="A410" s="49" t="s">
        <v>1447</v>
      </c>
      <c r="B410" s="50">
        <v>44966</v>
      </c>
      <c r="C410" s="50" t="s">
        <v>1448</v>
      </c>
      <c r="D410" s="50" t="s">
        <v>16</v>
      </c>
      <c r="E410" s="50" t="s">
        <v>17</v>
      </c>
      <c r="F410" s="50" t="s">
        <v>1445</v>
      </c>
      <c r="G410" s="50">
        <v>44970</v>
      </c>
      <c r="H410" s="50">
        <v>45379</v>
      </c>
      <c r="I410" s="51">
        <v>61</v>
      </c>
      <c r="J410" s="52">
        <v>59928800</v>
      </c>
      <c r="K410" s="52">
        <v>10596107</v>
      </c>
      <c r="L410" s="53">
        <v>1</v>
      </c>
      <c r="M410" s="54" t="s">
        <v>1449</v>
      </c>
      <c r="N410" s="55" t="str">
        <f t="shared" si="6"/>
        <v>Link Contrato u Orden</v>
      </c>
    </row>
    <row r="411" spans="1:14" s="35" customFormat="1" ht="74.5" customHeight="1" x14ac:dyDescent="0.25">
      <c r="A411" s="49" t="s">
        <v>1450</v>
      </c>
      <c r="B411" s="50">
        <v>44966</v>
      </c>
      <c r="C411" s="50" t="s">
        <v>1451</v>
      </c>
      <c r="D411" s="50" t="s">
        <v>16</v>
      </c>
      <c r="E411" s="50" t="s">
        <v>17</v>
      </c>
      <c r="F411" s="50" t="s">
        <v>1452</v>
      </c>
      <c r="G411" s="50">
        <v>44970</v>
      </c>
      <c r="H411" s="50">
        <v>45379</v>
      </c>
      <c r="I411" s="51">
        <v>61</v>
      </c>
      <c r="J411" s="52">
        <v>59928800</v>
      </c>
      <c r="K411" s="52">
        <v>10596107</v>
      </c>
      <c r="L411" s="53">
        <v>1</v>
      </c>
      <c r="M411" s="54" t="s">
        <v>1453</v>
      </c>
      <c r="N411" s="55" t="str">
        <f t="shared" si="6"/>
        <v>Link Contrato u Orden</v>
      </c>
    </row>
    <row r="412" spans="1:14" s="35" customFormat="1" ht="74.5" customHeight="1" x14ac:dyDescent="0.25">
      <c r="A412" s="49" t="s">
        <v>1454</v>
      </c>
      <c r="B412" s="50">
        <v>44966</v>
      </c>
      <c r="C412" s="50" t="s">
        <v>1455</v>
      </c>
      <c r="D412" s="50" t="s">
        <v>16</v>
      </c>
      <c r="E412" s="50" t="s">
        <v>17</v>
      </c>
      <c r="F412" s="50" t="s">
        <v>464</v>
      </c>
      <c r="G412" s="50">
        <v>44971</v>
      </c>
      <c r="H412" s="50">
        <v>45379</v>
      </c>
      <c r="I412" s="51">
        <v>60</v>
      </c>
      <c r="J412" s="52">
        <v>46105800</v>
      </c>
      <c r="K412" s="52">
        <v>8018400</v>
      </c>
      <c r="L412" s="53">
        <v>1</v>
      </c>
      <c r="M412" s="54" t="s">
        <v>1456</v>
      </c>
      <c r="N412" s="55" t="str">
        <f t="shared" si="6"/>
        <v>Link Contrato u Orden</v>
      </c>
    </row>
    <row r="413" spans="1:14" s="35" customFormat="1" ht="74.5" customHeight="1" x14ac:dyDescent="0.25">
      <c r="A413" s="49" t="s">
        <v>1457</v>
      </c>
      <c r="B413" s="50">
        <v>44966</v>
      </c>
      <c r="C413" s="50" t="s">
        <v>1458</v>
      </c>
      <c r="D413" s="50" t="s">
        <v>16</v>
      </c>
      <c r="E413" s="50" t="s">
        <v>17</v>
      </c>
      <c r="F413" s="50" t="s">
        <v>1459</v>
      </c>
      <c r="G413" s="50">
        <v>44971</v>
      </c>
      <c r="H413" s="50">
        <v>45319</v>
      </c>
      <c r="I413" s="51">
        <v>0</v>
      </c>
      <c r="J413" s="52">
        <v>60055760</v>
      </c>
      <c r="K413" s="52">
        <v>0</v>
      </c>
      <c r="L413" s="53">
        <v>1</v>
      </c>
      <c r="M413" s="54" t="s">
        <v>1460</v>
      </c>
      <c r="N413" s="55" t="str">
        <f t="shared" si="6"/>
        <v>Link Contrato u Orden</v>
      </c>
    </row>
    <row r="414" spans="1:14" s="35" customFormat="1" ht="74.5" customHeight="1" x14ac:dyDescent="0.25">
      <c r="A414" s="49" t="s">
        <v>1461</v>
      </c>
      <c r="B414" s="50">
        <v>44966</v>
      </c>
      <c r="C414" s="50" t="s">
        <v>1462</v>
      </c>
      <c r="D414" s="50" t="s">
        <v>16</v>
      </c>
      <c r="E414" s="50" t="s">
        <v>17</v>
      </c>
      <c r="F414" s="50" t="s">
        <v>1463</v>
      </c>
      <c r="G414" s="50">
        <v>44971</v>
      </c>
      <c r="H414" s="50">
        <v>45379</v>
      </c>
      <c r="I414" s="51">
        <v>60</v>
      </c>
      <c r="J414" s="52">
        <v>103500000</v>
      </c>
      <c r="K414" s="52">
        <v>18000000</v>
      </c>
      <c r="L414" s="53">
        <v>1</v>
      </c>
      <c r="M414" s="54" t="s">
        <v>1464</v>
      </c>
      <c r="N414" s="55" t="str">
        <f t="shared" si="6"/>
        <v>Link Contrato u Orden</v>
      </c>
    </row>
    <row r="415" spans="1:14" s="35" customFormat="1" ht="74.5" customHeight="1" x14ac:dyDescent="0.25">
      <c r="A415" s="49" t="s">
        <v>1465</v>
      </c>
      <c r="B415" s="50">
        <v>44966</v>
      </c>
      <c r="C415" s="50" t="s">
        <v>1466</v>
      </c>
      <c r="D415" s="50" t="s">
        <v>16</v>
      </c>
      <c r="E415" s="50" t="s">
        <v>17</v>
      </c>
      <c r="F415" s="50" t="s">
        <v>1467</v>
      </c>
      <c r="G415" s="50">
        <v>44971</v>
      </c>
      <c r="H415" s="50">
        <v>45264</v>
      </c>
      <c r="I415" s="51">
        <v>0</v>
      </c>
      <c r="J415" s="52">
        <v>137500000</v>
      </c>
      <c r="K415" s="52">
        <v>0</v>
      </c>
      <c r="L415" s="53">
        <v>1</v>
      </c>
      <c r="M415" s="54" t="s">
        <v>1468</v>
      </c>
      <c r="N415" s="55" t="str">
        <f t="shared" si="6"/>
        <v>Link Contrato u Orden</v>
      </c>
    </row>
    <row r="416" spans="1:14" s="35" customFormat="1" ht="74.5" customHeight="1" x14ac:dyDescent="0.25">
      <c r="A416" s="49" t="s">
        <v>1469</v>
      </c>
      <c r="B416" s="50">
        <v>44966</v>
      </c>
      <c r="C416" s="50" t="s">
        <v>1470</v>
      </c>
      <c r="D416" s="50" t="s">
        <v>16</v>
      </c>
      <c r="E416" s="50" t="s">
        <v>17</v>
      </c>
      <c r="F416" s="50" t="s">
        <v>464</v>
      </c>
      <c r="G416" s="50">
        <v>44971</v>
      </c>
      <c r="H416" s="50">
        <v>45379</v>
      </c>
      <c r="I416" s="51">
        <v>60</v>
      </c>
      <c r="J416" s="52">
        <v>46105800</v>
      </c>
      <c r="K416" s="52">
        <v>8018400</v>
      </c>
      <c r="L416" s="53">
        <v>1</v>
      </c>
      <c r="M416" s="54" t="s">
        <v>1471</v>
      </c>
      <c r="N416" s="55" t="str">
        <f t="shared" si="6"/>
        <v>Link Contrato u Orden</v>
      </c>
    </row>
    <row r="417" spans="1:14" s="35" customFormat="1" ht="74.5" customHeight="1" x14ac:dyDescent="0.25">
      <c r="A417" s="49" t="s">
        <v>1472</v>
      </c>
      <c r="B417" s="50">
        <v>44966</v>
      </c>
      <c r="C417" s="50" t="s">
        <v>1473</v>
      </c>
      <c r="D417" s="50" t="s">
        <v>16</v>
      </c>
      <c r="E417" s="50" t="s">
        <v>17</v>
      </c>
      <c r="F417" s="50" t="s">
        <v>464</v>
      </c>
      <c r="G417" s="50">
        <v>44971</v>
      </c>
      <c r="H417" s="50">
        <v>45379</v>
      </c>
      <c r="I417" s="51">
        <v>60</v>
      </c>
      <c r="J417" s="52">
        <v>46105800</v>
      </c>
      <c r="K417" s="52">
        <v>8018400</v>
      </c>
      <c r="L417" s="53">
        <v>1</v>
      </c>
      <c r="M417" s="54" t="s">
        <v>1474</v>
      </c>
      <c r="N417" s="55" t="str">
        <f t="shared" si="6"/>
        <v>Link Contrato u Orden</v>
      </c>
    </row>
    <row r="418" spans="1:14" s="35" customFormat="1" ht="74.5" customHeight="1" x14ac:dyDescent="0.25">
      <c r="A418" s="49" t="s">
        <v>1475</v>
      </c>
      <c r="B418" s="50">
        <v>44966</v>
      </c>
      <c r="C418" s="50" t="s">
        <v>1476</v>
      </c>
      <c r="D418" s="50" t="s">
        <v>16</v>
      </c>
      <c r="E418" s="50" t="s">
        <v>17</v>
      </c>
      <c r="F418" s="50" t="s">
        <v>1477</v>
      </c>
      <c r="G418" s="50">
        <v>44973</v>
      </c>
      <c r="H418" s="50">
        <v>45407</v>
      </c>
      <c r="I418" s="51">
        <v>90</v>
      </c>
      <c r="J418" s="52">
        <v>34162000</v>
      </c>
      <c r="K418" s="52">
        <v>8835001</v>
      </c>
      <c r="L418" s="53">
        <v>1</v>
      </c>
      <c r="M418" s="54" t="s">
        <v>1478</v>
      </c>
      <c r="N418" s="55" t="str">
        <f t="shared" si="6"/>
        <v>Link Contrato u Orden</v>
      </c>
    </row>
    <row r="419" spans="1:14" s="35" customFormat="1" ht="74.5" customHeight="1" x14ac:dyDescent="0.25">
      <c r="A419" s="49" t="s">
        <v>1479</v>
      </c>
      <c r="B419" s="50">
        <v>44966</v>
      </c>
      <c r="C419" s="50" t="s">
        <v>1480</v>
      </c>
      <c r="D419" s="50" t="s">
        <v>16</v>
      </c>
      <c r="E419" s="50" t="s">
        <v>17</v>
      </c>
      <c r="F419" s="50" t="s">
        <v>1481</v>
      </c>
      <c r="G419" s="50">
        <v>44970</v>
      </c>
      <c r="H419" s="50">
        <v>45379</v>
      </c>
      <c r="I419" s="51">
        <v>70</v>
      </c>
      <c r="J419" s="52">
        <v>34899200</v>
      </c>
      <c r="K419" s="52">
        <v>7270667</v>
      </c>
      <c r="L419" s="53">
        <v>1</v>
      </c>
      <c r="M419" s="54" t="s">
        <v>1482</v>
      </c>
      <c r="N419" s="55" t="str">
        <f t="shared" si="6"/>
        <v>Link Contrato u Orden</v>
      </c>
    </row>
    <row r="420" spans="1:14" s="35" customFormat="1" ht="74.5" customHeight="1" x14ac:dyDescent="0.25">
      <c r="A420" s="49" t="s">
        <v>1483</v>
      </c>
      <c r="B420" s="50">
        <v>44966</v>
      </c>
      <c r="C420" s="50" t="s">
        <v>1484</v>
      </c>
      <c r="D420" s="50" t="s">
        <v>16</v>
      </c>
      <c r="E420" s="50" t="s">
        <v>17</v>
      </c>
      <c r="F420" s="50" t="s">
        <v>1445</v>
      </c>
      <c r="G420" s="50">
        <v>44974</v>
      </c>
      <c r="H420" s="50">
        <v>45379</v>
      </c>
      <c r="I420" s="51">
        <v>57</v>
      </c>
      <c r="J420" s="52">
        <v>59928800</v>
      </c>
      <c r="K420" s="52">
        <v>9901280</v>
      </c>
      <c r="L420" s="53">
        <v>1</v>
      </c>
      <c r="M420" s="54" t="s">
        <v>1485</v>
      </c>
      <c r="N420" s="55" t="str">
        <f t="shared" si="6"/>
        <v>Link Contrato u Orden</v>
      </c>
    </row>
    <row r="421" spans="1:14" s="35" customFormat="1" ht="74.5" customHeight="1" x14ac:dyDescent="0.25">
      <c r="A421" s="49" t="s">
        <v>1486</v>
      </c>
      <c r="B421" s="50">
        <v>44966</v>
      </c>
      <c r="C421" s="50" t="s">
        <v>1487</v>
      </c>
      <c r="D421" s="50" t="s">
        <v>16</v>
      </c>
      <c r="E421" s="50" t="s">
        <v>17</v>
      </c>
      <c r="F421" s="50" t="s">
        <v>1445</v>
      </c>
      <c r="G421" s="50">
        <v>44970</v>
      </c>
      <c r="H421" s="50">
        <v>45345</v>
      </c>
      <c r="I421" s="51">
        <v>26</v>
      </c>
      <c r="J421" s="52">
        <v>59928800</v>
      </c>
      <c r="K421" s="52">
        <v>4168960</v>
      </c>
      <c r="L421" s="53">
        <v>1</v>
      </c>
      <c r="M421" s="54" t="s">
        <v>1488</v>
      </c>
      <c r="N421" s="55" t="str">
        <f t="shared" si="6"/>
        <v>Link Contrato u Orden</v>
      </c>
    </row>
    <row r="422" spans="1:14" s="35" customFormat="1" ht="74.5" customHeight="1" x14ac:dyDescent="0.25">
      <c r="A422" s="49" t="s">
        <v>1489</v>
      </c>
      <c r="B422" s="50">
        <v>44966</v>
      </c>
      <c r="C422" s="50" t="s">
        <v>1490</v>
      </c>
      <c r="D422" s="50" t="s">
        <v>16</v>
      </c>
      <c r="E422" s="50" t="s">
        <v>17</v>
      </c>
      <c r="F422" s="50" t="s">
        <v>1491</v>
      </c>
      <c r="G422" s="50">
        <v>44970</v>
      </c>
      <c r="H422" s="50">
        <v>45379</v>
      </c>
      <c r="I422" s="51">
        <v>61</v>
      </c>
      <c r="J422" s="52">
        <v>59928800</v>
      </c>
      <c r="K422" s="52">
        <v>10596107</v>
      </c>
      <c r="L422" s="53">
        <v>1</v>
      </c>
      <c r="M422" s="54" t="s">
        <v>1492</v>
      </c>
      <c r="N422" s="55" t="str">
        <f t="shared" si="6"/>
        <v>Link Contrato u Orden</v>
      </c>
    </row>
    <row r="423" spans="1:14" s="35" customFormat="1" ht="74.5" customHeight="1" x14ac:dyDescent="0.25">
      <c r="A423" s="49" t="s">
        <v>1493</v>
      </c>
      <c r="B423" s="50">
        <v>44966</v>
      </c>
      <c r="C423" s="50" t="s">
        <v>1494</v>
      </c>
      <c r="D423" s="50" t="s">
        <v>16</v>
      </c>
      <c r="E423" s="50" t="s">
        <v>17</v>
      </c>
      <c r="F423" s="50" t="s">
        <v>6545</v>
      </c>
      <c r="G423" s="50">
        <v>44970</v>
      </c>
      <c r="H423" s="50">
        <v>45415</v>
      </c>
      <c r="I423" s="51">
        <v>89</v>
      </c>
      <c r="J423" s="52">
        <v>96769067</v>
      </c>
      <c r="K423" s="52">
        <v>24672000</v>
      </c>
      <c r="L423" s="53">
        <v>0.99325842696629218</v>
      </c>
      <c r="M423" s="54" t="s">
        <v>1495</v>
      </c>
      <c r="N423" s="55" t="str">
        <f t="shared" si="6"/>
        <v>Link Contrato u Orden</v>
      </c>
    </row>
    <row r="424" spans="1:14" s="35" customFormat="1" ht="74.5" customHeight="1" x14ac:dyDescent="0.25">
      <c r="A424" s="49" t="s">
        <v>1496</v>
      </c>
      <c r="B424" s="50">
        <v>44967</v>
      </c>
      <c r="C424" s="50" t="s">
        <v>1497</v>
      </c>
      <c r="D424" s="50" t="s">
        <v>16</v>
      </c>
      <c r="E424" s="50" t="s">
        <v>17</v>
      </c>
      <c r="F424" s="50" t="s">
        <v>1498</v>
      </c>
      <c r="G424" s="50">
        <v>44971</v>
      </c>
      <c r="H424" s="50">
        <v>45441</v>
      </c>
      <c r="I424" s="51">
        <v>137</v>
      </c>
      <c r="J424" s="52">
        <v>110000000</v>
      </c>
      <c r="K424" s="52">
        <v>45000000</v>
      </c>
      <c r="L424" s="53">
        <v>0.9382978723404255</v>
      </c>
      <c r="M424" s="54" t="s">
        <v>1499</v>
      </c>
      <c r="N424" s="55" t="str">
        <f t="shared" si="6"/>
        <v>Link Contrato u Orden</v>
      </c>
    </row>
    <row r="425" spans="1:14" s="35" customFormat="1" ht="74.5" customHeight="1" x14ac:dyDescent="0.25">
      <c r="A425" s="49" t="s">
        <v>1500</v>
      </c>
      <c r="B425" s="50">
        <v>44966</v>
      </c>
      <c r="C425" s="50" t="s">
        <v>1501</v>
      </c>
      <c r="D425" s="50" t="s">
        <v>16</v>
      </c>
      <c r="E425" s="50" t="s">
        <v>17</v>
      </c>
      <c r="F425" s="50" t="s">
        <v>1502</v>
      </c>
      <c r="G425" s="50">
        <v>44967</v>
      </c>
      <c r="H425" s="50">
        <v>45306</v>
      </c>
      <c r="I425" s="51">
        <v>0</v>
      </c>
      <c r="J425" s="52">
        <v>74788933</v>
      </c>
      <c r="K425" s="52">
        <v>0</v>
      </c>
      <c r="L425" s="53">
        <v>1</v>
      </c>
      <c r="M425" s="54" t="s">
        <v>1503</v>
      </c>
      <c r="N425" s="55" t="str">
        <f t="shared" si="6"/>
        <v>Link Contrato u Orden</v>
      </c>
    </row>
    <row r="426" spans="1:14" s="35" customFormat="1" ht="74.5" customHeight="1" x14ac:dyDescent="0.25">
      <c r="A426" s="49" t="s">
        <v>1504</v>
      </c>
      <c r="B426" s="50">
        <v>44966</v>
      </c>
      <c r="C426" s="50" t="s">
        <v>5989</v>
      </c>
      <c r="D426" s="50" t="s">
        <v>16</v>
      </c>
      <c r="E426" s="50" t="s">
        <v>17</v>
      </c>
      <c r="F426" s="50" t="s">
        <v>1505</v>
      </c>
      <c r="G426" s="50">
        <v>44970</v>
      </c>
      <c r="H426" s="50">
        <v>45396</v>
      </c>
      <c r="I426" s="51">
        <v>62</v>
      </c>
      <c r="J426" s="52">
        <v>96000000</v>
      </c>
      <c r="K426" s="52">
        <v>16000000</v>
      </c>
      <c r="L426" s="53">
        <v>1</v>
      </c>
      <c r="M426" s="54" t="s">
        <v>1506</v>
      </c>
      <c r="N426" s="55" t="str">
        <f t="shared" si="6"/>
        <v>Link Contrato u Orden</v>
      </c>
    </row>
    <row r="427" spans="1:14" s="35" customFormat="1" ht="74.5" customHeight="1" x14ac:dyDescent="0.25">
      <c r="A427" s="49" t="s">
        <v>1507</v>
      </c>
      <c r="B427" s="50">
        <v>44966</v>
      </c>
      <c r="C427" s="50" t="s">
        <v>1508</v>
      </c>
      <c r="D427" s="50" t="s">
        <v>16</v>
      </c>
      <c r="E427" s="50" t="s">
        <v>17</v>
      </c>
      <c r="F427" s="50" t="s">
        <v>1502</v>
      </c>
      <c r="G427" s="50">
        <v>44967</v>
      </c>
      <c r="H427" s="50">
        <v>45306</v>
      </c>
      <c r="I427" s="51">
        <v>0</v>
      </c>
      <c r="J427" s="52">
        <v>71610933</v>
      </c>
      <c r="K427" s="52">
        <v>0</v>
      </c>
      <c r="L427" s="53">
        <v>1</v>
      </c>
      <c r="M427" s="54" t="s">
        <v>1509</v>
      </c>
      <c r="N427" s="55" t="str">
        <f t="shared" si="6"/>
        <v>Link Contrato u Orden</v>
      </c>
    </row>
    <row r="428" spans="1:14" s="35" customFormat="1" ht="74.5" customHeight="1" x14ac:dyDescent="0.25">
      <c r="A428" s="49" t="s">
        <v>1510</v>
      </c>
      <c r="B428" s="50">
        <v>44966</v>
      </c>
      <c r="C428" s="50" t="s">
        <v>1511</v>
      </c>
      <c r="D428" s="50" t="s">
        <v>16</v>
      </c>
      <c r="E428" s="50" t="s">
        <v>17</v>
      </c>
      <c r="F428" s="50" t="s">
        <v>1512</v>
      </c>
      <c r="G428" s="50">
        <v>44967</v>
      </c>
      <c r="H428" s="50">
        <v>45397</v>
      </c>
      <c r="I428" s="51">
        <v>66</v>
      </c>
      <c r="J428" s="52">
        <v>115200000</v>
      </c>
      <c r="K428" s="52">
        <v>20480000</v>
      </c>
      <c r="L428" s="53">
        <v>1</v>
      </c>
      <c r="M428" s="54" t="s">
        <v>1513</v>
      </c>
      <c r="N428" s="55" t="str">
        <f t="shared" si="6"/>
        <v>Link Contrato u Orden</v>
      </c>
    </row>
    <row r="429" spans="1:14" s="35" customFormat="1" ht="74.5" customHeight="1" x14ac:dyDescent="0.25">
      <c r="A429" s="49" t="s">
        <v>1514</v>
      </c>
      <c r="B429" s="50">
        <v>44966</v>
      </c>
      <c r="C429" s="50" t="s">
        <v>1515</v>
      </c>
      <c r="D429" s="50" t="s">
        <v>16</v>
      </c>
      <c r="E429" s="50" t="s">
        <v>17</v>
      </c>
      <c r="F429" s="50" t="s">
        <v>1502</v>
      </c>
      <c r="G429" s="50">
        <v>44967</v>
      </c>
      <c r="H429" s="50">
        <v>45306</v>
      </c>
      <c r="I429" s="51">
        <v>0</v>
      </c>
      <c r="J429" s="52">
        <v>71610933</v>
      </c>
      <c r="K429" s="52">
        <v>0</v>
      </c>
      <c r="L429" s="53">
        <v>1</v>
      </c>
      <c r="M429" s="54" t="s">
        <v>1516</v>
      </c>
      <c r="N429" s="55" t="str">
        <f t="shared" si="6"/>
        <v>Link Contrato u Orden</v>
      </c>
    </row>
    <row r="430" spans="1:14" s="35" customFormat="1" ht="74.5" customHeight="1" x14ac:dyDescent="0.25">
      <c r="A430" s="49" t="s">
        <v>1517</v>
      </c>
      <c r="B430" s="50">
        <v>44966</v>
      </c>
      <c r="C430" s="50" t="s">
        <v>1518</v>
      </c>
      <c r="D430" s="50" t="s">
        <v>16</v>
      </c>
      <c r="E430" s="50" t="s">
        <v>17</v>
      </c>
      <c r="F430" s="50" t="s">
        <v>1502</v>
      </c>
      <c r="G430" s="50">
        <v>44967</v>
      </c>
      <c r="H430" s="50">
        <v>45323</v>
      </c>
      <c r="I430" s="51">
        <v>0</v>
      </c>
      <c r="J430" s="52">
        <v>74788933</v>
      </c>
      <c r="K430" s="52">
        <v>0</v>
      </c>
      <c r="L430" s="53">
        <v>1</v>
      </c>
      <c r="M430" s="54" t="s">
        <v>1519</v>
      </c>
      <c r="N430" s="55" t="str">
        <f t="shared" si="6"/>
        <v>Link Contrato u Orden</v>
      </c>
    </row>
    <row r="431" spans="1:14" s="35" customFormat="1" ht="74.5" customHeight="1" x14ac:dyDescent="0.25">
      <c r="A431" s="49" t="s">
        <v>1520</v>
      </c>
      <c r="B431" s="50">
        <v>44966</v>
      </c>
      <c r="C431" s="50" t="s">
        <v>1521</v>
      </c>
      <c r="D431" s="50" t="s">
        <v>16</v>
      </c>
      <c r="E431" s="50" t="s">
        <v>17</v>
      </c>
      <c r="F431" s="50" t="s">
        <v>1502</v>
      </c>
      <c r="G431" s="50">
        <v>44967</v>
      </c>
      <c r="H431" s="50">
        <v>45323</v>
      </c>
      <c r="I431" s="51">
        <v>0</v>
      </c>
      <c r="J431" s="52">
        <v>74788933</v>
      </c>
      <c r="K431" s="52">
        <v>0</v>
      </c>
      <c r="L431" s="53">
        <v>1</v>
      </c>
      <c r="M431" s="54" t="s">
        <v>1522</v>
      </c>
      <c r="N431" s="55" t="str">
        <f t="shared" si="6"/>
        <v>Link Contrato u Orden</v>
      </c>
    </row>
    <row r="432" spans="1:14" s="35" customFormat="1" ht="74.5" customHeight="1" x14ac:dyDescent="0.25">
      <c r="A432" s="49" t="s">
        <v>1523</v>
      </c>
      <c r="B432" s="50">
        <v>44967</v>
      </c>
      <c r="C432" s="50" t="s">
        <v>1524</v>
      </c>
      <c r="D432" s="50" t="s">
        <v>16</v>
      </c>
      <c r="E432" s="50" t="s">
        <v>17</v>
      </c>
      <c r="F432" s="50" t="s">
        <v>942</v>
      </c>
      <c r="G432" s="50">
        <v>44972</v>
      </c>
      <c r="H432" s="50">
        <v>45377</v>
      </c>
      <c r="I432" s="51">
        <v>61</v>
      </c>
      <c r="J432" s="52">
        <v>28221000</v>
      </c>
      <c r="K432" s="52">
        <v>4826200</v>
      </c>
      <c r="L432" s="53">
        <v>1</v>
      </c>
      <c r="M432" s="54" t="s">
        <v>1525</v>
      </c>
      <c r="N432" s="55" t="str">
        <f t="shared" si="6"/>
        <v>Link Contrato u Orden</v>
      </c>
    </row>
    <row r="433" spans="1:14" s="35" customFormat="1" ht="74.5" customHeight="1" x14ac:dyDescent="0.25">
      <c r="A433" s="49" t="s">
        <v>1526</v>
      </c>
      <c r="B433" s="50">
        <v>44971</v>
      </c>
      <c r="C433" s="50" t="s">
        <v>5990</v>
      </c>
      <c r="D433" s="50" t="s">
        <v>16</v>
      </c>
      <c r="E433" s="50" t="s">
        <v>17</v>
      </c>
      <c r="F433" s="50" t="s">
        <v>1400</v>
      </c>
      <c r="G433" s="50">
        <v>44975</v>
      </c>
      <c r="H433" s="50">
        <v>45377</v>
      </c>
      <c r="I433" s="51">
        <v>58</v>
      </c>
      <c r="J433" s="52">
        <v>28221000</v>
      </c>
      <c r="K433" s="52">
        <v>4580800</v>
      </c>
      <c r="L433" s="53">
        <v>1</v>
      </c>
      <c r="M433" s="54" t="s">
        <v>1527</v>
      </c>
      <c r="N433" s="55" t="str">
        <f t="shared" si="6"/>
        <v>Link Contrato u Orden</v>
      </c>
    </row>
    <row r="434" spans="1:14" s="35" customFormat="1" ht="74.5" customHeight="1" x14ac:dyDescent="0.25">
      <c r="A434" s="49" t="s">
        <v>1528</v>
      </c>
      <c r="B434" s="50">
        <v>44967</v>
      </c>
      <c r="C434" s="50" t="s">
        <v>1529</v>
      </c>
      <c r="D434" s="50" t="s">
        <v>16</v>
      </c>
      <c r="E434" s="50" t="s">
        <v>17</v>
      </c>
      <c r="F434" s="50" t="s">
        <v>1530</v>
      </c>
      <c r="G434" s="50">
        <v>44971</v>
      </c>
      <c r="H434" s="50">
        <v>45380</v>
      </c>
      <c r="I434" s="51">
        <v>107</v>
      </c>
      <c r="J434" s="52">
        <v>37300000</v>
      </c>
      <c r="K434" s="52">
        <v>13055000</v>
      </c>
      <c r="L434" s="53">
        <v>1</v>
      </c>
      <c r="M434" s="54" t="s">
        <v>1531</v>
      </c>
      <c r="N434" s="55" t="str">
        <f t="shared" si="6"/>
        <v>Link Contrato u Orden</v>
      </c>
    </row>
    <row r="435" spans="1:14" s="35" customFormat="1" ht="74.5" customHeight="1" x14ac:dyDescent="0.25">
      <c r="A435" s="49" t="s">
        <v>1532</v>
      </c>
      <c r="B435" s="50">
        <v>44967</v>
      </c>
      <c r="C435" s="50" t="s">
        <v>1533</v>
      </c>
      <c r="D435" s="50" t="s">
        <v>16</v>
      </c>
      <c r="E435" s="50" t="s">
        <v>17</v>
      </c>
      <c r="F435" s="50" t="s">
        <v>1534</v>
      </c>
      <c r="G435" s="50">
        <v>44970</v>
      </c>
      <c r="H435" s="50">
        <v>45380</v>
      </c>
      <c r="I435" s="51">
        <v>108</v>
      </c>
      <c r="J435" s="52">
        <v>75000000</v>
      </c>
      <c r="K435" s="52">
        <v>26500000</v>
      </c>
      <c r="L435" s="53">
        <v>1</v>
      </c>
      <c r="M435" s="54" t="s">
        <v>1535</v>
      </c>
      <c r="N435" s="55" t="str">
        <f t="shared" si="6"/>
        <v>Link Contrato u Orden</v>
      </c>
    </row>
    <row r="436" spans="1:14" s="35" customFormat="1" ht="74.5" customHeight="1" x14ac:dyDescent="0.25">
      <c r="A436" s="49" t="s">
        <v>1536</v>
      </c>
      <c r="B436" s="50">
        <v>44967</v>
      </c>
      <c r="C436" s="50" t="s">
        <v>1537</v>
      </c>
      <c r="D436" s="50" t="s">
        <v>16</v>
      </c>
      <c r="E436" s="50" t="s">
        <v>17</v>
      </c>
      <c r="F436" s="50" t="s">
        <v>942</v>
      </c>
      <c r="G436" s="50">
        <v>44972</v>
      </c>
      <c r="H436" s="50">
        <v>45377</v>
      </c>
      <c r="I436" s="51">
        <v>61</v>
      </c>
      <c r="J436" s="52">
        <v>28221000</v>
      </c>
      <c r="K436" s="52">
        <v>4826200</v>
      </c>
      <c r="L436" s="53">
        <v>1</v>
      </c>
      <c r="M436" s="54" t="s">
        <v>1538</v>
      </c>
      <c r="N436" s="55" t="str">
        <f t="shared" si="6"/>
        <v>Link Contrato u Orden</v>
      </c>
    </row>
    <row r="437" spans="1:14" s="35" customFormat="1" ht="74.5" customHeight="1" x14ac:dyDescent="0.25">
      <c r="A437" s="49" t="s">
        <v>1539</v>
      </c>
      <c r="B437" s="50">
        <v>44967</v>
      </c>
      <c r="C437" s="50" t="s">
        <v>1540</v>
      </c>
      <c r="D437" s="50" t="s">
        <v>16</v>
      </c>
      <c r="E437" s="50" t="s">
        <v>17</v>
      </c>
      <c r="F437" s="50" t="s">
        <v>5991</v>
      </c>
      <c r="G437" s="50">
        <v>44972</v>
      </c>
      <c r="H437" s="50">
        <v>45379</v>
      </c>
      <c r="I437" s="51">
        <v>59</v>
      </c>
      <c r="J437" s="52">
        <v>59928800</v>
      </c>
      <c r="K437" s="52">
        <v>10248693</v>
      </c>
      <c r="L437" s="53">
        <v>1</v>
      </c>
      <c r="M437" s="54" t="s">
        <v>1542</v>
      </c>
      <c r="N437" s="55" t="str">
        <f t="shared" si="6"/>
        <v>Link Contrato u Orden</v>
      </c>
    </row>
    <row r="438" spans="1:14" s="35" customFormat="1" ht="74.5" customHeight="1" x14ac:dyDescent="0.25">
      <c r="A438" s="49" t="s">
        <v>1543</v>
      </c>
      <c r="B438" s="50">
        <v>44967</v>
      </c>
      <c r="C438" s="50" t="s">
        <v>1544</v>
      </c>
      <c r="D438" s="50" t="s">
        <v>16</v>
      </c>
      <c r="E438" s="50" t="s">
        <v>17</v>
      </c>
      <c r="F438" s="50" t="s">
        <v>728</v>
      </c>
      <c r="G438" s="50">
        <v>44972</v>
      </c>
      <c r="H438" s="50">
        <v>45377</v>
      </c>
      <c r="I438" s="51">
        <v>61</v>
      </c>
      <c r="J438" s="52">
        <v>28221000</v>
      </c>
      <c r="K438" s="52">
        <v>4826200</v>
      </c>
      <c r="L438" s="53">
        <v>1</v>
      </c>
      <c r="M438" s="54" t="s">
        <v>1545</v>
      </c>
      <c r="N438" s="55" t="str">
        <f t="shared" si="6"/>
        <v>Link Contrato u Orden</v>
      </c>
    </row>
    <row r="439" spans="1:14" s="35" customFormat="1" ht="74.5" customHeight="1" x14ac:dyDescent="0.25">
      <c r="A439" s="49" t="s">
        <v>1546</v>
      </c>
      <c r="B439" s="50">
        <v>44967</v>
      </c>
      <c r="C439" s="50" t="s">
        <v>1547</v>
      </c>
      <c r="D439" s="50" t="s">
        <v>16</v>
      </c>
      <c r="E439" s="50" t="s">
        <v>17</v>
      </c>
      <c r="F439" s="50" t="s">
        <v>6546</v>
      </c>
      <c r="G439" s="50">
        <v>44973</v>
      </c>
      <c r="H439" s="50">
        <v>45337</v>
      </c>
      <c r="I439" s="51">
        <v>0</v>
      </c>
      <c r="J439" s="52">
        <v>108000000</v>
      </c>
      <c r="K439" s="52">
        <v>0</v>
      </c>
      <c r="L439" s="53">
        <v>1</v>
      </c>
      <c r="M439" s="54" t="s">
        <v>1548</v>
      </c>
      <c r="N439" s="55" t="str">
        <f t="shared" si="6"/>
        <v>Link Contrato u Orden</v>
      </c>
    </row>
    <row r="440" spans="1:14" s="35" customFormat="1" ht="74.5" customHeight="1" x14ac:dyDescent="0.25">
      <c r="A440" s="49" t="s">
        <v>1549</v>
      </c>
      <c r="B440" s="50">
        <v>44967</v>
      </c>
      <c r="C440" s="50" t="s">
        <v>1550</v>
      </c>
      <c r="D440" s="50" t="s">
        <v>16</v>
      </c>
      <c r="E440" s="50" t="s">
        <v>17</v>
      </c>
      <c r="F440" s="50" t="s">
        <v>1502</v>
      </c>
      <c r="G440" s="50">
        <v>44971</v>
      </c>
      <c r="H440" s="50">
        <v>45327</v>
      </c>
      <c r="I440" s="51">
        <v>0</v>
      </c>
      <c r="J440" s="52">
        <v>74788933</v>
      </c>
      <c r="K440" s="52">
        <v>0</v>
      </c>
      <c r="L440" s="53">
        <v>1</v>
      </c>
      <c r="M440" s="54" t="s">
        <v>1551</v>
      </c>
      <c r="N440" s="55" t="str">
        <f t="shared" si="6"/>
        <v>Link Contrato u Orden</v>
      </c>
    </row>
    <row r="441" spans="1:14" s="35" customFormat="1" ht="74.5" customHeight="1" x14ac:dyDescent="0.25">
      <c r="A441" s="49" t="s">
        <v>1552</v>
      </c>
      <c r="B441" s="50">
        <v>44967</v>
      </c>
      <c r="C441" s="50" t="s">
        <v>1553</v>
      </c>
      <c r="D441" s="50" t="s">
        <v>16</v>
      </c>
      <c r="E441" s="50" t="s">
        <v>17</v>
      </c>
      <c r="F441" s="50" t="s">
        <v>1502</v>
      </c>
      <c r="G441" s="50">
        <v>44971</v>
      </c>
      <c r="H441" s="50">
        <v>45327</v>
      </c>
      <c r="I441" s="51">
        <v>0</v>
      </c>
      <c r="J441" s="52">
        <v>74788933</v>
      </c>
      <c r="K441" s="52">
        <v>0</v>
      </c>
      <c r="L441" s="53">
        <v>1</v>
      </c>
      <c r="M441" s="54" t="s">
        <v>1554</v>
      </c>
      <c r="N441" s="55" t="str">
        <f t="shared" si="6"/>
        <v>Link Contrato u Orden</v>
      </c>
    </row>
    <row r="442" spans="1:14" s="35" customFormat="1" ht="74.5" customHeight="1" x14ac:dyDescent="0.25">
      <c r="A442" s="49" t="s">
        <v>1555</v>
      </c>
      <c r="B442" s="50">
        <v>44967</v>
      </c>
      <c r="C442" s="50" t="s">
        <v>5838</v>
      </c>
      <c r="D442" s="50" t="s">
        <v>16</v>
      </c>
      <c r="E442" s="50" t="s">
        <v>17</v>
      </c>
      <c r="F442" s="50" t="s">
        <v>1502</v>
      </c>
      <c r="G442" s="50">
        <v>44971</v>
      </c>
      <c r="H442" s="50">
        <v>45259</v>
      </c>
      <c r="I442" s="51">
        <v>0</v>
      </c>
      <c r="J442" s="52">
        <v>71610933</v>
      </c>
      <c r="K442" s="52">
        <v>0</v>
      </c>
      <c r="L442" s="53">
        <v>1</v>
      </c>
      <c r="M442" s="54" t="s">
        <v>1556</v>
      </c>
      <c r="N442" s="55" t="str">
        <f t="shared" si="6"/>
        <v>Link Contrato u Orden</v>
      </c>
    </row>
    <row r="443" spans="1:14" s="35" customFormat="1" ht="74.5" customHeight="1" x14ac:dyDescent="0.25">
      <c r="A443" s="49" t="s">
        <v>1557</v>
      </c>
      <c r="B443" s="50">
        <v>44967</v>
      </c>
      <c r="C443" s="50" t="s">
        <v>1558</v>
      </c>
      <c r="D443" s="50" t="s">
        <v>16</v>
      </c>
      <c r="E443" s="50" t="s">
        <v>17</v>
      </c>
      <c r="F443" s="50" t="s">
        <v>1541</v>
      </c>
      <c r="G443" s="50">
        <v>44972</v>
      </c>
      <c r="H443" s="50">
        <v>45379</v>
      </c>
      <c r="I443" s="51">
        <v>59</v>
      </c>
      <c r="J443" s="52">
        <v>59928800</v>
      </c>
      <c r="K443" s="52">
        <v>10248693</v>
      </c>
      <c r="L443" s="53">
        <v>1</v>
      </c>
      <c r="M443" s="54" t="s">
        <v>1559</v>
      </c>
      <c r="N443" s="55" t="str">
        <f t="shared" si="6"/>
        <v>Link Contrato u Orden</v>
      </c>
    </row>
    <row r="444" spans="1:14" s="35" customFormat="1" ht="74.5" customHeight="1" x14ac:dyDescent="0.25">
      <c r="A444" s="49" t="s">
        <v>1560</v>
      </c>
      <c r="B444" s="50">
        <v>44967</v>
      </c>
      <c r="C444" s="50" t="s">
        <v>1561</v>
      </c>
      <c r="D444" s="50" t="s">
        <v>16</v>
      </c>
      <c r="E444" s="50" t="s">
        <v>17</v>
      </c>
      <c r="F444" s="50" t="s">
        <v>837</v>
      </c>
      <c r="G444" s="50">
        <v>44971</v>
      </c>
      <c r="H444" s="50">
        <v>45128</v>
      </c>
      <c r="I444" s="51">
        <v>0</v>
      </c>
      <c r="J444" s="52">
        <v>28221000</v>
      </c>
      <c r="K444" s="52">
        <v>0</v>
      </c>
      <c r="L444" s="53">
        <v>1</v>
      </c>
      <c r="M444" s="54" t="s">
        <v>1562</v>
      </c>
      <c r="N444" s="55" t="str">
        <f t="shared" si="6"/>
        <v>Link Contrato u Orden</v>
      </c>
    </row>
    <row r="445" spans="1:14" s="35" customFormat="1" ht="74.5" customHeight="1" x14ac:dyDescent="0.25">
      <c r="A445" s="49" t="s">
        <v>1563</v>
      </c>
      <c r="B445" s="50">
        <v>44967</v>
      </c>
      <c r="C445" s="50" t="s">
        <v>1564</v>
      </c>
      <c r="D445" s="50" t="s">
        <v>16</v>
      </c>
      <c r="E445" s="50" t="s">
        <v>17</v>
      </c>
      <c r="F445" s="50" t="s">
        <v>1502</v>
      </c>
      <c r="G445" s="50">
        <v>44971</v>
      </c>
      <c r="H445" s="50">
        <v>45327</v>
      </c>
      <c r="I445" s="51">
        <v>0</v>
      </c>
      <c r="J445" s="52">
        <v>74788933</v>
      </c>
      <c r="K445" s="52">
        <v>0</v>
      </c>
      <c r="L445" s="53">
        <v>1</v>
      </c>
      <c r="M445" s="54" t="s">
        <v>1565</v>
      </c>
      <c r="N445" s="55" t="str">
        <f t="shared" si="6"/>
        <v>Link Contrato u Orden</v>
      </c>
    </row>
    <row r="446" spans="1:14" s="35" customFormat="1" ht="74.5" customHeight="1" x14ac:dyDescent="0.25">
      <c r="A446" s="49" t="s">
        <v>1566</v>
      </c>
      <c r="B446" s="50">
        <v>44967</v>
      </c>
      <c r="C446" s="50" t="s">
        <v>5992</v>
      </c>
      <c r="D446" s="50" t="s">
        <v>16</v>
      </c>
      <c r="E446" s="50" t="s">
        <v>17</v>
      </c>
      <c r="F446" s="50" t="s">
        <v>1567</v>
      </c>
      <c r="G446" s="50">
        <v>44970</v>
      </c>
      <c r="H446" s="50">
        <v>45332</v>
      </c>
      <c r="I446" s="51">
        <v>33</v>
      </c>
      <c r="J446" s="52">
        <v>63000000</v>
      </c>
      <c r="K446" s="52">
        <v>6600000</v>
      </c>
      <c r="L446" s="53">
        <v>1</v>
      </c>
      <c r="M446" s="54" t="s">
        <v>1568</v>
      </c>
      <c r="N446" s="55" t="str">
        <f t="shared" si="6"/>
        <v>Link Contrato u Orden</v>
      </c>
    </row>
    <row r="447" spans="1:14" s="35" customFormat="1" ht="74.5" customHeight="1" x14ac:dyDescent="0.25">
      <c r="A447" s="49" t="s">
        <v>1569</v>
      </c>
      <c r="B447" s="50">
        <v>44967</v>
      </c>
      <c r="C447" s="50" t="s">
        <v>1570</v>
      </c>
      <c r="D447" s="50" t="s">
        <v>16</v>
      </c>
      <c r="E447" s="50" t="s">
        <v>17</v>
      </c>
      <c r="F447" s="50" t="s">
        <v>1502</v>
      </c>
      <c r="G447" s="50">
        <v>44971</v>
      </c>
      <c r="H447" s="50">
        <v>45327</v>
      </c>
      <c r="I447" s="51">
        <v>0</v>
      </c>
      <c r="J447" s="52">
        <v>74788933</v>
      </c>
      <c r="K447" s="52">
        <v>0</v>
      </c>
      <c r="L447" s="53">
        <v>1</v>
      </c>
      <c r="M447" s="54" t="s">
        <v>1571</v>
      </c>
      <c r="N447" s="55" t="str">
        <f t="shared" si="6"/>
        <v>Link Contrato u Orden</v>
      </c>
    </row>
    <row r="448" spans="1:14" s="35" customFormat="1" ht="74.5" customHeight="1" x14ac:dyDescent="0.25">
      <c r="A448" s="49" t="s">
        <v>1572</v>
      </c>
      <c r="B448" s="50">
        <v>44967</v>
      </c>
      <c r="C448" s="50" t="s">
        <v>1573</v>
      </c>
      <c r="D448" s="50" t="s">
        <v>16</v>
      </c>
      <c r="E448" s="50" t="s">
        <v>17</v>
      </c>
      <c r="F448" s="50" t="s">
        <v>1502</v>
      </c>
      <c r="G448" s="50">
        <v>44971</v>
      </c>
      <c r="H448" s="50">
        <v>45312</v>
      </c>
      <c r="I448" s="51">
        <v>0</v>
      </c>
      <c r="J448" s="52">
        <v>71610933</v>
      </c>
      <c r="K448" s="52">
        <v>0</v>
      </c>
      <c r="L448" s="53">
        <v>1</v>
      </c>
      <c r="M448" s="54" t="s">
        <v>1574</v>
      </c>
      <c r="N448" s="55" t="str">
        <f t="shared" si="6"/>
        <v>Link Contrato u Orden</v>
      </c>
    </row>
    <row r="449" spans="1:14" s="35" customFormat="1" ht="74.5" customHeight="1" x14ac:dyDescent="0.25">
      <c r="A449" s="49" t="s">
        <v>1575</v>
      </c>
      <c r="B449" s="50">
        <v>44967</v>
      </c>
      <c r="C449" s="50" t="s">
        <v>1576</v>
      </c>
      <c r="D449" s="50" t="s">
        <v>16</v>
      </c>
      <c r="E449" s="50" t="s">
        <v>17</v>
      </c>
      <c r="F449" s="50" t="s">
        <v>728</v>
      </c>
      <c r="G449" s="50">
        <v>44974</v>
      </c>
      <c r="H449" s="50">
        <v>45437</v>
      </c>
      <c r="I449" s="51">
        <v>0</v>
      </c>
      <c r="J449" s="52">
        <v>28221000</v>
      </c>
      <c r="K449" s="52">
        <v>0</v>
      </c>
      <c r="L449" s="53">
        <v>0.94600431965442766</v>
      </c>
      <c r="M449" s="54" t="s">
        <v>1577</v>
      </c>
      <c r="N449" s="55" t="str">
        <f t="shared" si="6"/>
        <v>Link Contrato u Orden</v>
      </c>
    </row>
    <row r="450" spans="1:14" s="35" customFormat="1" ht="74.5" customHeight="1" x14ac:dyDescent="0.25">
      <c r="A450" s="49" t="s">
        <v>1578</v>
      </c>
      <c r="B450" s="50">
        <v>44967</v>
      </c>
      <c r="C450" s="50" t="s">
        <v>1579</v>
      </c>
      <c r="D450" s="50" t="s">
        <v>16</v>
      </c>
      <c r="E450" s="50" t="s">
        <v>17</v>
      </c>
      <c r="F450" s="50" t="s">
        <v>1502</v>
      </c>
      <c r="G450" s="50">
        <v>44971</v>
      </c>
      <c r="H450" s="50">
        <v>45327</v>
      </c>
      <c r="I450" s="51">
        <v>0</v>
      </c>
      <c r="J450" s="52">
        <v>74788933</v>
      </c>
      <c r="K450" s="52">
        <v>0</v>
      </c>
      <c r="L450" s="53">
        <v>1</v>
      </c>
      <c r="M450" s="54" t="s">
        <v>1580</v>
      </c>
      <c r="N450" s="55" t="str">
        <f t="shared" si="6"/>
        <v>Link Contrato u Orden</v>
      </c>
    </row>
    <row r="451" spans="1:14" s="35" customFormat="1" ht="74.5" customHeight="1" x14ac:dyDescent="0.25">
      <c r="A451" s="49" t="s">
        <v>1581</v>
      </c>
      <c r="B451" s="50">
        <v>44967</v>
      </c>
      <c r="C451" s="50" t="s">
        <v>5839</v>
      </c>
      <c r="D451" s="50" t="s">
        <v>16</v>
      </c>
      <c r="E451" s="50" t="s">
        <v>17</v>
      </c>
      <c r="F451" s="50" t="s">
        <v>1502</v>
      </c>
      <c r="G451" s="50">
        <v>44971</v>
      </c>
      <c r="H451" s="50">
        <v>45306</v>
      </c>
      <c r="I451" s="51">
        <v>0</v>
      </c>
      <c r="J451" s="52">
        <v>74788933</v>
      </c>
      <c r="K451" s="52">
        <v>0</v>
      </c>
      <c r="L451" s="53">
        <v>1</v>
      </c>
      <c r="M451" s="54" t="s">
        <v>1582</v>
      </c>
      <c r="N451" s="55" t="str">
        <f t="shared" si="6"/>
        <v>Link Contrato u Orden</v>
      </c>
    </row>
    <row r="452" spans="1:14" s="35" customFormat="1" ht="74.5" customHeight="1" x14ac:dyDescent="0.25">
      <c r="A452" s="49" t="s">
        <v>1583</v>
      </c>
      <c r="B452" s="50">
        <v>44972</v>
      </c>
      <c r="C452" s="50" t="s">
        <v>1584</v>
      </c>
      <c r="D452" s="50" t="s">
        <v>16</v>
      </c>
      <c r="E452" s="50" t="s">
        <v>17</v>
      </c>
      <c r="F452" s="50" t="s">
        <v>1400</v>
      </c>
      <c r="G452" s="50">
        <v>44974</v>
      </c>
      <c r="H452" s="50">
        <v>45377</v>
      </c>
      <c r="I452" s="51">
        <v>59</v>
      </c>
      <c r="J452" s="52">
        <v>28221000</v>
      </c>
      <c r="K452" s="52">
        <v>4662600</v>
      </c>
      <c r="L452" s="53">
        <v>1</v>
      </c>
      <c r="M452" s="54" t="s">
        <v>1585</v>
      </c>
      <c r="N452" s="55" t="str">
        <f t="shared" si="6"/>
        <v>Link Contrato u Orden</v>
      </c>
    </row>
    <row r="453" spans="1:14" s="35" customFormat="1" ht="74.5" customHeight="1" x14ac:dyDescent="0.25">
      <c r="A453" s="49" t="s">
        <v>1586</v>
      </c>
      <c r="B453" s="50">
        <v>44970</v>
      </c>
      <c r="C453" s="50" t="s">
        <v>1587</v>
      </c>
      <c r="D453" s="50" t="s">
        <v>16</v>
      </c>
      <c r="E453" s="50" t="s">
        <v>17</v>
      </c>
      <c r="F453" s="50" t="s">
        <v>1588</v>
      </c>
      <c r="G453" s="50">
        <v>44971</v>
      </c>
      <c r="H453" s="50">
        <v>45289</v>
      </c>
      <c r="I453" s="51">
        <v>32</v>
      </c>
      <c r="J453" s="52">
        <v>36120000</v>
      </c>
      <c r="K453" s="52">
        <v>3440000</v>
      </c>
      <c r="L453" s="53">
        <v>1</v>
      </c>
      <c r="M453" s="54" t="s">
        <v>1589</v>
      </c>
      <c r="N453" s="55" t="str">
        <f t="shared" si="6"/>
        <v>Link Contrato u Orden</v>
      </c>
    </row>
    <row r="454" spans="1:14" s="35" customFormat="1" ht="74.5" customHeight="1" x14ac:dyDescent="0.25">
      <c r="A454" s="49" t="s">
        <v>1590</v>
      </c>
      <c r="B454" s="50">
        <v>44967</v>
      </c>
      <c r="C454" s="50" t="s">
        <v>1591</v>
      </c>
      <c r="D454" s="50" t="s">
        <v>16</v>
      </c>
      <c r="E454" s="50" t="s">
        <v>17</v>
      </c>
      <c r="F454" s="50" t="s">
        <v>1502</v>
      </c>
      <c r="G454" s="50">
        <v>44971</v>
      </c>
      <c r="H454" s="50">
        <v>45327</v>
      </c>
      <c r="I454" s="51">
        <v>0</v>
      </c>
      <c r="J454" s="52">
        <v>74788933</v>
      </c>
      <c r="K454" s="52">
        <v>0</v>
      </c>
      <c r="L454" s="53">
        <v>1</v>
      </c>
      <c r="M454" s="54" t="s">
        <v>1592</v>
      </c>
      <c r="N454" s="55" t="str">
        <f t="shared" si="6"/>
        <v>Link Contrato u Orden</v>
      </c>
    </row>
    <row r="455" spans="1:14" s="35" customFormat="1" ht="74.5" customHeight="1" x14ac:dyDescent="0.25">
      <c r="A455" s="49" t="s">
        <v>1593</v>
      </c>
      <c r="B455" s="50">
        <v>44967</v>
      </c>
      <c r="C455" s="50" t="s">
        <v>1594</v>
      </c>
      <c r="D455" s="50" t="s">
        <v>16</v>
      </c>
      <c r="E455" s="50" t="s">
        <v>17</v>
      </c>
      <c r="F455" s="50" t="s">
        <v>938</v>
      </c>
      <c r="G455" s="50">
        <v>44970</v>
      </c>
      <c r="H455" s="50">
        <v>45351</v>
      </c>
      <c r="I455" s="51">
        <v>10</v>
      </c>
      <c r="J455" s="52">
        <v>100800000</v>
      </c>
      <c r="K455" s="52">
        <v>2800000</v>
      </c>
      <c r="L455" s="53">
        <v>1</v>
      </c>
      <c r="M455" s="54" t="s">
        <v>1595</v>
      </c>
      <c r="N455" s="55" t="str">
        <f t="shared" ref="N455:N518" si="7">HYPERLINK(M455,"Link Contrato u Orden")</f>
        <v>Link Contrato u Orden</v>
      </c>
    </row>
    <row r="456" spans="1:14" s="35" customFormat="1" ht="74.5" customHeight="1" x14ac:dyDescent="0.25">
      <c r="A456" s="49" t="s">
        <v>1596</v>
      </c>
      <c r="B456" s="50">
        <v>44967</v>
      </c>
      <c r="C456" s="50" t="s">
        <v>1597</v>
      </c>
      <c r="D456" s="50" t="s">
        <v>16</v>
      </c>
      <c r="E456" s="50" t="s">
        <v>17</v>
      </c>
      <c r="F456" s="50" t="s">
        <v>1502</v>
      </c>
      <c r="G456" s="50">
        <v>44971</v>
      </c>
      <c r="H456" s="50">
        <v>45327</v>
      </c>
      <c r="I456" s="51">
        <v>0</v>
      </c>
      <c r="J456" s="52">
        <v>74788933</v>
      </c>
      <c r="K456" s="52">
        <v>0</v>
      </c>
      <c r="L456" s="53">
        <v>1</v>
      </c>
      <c r="M456" s="54" t="s">
        <v>1598</v>
      </c>
      <c r="N456" s="55" t="str">
        <f t="shared" si="7"/>
        <v>Link Contrato u Orden</v>
      </c>
    </row>
    <row r="457" spans="1:14" s="35" customFormat="1" ht="74.5" customHeight="1" x14ac:dyDescent="0.25">
      <c r="A457" s="49" t="s">
        <v>1599</v>
      </c>
      <c r="B457" s="50">
        <v>44967</v>
      </c>
      <c r="C457" s="50" t="s">
        <v>1600</v>
      </c>
      <c r="D457" s="50" t="s">
        <v>16</v>
      </c>
      <c r="E457" s="50" t="s">
        <v>17</v>
      </c>
      <c r="F457" s="50" t="s">
        <v>1601</v>
      </c>
      <c r="G457" s="50">
        <v>44971</v>
      </c>
      <c r="H457" s="50">
        <v>45351</v>
      </c>
      <c r="I457" s="51">
        <v>16</v>
      </c>
      <c r="J457" s="52">
        <v>96000000</v>
      </c>
      <c r="K457" s="52">
        <v>3733334</v>
      </c>
      <c r="L457" s="53">
        <v>1</v>
      </c>
      <c r="M457" s="54" t="s">
        <v>1602</v>
      </c>
      <c r="N457" s="55" t="str">
        <f t="shared" si="7"/>
        <v>Link Contrato u Orden</v>
      </c>
    </row>
    <row r="458" spans="1:14" s="35" customFormat="1" ht="74.5" customHeight="1" x14ac:dyDescent="0.25">
      <c r="A458" s="49" t="s">
        <v>1603</v>
      </c>
      <c r="B458" s="50">
        <v>44967</v>
      </c>
      <c r="C458" s="50" t="s">
        <v>5993</v>
      </c>
      <c r="D458" s="50" t="s">
        <v>16</v>
      </c>
      <c r="E458" s="50" t="s">
        <v>17</v>
      </c>
      <c r="F458" s="50" t="s">
        <v>1604</v>
      </c>
      <c r="G458" s="50">
        <v>44971</v>
      </c>
      <c r="H458" s="50">
        <v>45333</v>
      </c>
      <c r="I458" s="51">
        <v>0</v>
      </c>
      <c r="J458" s="52">
        <v>55000000</v>
      </c>
      <c r="K458" s="52">
        <v>0</v>
      </c>
      <c r="L458" s="53">
        <v>1</v>
      </c>
      <c r="M458" s="54" t="s">
        <v>1605</v>
      </c>
      <c r="N458" s="55" t="str">
        <f t="shared" si="7"/>
        <v>Link Contrato u Orden</v>
      </c>
    </row>
    <row r="459" spans="1:14" s="35" customFormat="1" ht="74.5" customHeight="1" x14ac:dyDescent="0.25">
      <c r="A459" s="49" t="s">
        <v>1606</v>
      </c>
      <c r="B459" s="50">
        <v>44967</v>
      </c>
      <c r="C459" s="50" t="s">
        <v>1607</v>
      </c>
      <c r="D459" s="50" t="s">
        <v>16</v>
      </c>
      <c r="E459" s="50" t="s">
        <v>17</v>
      </c>
      <c r="F459" s="50" t="s">
        <v>1502</v>
      </c>
      <c r="G459" s="50">
        <v>44971</v>
      </c>
      <c r="H459" s="50">
        <v>45327</v>
      </c>
      <c r="I459" s="51">
        <v>0</v>
      </c>
      <c r="J459" s="52">
        <v>74788933</v>
      </c>
      <c r="K459" s="52">
        <v>0</v>
      </c>
      <c r="L459" s="53">
        <v>1</v>
      </c>
      <c r="M459" s="54" t="s">
        <v>1608</v>
      </c>
      <c r="N459" s="55" t="str">
        <f t="shared" si="7"/>
        <v>Link Contrato u Orden</v>
      </c>
    </row>
    <row r="460" spans="1:14" s="35" customFormat="1" ht="74.5" customHeight="1" x14ac:dyDescent="0.25">
      <c r="A460" s="49" t="s">
        <v>1609</v>
      </c>
      <c r="B460" s="50">
        <v>44967</v>
      </c>
      <c r="C460" s="50" t="s">
        <v>1610</v>
      </c>
      <c r="D460" s="50" t="s">
        <v>16</v>
      </c>
      <c r="E460" s="50" t="s">
        <v>17</v>
      </c>
      <c r="F460" s="50" t="s">
        <v>1502</v>
      </c>
      <c r="G460" s="50">
        <v>44971</v>
      </c>
      <c r="H460" s="50">
        <v>45327</v>
      </c>
      <c r="I460" s="51">
        <v>0</v>
      </c>
      <c r="J460" s="52">
        <v>74788933</v>
      </c>
      <c r="K460" s="52">
        <v>0</v>
      </c>
      <c r="L460" s="53">
        <v>1</v>
      </c>
      <c r="M460" s="54" t="s">
        <v>1611</v>
      </c>
      <c r="N460" s="55" t="str">
        <f t="shared" si="7"/>
        <v>Link Contrato u Orden</v>
      </c>
    </row>
    <row r="461" spans="1:14" s="35" customFormat="1" ht="74.5" customHeight="1" x14ac:dyDescent="0.25">
      <c r="A461" s="49" t="s">
        <v>1612</v>
      </c>
      <c r="B461" s="50">
        <v>44970</v>
      </c>
      <c r="C461" s="50" t="s">
        <v>1613</v>
      </c>
      <c r="D461" s="50" t="s">
        <v>16</v>
      </c>
      <c r="E461" s="50" t="s">
        <v>17</v>
      </c>
      <c r="F461" s="50" t="s">
        <v>1614</v>
      </c>
      <c r="G461" s="50">
        <v>44984</v>
      </c>
      <c r="H461" s="50">
        <v>45377</v>
      </c>
      <c r="I461" s="51">
        <v>109</v>
      </c>
      <c r="J461" s="52">
        <v>32680000</v>
      </c>
      <c r="K461" s="52">
        <v>12269333</v>
      </c>
      <c r="L461" s="53">
        <v>1</v>
      </c>
      <c r="M461" s="54" t="s">
        <v>1615</v>
      </c>
      <c r="N461" s="55" t="str">
        <f t="shared" si="7"/>
        <v>Link Contrato u Orden</v>
      </c>
    </row>
    <row r="462" spans="1:14" s="35" customFormat="1" ht="74.5" customHeight="1" x14ac:dyDescent="0.25">
      <c r="A462" s="49" t="s">
        <v>1616</v>
      </c>
      <c r="B462" s="50">
        <v>44967</v>
      </c>
      <c r="C462" s="50" t="s">
        <v>5994</v>
      </c>
      <c r="D462" s="50" t="s">
        <v>16</v>
      </c>
      <c r="E462" s="50" t="s">
        <v>17</v>
      </c>
      <c r="F462" s="50" t="s">
        <v>1617</v>
      </c>
      <c r="G462" s="50">
        <v>44971</v>
      </c>
      <c r="H462" s="50">
        <v>45381</v>
      </c>
      <c r="I462" s="51">
        <v>77</v>
      </c>
      <c r="J462" s="52">
        <v>36300000</v>
      </c>
      <c r="K462" s="52">
        <v>8250000</v>
      </c>
      <c r="L462" s="53">
        <v>1</v>
      </c>
      <c r="M462" s="54" t="s">
        <v>1618</v>
      </c>
      <c r="N462" s="55" t="str">
        <f t="shared" si="7"/>
        <v>Link Contrato u Orden</v>
      </c>
    </row>
    <row r="463" spans="1:14" s="35" customFormat="1" ht="74.5" customHeight="1" x14ac:dyDescent="0.25">
      <c r="A463" s="49" t="s">
        <v>1619</v>
      </c>
      <c r="B463" s="50">
        <v>44967</v>
      </c>
      <c r="C463" s="50" t="s">
        <v>1620</v>
      </c>
      <c r="D463" s="50" t="s">
        <v>16</v>
      </c>
      <c r="E463" s="50" t="s">
        <v>17</v>
      </c>
      <c r="F463" s="50" t="s">
        <v>1621</v>
      </c>
      <c r="G463" s="50">
        <v>44970</v>
      </c>
      <c r="H463" s="50">
        <v>45381</v>
      </c>
      <c r="I463" s="51">
        <v>78</v>
      </c>
      <c r="J463" s="52">
        <v>36300000</v>
      </c>
      <c r="K463" s="52">
        <v>8360000</v>
      </c>
      <c r="L463" s="53">
        <v>1</v>
      </c>
      <c r="M463" s="54" t="s">
        <v>1622</v>
      </c>
      <c r="N463" s="55" t="str">
        <f t="shared" si="7"/>
        <v>Link Contrato u Orden</v>
      </c>
    </row>
    <row r="464" spans="1:14" s="35" customFormat="1" ht="74.5" customHeight="1" x14ac:dyDescent="0.25">
      <c r="A464" s="49" t="s">
        <v>1623</v>
      </c>
      <c r="B464" s="50">
        <v>44967</v>
      </c>
      <c r="C464" s="50" t="s">
        <v>1624</v>
      </c>
      <c r="D464" s="50" t="s">
        <v>16</v>
      </c>
      <c r="E464" s="50" t="s">
        <v>17</v>
      </c>
      <c r="F464" s="50" t="s">
        <v>1502</v>
      </c>
      <c r="G464" s="50">
        <v>44971</v>
      </c>
      <c r="H464" s="50">
        <v>45327</v>
      </c>
      <c r="I464" s="51">
        <v>0</v>
      </c>
      <c r="J464" s="52">
        <v>74788933</v>
      </c>
      <c r="K464" s="52">
        <v>0</v>
      </c>
      <c r="L464" s="53">
        <v>1</v>
      </c>
      <c r="M464" s="54" t="s">
        <v>1625</v>
      </c>
      <c r="N464" s="55" t="str">
        <f t="shared" si="7"/>
        <v>Link Contrato u Orden</v>
      </c>
    </row>
    <row r="465" spans="1:14" s="35" customFormat="1" ht="74.5" customHeight="1" x14ac:dyDescent="0.25">
      <c r="A465" s="49" t="s">
        <v>1626</v>
      </c>
      <c r="B465" s="50">
        <v>44967</v>
      </c>
      <c r="C465" s="50" t="s">
        <v>1627</v>
      </c>
      <c r="D465" s="50" t="s">
        <v>16</v>
      </c>
      <c r="E465" s="50" t="s">
        <v>17</v>
      </c>
      <c r="F465" s="50" t="s">
        <v>1628</v>
      </c>
      <c r="G465" s="50">
        <v>44971</v>
      </c>
      <c r="H465" s="50">
        <v>45291</v>
      </c>
      <c r="I465" s="51">
        <v>30</v>
      </c>
      <c r="J465" s="52">
        <v>68432933</v>
      </c>
      <c r="K465" s="52">
        <v>4661067</v>
      </c>
      <c r="L465" s="53">
        <v>1</v>
      </c>
      <c r="M465" s="54" t="s">
        <v>1629</v>
      </c>
      <c r="N465" s="55" t="str">
        <f t="shared" si="7"/>
        <v>Link Contrato u Orden</v>
      </c>
    </row>
    <row r="466" spans="1:14" s="35" customFormat="1" ht="74.5" customHeight="1" x14ac:dyDescent="0.25">
      <c r="A466" s="49" t="s">
        <v>1630</v>
      </c>
      <c r="B466" s="50">
        <v>44967</v>
      </c>
      <c r="C466" s="50" t="s">
        <v>1631</v>
      </c>
      <c r="D466" s="50" t="s">
        <v>16</v>
      </c>
      <c r="E466" s="50" t="s">
        <v>17</v>
      </c>
      <c r="F466" s="50" t="s">
        <v>1502</v>
      </c>
      <c r="G466" s="50">
        <v>44971</v>
      </c>
      <c r="H466" s="50">
        <v>45327</v>
      </c>
      <c r="I466" s="51">
        <v>0</v>
      </c>
      <c r="J466" s="52">
        <v>74788933</v>
      </c>
      <c r="K466" s="52">
        <v>0</v>
      </c>
      <c r="L466" s="53">
        <v>1</v>
      </c>
      <c r="M466" s="54" t="s">
        <v>1632</v>
      </c>
      <c r="N466" s="55" t="str">
        <f t="shared" si="7"/>
        <v>Link Contrato u Orden</v>
      </c>
    </row>
    <row r="467" spans="1:14" s="35" customFormat="1" ht="74.5" customHeight="1" x14ac:dyDescent="0.25">
      <c r="A467" s="49" t="s">
        <v>1633</v>
      </c>
      <c r="B467" s="50">
        <v>44967</v>
      </c>
      <c r="C467" s="50" t="s">
        <v>1634</v>
      </c>
      <c r="D467" s="50" t="s">
        <v>16</v>
      </c>
      <c r="E467" s="50" t="s">
        <v>17</v>
      </c>
      <c r="F467" s="50" t="s">
        <v>5995</v>
      </c>
      <c r="G467" s="50">
        <v>44973</v>
      </c>
      <c r="H467" s="50">
        <v>45377</v>
      </c>
      <c r="I467" s="51">
        <v>60</v>
      </c>
      <c r="J467" s="52">
        <v>28221000</v>
      </c>
      <c r="K467" s="52">
        <v>4744400</v>
      </c>
      <c r="L467" s="53">
        <v>1</v>
      </c>
      <c r="M467" s="54" t="s">
        <v>1635</v>
      </c>
      <c r="N467" s="55" t="str">
        <f t="shared" si="7"/>
        <v>Link Contrato u Orden</v>
      </c>
    </row>
    <row r="468" spans="1:14" s="35" customFormat="1" ht="74.5" customHeight="1" x14ac:dyDescent="0.25">
      <c r="A468" s="49" t="s">
        <v>1636</v>
      </c>
      <c r="B468" s="50">
        <v>44970</v>
      </c>
      <c r="C468" s="50" t="s">
        <v>1637</v>
      </c>
      <c r="D468" s="50" t="s">
        <v>16</v>
      </c>
      <c r="E468" s="50" t="s">
        <v>17</v>
      </c>
      <c r="F468" s="50" t="s">
        <v>1638</v>
      </c>
      <c r="G468" s="50">
        <v>44972</v>
      </c>
      <c r="H468" s="50">
        <v>45335</v>
      </c>
      <c r="I468" s="51">
        <v>0</v>
      </c>
      <c r="J468" s="52">
        <v>62700000</v>
      </c>
      <c r="K468" s="52">
        <v>0</v>
      </c>
      <c r="L468" s="53">
        <v>1</v>
      </c>
      <c r="M468" s="54" t="s">
        <v>1639</v>
      </c>
      <c r="N468" s="55" t="str">
        <f t="shared" si="7"/>
        <v>Link Contrato u Orden</v>
      </c>
    </row>
    <row r="469" spans="1:14" s="35" customFormat="1" ht="74.5" customHeight="1" x14ac:dyDescent="0.25">
      <c r="A469" s="49" t="s">
        <v>1640</v>
      </c>
      <c r="B469" s="50">
        <v>44970</v>
      </c>
      <c r="C469" s="50" t="s">
        <v>6547</v>
      </c>
      <c r="D469" s="50" t="s">
        <v>16</v>
      </c>
      <c r="E469" s="50" t="s">
        <v>17</v>
      </c>
      <c r="F469" s="50" t="s">
        <v>1394</v>
      </c>
      <c r="G469" s="50">
        <v>44972</v>
      </c>
      <c r="H469" s="50">
        <v>45305</v>
      </c>
      <c r="I469" s="51">
        <v>0</v>
      </c>
      <c r="J469" s="52">
        <v>71500000</v>
      </c>
      <c r="K469" s="52">
        <v>0</v>
      </c>
      <c r="L469" s="53">
        <v>1</v>
      </c>
      <c r="M469" s="54" t="s">
        <v>1641</v>
      </c>
      <c r="N469" s="55" t="str">
        <f t="shared" si="7"/>
        <v>Link Contrato u Orden</v>
      </c>
    </row>
    <row r="470" spans="1:14" s="35" customFormat="1" ht="74.5" customHeight="1" x14ac:dyDescent="0.25">
      <c r="A470" s="49" t="s">
        <v>1642</v>
      </c>
      <c r="B470" s="50">
        <v>44967</v>
      </c>
      <c r="C470" s="50" t="s">
        <v>183</v>
      </c>
      <c r="D470" s="50" t="s">
        <v>16</v>
      </c>
      <c r="E470" s="50" t="s">
        <v>17</v>
      </c>
      <c r="F470" s="50" t="s">
        <v>1643</v>
      </c>
      <c r="G470" s="50">
        <v>44973</v>
      </c>
      <c r="H470" s="50">
        <v>45302</v>
      </c>
      <c r="I470" s="51">
        <v>0</v>
      </c>
      <c r="J470" s="52">
        <v>161000000</v>
      </c>
      <c r="K470" s="52">
        <v>0</v>
      </c>
      <c r="L470" s="53">
        <v>1</v>
      </c>
      <c r="M470" s="54" t="s">
        <v>1644</v>
      </c>
      <c r="N470" s="55" t="str">
        <f t="shared" si="7"/>
        <v>Link Contrato u Orden</v>
      </c>
    </row>
    <row r="471" spans="1:14" s="35" customFormat="1" ht="74.5" customHeight="1" x14ac:dyDescent="0.25">
      <c r="A471" s="49" t="s">
        <v>1645</v>
      </c>
      <c r="B471" s="50">
        <v>44970</v>
      </c>
      <c r="C471" s="50" t="s">
        <v>1646</v>
      </c>
      <c r="D471" s="50" t="s">
        <v>16</v>
      </c>
      <c r="E471" s="50" t="s">
        <v>17</v>
      </c>
      <c r="F471" s="50" t="s">
        <v>1394</v>
      </c>
      <c r="G471" s="50">
        <v>44972</v>
      </c>
      <c r="H471" s="50">
        <v>45305</v>
      </c>
      <c r="I471" s="51">
        <v>0</v>
      </c>
      <c r="J471" s="52">
        <v>71500000</v>
      </c>
      <c r="K471" s="52">
        <v>0</v>
      </c>
      <c r="L471" s="53">
        <v>1</v>
      </c>
      <c r="M471" s="54" t="s">
        <v>1647</v>
      </c>
      <c r="N471" s="55" t="str">
        <f t="shared" si="7"/>
        <v>Link Contrato u Orden</v>
      </c>
    </row>
    <row r="472" spans="1:14" s="35" customFormat="1" ht="74.5" customHeight="1" x14ac:dyDescent="0.25">
      <c r="A472" s="49" t="s">
        <v>1648</v>
      </c>
      <c r="B472" s="50">
        <v>44970</v>
      </c>
      <c r="C472" s="50" t="s">
        <v>5996</v>
      </c>
      <c r="D472" s="50" t="s">
        <v>16</v>
      </c>
      <c r="E472" s="50" t="s">
        <v>17</v>
      </c>
      <c r="F472" s="50" t="s">
        <v>1649</v>
      </c>
      <c r="G472" s="50">
        <v>44972</v>
      </c>
      <c r="H472" s="50">
        <v>45381</v>
      </c>
      <c r="I472" s="51">
        <v>76</v>
      </c>
      <c r="J472" s="52">
        <v>55000000</v>
      </c>
      <c r="K472" s="52">
        <v>12333333</v>
      </c>
      <c r="L472" s="53">
        <v>1</v>
      </c>
      <c r="M472" s="54" t="s">
        <v>1650</v>
      </c>
      <c r="N472" s="55" t="str">
        <f t="shared" si="7"/>
        <v>Link Contrato u Orden</v>
      </c>
    </row>
    <row r="473" spans="1:14" s="35" customFormat="1" ht="74.5" customHeight="1" x14ac:dyDescent="0.25">
      <c r="A473" s="49" t="s">
        <v>1651</v>
      </c>
      <c r="B473" s="50">
        <v>44967</v>
      </c>
      <c r="C473" s="50" t="s">
        <v>1652</v>
      </c>
      <c r="D473" s="50" t="s">
        <v>16</v>
      </c>
      <c r="E473" s="50" t="s">
        <v>17</v>
      </c>
      <c r="F473" s="50" t="s">
        <v>1653</v>
      </c>
      <c r="G473" s="50">
        <v>44970</v>
      </c>
      <c r="H473" s="50">
        <v>45377</v>
      </c>
      <c r="I473" s="51">
        <v>63</v>
      </c>
      <c r="J473" s="52">
        <v>126500000</v>
      </c>
      <c r="K473" s="52">
        <v>22366667</v>
      </c>
      <c r="L473" s="53">
        <v>1</v>
      </c>
      <c r="M473" s="54" t="s">
        <v>1654</v>
      </c>
      <c r="N473" s="55" t="str">
        <f t="shared" si="7"/>
        <v>Link Contrato u Orden</v>
      </c>
    </row>
    <row r="474" spans="1:14" s="35" customFormat="1" ht="74.5" customHeight="1" x14ac:dyDescent="0.25">
      <c r="A474" s="49" t="s">
        <v>1655</v>
      </c>
      <c r="B474" s="50">
        <v>44970</v>
      </c>
      <c r="C474" s="50" t="s">
        <v>1656</v>
      </c>
      <c r="D474" s="50" t="s">
        <v>16</v>
      </c>
      <c r="E474" s="50" t="s">
        <v>17</v>
      </c>
      <c r="F474" s="50" t="s">
        <v>1657</v>
      </c>
      <c r="G474" s="50">
        <v>44971</v>
      </c>
      <c r="H474" s="50">
        <v>45322</v>
      </c>
      <c r="I474" s="51">
        <v>47</v>
      </c>
      <c r="J474" s="52">
        <v>26710000</v>
      </c>
      <c r="K474" s="52">
        <v>4006500</v>
      </c>
      <c r="L474" s="53">
        <v>1</v>
      </c>
      <c r="M474" s="54" t="s">
        <v>1658</v>
      </c>
      <c r="N474" s="55" t="str">
        <f t="shared" si="7"/>
        <v>Link Contrato u Orden</v>
      </c>
    </row>
    <row r="475" spans="1:14" s="35" customFormat="1" ht="74.5" customHeight="1" x14ac:dyDescent="0.25">
      <c r="A475" s="49" t="s">
        <v>1659</v>
      </c>
      <c r="B475" s="50">
        <v>44970</v>
      </c>
      <c r="C475" s="50" t="s">
        <v>3323</v>
      </c>
      <c r="D475" s="50" t="s">
        <v>16</v>
      </c>
      <c r="E475" s="50" t="s">
        <v>17</v>
      </c>
      <c r="F475" s="50" t="s">
        <v>1657</v>
      </c>
      <c r="G475" s="50">
        <v>44971</v>
      </c>
      <c r="H475" s="50">
        <v>45412</v>
      </c>
      <c r="I475" s="51">
        <v>137</v>
      </c>
      <c r="J475" s="52">
        <v>26710000</v>
      </c>
      <c r="K475" s="52">
        <v>12019500</v>
      </c>
      <c r="L475" s="53">
        <v>1</v>
      </c>
      <c r="M475" s="54" t="s">
        <v>1660</v>
      </c>
      <c r="N475" s="55" t="str">
        <f t="shared" si="7"/>
        <v>Link Contrato u Orden</v>
      </c>
    </row>
    <row r="476" spans="1:14" s="35" customFormat="1" ht="74.5" customHeight="1" x14ac:dyDescent="0.25">
      <c r="A476" s="49" t="s">
        <v>1661</v>
      </c>
      <c r="B476" s="50">
        <v>44970</v>
      </c>
      <c r="C476" s="50" t="s">
        <v>1662</v>
      </c>
      <c r="D476" s="50" t="s">
        <v>16</v>
      </c>
      <c r="E476" s="50" t="s">
        <v>17</v>
      </c>
      <c r="F476" s="50" t="s">
        <v>1657</v>
      </c>
      <c r="G476" s="50">
        <v>44971</v>
      </c>
      <c r="H476" s="50">
        <v>45322</v>
      </c>
      <c r="I476" s="51">
        <v>77</v>
      </c>
      <c r="J476" s="52">
        <v>24039000</v>
      </c>
      <c r="K476" s="52">
        <v>6677500</v>
      </c>
      <c r="L476" s="53">
        <v>1</v>
      </c>
      <c r="M476" s="54" t="s">
        <v>1663</v>
      </c>
      <c r="N476" s="55" t="str">
        <f t="shared" si="7"/>
        <v>Link Contrato u Orden</v>
      </c>
    </row>
    <row r="477" spans="1:14" s="35" customFormat="1" ht="74.5" customHeight="1" x14ac:dyDescent="0.25">
      <c r="A477" s="49" t="s">
        <v>1664</v>
      </c>
      <c r="B477" s="50">
        <v>44970</v>
      </c>
      <c r="C477" s="50" t="s">
        <v>1665</v>
      </c>
      <c r="D477" s="50" t="s">
        <v>16</v>
      </c>
      <c r="E477" s="50" t="s">
        <v>17</v>
      </c>
      <c r="F477" s="50" t="s">
        <v>1657</v>
      </c>
      <c r="G477" s="50">
        <v>44971</v>
      </c>
      <c r="H477" s="50">
        <v>45412</v>
      </c>
      <c r="I477" s="51">
        <v>137</v>
      </c>
      <c r="J477" s="52">
        <v>26710000</v>
      </c>
      <c r="K477" s="52">
        <v>12019500</v>
      </c>
      <c r="L477" s="53">
        <v>1</v>
      </c>
      <c r="M477" s="54" t="s">
        <v>1666</v>
      </c>
      <c r="N477" s="55" t="str">
        <f t="shared" si="7"/>
        <v>Link Contrato u Orden</v>
      </c>
    </row>
    <row r="478" spans="1:14" s="35" customFormat="1" ht="74.5" customHeight="1" x14ac:dyDescent="0.25">
      <c r="A478" s="49" t="s">
        <v>1667</v>
      </c>
      <c r="B478" s="50">
        <v>44970</v>
      </c>
      <c r="C478" s="50" t="s">
        <v>1668</v>
      </c>
      <c r="D478" s="50" t="s">
        <v>16</v>
      </c>
      <c r="E478" s="50" t="s">
        <v>17</v>
      </c>
      <c r="F478" s="50" t="s">
        <v>1657</v>
      </c>
      <c r="G478" s="50">
        <v>44971</v>
      </c>
      <c r="H478" s="50">
        <v>45412</v>
      </c>
      <c r="I478" s="51">
        <v>137</v>
      </c>
      <c r="J478" s="52">
        <v>26710000</v>
      </c>
      <c r="K478" s="52">
        <v>12019500</v>
      </c>
      <c r="L478" s="53">
        <v>1</v>
      </c>
      <c r="M478" s="54" t="s">
        <v>1669</v>
      </c>
      <c r="N478" s="55" t="str">
        <f t="shared" si="7"/>
        <v>Link Contrato u Orden</v>
      </c>
    </row>
    <row r="479" spans="1:14" s="35" customFormat="1" ht="74.5" customHeight="1" x14ac:dyDescent="0.25">
      <c r="A479" s="49" t="s">
        <v>1670</v>
      </c>
      <c r="B479" s="50">
        <v>44970</v>
      </c>
      <c r="C479" s="50" t="s">
        <v>1671</v>
      </c>
      <c r="D479" s="50" t="s">
        <v>16</v>
      </c>
      <c r="E479" s="50" t="s">
        <v>17</v>
      </c>
      <c r="F479" s="50" t="s">
        <v>1657</v>
      </c>
      <c r="G479" s="50">
        <v>44971</v>
      </c>
      <c r="H479" s="50">
        <v>45412</v>
      </c>
      <c r="I479" s="51">
        <v>137</v>
      </c>
      <c r="J479" s="52">
        <v>26710000</v>
      </c>
      <c r="K479" s="52">
        <v>12019500</v>
      </c>
      <c r="L479" s="53">
        <v>1</v>
      </c>
      <c r="M479" s="54" t="s">
        <v>1672</v>
      </c>
      <c r="N479" s="55" t="str">
        <f t="shared" si="7"/>
        <v>Link Contrato u Orden</v>
      </c>
    </row>
    <row r="480" spans="1:14" s="35" customFormat="1" ht="74.5" customHeight="1" x14ac:dyDescent="0.25">
      <c r="A480" s="49" t="s">
        <v>1673</v>
      </c>
      <c r="B480" s="50">
        <v>44970</v>
      </c>
      <c r="C480" s="50" t="s">
        <v>1674</v>
      </c>
      <c r="D480" s="50" t="s">
        <v>16</v>
      </c>
      <c r="E480" s="50" t="s">
        <v>17</v>
      </c>
      <c r="F480" s="50" t="s">
        <v>1657</v>
      </c>
      <c r="G480" s="50">
        <v>44971</v>
      </c>
      <c r="H480" s="50">
        <v>45412</v>
      </c>
      <c r="I480" s="51">
        <v>137</v>
      </c>
      <c r="J480" s="52">
        <v>26710000</v>
      </c>
      <c r="K480" s="52">
        <v>12019500</v>
      </c>
      <c r="L480" s="53">
        <v>1</v>
      </c>
      <c r="M480" s="54" t="s">
        <v>1675</v>
      </c>
      <c r="N480" s="55" t="str">
        <f t="shared" si="7"/>
        <v>Link Contrato u Orden</v>
      </c>
    </row>
    <row r="481" spans="1:14" s="35" customFormat="1" ht="74.5" customHeight="1" x14ac:dyDescent="0.25">
      <c r="A481" s="49" t="s">
        <v>1676</v>
      </c>
      <c r="B481" s="50">
        <v>44986</v>
      </c>
      <c r="C481" s="50" t="s">
        <v>1677</v>
      </c>
      <c r="D481" s="50" t="s">
        <v>16</v>
      </c>
      <c r="E481" s="50" t="s">
        <v>17</v>
      </c>
      <c r="F481" s="50" t="s">
        <v>1678</v>
      </c>
      <c r="G481" s="50">
        <v>44988</v>
      </c>
      <c r="H481" s="50">
        <v>45313</v>
      </c>
      <c r="I481" s="51">
        <v>0</v>
      </c>
      <c r="J481" s="52">
        <v>40477486</v>
      </c>
      <c r="K481" s="52">
        <v>0</v>
      </c>
      <c r="L481" s="53">
        <v>1</v>
      </c>
      <c r="M481" s="54" t="s">
        <v>1679</v>
      </c>
      <c r="N481" s="55" t="str">
        <f t="shared" si="7"/>
        <v>Link Contrato u Orden</v>
      </c>
    </row>
    <row r="482" spans="1:14" s="35" customFormat="1" ht="74.5" customHeight="1" x14ac:dyDescent="0.25">
      <c r="A482" s="49" t="s">
        <v>1680</v>
      </c>
      <c r="B482" s="50">
        <v>44970</v>
      </c>
      <c r="C482" s="50" t="s">
        <v>1681</v>
      </c>
      <c r="D482" s="50" t="s">
        <v>16</v>
      </c>
      <c r="E482" s="50" t="s">
        <v>17</v>
      </c>
      <c r="F482" s="50" t="s">
        <v>1657</v>
      </c>
      <c r="G482" s="50">
        <v>44971</v>
      </c>
      <c r="H482" s="50">
        <v>45322</v>
      </c>
      <c r="I482" s="51">
        <v>77</v>
      </c>
      <c r="J482" s="52">
        <v>24039000</v>
      </c>
      <c r="K482" s="52">
        <v>6677500</v>
      </c>
      <c r="L482" s="53">
        <v>1</v>
      </c>
      <c r="M482" s="54" t="s">
        <v>1682</v>
      </c>
      <c r="N482" s="55" t="str">
        <f t="shared" si="7"/>
        <v>Link Contrato u Orden</v>
      </c>
    </row>
    <row r="483" spans="1:14" s="35" customFormat="1" ht="74.5" customHeight="1" x14ac:dyDescent="0.25">
      <c r="A483" s="49" t="s">
        <v>1683</v>
      </c>
      <c r="B483" s="50">
        <v>44978</v>
      </c>
      <c r="C483" s="50" t="s">
        <v>1684</v>
      </c>
      <c r="D483" s="50" t="s">
        <v>16</v>
      </c>
      <c r="E483" s="50" t="s">
        <v>17</v>
      </c>
      <c r="F483" s="50" t="s">
        <v>1685</v>
      </c>
      <c r="G483" s="50">
        <v>44986</v>
      </c>
      <c r="H483" s="50">
        <v>45259</v>
      </c>
      <c r="I483" s="51">
        <v>90</v>
      </c>
      <c r="J483" s="52">
        <v>48000000</v>
      </c>
      <c r="K483" s="52">
        <v>24000000</v>
      </c>
      <c r="L483" s="53">
        <v>1</v>
      </c>
      <c r="M483" s="54" t="s">
        <v>1686</v>
      </c>
      <c r="N483" s="55" t="str">
        <f t="shared" si="7"/>
        <v>Link Contrato u Orden</v>
      </c>
    </row>
    <row r="484" spans="1:14" s="35" customFormat="1" ht="74.5" customHeight="1" x14ac:dyDescent="0.25">
      <c r="A484" s="49" t="s">
        <v>1687</v>
      </c>
      <c r="B484" s="50">
        <v>44970</v>
      </c>
      <c r="C484" s="50" t="s">
        <v>1688</v>
      </c>
      <c r="D484" s="50" t="s">
        <v>16</v>
      </c>
      <c r="E484" s="50" t="s">
        <v>17</v>
      </c>
      <c r="F484" s="50" t="s">
        <v>1657</v>
      </c>
      <c r="G484" s="50">
        <v>44971</v>
      </c>
      <c r="H484" s="50">
        <v>45322</v>
      </c>
      <c r="I484" s="51">
        <v>107</v>
      </c>
      <c r="J484" s="52">
        <v>21368000</v>
      </c>
      <c r="K484" s="52">
        <v>9348500</v>
      </c>
      <c r="L484" s="53">
        <v>1</v>
      </c>
      <c r="M484" s="54" t="s">
        <v>1689</v>
      </c>
      <c r="N484" s="55" t="str">
        <f t="shared" si="7"/>
        <v>Link Contrato u Orden</v>
      </c>
    </row>
    <row r="485" spans="1:14" s="35" customFormat="1" ht="74.5" customHeight="1" x14ac:dyDescent="0.25">
      <c r="A485" s="49" t="s">
        <v>1690</v>
      </c>
      <c r="B485" s="50">
        <v>44970</v>
      </c>
      <c r="C485" s="50" t="s">
        <v>1691</v>
      </c>
      <c r="D485" s="50" t="s">
        <v>16</v>
      </c>
      <c r="E485" s="50" t="s">
        <v>17</v>
      </c>
      <c r="F485" s="50" t="s">
        <v>1657</v>
      </c>
      <c r="G485" s="50">
        <v>44971</v>
      </c>
      <c r="H485" s="50">
        <v>45322</v>
      </c>
      <c r="I485" s="51">
        <v>77</v>
      </c>
      <c r="J485" s="52">
        <v>24039000</v>
      </c>
      <c r="K485" s="52">
        <v>6677500</v>
      </c>
      <c r="L485" s="53">
        <v>1</v>
      </c>
      <c r="M485" s="54" t="s">
        <v>1692</v>
      </c>
      <c r="N485" s="55" t="str">
        <f t="shared" si="7"/>
        <v>Link Contrato u Orden</v>
      </c>
    </row>
    <row r="486" spans="1:14" s="35" customFormat="1" ht="74.5" customHeight="1" x14ac:dyDescent="0.25">
      <c r="A486" s="49" t="s">
        <v>1693</v>
      </c>
      <c r="B486" s="50">
        <v>44986</v>
      </c>
      <c r="C486" s="50" t="s">
        <v>1694</v>
      </c>
      <c r="D486" s="50" t="s">
        <v>16</v>
      </c>
      <c r="E486" s="50" t="s">
        <v>17</v>
      </c>
      <c r="F486" s="50" t="s">
        <v>1678</v>
      </c>
      <c r="G486" s="50">
        <v>44988</v>
      </c>
      <c r="H486" s="50">
        <v>45375</v>
      </c>
      <c r="I486" s="51">
        <v>62</v>
      </c>
      <c r="J486" s="52">
        <v>40477486</v>
      </c>
      <c r="K486" s="52">
        <v>7698172</v>
      </c>
      <c r="L486" s="53">
        <v>1</v>
      </c>
      <c r="M486" s="54" t="s">
        <v>1695</v>
      </c>
      <c r="N486" s="55" t="str">
        <f t="shared" si="7"/>
        <v>Link Contrato u Orden</v>
      </c>
    </row>
    <row r="487" spans="1:14" s="35" customFormat="1" ht="74.5" customHeight="1" x14ac:dyDescent="0.25">
      <c r="A487" s="49" t="s">
        <v>1696</v>
      </c>
      <c r="B487" s="50">
        <v>44970</v>
      </c>
      <c r="C487" s="50" t="s">
        <v>1697</v>
      </c>
      <c r="D487" s="50" t="s">
        <v>16</v>
      </c>
      <c r="E487" s="50" t="s">
        <v>17</v>
      </c>
      <c r="F487" s="50" t="s">
        <v>1657</v>
      </c>
      <c r="G487" s="50">
        <v>44971</v>
      </c>
      <c r="H487" s="50">
        <v>45322</v>
      </c>
      <c r="I487" s="51">
        <v>47</v>
      </c>
      <c r="J487" s="52">
        <v>26710000</v>
      </c>
      <c r="K487" s="52">
        <v>4006500</v>
      </c>
      <c r="L487" s="53">
        <v>1</v>
      </c>
      <c r="M487" s="54" t="s">
        <v>1698</v>
      </c>
      <c r="N487" s="55" t="str">
        <f t="shared" si="7"/>
        <v>Link Contrato u Orden</v>
      </c>
    </row>
    <row r="488" spans="1:14" s="35" customFormat="1" ht="74.5" customHeight="1" x14ac:dyDescent="0.25">
      <c r="A488" s="49" t="s">
        <v>1699</v>
      </c>
      <c r="B488" s="50">
        <v>44970</v>
      </c>
      <c r="C488" s="50" t="s">
        <v>1700</v>
      </c>
      <c r="D488" s="50" t="s">
        <v>16</v>
      </c>
      <c r="E488" s="50" t="s">
        <v>17</v>
      </c>
      <c r="F488" s="50" t="s">
        <v>1657</v>
      </c>
      <c r="G488" s="50">
        <v>44971</v>
      </c>
      <c r="H488" s="50">
        <v>45412</v>
      </c>
      <c r="I488" s="51">
        <v>137</v>
      </c>
      <c r="J488" s="52">
        <v>26710000</v>
      </c>
      <c r="K488" s="52">
        <v>12019500</v>
      </c>
      <c r="L488" s="53">
        <v>1</v>
      </c>
      <c r="M488" s="54" t="s">
        <v>1701</v>
      </c>
      <c r="N488" s="55" t="str">
        <f t="shared" si="7"/>
        <v>Link Contrato u Orden</v>
      </c>
    </row>
    <row r="489" spans="1:14" s="35" customFormat="1" ht="74.5" customHeight="1" x14ac:dyDescent="0.25">
      <c r="A489" s="49" t="s">
        <v>1702</v>
      </c>
      <c r="B489" s="50">
        <v>44970</v>
      </c>
      <c r="C489" s="50" t="s">
        <v>6548</v>
      </c>
      <c r="D489" s="50" t="s">
        <v>16</v>
      </c>
      <c r="E489" s="50" t="s">
        <v>17</v>
      </c>
      <c r="F489" s="50" t="s">
        <v>1657</v>
      </c>
      <c r="G489" s="50">
        <v>44971</v>
      </c>
      <c r="H489" s="50">
        <v>45412</v>
      </c>
      <c r="I489" s="51">
        <v>137</v>
      </c>
      <c r="J489" s="52">
        <v>26710000</v>
      </c>
      <c r="K489" s="52">
        <v>12019500</v>
      </c>
      <c r="L489" s="53">
        <v>1</v>
      </c>
      <c r="M489" s="54" t="s">
        <v>1703</v>
      </c>
      <c r="N489" s="55" t="str">
        <f t="shared" si="7"/>
        <v>Link Contrato u Orden</v>
      </c>
    </row>
    <row r="490" spans="1:14" s="35" customFormat="1" ht="74.5" customHeight="1" x14ac:dyDescent="0.25">
      <c r="A490" s="49" t="s">
        <v>1704</v>
      </c>
      <c r="B490" s="50">
        <v>44970</v>
      </c>
      <c r="C490" s="50" t="s">
        <v>1705</v>
      </c>
      <c r="D490" s="50" t="s">
        <v>16</v>
      </c>
      <c r="E490" s="50" t="s">
        <v>17</v>
      </c>
      <c r="F490" s="50" t="s">
        <v>1657</v>
      </c>
      <c r="G490" s="50">
        <v>44971</v>
      </c>
      <c r="H490" s="50">
        <v>45322</v>
      </c>
      <c r="I490" s="51">
        <v>47</v>
      </c>
      <c r="J490" s="52">
        <v>26710000</v>
      </c>
      <c r="K490" s="52">
        <v>4006500</v>
      </c>
      <c r="L490" s="53">
        <v>1</v>
      </c>
      <c r="M490" s="54" t="s">
        <v>1706</v>
      </c>
      <c r="N490" s="55" t="str">
        <f t="shared" si="7"/>
        <v>Link Contrato u Orden</v>
      </c>
    </row>
    <row r="491" spans="1:14" s="35" customFormat="1" ht="74.5" customHeight="1" x14ac:dyDescent="0.25">
      <c r="A491" s="49" t="s">
        <v>1707</v>
      </c>
      <c r="B491" s="50">
        <v>44970</v>
      </c>
      <c r="C491" s="50" t="s">
        <v>1708</v>
      </c>
      <c r="D491" s="50" t="s">
        <v>16</v>
      </c>
      <c r="E491" s="50" t="s">
        <v>17</v>
      </c>
      <c r="F491" s="50" t="s">
        <v>1657</v>
      </c>
      <c r="G491" s="50">
        <v>44971</v>
      </c>
      <c r="H491" s="50">
        <v>45322</v>
      </c>
      <c r="I491" s="51">
        <v>107</v>
      </c>
      <c r="J491" s="52">
        <v>21368000</v>
      </c>
      <c r="K491" s="52">
        <v>9348500</v>
      </c>
      <c r="L491" s="53">
        <v>1</v>
      </c>
      <c r="M491" s="54" t="s">
        <v>1709</v>
      </c>
      <c r="N491" s="55" t="str">
        <f t="shared" si="7"/>
        <v>Link Contrato u Orden</v>
      </c>
    </row>
    <row r="492" spans="1:14" s="35" customFormat="1" ht="74.5" customHeight="1" x14ac:dyDescent="0.25">
      <c r="A492" s="49" t="s">
        <v>1710</v>
      </c>
      <c r="B492" s="50">
        <v>44970</v>
      </c>
      <c r="C492" s="50" t="s">
        <v>1711</v>
      </c>
      <c r="D492" s="50" t="s">
        <v>16</v>
      </c>
      <c r="E492" s="50" t="s">
        <v>17</v>
      </c>
      <c r="F492" s="50" t="s">
        <v>1657</v>
      </c>
      <c r="G492" s="50">
        <v>44971</v>
      </c>
      <c r="H492" s="50">
        <v>45322</v>
      </c>
      <c r="I492" s="51">
        <v>107</v>
      </c>
      <c r="J492" s="52">
        <v>21368000</v>
      </c>
      <c r="K492" s="52">
        <v>9348500</v>
      </c>
      <c r="L492" s="53">
        <v>1</v>
      </c>
      <c r="M492" s="54" t="s">
        <v>1712</v>
      </c>
      <c r="N492" s="55" t="str">
        <f t="shared" si="7"/>
        <v>Link Contrato u Orden</v>
      </c>
    </row>
    <row r="493" spans="1:14" s="35" customFormat="1" ht="74.5" customHeight="1" x14ac:dyDescent="0.25">
      <c r="A493" s="49" t="s">
        <v>1713</v>
      </c>
      <c r="B493" s="50">
        <v>44970</v>
      </c>
      <c r="C493" s="50" t="s">
        <v>1714</v>
      </c>
      <c r="D493" s="50" t="s">
        <v>16</v>
      </c>
      <c r="E493" s="50" t="s">
        <v>17</v>
      </c>
      <c r="F493" s="50" t="s">
        <v>1657</v>
      </c>
      <c r="G493" s="50">
        <v>44971</v>
      </c>
      <c r="H493" s="50">
        <v>45322</v>
      </c>
      <c r="I493" s="51">
        <v>107</v>
      </c>
      <c r="J493" s="52">
        <v>21368000</v>
      </c>
      <c r="K493" s="52">
        <v>9348500</v>
      </c>
      <c r="L493" s="53">
        <v>1</v>
      </c>
      <c r="M493" s="54" t="s">
        <v>1715</v>
      </c>
      <c r="N493" s="55" t="str">
        <f t="shared" si="7"/>
        <v>Link Contrato u Orden</v>
      </c>
    </row>
    <row r="494" spans="1:14" s="35" customFormat="1" ht="74.5" customHeight="1" x14ac:dyDescent="0.25">
      <c r="A494" s="49" t="s">
        <v>1716</v>
      </c>
      <c r="B494" s="50">
        <v>44970</v>
      </c>
      <c r="C494" s="50" t="s">
        <v>1717</v>
      </c>
      <c r="D494" s="50" t="s">
        <v>16</v>
      </c>
      <c r="E494" s="50" t="s">
        <v>17</v>
      </c>
      <c r="F494" s="50" t="s">
        <v>1657</v>
      </c>
      <c r="G494" s="50">
        <v>44971</v>
      </c>
      <c r="H494" s="50">
        <v>45412</v>
      </c>
      <c r="I494" s="51">
        <v>137</v>
      </c>
      <c r="J494" s="52">
        <v>26710000</v>
      </c>
      <c r="K494" s="52">
        <v>12019500</v>
      </c>
      <c r="L494" s="53">
        <v>1</v>
      </c>
      <c r="M494" s="54" t="s">
        <v>1718</v>
      </c>
      <c r="N494" s="55" t="str">
        <f t="shared" si="7"/>
        <v>Link Contrato u Orden</v>
      </c>
    </row>
    <row r="495" spans="1:14" s="35" customFormat="1" ht="74.5" customHeight="1" x14ac:dyDescent="0.25">
      <c r="A495" s="49" t="s">
        <v>1719</v>
      </c>
      <c r="B495" s="50">
        <v>44970</v>
      </c>
      <c r="C495" s="50" t="s">
        <v>1720</v>
      </c>
      <c r="D495" s="50" t="s">
        <v>16</v>
      </c>
      <c r="E495" s="50" t="s">
        <v>17</v>
      </c>
      <c r="F495" s="50" t="s">
        <v>1657</v>
      </c>
      <c r="G495" s="50">
        <v>44971</v>
      </c>
      <c r="H495" s="50">
        <v>45337</v>
      </c>
      <c r="I495" s="51">
        <v>107</v>
      </c>
      <c r="J495" s="52">
        <v>21368000</v>
      </c>
      <c r="K495" s="52">
        <v>9348500</v>
      </c>
      <c r="L495" s="53">
        <v>1</v>
      </c>
      <c r="M495" s="54" t="s">
        <v>1721</v>
      </c>
      <c r="N495" s="55" t="str">
        <f t="shared" si="7"/>
        <v>Link Contrato u Orden</v>
      </c>
    </row>
    <row r="496" spans="1:14" s="35" customFormat="1" ht="74.5" customHeight="1" x14ac:dyDescent="0.25">
      <c r="A496" s="49" t="s">
        <v>1722</v>
      </c>
      <c r="B496" s="50">
        <v>44970</v>
      </c>
      <c r="C496" s="50" t="s">
        <v>1723</v>
      </c>
      <c r="D496" s="50" t="s">
        <v>16</v>
      </c>
      <c r="E496" s="50" t="s">
        <v>17</v>
      </c>
      <c r="F496" s="50" t="s">
        <v>1657</v>
      </c>
      <c r="G496" s="50">
        <v>44974</v>
      </c>
      <c r="H496" s="50">
        <v>45322</v>
      </c>
      <c r="I496" s="51">
        <v>49</v>
      </c>
      <c r="J496" s="52">
        <v>24039000</v>
      </c>
      <c r="K496" s="52">
        <v>4184567</v>
      </c>
      <c r="L496" s="53">
        <v>1</v>
      </c>
      <c r="M496" s="54" t="s">
        <v>1724</v>
      </c>
      <c r="N496" s="55" t="str">
        <f t="shared" si="7"/>
        <v>Link Contrato u Orden</v>
      </c>
    </row>
    <row r="497" spans="1:14" s="35" customFormat="1" ht="74.5" customHeight="1" x14ac:dyDescent="0.25">
      <c r="A497" s="49" t="s">
        <v>1725</v>
      </c>
      <c r="B497" s="50">
        <v>44970</v>
      </c>
      <c r="C497" s="50" t="s">
        <v>1726</v>
      </c>
      <c r="D497" s="50" t="s">
        <v>16</v>
      </c>
      <c r="E497" s="50" t="s">
        <v>17</v>
      </c>
      <c r="F497" s="50" t="s">
        <v>1657</v>
      </c>
      <c r="G497" s="50">
        <v>44971</v>
      </c>
      <c r="H497" s="50">
        <v>45412</v>
      </c>
      <c r="I497" s="51">
        <v>137</v>
      </c>
      <c r="J497" s="52">
        <v>26710000</v>
      </c>
      <c r="K497" s="52">
        <v>11930467</v>
      </c>
      <c r="L497" s="53">
        <v>1</v>
      </c>
      <c r="M497" s="54" t="s">
        <v>1727</v>
      </c>
      <c r="N497" s="55" t="str">
        <f t="shared" si="7"/>
        <v>Link Contrato u Orden</v>
      </c>
    </row>
    <row r="498" spans="1:14" s="35" customFormat="1" ht="74.5" customHeight="1" x14ac:dyDescent="0.25">
      <c r="A498" s="49" t="s">
        <v>1728</v>
      </c>
      <c r="B498" s="50">
        <v>44970</v>
      </c>
      <c r="C498" s="50" t="s">
        <v>1729</v>
      </c>
      <c r="D498" s="50" t="s">
        <v>16</v>
      </c>
      <c r="E498" s="50" t="s">
        <v>17</v>
      </c>
      <c r="F498" s="50" t="s">
        <v>1657</v>
      </c>
      <c r="G498" s="50">
        <v>44972</v>
      </c>
      <c r="H498" s="50">
        <v>45412</v>
      </c>
      <c r="I498" s="51">
        <v>136</v>
      </c>
      <c r="J498" s="52">
        <v>26710000</v>
      </c>
      <c r="K498" s="52">
        <v>11930467</v>
      </c>
      <c r="L498" s="53">
        <v>1</v>
      </c>
      <c r="M498" s="54" t="s">
        <v>1730</v>
      </c>
      <c r="N498" s="55" t="str">
        <f t="shared" si="7"/>
        <v>Link Contrato u Orden</v>
      </c>
    </row>
    <row r="499" spans="1:14" s="35" customFormat="1" ht="74.5" customHeight="1" x14ac:dyDescent="0.25">
      <c r="A499" s="49" t="s">
        <v>1731</v>
      </c>
      <c r="B499" s="50">
        <v>44970</v>
      </c>
      <c r="C499" s="50" t="s">
        <v>1732</v>
      </c>
      <c r="D499" s="50" t="s">
        <v>16</v>
      </c>
      <c r="E499" s="50" t="s">
        <v>17</v>
      </c>
      <c r="F499" s="50" t="s">
        <v>1657</v>
      </c>
      <c r="G499" s="50">
        <v>44971</v>
      </c>
      <c r="H499" s="50">
        <v>45322</v>
      </c>
      <c r="I499" s="51">
        <v>47</v>
      </c>
      <c r="J499" s="52">
        <v>26710000</v>
      </c>
      <c r="K499" s="52">
        <v>4006500</v>
      </c>
      <c r="L499" s="53">
        <v>1</v>
      </c>
      <c r="M499" s="54" t="s">
        <v>1733</v>
      </c>
      <c r="N499" s="55" t="str">
        <f t="shared" si="7"/>
        <v>Link Contrato u Orden</v>
      </c>
    </row>
    <row r="500" spans="1:14" s="35" customFormat="1" ht="74.5" customHeight="1" x14ac:dyDescent="0.25">
      <c r="A500" s="49" t="s">
        <v>1734</v>
      </c>
      <c r="B500" s="50">
        <v>44970</v>
      </c>
      <c r="C500" s="50" t="s">
        <v>1735</v>
      </c>
      <c r="D500" s="50" t="s">
        <v>16</v>
      </c>
      <c r="E500" s="50" t="s">
        <v>17</v>
      </c>
      <c r="F500" s="50" t="s">
        <v>1657</v>
      </c>
      <c r="G500" s="50">
        <v>44971</v>
      </c>
      <c r="H500" s="50">
        <v>45412</v>
      </c>
      <c r="I500" s="51">
        <v>137</v>
      </c>
      <c r="J500" s="52">
        <v>26710000</v>
      </c>
      <c r="K500" s="52">
        <v>12019500</v>
      </c>
      <c r="L500" s="53">
        <v>1</v>
      </c>
      <c r="M500" s="54" t="s">
        <v>1736</v>
      </c>
      <c r="N500" s="55" t="str">
        <f t="shared" si="7"/>
        <v>Link Contrato u Orden</v>
      </c>
    </row>
    <row r="501" spans="1:14" s="35" customFormat="1" ht="74.5" customHeight="1" x14ac:dyDescent="0.25">
      <c r="A501" s="49" t="s">
        <v>1737</v>
      </c>
      <c r="B501" s="50">
        <v>44970</v>
      </c>
      <c r="C501" s="50" t="s">
        <v>1738</v>
      </c>
      <c r="D501" s="50" t="s">
        <v>16</v>
      </c>
      <c r="E501" s="50" t="s">
        <v>17</v>
      </c>
      <c r="F501" s="50" t="s">
        <v>1739</v>
      </c>
      <c r="G501" s="50">
        <v>44973</v>
      </c>
      <c r="H501" s="50">
        <v>45306</v>
      </c>
      <c r="I501" s="51">
        <v>105</v>
      </c>
      <c r="J501" s="52">
        <v>105000000</v>
      </c>
      <c r="K501" s="52">
        <v>49000000</v>
      </c>
      <c r="L501" s="53">
        <v>1</v>
      </c>
      <c r="M501" s="54" t="s">
        <v>1740</v>
      </c>
      <c r="N501" s="55" t="str">
        <f t="shared" si="7"/>
        <v>Link Contrato u Orden</v>
      </c>
    </row>
    <row r="502" spans="1:14" s="35" customFormat="1" ht="74.5" customHeight="1" x14ac:dyDescent="0.25">
      <c r="A502" s="49" t="s">
        <v>1741</v>
      </c>
      <c r="B502" s="50">
        <v>44970</v>
      </c>
      <c r="C502" s="50" t="s">
        <v>1742</v>
      </c>
      <c r="D502" s="50" t="s">
        <v>16</v>
      </c>
      <c r="E502" s="50" t="s">
        <v>17</v>
      </c>
      <c r="F502" s="50" t="s">
        <v>862</v>
      </c>
      <c r="G502" s="50">
        <v>44973</v>
      </c>
      <c r="H502" s="50">
        <v>45337</v>
      </c>
      <c r="I502" s="51">
        <v>0</v>
      </c>
      <c r="J502" s="52">
        <v>93000000</v>
      </c>
      <c r="K502" s="52">
        <v>0</v>
      </c>
      <c r="L502" s="53">
        <v>1</v>
      </c>
      <c r="M502" s="54" t="s">
        <v>1743</v>
      </c>
      <c r="N502" s="55" t="str">
        <f t="shared" si="7"/>
        <v>Link Contrato u Orden</v>
      </c>
    </row>
    <row r="503" spans="1:14" s="35" customFormat="1" ht="74.5" customHeight="1" x14ac:dyDescent="0.25">
      <c r="A503" s="49" t="s">
        <v>1744</v>
      </c>
      <c r="B503" s="50">
        <v>44970</v>
      </c>
      <c r="C503" s="50" t="s">
        <v>1745</v>
      </c>
      <c r="D503" s="50" t="s">
        <v>16</v>
      </c>
      <c r="E503" s="50" t="s">
        <v>17</v>
      </c>
      <c r="F503" s="50" t="s">
        <v>1746</v>
      </c>
      <c r="G503" s="50">
        <v>44973</v>
      </c>
      <c r="H503" s="50">
        <v>45337</v>
      </c>
      <c r="I503" s="51">
        <v>0</v>
      </c>
      <c r="J503" s="52">
        <v>90000000</v>
      </c>
      <c r="K503" s="52">
        <v>0</v>
      </c>
      <c r="L503" s="53">
        <v>1</v>
      </c>
      <c r="M503" s="54" t="s">
        <v>1747</v>
      </c>
      <c r="N503" s="55" t="str">
        <f t="shared" si="7"/>
        <v>Link Contrato u Orden</v>
      </c>
    </row>
    <row r="504" spans="1:14" s="35" customFormat="1" ht="74.5" customHeight="1" x14ac:dyDescent="0.25">
      <c r="A504" s="49" t="s">
        <v>1748</v>
      </c>
      <c r="B504" s="50">
        <v>44970</v>
      </c>
      <c r="C504" s="50" t="s">
        <v>1749</v>
      </c>
      <c r="D504" s="50" t="s">
        <v>16</v>
      </c>
      <c r="E504" s="50" t="s">
        <v>17</v>
      </c>
      <c r="F504" s="50" t="s">
        <v>5997</v>
      </c>
      <c r="G504" s="50">
        <v>44972</v>
      </c>
      <c r="H504" s="50">
        <v>45379</v>
      </c>
      <c r="I504" s="51">
        <v>59</v>
      </c>
      <c r="J504" s="52">
        <v>70773875</v>
      </c>
      <c r="K504" s="52">
        <v>12103358</v>
      </c>
      <c r="L504" s="53">
        <v>1</v>
      </c>
      <c r="M504" s="54" t="s">
        <v>1750</v>
      </c>
      <c r="N504" s="55" t="str">
        <f t="shared" si="7"/>
        <v>Link Contrato u Orden</v>
      </c>
    </row>
    <row r="505" spans="1:14" s="35" customFormat="1" ht="74.5" customHeight="1" x14ac:dyDescent="0.25">
      <c r="A505" s="49" t="s">
        <v>1751</v>
      </c>
      <c r="B505" s="50">
        <v>44970</v>
      </c>
      <c r="C505" s="50" t="s">
        <v>1752</v>
      </c>
      <c r="D505" s="50" t="s">
        <v>16</v>
      </c>
      <c r="E505" s="50" t="s">
        <v>17</v>
      </c>
      <c r="F505" s="50" t="s">
        <v>5998</v>
      </c>
      <c r="G505" s="50">
        <v>44974</v>
      </c>
      <c r="H505" s="50">
        <v>45379</v>
      </c>
      <c r="I505" s="51">
        <v>57</v>
      </c>
      <c r="J505" s="52">
        <v>59928800</v>
      </c>
      <c r="K505" s="52">
        <v>9901280</v>
      </c>
      <c r="L505" s="53">
        <v>1</v>
      </c>
      <c r="M505" s="54" t="s">
        <v>1753</v>
      </c>
      <c r="N505" s="55" t="str">
        <f t="shared" si="7"/>
        <v>Link Contrato u Orden</v>
      </c>
    </row>
    <row r="506" spans="1:14" s="35" customFormat="1" ht="74.5" customHeight="1" x14ac:dyDescent="0.25">
      <c r="A506" s="49" t="s">
        <v>1754</v>
      </c>
      <c r="B506" s="50">
        <v>44970</v>
      </c>
      <c r="C506" s="50" t="s">
        <v>1755</v>
      </c>
      <c r="D506" s="50" t="s">
        <v>16</v>
      </c>
      <c r="E506" s="50" t="s">
        <v>17</v>
      </c>
      <c r="F506" s="50" t="s">
        <v>5999</v>
      </c>
      <c r="G506" s="50">
        <v>44972</v>
      </c>
      <c r="H506" s="50">
        <v>45379</v>
      </c>
      <c r="I506" s="51">
        <v>59</v>
      </c>
      <c r="J506" s="52">
        <v>62516875</v>
      </c>
      <c r="K506" s="52">
        <v>10691292</v>
      </c>
      <c r="L506" s="53">
        <v>1</v>
      </c>
      <c r="M506" s="54" t="s">
        <v>1756</v>
      </c>
      <c r="N506" s="55" t="str">
        <f t="shared" si="7"/>
        <v>Link Contrato u Orden</v>
      </c>
    </row>
    <row r="507" spans="1:14" s="35" customFormat="1" ht="74.5" customHeight="1" x14ac:dyDescent="0.25">
      <c r="A507" s="49" t="s">
        <v>1757</v>
      </c>
      <c r="B507" s="50">
        <v>44970</v>
      </c>
      <c r="C507" s="50" t="s">
        <v>6000</v>
      </c>
      <c r="D507" s="50" t="s">
        <v>16</v>
      </c>
      <c r="E507" s="50" t="s">
        <v>17</v>
      </c>
      <c r="F507" s="50" t="s">
        <v>728</v>
      </c>
      <c r="G507" s="50">
        <v>44973</v>
      </c>
      <c r="H507" s="50">
        <v>45377</v>
      </c>
      <c r="I507" s="51">
        <v>60</v>
      </c>
      <c r="J507" s="52">
        <v>28221000</v>
      </c>
      <c r="K507" s="52">
        <v>4744400</v>
      </c>
      <c r="L507" s="53">
        <v>1</v>
      </c>
      <c r="M507" s="54" t="s">
        <v>1758</v>
      </c>
      <c r="N507" s="55" t="str">
        <f t="shared" si="7"/>
        <v>Link Contrato u Orden</v>
      </c>
    </row>
    <row r="508" spans="1:14" s="35" customFormat="1" ht="74.5" customHeight="1" x14ac:dyDescent="0.25">
      <c r="A508" s="49" t="s">
        <v>1759</v>
      </c>
      <c r="B508" s="50">
        <v>44970</v>
      </c>
      <c r="C508" s="50" t="s">
        <v>1760</v>
      </c>
      <c r="D508" s="50" t="s">
        <v>16</v>
      </c>
      <c r="E508" s="50" t="s">
        <v>17</v>
      </c>
      <c r="F508" s="50" t="s">
        <v>918</v>
      </c>
      <c r="G508" s="50">
        <v>44972</v>
      </c>
      <c r="H508" s="50">
        <v>45344</v>
      </c>
      <c r="I508" s="51">
        <v>24</v>
      </c>
      <c r="J508" s="52">
        <v>59928800</v>
      </c>
      <c r="K508" s="52">
        <v>3821547</v>
      </c>
      <c r="L508" s="53">
        <v>1</v>
      </c>
      <c r="M508" s="54" t="s">
        <v>1761</v>
      </c>
      <c r="N508" s="55" t="str">
        <f t="shared" si="7"/>
        <v>Link Contrato u Orden</v>
      </c>
    </row>
    <row r="509" spans="1:14" s="35" customFormat="1" ht="74.5" customHeight="1" x14ac:dyDescent="0.25">
      <c r="A509" s="49" t="s">
        <v>1762</v>
      </c>
      <c r="B509" s="50">
        <v>44973</v>
      </c>
      <c r="C509" s="50" t="s">
        <v>1763</v>
      </c>
      <c r="D509" s="50" t="s">
        <v>16</v>
      </c>
      <c r="E509" s="50" t="s">
        <v>17</v>
      </c>
      <c r="F509" s="50" t="s">
        <v>728</v>
      </c>
      <c r="G509" s="50">
        <v>44982</v>
      </c>
      <c r="H509" s="50">
        <v>45346</v>
      </c>
      <c r="I509" s="51">
        <v>0</v>
      </c>
      <c r="J509" s="52">
        <v>29448000</v>
      </c>
      <c r="K509" s="52">
        <v>0</v>
      </c>
      <c r="L509" s="53">
        <v>1</v>
      </c>
      <c r="M509" s="54" t="s">
        <v>1764</v>
      </c>
      <c r="N509" s="55" t="str">
        <f t="shared" si="7"/>
        <v>Link Contrato u Orden</v>
      </c>
    </row>
    <row r="510" spans="1:14" s="35" customFormat="1" ht="74.5" customHeight="1" x14ac:dyDescent="0.25">
      <c r="A510" s="49" t="s">
        <v>1765</v>
      </c>
      <c r="B510" s="50">
        <v>44970</v>
      </c>
      <c r="C510" s="50" t="s">
        <v>6001</v>
      </c>
      <c r="D510" s="50" t="s">
        <v>16</v>
      </c>
      <c r="E510" s="50" t="s">
        <v>17</v>
      </c>
      <c r="F510" s="50" t="s">
        <v>918</v>
      </c>
      <c r="G510" s="50">
        <v>44972</v>
      </c>
      <c r="H510" s="50">
        <v>45345</v>
      </c>
      <c r="I510" s="51">
        <v>24</v>
      </c>
      <c r="J510" s="52">
        <v>59928800</v>
      </c>
      <c r="K510" s="52">
        <v>3821547</v>
      </c>
      <c r="L510" s="53">
        <v>1</v>
      </c>
      <c r="M510" s="54" t="s">
        <v>1766</v>
      </c>
      <c r="N510" s="55" t="str">
        <f t="shared" si="7"/>
        <v>Link Contrato u Orden</v>
      </c>
    </row>
    <row r="511" spans="1:14" s="35" customFormat="1" ht="74.5" customHeight="1" x14ac:dyDescent="0.25">
      <c r="A511" s="49" t="s">
        <v>1767</v>
      </c>
      <c r="B511" s="50">
        <v>44970</v>
      </c>
      <c r="C511" s="50" t="s">
        <v>1768</v>
      </c>
      <c r="D511" s="50" t="s">
        <v>16</v>
      </c>
      <c r="E511" s="50" t="s">
        <v>17</v>
      </c>
      <c r="F511" s="50" t="s">
        <v>728</v>
      </c>
      <c r="G511" s="50">
        <v>44974</v>
      </c>
      <c r="H511" s="50">
        <v>45128</v>
      </c>
      <c r="I511" s="51">
        <v>0</v>
      </c>
      <c r="J511" s="52">
        <v>28221000</v>
      </c>
      <c r="K511" s="52">
        <v>0</v>
      </c>
      <c r="L511" s="53">
        <v>1</v>
      </c>
      <c r="M511" s="54" t="s">
        <v>1769</v>
      </c>
      <c r="N511" s="55" t="str">
        <f t="shared" si="7"/>
        <v>Link Contrato u Orden</v>
      </c>
    </row>
    <row r="512" spans="1:14" s="35" customFormat="1" ht="74.5" customHeight="1" x14ac:dyDescent="0.25">
      <c r="A512" s="49" t="s">
        <v>1770</v>
      </c>
      <c r="B512" s="50">
        <v>44970</v>
      </c>
      <c r="C512" s="50" t="s">
        <v>6002</v>
      </c>
      <c r="D512" s="50" t="s">
        <v>16</v>
      </c>
      <c r="E512" s="50" t="s">
        <v>17</v>
      </c>
      <c r="F512" s="50" t="s">
        <v>1053</v>
      </c>
      <c r="G512" s="50">
        <v>44978</v>
      </c>
      <c r="H512" s="50">
        <v>45322</v>
      </c>
      <c r="I512" s="51">
        <v>0</v>
      </c>
      <c r="J512" s="52">
        <v>28221000</v>
      </c>
      <c r="K512" s="52">
        <v>0</v>
      </c>
      <c r="L512" s="53">
        <v>1</v>
      </c>
      <c r="M512" s="54" t="s">
        <v>1771</v>
      </c>
      <c r="N512" s="55" t="str">
        <f t="shared" si="7"/>
        <v>Link Contrato u Orden</v>
      </c>
    </row>
    <row r="513" spans="1:14" s="35" customFormat="1" ht="74.5" customHeight="1" x14ac:dyDescent="0.25">
      <c r="A513" s="49" t="s">
        <v>1772</v>
      </c>
      <c r="B513" s="50">
        <v>44970</v>
      </c>
      <c r="C513" s="50" t="s">
        <v>1773</v>
      </c>
      <c r="D513" s="50" t="s">
        <v>16</v>
      </c>
      <c r="E513" s="50" t="s">
        <v>17</v>
      </c>
      <c r="F513" s="50" t="s">
        <v>6003</v>
      </c>
      <c r="G513" s="50">
        <v>44980</v>
      </c>
      <c r="H513" s="50">
        <v>45382</v>
      </c>
      <c r="I513" s="51">
        <v>51</v>
      </c>
      <c r="J513" s="52">
        <v>59928800</v>
      </c>
      <c r="K513" s="52">
        <v>8859040</v>
      </c>
      <c r="L513" s="53">
        <v>1</v>
      </c>
      <c r="M513" s="54" t="s">
        <v>1774</v>
      </c>
      <c r="N513" s="55" t="str">
        <f t="shared" si="7"/>
        <v>Link Contrato u Orden</v>
      </c>
    </row>
    <row r="514" spans="1:14" s="35" customFormat="1" ht="74.5" customHeight="1" x14ac:dyDescent="0.25">
      <c r="A514" s="49" t="s">
        <v>1775</v>
      </c>
      <c r="B514" s="50">
        <v>44970</v>
      </c>
      <c r="C514" s="50" t="s">
        <v>1776</v>
      </c>
      <c r="D514" s="50" t="s">
        <v>16</v>
      </c>
      <c r="E514" s="50" t="s">
        <v>17</v>
      </c>
      <c r="F514" s="50" t="s">
        <v>1777</v>
      </c>
      <c r="G514" s="50">
        <v>44973</v>
      </c>
      <c r="H514" s="50">
        <v>45275</v>
      </c>
      <c r="I514" s="51">
        <v>0</v>
      </c>
      <c r="J514" s="52">
        <v>50000000</v>
      </c>
      <c r="K514" s="52">
        <v>0</v>
      </c>
      <c r="L514" s="53">
        <v>1</v>
      </c>
      <c r="M514" s="54" t="s">
        <v>1778</v>
      </c>
      <c r="N514" s="55" t="str">
        <f t="shared" si="7"/>
        <v>Link Contrato u Orden</v>
      </c>
    </row>
    <row r="515" spans="1:14" s="35" customFormat="1" ht="74.5" customHeight="1" x14ac:dyDescent="0.25">
      <c r="A515" s="49" t="s">
        <v>1779</v>
      </c>
      <c r="B515" s="50">
        <v>44970</v>
      </c>
      <c r="C515" s="50" t="s">
        <v>1780</v>
      </c>
      <c r="D515" s="50" t="s">
        <v>16</v>
      </c>
      <c r="E515" s="50" t="s">
        <v>17</v>
      </c>
      <c r="F515" s="50" t="s">
        <v>728</v>
      </c>
      <c r="G515" s="50">
        <v>44972</v>
      </c>
      <c r="H515" s="50">
        <v>45377</v>
      </c>
      <c r="I515" s="51">
        <v>61</v>
      </c>
      <c r="J515" s="52">
        <v>28221000</v>
      </c>
      <c r="K515" s="52">
        <v>4826200</v>
      </c>
      <c r="L515" s="53">
        <v>1</v>
      </c>
      <c r="M515" s="54" t="s">
        <v>1781</v>
      </c>
      <c r="N515" s="55" t="str">
        <f t="shared" si="7"/>
        <v>Link Contrato u Orden</v>
      </c>
    </row>
    <row r="516" spans="1:14" s="35" customFormat="1" ht="74.5" customHeight="1" x14ac:dyDescent="0.25">
      <c r="A516" s="49" t="s">
        <v>1782</v>
      </c>
      <c r="B516" s="50">
        <v>44970</v>
      </c>
      <c r="C516" s="50" t="s">
        <v>1783</v>
      </c>
      <c r="D516" s="50" t="s">
        <v>16</v>
      </c>
      <c r="E516" s="50" t="s">
        <v>17</v>
      </c>
      <c r="F516" s="50" t="s">
        <v>1784</v>
      </c>
      <c r="G516" s="50">
        <v>44972</v>
      </c>
      <c r="H516" s="50">
        <v>45305</v>
      </c>
      <c r="I516" s="51">
        <v>0</v>
      </c>
      <c r="J516" s="52">
        <v>74644581</v>
      </c>
      <c r="K516" s="52">
        <v>0</v>
      </c>
      <c r="L516" s="53">
        <v>1</v>
      </c>
      <c r="M516" s="54" t="s">
        <v>1785</v>
      </c>
      <c r="N516" s="55" t="str">
        <f t="shared" si="7"/>
        <v>Link Contrato u Orden</v>
      </c>
    </row>
    <row r="517" spans="1:14" s="35" customFormat="1" ht="74.5" customHeight="1" x14ac:dyDescent="0.25">
      <c r="A517" s="49" t="s">
        <v>1786</v>
      </c>
      <c r="B517" s="50">
        <v>44970</v>
      </c>
      <c r="C517" s="50" t="s">
        <v>1787</v>
      </c>
      <c r="D517" s="50" t="s">
        <v>16</v>
      </c>
      <c r="E517" s="50" t="s">
        <v>17</v>
      </c>
      <c r="F517" s="50" t="s">
        <v>6004</v>
      </c>
      <c r="G517" s="50">
        <v>44972</v>
      </c>
      <c r="H517" s="50">
        <v>45378</v>
      </c>
      <c r="I517" s="51">
        <v>58</v>
      </c>
      <c r="J517" s="52">
        <v>70635875</v>
      </c>
      <c r="K517" s="52">
        <v>12079758</v>
      </c>
      <c r="L517" s="53">
        <v>1</v>
      </c>
      <c r="M517" s="54" t="s">
        <v>1788</v>
      </c>
      <c r="N517" s="55" t="str">
        <f t="shared" si="7"/>
        <v>Link Contrato u Orden</v>
      </c>
    </row>
    <row r="518" spans="1:14" s="35" customFormat="1" ht="74.5" customHeight="1" x14ac:dyDescent="0.25">
      <c r="A518" s="49" t="s">
        <v>1789</v>
      </c>
      <c r="B518" s="50">
        <v>44970</v>
      </c>
      <c r="C518" s="50" t="s">
        <v>6005</v>
      </c>
      <c r="D518" s="50" t="s">
        <v>16</v>
      </c>
      <c r="E518" s="50" t="s">
        <v>17</v>
      </c>
      <c r="F518" s="50" t="s">
        <v>1790</v>
      </c>
      <c r="G518" s="50">
        <v>44973</v>
      </c>
      <c r="H518" s="50">
        <v>45367</v>
      </c>
      <c r="I518" s="51">
        <v>152</v>
      </c>
      <c r="J518" s="52">
        <v>33300000</v>
      </c>
      <c r="K518" s="52">
        <v>14800000</v>
      </c>
      <c r="L518" s="53">
        <v>1</v>
      </c>
      <c r="M518" s="54" t="s">
        <v>1791</v>
      </c>
      <c r="N518" s="55" t="str">
        <f t="shared" si="7"/>
        <v>Link Contrato u Orden</v>
      </c>
    </row>
    <row r="519" spans="1:14" s="35" customFormat="1" ht="74.5" customHeight="1" x14ac:dyDescent="0.25">
      <c r="A519" s="49" t="s">
        <v>1792</v>
      </c>
      <c r="B519" s="50">
        <v>44970</v>
      </c>
      <c r="C519" s="50" t="s">
        <v>1793</v>
      </c>
      <c r="D519" s="50" t="s">
        <v>16</v>
      </c>
      <c r="E519" s="50" t="s">
        <v>17</v>
      </c>
      <c r="F519" s="50" t="s">
        <v>1794</v>
      </c>
      <c r="G519" s="50">
        <v>44971</v>
      </c>
      <c r="H519" s="50">
        <v>45304</v>
      </c>
      <c r="I519" s="51">
        <v>0</v>
      </c>
      <c r="J519" s="52">
        <v>55000000</v>
      </c>
      <c r="K519" s="52">
        <v>0</v>
      </c>
      <c r="L519" s="53">
        <v>1</v>
      </c>
      <c r="M519" s="54" t="s">
        <v>1795</v>
      </c>
      <c r="N519" s="55" t="str">
        <f t="shared" ref="N519:N582" si="8">HYPERLINK(M519,"Link Contrato u Orden")</f>
        <v>Link Contrato u Orden</v>
      </c>
    </row>
    <row r="520" spans="1:14" s="35" customFormat="1" ht="74.5" customHeight="1" x14ac:dyDescent="0.25">
      <c r="A520" s="49" t="s">
        <v>1796</v>
      </c>
      <c r="B520" s="50">
        <v>44970</v>
      </c>
      <c r="C520" s="50" t="s">
        <v>6006</v>
      </c>
      <c r="D520" s="50" t="s">
        <v>16</v>
      </c>
      <c r="E520" s="50" t="s">
        <v>17</v>
      </c>
      <c r="F520" s="50" t="s">
        <v>6007</v>
      </c>
      <c r="G520" s="50">
        <v>44972</v>
      </c>
      <c r="H520" s="50">
        <v>45305</v>
      </c>
      <c r="I520" s="51">
        <v>0</v>
      </c>
      <c r="J520" s="52">
        <v>29942000</v>
      </c>
      <c r="K520" s="52">
        <v>0</v>
      </c>
      <c r="L520" s="53">
        <v>1</v>
      </c>
      <c r="M520" s="54" t="s">
        <v>1798</v>
      </c>
      <c r="N520" s="55" t="str">
        <f t="shared" si="8"/>
        <v>Link Contrato u Orden</v>
      </c>
    </row>
    <row r="521" spans="1:14" s="35" customFormat="1" ht="74.5" customHeight="1" x14ac:dyDescent="0.25">
      <c r="A521" s="49" t="s">
        <v>1799</v>
      </c>
      <c r="B521" s="50">
        <v>44970</v>
      </c>
      <c r="C521" s="50" t="s">
        <v>1800</v>
      </c>
      <c r="D521" s="50" t="s">
        <v>16</v>
      </c>
      <c r="E521" s="50" t="s">
        <v>17</v>
      </c>
      <c r="F521" s="50" t="s">
        <v>1801</v>
      </c>
      <c r="G521" s="50">
        <v>44974</v>
      </c>
      <c r="H521" s="50">
        <v>45379</v>
      </c>
      <c r="I521" s="51">
        <v>57</v>
      </c>
      <c r="J521" s="52">
        <v>59928800</v>
      </c>
      <c r="K521" s="52">
        <v>9901280</v>
      </c>
      <c r="L521" s="53">
        <v>1</v>
      </c>
      <c r="M521" s="54" t="s">
        <v>1802</v>
      </c>
      <c r="N521" s="55" t="str">
        <f t="shared" si="8"/>
        <v>Link Contrato u Orden</v>
      </c>
    </row>
    <row r="522" spans="1:14" s="35" customFormat="1" ht="74.5" customHeight="1" x14ac:dyDescent="0.25">
      <c r="A522" s="49" t="s">
        <v>1803</v>
      </c>
      <c r="B522" s="50">
        <v>44970</v>
      </c>
      <c r="C522" s="50" t="s">
        <v>1804</v>
      </c>
      <c r="D522" s="50" t="s">
        <v>16</v>
      </c>
      <c r="E522" s="50" t="s">
        <v>17</v>
      </c>
      <c r="F522" s="50" t="s">
        <v>1541</v>
      </c>
      <c r="G522" s="50">
        <v>44972</v>
      </c>
      <c r="H522" s="50">
        <v>45379</v>
      </c>
      <c r="I522" s="51">
        <v>59</v>
      </c>
      <c r="J522" s="52">
        <v>59928800</v>
      </c>
      <c r="K522" s="52">
        <v>10248693</v>
      </c>
      <c r="L522" s="53">
        <v>1</v>
      </c>
      <c r="M522" s="54" t="s">
        <v>1805</v>
      </c>
      <c r="N522" s="55" t="str">
        <f t="shared" si="8"/>
        <v>Link Contrato u Orden</v>
      </c>
    </row>
    <row r="523" spans="1:14" s="35" customFormat="1" ht="74.5" customHeight="1" x14ac:dyDescent="0.25">
      <c r="A523" s="49" t="s">
        <v>1806</v>
      </c>
      <c r="B523" s="50">
        <v>44970</v>
      </c>
      <c r="C523" s="50" t="s">
        <v>6008</v>
      </c>
      <c r="D523" s="50" t="s">
        <v>16</v>
      </c>
      <c r="E523" s="50" t="s">
        <v>17</v>
      </c>
      <c r="F523" s="50" t="s">
        <v>728</v>
      </c>
      <c r="G523" s="50">
        <v>44974</v>
      </c>
      <c r="H523" s="50">
        <v>45367</v>
      </c>
      <c r="I523" s="51">
        <v>0</v>
      </c>
      <c r="J523" s="52">
        <v>28221000</v>
      </c>
      <c r="K523" s="52">
        <v>0</v>
      </c>
      <c r="L523" s="53">
        <v>1</v>
      </c>
      <c r="M523" s="54" t="s">
        <v>1807</v>
      </c>
      <c r="N523" s="55" t="str">
        <f t="shared" si="8"/>
        <v>Link Contrato u Orden</v>
      </c>
    </row>
    <row r="524" spans="1:14" s="35" customFormat="1" ht="74.5" customHeight="1" x14ac:dyDescent="0.25">
      <c r="A524" s="49" t="s">
        <v>1808</v>
      </c>
      <c r="B524" s="50">
        <v>44970</v>
      </c>
      <c r="C524" s="50" t="s">
        <v>1809</v>
      </c>
      <c r="D524" s="50" t="s">
        <v>16</v>
      </c>
      <c r="E524" s="50" t="s">
        <v>17</v>
      </c>
      <c r="F524" s="50" t="s">
        <v>1810</v>
      </c>
      <c r="G524" s="50">
        <v>44972</v>
      </c>
      <c r="H524" s="50">
        <v>45351</v>
      </c>
      <c r="I524" s="51">
        <v>75</v>
      </c>
      <c r="J524" s="52">
        <v>64890000</v>
      </c>
      <c r="K524" s="52">
        <v>18025000</v>
      </c>
      <c r="L524" s="53">
        <v>1</v>
      </c>
      <c r="M524" s="54" t="s">
        <v>1811</v>
      </c>
      <c r="N524" s="55" t="str">
        <f t="shared" si="8"/>
        <v>Link Contrato u Orden</v>
      </c>
    </row>
    <row r="525" spans="1:14" s="35" customFormat="1" ht="74.5" customHeight="1" x14ac:dyDescent="0.25">
      <c r="A525" s="49" t="s">
        <v>1812</v>
      </c>
      <c r="B525" s="50">
        <v>44970</v>
      </c>
      <c r="C525" s="50" t="s">
        <v>1813</v>
      </c>
      <c r="D525" s="50" t="s">
        <v>16</v>
      </c>
      <c r="E525" s="50" t="s">
        <v>17</v>
      </c>
      <c r="F525" s="50" t="s">
        <v>1797</v>
      </c>
      <c r="G525" s="50">
        <v>44972</v>
      </c>
      <c r="H525" s="50">
        <v>45305</v>
      </c>
      <c r="I525" s="51">
        <v>0</v>
      </c>
      <c r="J525" s="52">
        <v>29942000</v>
      </c>
      <c r="K525" s="52">
        <v>0</v>
      </c>
      <c r="L525" s="53">
        <v>1</v>
      </c>
      <c r="M525" s="54" t="s">
        <v>1814</v>
      </c>
      <c r="N525" s="55" t="str">
        <f t="shared" si="8"/>
        <v>Link Contrato u Orden</v>
      </c>
    </row>
    <row r="526" spans="1:14" s="35" customFormat="1" ht="74.5" customHeight="1" x14ac:dyDescent="0.25">
      <c r="A526" s="49" t="s">
        <v>1815</v>
      </c>
      <c r="B526" s="50">
        <v>44970</v>
      </c>
      <c r="C526" s="50" t="s">
        <v>1816</v>
      </c>
      <c r="D526" s="50" t="s">
        <v>16</v>
      </c>
      <c r="E526" s="50" t="s">
        <v>17</v>
      </c>
      <c r="F526" s="50" t="s">
        <v>1817</v>
      </c>
      <c r="G526" s="50">
        <v>44973</v>
      </c>
      <c r="H526" s="50">
        <v>45306</v>
      </c>
      <c r="I526" s="51">
        <v>0</v>
      </c>
      <c r="J526" s="52">
        <v>71379000</v>
      </c>
      <c r="K526" s="52">
        <v>0</v>
      </c>
      <c r="L526" s="53">
        <v>1</v>
      </c>
      <c r="M526" s="54" t="s">
        <v>1818</v>
      </c>
      <c r="N526" s="55" t="str">
        <f t="shared" si="8"/>
        <v>Link Contrato u Orden</v>
      </c>
    </row>
    <row r="527" spans="1:14" s="35" customFormat="1" ht="74.5" customHeight="1" x14ac:dyDescent="0.25">
      <c r="A527" s="49" t="s">
        <v>1819</v>
      </c>
      <c r="B527" s="50">
        <v>44970</v>
      </c>
      <c r="C527" s="50" t="s">
        <v>1820</v>
      </c>
      <c r="D527" s="50" t="s">
        <v>16</v>
      </c>
      <c r="E527" s="50" t="s">
        <v>17</v>
      </c>
      <c r="F527" s="50" t="s">
        <v>6549</v>
      </c>
      <c r="G527" s="50">
        <v>44972</v>
      </c>
      <c r="H527" s="50">
        <v>45322</v>
      </c>
      <c r="I527" s="51">
        <v>76</v>
      </c>
      <c r="J527" s="52">
        <v>24039000</v>
      </c>
      <c r="K527" s="52">
        <v>6588467</v>
      </c>
      <c r="L527" s="53">
        <v>1</v>
      </c>
      <c r="M527" s="54" t="s">
        <v>1821</v>
      </c>
      <c r="N527" s="55" t="str">
        <f t="shared" si="8"/>
        <v>Link Contrato u Orden</v>
      </c>
    </row>
    <row r="528" spans="1:14" s="35" customFormat="1" ht="74.5" customHeight="1" x14ac:dyDescent="0.25">
      <c r="A528" s="49" t="s">
        <v>1822</v>
      </c>
      <c r="B528" s="50">
        <v>44970</v>
      </c>
      <c r="C528" s="50" t="s">
        <v>1823</v>
      </c>
      <c r="D528" s="50" t="s">
        <v>16</v>
      </c>
      <c r="E528" s="50" t="s">
        <v>17</v>
      </c>
      <c r="F528" s="50" t="s">
        <v>1824</v>
      </c>
      <c r="G528" s="50">
        <v>44973</v>
      </c>
      <c r="H528" s="50">
        <v>45322</v>
      </c>
      <c r="I528" s="51">
        <v>75</v>
      </c>
      <c r="J528" s="52">
        <v>24039000</v>
      </c>
      <c r="K528" s="52">
        <v>6499433</v>
      </c>
      <c r="L528" s="53">
        <v>1</v>
      </c>
      <c r="M528" s="54" t="s">
        <v>1825</v>
      </c>
      <c r="N528" s="55" t="str">
        <f t="shared" si="8"/>
        <v>Link Contrato u Orden</v>
      </c>
    </row>
    <row r="529" spans="1:14" s="35" customFormat="1" ht="74.5" customHeight="1" x14ac:dyDescent="0.25">
      <c r="A529" s="49" t="s">
        <v>1826</v>
      </c>
      <c r="B529" s="50">
        <v>44970</v>
      </c>
      <c r="C529" s="50" t="s">
        <v>1827</v>
      </c>
      <c r="D529" s="50" t="s">
        <v>16</v>
      </c>
      <c r="E529" s="50" t="s">
        <v>17</v>
      </c>
      <c r="F529" s="50" t="s">
        <v>1824</v>
      </c>
      <c r="G529" s="50">
        <v>44973</v>
      </c>
      <c r="H529" s="50">
        <v>45322</v>
      </c>
      <c r="I529" s="51">
        <v>75</v>
      </c>
      <c r="J529" s="52">
        <v>24039000</v>
      </c>
      <c r="K529" s="52">
        <v>6499433</v>
      </c>
      <c r="L529" s="53">
        <v>1</v>
      </c>
      <c r="M529" s="54" t="s">
        <v>1828</v>
      </c>
      <c r="N529" s="55" t="str">
        <f t="shared" si="8"/>
        <v>Link Contrato u Orden</v>
      </c>
    </row>
    <row r="530" spans="1:14" s="35" customFormat="1" ht="74.5" customHeight="1" x14ac:dyDescent="0.25">
      <c r="A530" s="49" t="s">
        <v>1829</v>
      </c>
      <c r="B530" s="50">
        <v>44970</v>
      </c>
      <c r="C530" s="50" t="s">
        <v>6009</v>
      </c>
      <c r="D530" s="50" t="s">
        <v>16</v>
      </c>
      <c r="E530" s="50" t="s">
        <v>17</v>
      </c>
      <c r="F530" s="50" t="s">
        <v>728</v>
      </c>
      <c r="G530" s="50">
        <v>44972</v>
      </c>
      <c r="H530" s="50">
        <v>45336</v>
      </c>
      <c r="I530" s="51">
        <v>0</v>
      </c>
      <c r="J530" s="52">
        <v>29448000</v>
      </c>
      <c r="K530" s="52">
        <v>0</v>
      </c>
      <c r="L530" s="53">
        <v>1</v>
      </c>
      <c r="M530" s="54" t="s">
        <v>1830</v>
      </c>
      <c r="N530" s="55" t="str">
        <f t="shared" si="8"/>
        <v>Link Contrato u Orden</v>
      </c>
    </row>
    <row r="531" spans="1:14" s="35" customFormat="1" ht="74.5" customHeight="1" x14ac:dyDescent="0.25">
      <c r="A531" s="49" t="s">
        <v>1831</v>
      </c>
      <c r="B531" s="50">
        <v>44971</v>
      </c>
      <c r="C531" s="50" t="s">
        <v>1832</v>
      </c>
      <c r="D531" s="50" t="s">
        <v>16</v>
      </c>
      <c r="E531" s="50" t="s">
        <v>17</v>
      </c>
      <c r="F531" s="50" t="s">
        <v>811</v>
      </c>
      <c r="G531" s="50">
        <v>44972</v>
      </c>
      <c r="H531" s="50">
        <v>45351</v>
      </c>
      <c r="I531" s="51">
        <v>15</v>
      </c>
      <c r="J531" s="52">
        <v>108000000</v>
      </c>
      <c r="K531" s="52">
        <v>3900000</v>
      </c>
      <c r="L531" s="53">
        <v>1</v>
      </c>
      <c r="M531" s="54" t="s">
        <v>1833</v>
      </c>
      <c r="N531" s="55" t="str">
        <f t="shared" si="8"/>
        <v>Link Contrato u Orden</v>
      </c>
    </row>
    <row r="532" spans="1:14" s="35" customFormat="1" ht="74.5" customHeight="1" x14ac:dyDescent="0.25">
      <c r="A532" s="49" t="s">
        <v>1834</v>
      </c>
      <c r="B532" s="50">
        <v>44971</v>
      </c>
      <c r="C532" s="50" t="s">
        <v>1835</v>
      </c>
      <c r="D532" s="50" t="s">
        <v>16</v>
      </c>
      <c r="E532" s="50" t="s">
        <v>17</v>
      </c>
      <c r="F532" s="50" t="s">
        <v>1836</v>
      </c>
      <c r="G532" s="50">
        <v>44972</v>
      </c>
      <c r="H532" s="50">
        <v>45336</v>
      </c>
      <c r="I532" s="51">
        <v>0</v>
      </c>
      <c r="J532" s="52">
        <v>102000000</v>
      </c>
      <c r="K532" s="52">
        <v>0</v>
      </c>
      <c r="L532" s="53">
        <v>1</v>
      </c>
      <c r="M532" s="54" t="s">
        <v>1837</v>
      </c>
      <c r="N532" s="55" t="str">
        <f t="shared" si="8"/>
        <v>Link Contrato u Orden</v>
      </c>
    </row>
    <row r="533" spans="1:14" s="35" customFormat="1" ht="74.5" customHeight="1" x14ac:dyDescent="0.25">
      <c r="A533" s="49" t="s">
        <v>1838</v>
      </c>
      <c r="B533" s="50">
        <v>44972</v>
      </c>
      <c r="C533" s="50" t="s">
        <v>1839</v>
      </c>
      <c r="D533" s="50" t="s">
        <v>16</v>
      </c>
      <c r="E533" s="50" t="s">
        <v>17</v>
      </c>
      <c r="F533" s="50" t="s">
        <v>1840</v>
      </c>
      <c r="G533" s="50">
        <v>44973</v>
      </c>
      <c r="H533" s="50">
        <v>45320</v>
      </c>
      <c r="I533" s="51">
        <v>31</v>
      </c>
      <c r="J533" s="52">
        <v>67000000</v>
      </c>
      <c r="K533" s="52">
        <v>6476667</v>
      </c>
      <c r="L533" s="53">
        <v>1</v>
      </c>
      <c r="M533" s="54" t="s">
        <v>1841</v>
      </c>
      <c r="N533" s="55" t="str">
        <f t="shared" si="8"/>
        <v>Link Contrato u Orden</v>
      </c>
    </row>
    <row r="534" spans="1:14" s="35" customFormat="1" ht="74.5" customHeight="1" x14ac:dyDescent="0.25">
      <c r="A534" s="49" t="s">
        <v>1842</v>
      </c>
      <c r="B534" s="50">
        <v>44971</v>
      </c>
      <c r="C534" s="50" t="s">
        <v>1843</v>
      </c>
      <c r="D534" s="50" t="s">
        <v>16</v>
      </c>
      <c r="E534" s="50" t="s">
        <v>17</v>
      </c>
      <c r="F534" s="50" t="s">
        <v>1824</v>
      </c>
      <c r="G534" s="50">
        <v>44972</v>
      </c>
      <c r="H534" s="50">
        <v>45322</v>
      </c>
      <c r="I534" s="51">
        <v>76</v>
      </c>
      <c r="J534" s="52">
        <v>24039000</v>
      </c>
      <c r="K534" s="52">
        <v>6588467</v>
      </c>
      <c r="L534" s="53">
        <v>1</v>
      </c>
      <c r="M534" s="54" t="s">
        <v>1844</v>
      </c>
      <c r="N534" s="55" t="str">
        <f t="shared" si="8"/>
        <v>Link Contrato u Orden</v>
      </c>
    </row>
    <row r="535" spans="1:14" s="35" customFormat="1" ht="74.5" customHeight="1" x14ac:dyDescent="0.25">
      <c r="A535" s="49" t="s">
        <v>1845</v>
      </c>
      <c r="B535" s="50">
        <v>44971</v>
      </c>
      <c r="C535" s="50" t="s">
        <v>1846</v>
      </c>
      <c r="D535" s="50" t="s">
        <v>16</v>
      </c>
      <c r="E535" s="50" t="s">
        <v>17</v>
      </c>
      <c r="F535" s="50" t="s">
        <v>1824</v>
      </c>
      <c r="G535" s="50">
        <v>44972</v>
      </c>
      <c r="H535" s="50">
        <v>45322</v>
      </c>
      <c r="I535" s="51">
        <v>76</v>
      </c>
      <c r="J535" s="52">
        <v>24039000</v>
      </c>
      <c r="K535" s="52">
        <v>6588467</v>
      </c>
      <c r="L535" s="53">
        <v>1</v>
      </c>
      <c r="M535" s="54" t="s">
        <v>1847</v>
      </c>
      <c r="N535" s="55" t="str">
        <f t="shared" si="8"/>
        <v>Link Contrato u Orden</v>
      </c>
    </row>
    <row r="536" spans="1:14" s="35" customFormat="1" ht="74.5" customHeight="1" x14ac:dyDescent="0.25">
      <c r="A536" s="49" t="s">
        <v>1848</v>
      </c>
      <c r="B536" s="50">
        <v>44971</v>
      </c>
      <c r="C536" s="50" t="s">
        <v>1849</v>
      </c>
      <c r="D536" s="50" t="s">
        <v>16</v>
      </c>
      <c r="E536" s="50" t="s">
        <v>17</v>
      </c>
      <c r="F536" s="50" t="s">
        <v>1850</v>
      </c>
      <c r="G536" s="50">
        <v>44972</v>
      </c>
      <c r="H536" s="50">
        <v>45322</v>
      </c>
      <c r="I536" s="51">
        <v>30</v>
      </c>
      <c r="J536" s="52">
        <v>71610933</v>
      </c>
      <c r="K536" s="52">
        <v>1271200</v>
      </c>
      <c r="L536" s="53">
        <v>1</v>
      </c>
      <c r="M536" s="54" t="s">
        <v>1851</v>
      </c>
      <c r="N536" s="55" t="str">
        <f t="shared" si="8"/>
        <v>Link Contrato u Orden</v>
      </c>
    </row>
    <row r="537" spans="1:14" s="35" customFormat="1" ht="74.5" customHeight="1" x14ac:dyDescent="0.25">
      <c r="A537" s="49" t="s">
        <v>1852</v>
      </c>
      <c r="B537" s="50">
        <v>44971</v>
      </c>
      <c r="C537" s="50" t="s">
        <v>1853</v>
      </c>
      <c r="D537" s="50" t="s">
        <v>16</v>
      </c>
      <c r="E537" s="50" t="s">
        <v>17</v>
      </c>
      <c r="F537" s="50" t="s">
        <v>1502</v>
      </c>
      <c r="G537" s="50">
        <v>44971</v>
      </c>
      <c r="H537" s="50">
        <v>45327</v>
      </c>
      <c r="I537" s="51">
        <v>0</v>
      </c>
      <c r="J537" s="52">
        <v>74788933</v>
      </c>
      <c r="K537" s="52">
        <v>0</v>
      </c>
      <c r="L537" s="53">
        <v>1</v>
      </c>
      <c r="M537" s="54" t="s">
        <v>1854</v>
      </c>
      <c r="N537" s="55" t="str">
        <f t="shared" si="8"/>
        <v>Link Contrato u Orden</v>
      </c>
    </row>
    <row r="538" spans="1:14" s="35" customFormat="1" ht="74.5" customHeight="1" x14ac:dyDescent="0.25">
      <c r="A538" s="49" t="s">
        <v>1855</v>
      </c>
      <c r="B538" s="50">
        <v>44971</v>
      </c>
      <c r="C538" s="50" t="s">
        <v>1856</v>
      </c>
      <c r="D538" s="50" t="s">
        <v>16</v>
      </c>
      <c r="E538" s="50" t="s">
        <v>17</v>
      </c>
      <c r="F538" s="50" t="s">
        <v>1824</v>
      </c>
      <c r="G538" s="50">
        <v>44972</v>
      </c>
      <c r="H538" s="50">
        <v>45322</v>
      </c>
      <c r="I538" s="51">
        <v>76</v>
      </c>
      <c r="J538" s="52">
        <v>24039000</v>
      </c>
      <c r="K538" s="52">
        <v>6588467</v>
      </c>
      <c r="L538" s="53">
        <v>1</v>
      </c>
      <c r="M538" s="54" t="s">
        <v>1857</v>
      </c>
      <c r="N538" s="55" t="str">
        <f t="shared" si="8"/>
        <v>Link Contrato u Orden</v>
      </c>
    </row>
    <row r="539" spans="1:14" s="35" customFormat="1" ht="74.5" customHeight="1" x14ac:dyDescent="0.25">
      <c r="A539" s="49" t="s">
        <v>1858</v>
      </c>
      <c r="B539" s="50">
        <v>44971</v>
      </c>
      <c r="C539" s="50" t="s">
        <v>1859</v>
      </c>
      <c r="D539" s="50" t="s">
        <v>16</v>
      </c>
      <c r="E539" s="50" t="s">
        <v>17</v>
      </c>
      <c r="F539" s="50" t="s">
        <v>1824</v>
      </c>
      <c r="G539" s="50">
        <v>44972</v>
      </c>
      <c r="H539" s="50">
        <v>45322</v>
      </c>
      <c r="I539" s="51">
        <v>76</v>
      </c>
      <c r="J539" s="52">
        <v>24039000</v>
      </c>
      <c r="K539" s="52">
        <v>6588467</v>
      </c>
      <c r="L539" s="53">
        <v>1</v>
      </c>
      <c r="M539" s="54" t="s">
        <v>1860</v>
      </c>
      <c r="N539" s="55" t="str">
        <f t="shared" si="8"/>
        <v>Link Contrato u Orden</v>
      </c>
    </row>
    <row r="540" spans="1:14" s="35" customFormat="1" ht="74.5" customHeight="1" x14ac:dyDescent="0.25">
      <c r="A540" s="49" t="s">
        <v>1861</v>
      </c>
      <c r="B540" s="50">
        <v>44971</v>
      </c>
      <c r="C540" s="50" t="s">
        <v>1862</v>
      </c>
      <c r="D540" s="50" t="s">
        <v>16</v>
      </c>
      <c r="E540" s="50" t="s">
        <v>17</v>
      </c>
      <c r="F540" s="50" t="s">
        <v>6550</v>
      </c>
      <c r="G540" s="50">
        <v>44972</v>
      </c>
      <c r="H540" s="50">
        <v>45322</v>
      </c>
      <c r="I540" s="51">
        <v>76</v>
      </c>
      <c r="J540" s="52">
        <v>24039000</v>
      </c>
      <c r="K540" s="52">
        <v>6588467</v>
      </c>
      <c r="L540" s="53">
        <v>1</v>
      </c>
      <c r="M540" s="54" t="s">
        <v>1863</v>
      </c>
      <c r="N540" s="55" t="str">
        <f t="shared" si="8"/>
        <v>Link Contrato u Orden</v>
      </c>
    </row>
    <row r="541" spans="1:14" s="35" customFormat="1" ht="74.5" customHeight="1" x14ac:dyDescent="0.25">
      <c r="A541" s="49" t="s">
        <v>1864</v>
      </c>
      <c r="B541" s="50">
        <v>44971</v>
      </c>
      <c r="C541" s="50" t="s">
        <v>1865</v>
      </c>
      <c r="D541" s="50" t="s">
        <v>16</v>
      </c>
      <c r="E541" s="50" t="s">
        <v>17</v>
      </c>
      <c r="F541" s="50" t="s">
        <v>1866</v>
      </c>
      <c r="G541" s="50">
        <v>44972</v>
      </c>
      <c r="H541" s="50">
        <v>45379</v>
      </c>
      <c r="I541" s="51">
        <v>59</v>
      </c>
      <c r="J541" s="52">
        <v>59928800</v>
      </c>
      <c r="K541" s="52">
        <v>10248693</v>
      </c>
      <c r="L541" s="53">
        <v>1</v>
      </c>
      <c r="M541" s="54" t="s">
        <v>1867</v>
      </c>
      <c r="N541" s="55" t="str">
        <f t="shared" si="8"/>
        <v>Link Contrato u Orden</v>
      </c>
    </row>
    <row r="542" spans="1:14" s="35" customFormat="1" ht="74.5" customHeight="1" x14ac:dyDescent="0.25">
      <c r="A542" s="49" t="s">
        <v>1868</v>
      </c>
      <c r="B542" s="50">
        <v>44971</v>
      </c>
      <c r="C542" s="50" t="s">
        <v>1869</v>
      </c>
      <c r="D542" s="50" t="s">
        <v>16</v>
      </c>
      <c r="E542" s="50" t="s">
        <v>17</v>
      </c>
      <c r="F542" s="50" t="s">
        <v>1866</v>
      </c>
      <c r="G542" s="50">
        <v>44972</v>
      </c>
      <c r="H542" s="50">
        <v>45379</v>
      </c>
      <c r="I542" s="51">
        <v>59</v>
      </c>
      <c r="J542" s="52">
        <v>59928800</v>
      </c>
      <c r="K542" s="52">
        <v>10248693</v>
      </c>
      <c r="L542" s="53">
        <v>1</v>
      </c>
      <c r="M542" s="54" t="s">
        <v>1870</v>
      </c>
      <c r="N542" s="55" t="str">
        <f t="shared" si="8"/>
        <v>Link Contrato u Orden</v>
      </c>
    </row>
    <row r="543" spans="1:14" s="35" customFormat="1" ht="74.5" customHeight="1" x14ac:dyDescent="0.25">
      <c r="A543" s="49" t="s">
        <v>1871</v>
      </c>
      <c r="B543" s="50">
        <v>44971</v>
      </c>
      <c r="C543" s="50" t="s">
        <v>1872</v>
      </c>
      <c r="D543" s="50" t="s">
        <v>16</v>
      </c>
      <c r="E543" s="50" t="s">
        <v>17</v>
      </c>
      <c r="F543" s="50" t="s">
        <v>1866</v>
      </c>
      <c r="G543" s="50">
        <v>44972</v>
      </c>
      <c r="H543" s="50">
        <v>45379</v>
      </c>
      <c r="I543" s="51">
        <v>59</v>
      </c>
      <c r="J543" s="52">
        <v>59928800</v>
      </c>
      <c r="K543" s="52">
        <v>10248693</v>
      </c>
      <c r="L543" s="53">
        <v>1</v>
      </c>
      <c r="M543" s="54" t="s">
        <v>1873</v>
      </c>
      <c r="N543" s="55" t="str">
        <f t="shared" si="8"/>
        <v>Link Contrato u Orden</v>
      </c>
    </row>
    <row r="544" spans="1:14" s="35" customFormat="1" ht="74.5" customHeight="1" x14ac:dyDescent="0.25">
      <c r="A544" s="49" t="s">
        <v>1874</v>
      </c>
      <c r="B544" s="50">
        <v>44971</v>
      </c>
      <c r="C544" s="50" t="s">
        <v>1875</v>
      </c>
      <c r="D544" s="50" t="s">
        <v>16</v>
      </c>
      <c r="E544" s="50" t="s">
        <v>17</v>
      </c>
      <c r="F544" s="50" t="s">
        <v>1876</v>
      </c>
      <c r="G544" s="50">
        <v>44972</v>
      </c>
      <c r="H544" s="50">
        <v>45345</v>
      </c>
      <c r="I544" s="51">
        <v>24</v>
      </c>
      <c r="J544" s="52">
        <v>59928800</v>
      </c>
      <c r="K544" s="52">
        <v>3821547</v>
      </c>
      <c r="L544" s="53">
        <v>1</v>
      </c>
      <c r="M544" s="54" t="s">
        <v>1877</v>
      </c>
      <c r="N544" s="55" t="str">
        <f t="shared" si="8"/>
        <v>Link Contrato u Orden</v>
      </c>
    </row>
    <row r="545" spans="1:14" s="35" customFormat="1" ht="74.5" customHeight="1" x14ac:dyDescent="0.25">
      <c r="A545" s="49" t="s">
        <v>1878</v>
      </c>
      <c r="B545" s="50">
        <v>44971</v>
      </c>
      <c r="C545" s="50" t="s">
        <v>1879</v>
      </c>
      <c r="D545" s="50" t="s">
        <v>16</v>
      </c>
      <c r="E545" s="50" t="s">
        <v>17</v>
      </c>
      <c r="F545" s="50" t="s">
        <v>1876</v>
      </c>
      <c r="G545" s="50">
        <v>44972</v>
      </c>
      <c r="H545" s="50">
        <v>45320</v>
      </c>
      <c r="I545" s="51">
        <v>0</v>
      </c>
      <c r="J545" s="52">
        <v>59928800</v>
      </c>
      <c r="K545" s="52">
        <v>0</v>
      </c>
      <c r="L545" s="53">
        <v>1</v>
      </c>
      <c r="M545" s="54" t="s">
        <v>1880</v>
      </c>
      <c r="N545" s="55" t="str">
        <f t="shared" si="8"/>
        <v>Link Contrato u Orden</v>
      </c>
    </row>
    <row r="546" spans="1:14" s="35" customFormat="1" ht="74.5" customHeight="1" x14ac:dyDescent="0.25">
      <c r="A546" s="49" t="s">
        <v>1881</v>
      </c>
      <c r="B546" s="50">
        <v>44971</v>
      </c>
      <c r="C546" s="50" t="s">
        <v>1882</v>
      </c>
      <c r="D546" s="50" t="s">
        <v>16</v>
      </c>
      <c r="E546" s="50" t="s">
        <v>17</v>
      </c>
      <c r="F546" s="50" t="s">
        <v>1883</v>
      </c>
      <c r="G546" s="50">
        <v>44973</v>
      </c>
      <c r="H546" s="50">
        <v>45138</v>
      </c>
      <c r="I546" s="51">
        <v>0</v>
      </c>
      <c r="J546" s="52">
        <v>65589370</v>
      </c>
      <c r="K546" s="52">
        <v>0</v>
      </c>
      <c r="L546" s="53">
        <v>1</v>
      </c>
      <c r="M546" s="54" t="s">
        <v>1884</v>
      </c>
      <c r="N546" s="55" t="str">
        <f t="shared" si="8"/>
        <v>Link Contrato u Orden</v>
      </c>
    </row>
    <row r="547" spans="1:14" s="35" customFormat="1" ht="74.5" customHeight="1" x14ac:dyDescent="0.25">
      <c r="A547" s="49" t="s">
        <v>1885</v>
      </c>
      <c r="B547" s="50">
        <v>44971</v>
      </c>
      <c r="C547" s="50" t="s">
        <v>1886</v>
      </c>
      <c r="D547" s="50" t="s">
        <v>16</v>
      </c>
      <c r="E547" s="50" t="s">
        <v>17</v>
      </c>
      <c r="F547" s="50" t="s">
        <v>1887</v>
      </c>
      <c r="G547" s="50">
        <v>44973</v>
      </c>
      <c r="H547" s="50">
        <v>45322</v>
      </c>
      <c r="I547" s="51">
        <v>90</v>
      </c>
      <c r="J547" s="52">
        <v>76500000</v>
      </c>
      <c r="K547" s="52">
        <v>27000000</v>
      </c>
      <c r="L547" s="53">
        <v>1</v>
      </c>
      <c r="M547" s="54" t="s">
        <v>1888</v>
      </c>
      <c r="N547" s="55" t="str">
        <f t="shared" si="8"/>
        <v>Link Contrato u Orden</v>
      </c>
    </row>
    <row r="548" spans="1:14" s="35" customFormat="1" ht="74.5" customHeight="1" x14ac:dyDescent="0.25">
      <c r="A548" s="49" t="s">
        <v>1889</v>
      </c>
      <c r="B548" s="50">
        <v>44971</v>
      </c>
      <c r="C548" s="50" t="s">
        <v>1890</v>
      </c>
      <c r="D548" s="50" t="s">
        <v>16</v>
      </c>
      <c r="E548" s="50" t="s">
        <v>17</v>
      </c>
      <c r="F548" s="50" t="s">
        <v>1891</v>
      </c>
      <c r="G548" s="50">
        <v>44973</v>
      </c>
      <c r="H548" s="50">
        <v>45306</v>
      </c>
      <c r="I548" s="51">
        <v>0</v>
      </c>
      <c r="J548" s="52">
        <v>74644581</v>
      </c>
      <c r="K548" s="52">
        <v>0</v>
      </c>
      <c r="L548" s="53">
        <v>1</v>
      </c>
      <c r="M548" s="54" t="s">
        <v>1892</v>
      </c>
      <c r="N548" s="55" t="str">
        <f t="shared" si="8"/>
        <v>Link Contrato u Orden</v>
      </c>
    </row>
    <row r="549" spans="1:14" s="35" customFormat="1" ht="74.5" customHeight="1" x14ac:dyDescent="0.25">
      <c r="A549" s="49" t="s">
        <v>1893</v>
      </c>
      <c r="B549" s="50">
        <v>44972</v>
      </c>
      <c r="C549" s="50" t="s">
        <v>1894</v>
      </c>
      <c r="D549" s="50" t="s">
        <v>16</v>
      </c>
      <c r="E549" s="50" t="s">
        <v>17</v>
      </c>
      <c r="F549" s="50" t="s">
        <v>6010</v>
      </c>
      <c r="G549" s="50">
        <v>44974</v>
      </c>
      <c r="H549" s="50">
        <v>45318</v>
      </c>
      <c r="I549" s="51">
        <v>0</v>
      </c>
      <c r="J549" s="52">
        <v>138000000</v>
      </c>
      <c r="K549" s="52">
        <v>0</v>
      </c>
      <c r="L549" s="53">
        <v>1</v>
      </c>
      <c r="M549" s="54" t="s">
        <v>1895</v>
      </c>
      <c r="N549" s="55" t="str">
        <f t="shared" si="8"/>
        <v>Link Contrato u Orden</v>
      </c>
    </row>
    <row r="550" spans="1:14" s="35" customFormat="1" ht="74.5" customHeight="1" x14ac:dyDescent="0.25">
      <c r="A550" s="49" t="s">
        <v>1896</v>
      </c>
      <c r="B550" s="50">
        <v>44971</v>
      </c>
      <c r="C550" s="50" t="s">
        <v>1897</v>
      </c>
      <c r="D550" s="50" t="s">
        <v>16</v>
      </c>
      <c r="E550" s="50" t="s">
        <v>17</v>
      </c>
      <c r="F550" s="50" t="s">
        <v>6551</v>
      </c>
      <c r="G550" s="50">
        <v>44972</v>
      </c>
      <c r="H550" s="50">
        <v>45345</v>
      </c>
      <c r="I550" s="51">
        <v>24</v>
      </c>
      <c r="J550" s="52">
        <v>59928800</v>
      </c>
      <c r="K550" s="52">
        <v>3821547</v>
      </c>
      <c r="L550" s="53">
        <v>1</v>
      </c>
      <c r="M550" s="54" t="s">
        <v>1898</v>
      </c>
      <c r="N550" s="55" t="str">
        <f t="shared" si="8"/>
        <v>Link Contrato u Orden</v>
      </c>
    </row>
    <row r="551" spans="1:14" s="35" customFormat="1" ht="74.5" customHeight="1" x14ac:dyDescent="0.25">
      <c r="A551" s="49" t="s">
        <v>1899</v>
      </c>
      <c r="B551" s="50">
        <v>44971</v>
      </c>
      <c r="C551" s="50" t="s">
        <v>1900</v>
      </c>
      <c r="D551" s="50" t="s">
        <v>16</v>
      </c>
      <c r="E551" s="50" t="s">
        <v>17</v>
      </c>
      <c r="F551" s="50" t="s">
        <v>850</v>
      </c>
      <c r="G551" s="50">
        <v>44973</v>
      </c>
      <c r="H551" s="50">
        <v>45321</v>
      </c>
      <c r="I551" s="51">
        <v>0</v>
      </c>
      <c r="J551" s="52">
        <v>59928800</v>
      </c>
      <c r="K551" s="52">
        <v>0</v>
      </c>
      <c r="L551" s="53">
        <v>1</v>
      </c>
      <c r="M551" s="54" t="s">
        <v>1901</v>
      </c>
      <c r="N551" s="55" t="str">
        <f t="shared" si="8"/>
        <v>Link Contrato u Orden</v>
      </c>
    </row>
    <row r="552" spans="1:14" s="35" customFormat="1" ht="74.5" customHeight="1" x14ac:dyDescent="0.25">
      <c r="A552" s="49" t="s">
        <v>1902</v>
      </c>
      <c r="B552" s="50">
        <v>44971</v>
      </c>
      <c r="C552" s="50" t="s">
        <v>1903</v>
      </c>
      <c r="D552" s="50" t="s">
        <v>16</v>
      </c>
      <c r="E552" s="50" t="s">
        <v>17</v>
      </c>
      <c r="F552" s="50" t="s">
        <v>850</v>
      </c>
      <c r="G552" s="50">
        <v>44973</v>
      </c>
      <c r="H552" s="50">
        <v>45379</v>
      </c>
      <c r="I552" s="51">
        <v>58</v>
      </c>
      <c r="J552" s="52">
        <v>59928800</v>
      </c>
      <c r="K552" s="52">
        <v>10074987</v>
      </c>
      <c r="L552" s="53">
        <v>1</v>
      </c>
      <c r="M552" s="54" t="s">
        <v>1904</v>
      </c>
      <c r="N552" s="55" t="str">
        <f t="shared" si="8"/>
        <v>Link Contrato u Orden</v>
      </c>
    </row>
    <row r="553" spans="1:14" s="35" customFormat="1" ht="74.5" customHeight="1" x14ac:dyDescent="0.25">
      <c r="A553" s="49" t="s">
        <v>1905</v>
      </c>
      <c r="B553" s="50">
        <v>44971</v>
      </c>
      <c r="C553" s="50" t="s">
        <v>1906</v>
      </c>
      <c r="D553" s="50" t="s">
        <v>16</v>
      </c>
      <c r="E553" s="50" t="s">
        <v>17</v>
      </c>
      <c r="F553" s="50" t="s">
        <v>850</v>
      </c>
      <c r="G553" s="50">
        <v>44973</v>
      </c>
      <c r="H553" s="50">
        <v>45379</v>
      </c>
      <c r="I553" s="51">
        <v>58</v>
      </c>
      <c r="J553" s="52">
        <v>59928800</v>
      </c>
      <c r="K553" s="52">
        <v>10074987</v>
      </c>
      <c r="L553" s="53">
        <v>1</v>
      </c>
      <c r="M553" s="54" t="s">
        <v>1907</v>
      </c>
      <c r="N553" s="55" t="str">
        <f t="shared" si="8"/>
        <v>Link Contrato u Orden</v>
      </c>
    </row>
    <row r="554" spans="1:14" s="35" customFormat="1" ht="74.5" customHeight="1" x14ac:dyDescent="0.25">
      <c r="A554" s="49" t="s">
        <v>1908</v>
      </c>
      <c r="B554" s="50">
        <v>44972</v>
      </c>
      <c r="C554" s="50" t="s">
        <v>1909</v>
      </c>
      <c r="D554" s="50" t="s">
        <v>16</v>
      </c>
      <c r="E554" s="50" t="s">
        <v>17</v>
      </c>
      <c r="F554" s="50" t="s">
        <v>728</v>
      </c>
      <c r="G554" s="50">
        <v>44984</v>
      </c>
      <c r="H554" s="50">
        <v>45328</v>
      </c>
      <c r="I554" s="51">
        <v>0</v>
      </c>
      <c r="J554" s="52">
        <v>28221000</v>
      </c>
      <c r="K554" s="52">
        <v>0</v>
      </c>
      <c r="L554" s="53">
        <v>1</v>
      </c>
      <c r="M554" s="54" t="s">
        <v>1910</v>
      </c>
      <c r="N554" s="55" t="str">
        <f t="shared" si="8"/>
        <v>Link Contrato u Orden</v>
      </c>
    </row>
    <row r="555" spans="1:14" s="35" customFormat="1" ht="74.5" customHeight="1" x14ac:dyDescent="0.25">
      <c r="A555" s="49" t="s">
        <v>1911</v>
      </c>
      <c r="B555" s="50">
        <v>44971</v>
      </c>
      <c r="C555" s="50" t="s">
        <v>1912</v>
      </c>
      <c r="D555" s="50" t="s">
        <v>16</v>
      </c>
      <c r="E555" s="50" t="s">
        <v>17</v>
      </c>
      <c r="F555" s="50" t="s">
        <v>850</v>
      </c>
      <c r="G555" s="50">
        <v>44973</v>
      </c>
      <c r="H555" s="50">
        <v>45379</v>
      </c>
      <c r="I555" s="51">
        <v>58</v>
      </c>
      <c r="J555" s="52">
        <v>59928800</v>
      </c>
      <c r="K555" s="52">
        <v>10074987</v>
      </c>
      <c r="L555" s="53">
        <v>1</v>
      </c>
      <c r="M555" s="54" t="s">
        <v>1913</v>
      </c>
      <c r="N555" s="55" t="str">
        <f t="shared" si="8"/>
        <v>Link Contrato u Orden</v>
      </c>
    </row>
    <row r="556" spans="1:14" s="35" customFormat="1" ht="74.5" customHeight="1" x14ac:dyDescent="0.25">
      <c r="A556" s="49" t="s">
        <v>1914</v>
      </c>
      <c r="B556" s="50">
        <v>44971</v>
      </c>
      <c r="C556" s="50" t="s">
        <v>1915</v>
      </c>
      <c r="D556" s="50" t="s">
        <v>16</v>
      </c>
      <c r="E556" s="50" t="s">
        <v>17</v>
      </c>
      <c r="F556" s="50" t="s">
        <v>1824</v>
      </c>
      <c r="G556" s="50">
        <v>44973</v>
      </c>
      <c r="H556" s="50">
        <v>45322</v>
      </c>
      <c r="I556" s="51">
        <v>75</v>
      </c>
      <c r="J556" s="52">
        <v>24039000</v>
      </c>
      <c r="K556" s="52">
        <v>6499433</v>
      </c>
      <c r="L556" s="53">
        <v>1</v>
      </c>
      <c r="M556" s="54" t="s">
        <v>1916</v>
      </c>
      <c r="N556" s="55" t="str">
        <f t="shared" si="8"/>
        <v>Link Contrato u Orden</v>
      </c>
    </row>
    <row r="557" spans="1:14" s="35" customFormat="1" ht="74.5" customHeight="1" x14ac:dyDescent="0.25">
      <c r="A557" s="49" t="s">
        <v>1917</v>
      </c>
      <c r="B557" s="50">
        <v>44972</v>
      </c>
      <c r="C557" s="50" t="s">
        <v>1918</v>
      </c>
      <c r="D557" s="50" t="s">
        <v>16</v>
      </c>
      <c r="E557" s="50" t="s">
        <v>17</v>
      </c>
      <c r="F557" s="50" t="s">
        <v>1053</v>
      </c>
      <c r="G557" s="50">
        <v>44974</v>
      </c>
      <c r="H557" s="50">
        <v>45377</v>
      </c>
      <c r="I557" s="51">
        <v>59</v>
      </c>
      <c r="J557" s="52">
        <v>28221000</v>
      </c>
      <c r="K557" s="52">
        <v>4662600</v>
      </c>
      <c r="L557" s="53">
        <v>1</v>
      </c>
      <c r="M557" s="54" t="s">
        <v>1919</v>
      </c>
      <c r="N557" s="55" t="str">
        <f t="shared" si="8"/>
        <v>Link Contrato u Orden</v>
      </c>
    </row>
    <row r="558" spans="1:14" s="35" customFormat="1" ht="74.5" customHeight="1" x14ac:dyDescent="0.25">
      <c r="A558" s="49" t="s">
        <v>1920</v>
      </c>
      <c r="B558" s="50">
        <v>44971</v>
      </c>
      <c r="C558" s="50" t="s">
        <v>1921</v>
      </c>
      <c r="D558" s="50" t="s">
        <v>16</v>
      </c>
      <c r="E558" s="50" t="s">
        <v>17</v>
      </c>
      <c r="F558" s="50" t="s">
        <v>6552</v>
      </c>
      <c r="G558" s="50">
        <v>44972</v>
      </c>
      <c r="H558" s="50">
        <v>45322</v>
      </c>
      <c r="I558" s="51">
        <v>76</v>
      </c>
      <c r="J558" s="52">
        <v>24039000</v>
      </c>
      <c r="K558" s="52">
        <v>6588467</v>
      </c>
      <c r="L558" s="53">
        <v>1</v>
      </c>
      <c r="M558" s="54" t="s">
        <v>1922</v>
      </c>
      <c r="N558" s="55" t="str">
        <f t="shared" si="8"/>
        <v>Link Contrato u Orden</v>
      </c>
    </row>
    <row r="559" spans="1:14" s="35" customFormat="1" ht="74.5" customHeight="1" x14ac:dyDescent="0.25">
      <c r="A559" s="49" t="s">
        <v>1923</v>
      </c>
      <c r="B559" s="50">
        <v>44971</v>
      </c>
      <c r="C559" s="50" t="s">
        <v>1924</v>
      </c>
      <c r="D559" s="50" t="s">
        <v>16</v>
      </c>
      <c r="E559" s="50" t="s">
        <v>17</v>
      </c>
      <c r="F559" s="50" t="s">
        <v>1657</v>
      </c>
      <c r="G559" s="50">
        <v>44974</v>
      </c>
      <c r="H559" s="50">
        <v>45412</v>
      </c>
      <c r="I559" s="51">
        <v>127</v>
      </c>
      <c r="J559" s="52">
        <v>26710000</v>
      </c>
      <c r="K559" s="52">
        <v>11129167</v>
      </c>
      <c r="L559" s="53">
        <v>1</v>
      </c>
      <c r="M559" s="54" t="s">
        <v>1925</v>
      </c>
      <c r="N559" s="55" t="str">
        <f t="shared" si="8"/>
        <v>Link Contrato u Orden</v>
      </c>
    </row>
    <row r="560" spans="1:14" s="35" customFormat="1" ht="74.5" customHeight="1" x14ac:dyDescent="0.25">
      <c r="A560" s="49" t="s">
        <v>1926</v>
      </c>
      <c r="B560" s="50">
        <v>44971</v>
      </c>
      <c r="C560" s="50" t="s">
        <v>1927</v>
      </c>
      <c r="D560" s="50" t="s">
        <v>16</v>
      </c>
      <c r="E560" s="50" t="s">
        <v>17</v>
      </c>
      <c r="F560" s="50" t="s">
        <v>1657</v>
      </c>
      <c r="G560" s="50">
        <v>44972</v>
      </c>
      <c r="H560" s="50">
        <v>45412</v>
      </c>
      <c r="I560" s="51">
        <v>136</v>
      </c>
      <c r="J560" s="52">
        <v>26710000</v>
      </c>
      <c r="K560" s="52">
        <v>11930467</v>
      </c>
      <c r="L560" s="53">
        <v>1</v>
      </c>
      <c r="M560" s="54" t="s">
        <v>1928</v>
      </c>
      <c r="N560" s="55" t="str">
        <f t="shared" si="8"/>
        <v>Link Contrato u Orden</v>
      </c>
    </row>
    <row r="561" spans="1:14" s="35" customFormat="1" ht="74.5" customHeight="1" x14ac:dyDescent="0.25">
      <c r="A561" s="49" t="s">
        <v>1929</v>
      </c>
      <c r="B561" s="50">
        <v>44972</v>
      </c>
      <c r="C561" s="50" t="s">
        <v>1930</v>
      </c>
      <c r="D561" s="50" t="s">
        <v>16</v>
      </c>
      <c r="E561" s="50" t="s">
        <v>17</v>
      </c>
      <c r="F561" s="50" t="s">
        <v>1931</v>
      </c>
      <c r="G561" s="50">
        <v>44973</v>
      </c>
      <c r="H561" s="50">
        <v>45381</v>
      </c>
      <c r="I561" s="51">
        <v>75</v>
      </c>
      <c r="J561" s="52">
        <v>55000000</v>
      </c>
      <c r="K561" s="52">
        <v>12166667</v>
      </c>
      <c r="L561" s="53">
        <v>1</v>
      </c>
      <c r="M561" s="54" t="s">
        <v>1932</v>
      </c>
      <c r="N561" s="55" t="str">
        <f t="shared" si="8"/>
        <v>Link Contrato u Orden</v>
      </c>
    </row>
    <row r="562" spans="1:14" s="35" customFormat="1" ht="74.5" customHeight="1" x14ac:dyDescent="0.25">
      <c r="A562" s="49" t="s">
        <v>1933</v>
      </c>
      <c r="B562" s="50">
        <v>44972</v>
      </c>
      <c r="C562" s="50" t="s">
        <v>1934</v>
      </c>
      <c r="D562" s="50" t="s">
        <v>16</v>
      </c>
      <c r="E562" s="50" t="s">
        <v>17</v>
      </c>
      <c r="F562" s="50" t="s">
        <v>1935</v>
      </c>
      <c r="G562" s="50">
        <v>44973</v>
      </c>
      <c r="H562" s="50">
        <v>45317</v>
      </c>
      <c r="I562" s="51">
        <v>0</v>
      </c>
      <c r="J562" s="52">
        <v>82800000</v>
      </c>
      <c r="K562" s="52">
        <v>0</v>
      </c>
      <c r="L562" s="53">
        <v>1</v>
      </c>
      <c r="M562" s="54" t="s">
        <v>1936</v>
      </c>
      <c r="N562" s="55" t="str">
        <f t="shared" si="8"/>
        <v>Link Contrato u Orden</v>
      </c>
    </row>
    <row r="563" spans="1:14" s="35" customFormat="1" ht="74.5" customHeight="1" x14ac:dyDescent="0.25">
      <c r="A563" s="49" t="s">
        <v>1937</v>
      </c>
      <c r="B563" s="50">
        <v>44972</v>
      </c>
      <c r="C563" s="50" t="s">
        <v>1938</v>
      </c>
      <c r="D563" s="50" t="s">
        <v>16</v>
      </c>
      <c r="E563" s="50" t="s">
        <v>17</v>
      </c>
      <c r="F563" s="50" t="s">
        <v>1939</v>
      </c>
      <c r="G563" s="50">
        <v>44973</v>
      </c>
      <c r="H563" s="50">
        <v>45306</v>
      </c>
      <c r="I563" s="51">
        <v>0</v>
      </c>
      <c r="J563" s="52">
        <v>29942000</v>
      </c>
      <c r="K563" s="52">
        <v>0</v>
      </c>
      <c r="L563" s="53">
        <v>1</v>
      </c>
      <c r="M563" s="54" t="s">
        <v>1940</v>
      </c>
      <c r="N563" s="55" t="str">
        <f t="shared" si="8"/>
        <v>Link Contrato u Orden</v>
      </c>
    </row>
    <row r="564" spans="1:14" s="35" customFormat="1" ht="74.5" customHeight="1" x14ac:dyDescent="0.25">
      <c r="A564" s="49" t="s">
        <v>1941</v>
      </c>
      <c r="B564" s="50">
        <v>44971</v>
      </c>
      <c r="C564" s="50" t="s">
        <v>1942</v>
      </c>
      <c r="D564" s="50" t="s">
        <v>16</v>
      </c>
      <c r="E564" s="50" t="s">
        <v>17</v>
      </c>
      <c r="F564" s="50" t="s">
        <v>1657</v>
      </c>
      <c r="G564" s="50">
        <v>44978</v>
      </c>
      <c r="H564" s="50">
        <v>45322</v>
      </c>
      <c r="I564" s="51">
        <v>100</v>
      </c>
      <c r="J564" s="52">
        <v>21368000</v>
      </c>
      <c r="K564" s="52">
        <v>8725267</v>
      </c>
      <c r="L564" s="53">
        <v>1</v>
      </c>
      <c r="M564" s="54" t="s">
        <v>1943</v>
      </c>
      <c r="N564" s="55" t="str">
        <f t="shared" si="8"/>
        <v>Link Contrato u Orden</v>
      </c>
    </row>
    <row r="565" spans="1:14" s="35" customFormat="1" ht="74.5" customHeight="1" x14ac:dyDescent="0.25">
      <c r="A565" s="49" t="s">
        <v>1944</v>
      </c>
      <c r="B565" s="50">
        <v>44971</v>
      </c>
      <c r="C565" s="50" t="s">
        <v>1945</v>
      </c>
      <c r="D565" s="50" t="s">
        <v>16</v>
      </c>
      <c r="E565" s="50" t="s">
        <v>17</v>
      </c>
      <c r="F565" s="50" t="s">
        <v>6549</v>
      </c>
      <c r="G565" s="50">
        <v>44972</v>
      </c>
      <c r="H565" s="50">
        <v>45320</v>
      </c>
      <c r="I565" s="51">
        <v>76</v>
      </c>
      <c r="J565" s="52">
        <v>24039000</v>
      </c>
      <c r="K565" s="52">
        <v>6588467</v>
      </c>
      <c r="L565" s="53">
        <v>1</v>
      </c>
      <c r="M565" s="54" t="s">
        <v>1946</v>
      </c>
      <c r="N565" s="55" t="str">
        <f t="shared" si="8"/>
        <v>Link Contrato u Orden</v>
      </c>
    </row>
    <row r="566" spans="1:14" s="35" customFormat="1" ht="74.5" customHeight="1" x14ac:dyDescent="0.25">
      <c r="A566" s="49" t="s">
        <v>1947</v>
      </c>
      <c r="B566" s="50">
        <v>44973</v>
      </c>
      <c r="C566" s="50" t="s">
        <v>6011</v>
      </c>
      <c r="D566" s="50" t="s">
        <v>16</v>
      </c>
      <c r="E566" s="50" t="s">
        <v>17</v>
      </c>
      <c r="F566" s="50" t="s">
        <v>1948</v>
      </c>
      <c r="G566" s="50">
        <v>44979</v>
      </c>
      <c r="H566" s="50">
        <v>45067</v>
      </c>
      <c r="I566" s="51">
        <v>0</v>
      </c>
      <c r="J566" s="52">
        <v>19500000</v>
      </c>
      <c r="K566" s="52">
        <v>0</v>
      </c>
      <c r="L566" s="53">
        <v>1</v>
      </c>
      <c r="M566" s="54" t="s">
        <v>1949</v>
      </c>
      <c r="N566" s="55" t="str">
        <f t="shared" si="8"/>
        <v>Link Contrato u Orden</v>
      </c>
    </row>
    <row r="567" spans="1:14" s="35" customFormat="1" ht="74.5" customHeight="1" x14ac:dyDescent="0.25">
      <c r="A567" s="49" t="s">
        <v>1950</v>
      </c>
      <c r="B567" s="50">
        <v>44972</v>
      </c>
      <c r="C567" s="50" t="s">
        <v>1951</v>
      </c>
      <c r="D567" s="50" t="s">
        <v>16</v>
      </c>
      <c r="E567" s="50" t="s">
        <v>17</v>
      </c>
      <c r="F567" s="50" t="s">
        <v>1952</v>
      </c>
      <c r="G567" s="50">
        <v>44973</v>
      </c>
      <c r="H567" s="50">
        <v>45347</v>
      </c>
      <c r="I567" s="51">
        <v>30</v>
      </c>
      <c r="J567" s="52">
        <v>115000000</v>
      </c>
      <c r="K567" s="52">
        <v>9666667</v>
      </c>
      <c r="L567" s="53">
        <v>1</v>
      </c>
      <c r="M567" s="54" t="s">
        <v>1953</v>
      </c>
      <c r="N567" s="55" t="str">
        <f t="shared" si="8"/>
        <v>Link Contrato u Orden</v>
      </c>
    </row>
    <row r="568" spans="1:14" s="35" customFormat="1" ht="74.5" customHeight="1" x14ac:dyDescent="0.25">
      <c r="A568" s="49" t="s">
        <v>1954</v>
      </c>
      <c r="B568" s="50">
        <v>44972</v>
      </c>
      <c r="C568" s="50" t="s">
        <v>6012</v>
      </c>
      <c r="D568" s="50" t="s">
        <v>16</v>
      </c>
      <c r="E568" s="50" t="s">
        <v>17</v>
      </c>
      <c r="F568" s="50" t="s">
        <v>728</v>
      </c>
      <c r="G568" s="50">
        <v>44978</v>
      </c>
      <c r="H568" s="50">
        <v>45377</v>
      </c>
      <c r="I568" s="51">
        <v>55</v>
      </c>
      <c r="J568" s="52">
        <v>28221000</v>
      </c>
      <c r="K568" s="52">
        <v>4335400</v>
      </c>
      <c r="L568" s="53">
        <v>1</v>
      </c>
      <c r="M568" s="54" t="s">
        <v>1955</v>
      </c>
      <c r="N568" s="55" t="str">
        <f t="shared" si="8"/>
        <v>Link Contrato u Orden</v>
      </c>
    </row>
    <row r="569" spans="1:14" s="35" customFormat="1" ht="74.5" customHeight="1" x14ac:dyDescent="0.25">
      <c r="A569" s="49" t="s">
        <v>1956</v>
      </c>
      <c r="B569" s="50">
        <v>44973</v>
      </c>
      <c r="C569" s="50" t="s">
        <v>1957</v>
      </c>
      <c r="D569" s="50" t="s">
        <v>16</v>
      </c>
      <c r="E569" s="50" t="s">
        <v>17</v>
      </c>
      <c r="F569" s="50" t="s">
        <v>1400</v>
      </c>
      <c r="G569" s="50">
        <v>44981</v>
      </c>
      <c r="H569" s="50">
        <v>45325</v>
      </c>
      <c r="I569" s="51">
        <v>0</v>
      </c>
      <c r="J569" s="52">
        <v>28221000</v>
      </c>
      <c r="K569" s="52">
        <v>0</v>
      </c>
      <c r="L569" s="53">
        <v>1</v>
      </c>
      <c r="M569" s="54" t="s">
        <v>1958</v>
      </c>
      <c r="N569" s="55" t="str">
        <f t="shared" si="8"/>
        <v>Link Contrato u Orden</v>
      </c>
    </row>
    <row r="570" spans="1:14" s="35" customFormat="1" ht="74.5" customHeight="1" x14ac:dyDescent="0.25">
      <c r="A570" s="49" t="s">
        <v>1959</v>
      </c>
      <c r="B570" s="50">
        <v>44972</v>
      </c>
      <c r="C570" s="50" t="s">
        <v>1960</v>
      </c>
      <c r="D570" s="50" t="s">
        <v>16</v>
      </c>
      <c r="E570" s="50" t="s">
        <v>17</v>
      </c>
      <c r="F570" s="50" t="s">
        <v>1850</v>
      </c>
      <c r="G570" s="50">
        <v>44973</v>
      </c>
      <c r="H570" s="50">
        <v>45329</v>
      </c>
      <c r="I570" s="51">
        <v>0</v>
      </c>
      <c r="J570" s="52">
        <v>74788933</v>
      </c>
      <c r="K570" s="52">
        <v>0</v>
      </c>
      <c r="L570" s="53">
        <v>1</v>
      </c>
      <c r="M570" s="54" t="s">
        <v>1961</v>
      </c>
      <c r="N570" s="55" t="str">
        <f t="shared" si="8"/>
        <v>Link Contrato u Orden</v>
      </c>
    </row>
    <row r="571" spans="1:14" s="35" customFormat="1" ht="74.5" customHeight="1" x14ac:dyDescent="0.25">
      <c r="A571" s="49" t="s">
        <v>1962</v>
      </c>
      <c r="B571" s="50">
        <v>44972</v>
      </c>
      <c r="C571" s="50" t="s">
        <v>1963</v>
      </c>
      <c r="D571" s="50" t="s">
        <v>16</v>
      </c>
      <c r="E571" s="50" t="s">
        <v>17</v>
      </c>
      <c r="F571" s="50" t="s">
        <v>6013</v>
      </c>
      <c r="G571" s="50">
        <v>44974</v>
      </c>
      <c r="H571" s="50">
        <v>45367</v>
      </c>
      <c r="I571" s="51">
        <v>0</v>
      </c>
      <c r="J571" s="52">
        <v>84000000</v>
      </c>
      <c r="K571" s="52">
        <v>0</v>
      </c>
      <c r="L571" s="53">
        <v>1</v>
      </c>
      <c r="M571" s="54" t="s">
        <v>1964</v>
      </c>
      <c r="N571" s="55" t="str">
        <f t="shared" si="8"/>
        <v>Link Contrato u Orden</v>
      </c>
    </row>
    <row r="572" spans="1:14" s="35" customFormat="1" ht="74.5" customHeight="1" x14ac:dyDescent="0.25">
      <c r="A572" s="49" t="s">
        <v>1965</v>
      </c>
      <c r="B572" s="50">
        <v>44972</v>
      </c>
      <c r="C572" s="50" t="s">
        <v>1966</v>
      </c>
      <c r="D572" s="50" t="s">
        <v>16</v>
      </c>
      <c r="E572" s="50" t="s">
        <v>17</v>
      </c>
      <c r="F572" s="50" t="s">
        <v>1824</v>
      </c>
      <c r="G572" s="50">
        <v>44974</v>
      </c>
      <c r="H572" s="50">
        <v>45322</v>
      </c>
      <c r="I572" s="51">
        <v>74</v>
      </c>
      <c r="J572" s="52">
        <v>24039000</v>
      </c>
      <c r="K572" s="52">
        <v>6410400</v>
      </c>
      <c r="L572" s="53">
        <v>1</v>
      </c>
      <c r="M572" s="54" t="s">
        <v>1967</v>
      </c>
      <c r="N572" s="55" t="str">
        <f t="shared" si="8"/>
        <v>Link Contrato u Orden</v>
      </c>
    </row>
    <row r="573" spans="1:14" s="35" customFormat="1" ht="74.5" customHeight="1" x14ac:dyDescent="0.25">
      <c r="A573" s="49" t="s">
        <v>1968</v>
      </c>
      <c r="B573" s="50">
        <v>44972</v>
      </c>
      <c r="C573" s="50" t="s">
        <v>1969</v>
      </c>
      <c r="D573" s="50" t="s">
        <v>16</v>
      </c>
      <c r="E573" s="50" t="s">
        <v>17</v>
      </c>
      <c r="F573" s="50" t="s">
        <v>1824</v>
      </c>
      <c r="G573" s="50">
        <v>44973</v>
      </c>
      <c r="H573" s="50">
        <v>45322</v>
      </c>
      <c r="I573" s="51">
        <v>75</v>
      </c>
      <c r="J573" s="52">
        <v>24039000</v>
      </c>
      <c r="K573" s="52">
        <v>6499433</v>
      </c>
      <c r="L573" s="53">
        <v>1</v>
      </c>
      <c r="M573" s="54" t="s">
        <v>1970</v>
      </c>
      <c r="N573" s="55" t="str">
        <f t="shared" si="8"/>
        <v>Link Contrato u Orden</v>
      </c>
    </row>
    <row r="574" spans="1:14" s="35" customFormat="1" ht="74.5" customHeight="1" x14ac:dyDescent="0.25">
      <c r="A574" s="49" t="s">
        <v>1971</v>
      </c>
      <c r="B574" s="50">
        <v>44972</v>
      </c>
      <c r="C574" s="50" t="s">
        <v>1972</v>
      </c>
      <c r="D574" s="50" t="s">
        <v>16</v>
      </c>
      <c r="E574" s="50" t="s">
        <v>17</v>
      </c>
      <c r="F574" s="50" t="s">
        <v>1824</v>
      </c>
      <c r="G574" s="50">
        <v>44973</v>
      </c>
      <c r="H574" s="50">
        <v>45412</v>
      </c>
      <c r="I574" s="51">
        <v>135</v>
      </c>
      <c r="J574" s="52">
        <v>26710000</v>
      </c>
      <c r="K574" s="52">
        <v>11841433</v>
      </c>
      <c r="L574" s="53">
        <v>1</v>
      </c>
      <c r="M574" s="54" t="s">
        <v>1973</v>
      </c>
      <c r="N574" s="55" t="str">
        <f t="shared" si="8"/>
        <v>Link Contrato u Orden</v>
      </c>
    </row>
    <row r="575" spans="1:14" s="35" customFormat="1" ht="74.5" customHeight="1" x14ac:dyDescent="0.25">
      <c r="A575" s="49" t="s">
        <v>1974</v>
      </c>
      <c r="B575" s="50">
        <v>44972</v>
      </c>
      <c r="C575" s="50" t="s">
        <v>1975</v>
      </c>
      <c r="D575" s="50" t="s">
        <v>16</v>
      </c>
      <c r="E575" s="50" t="s">
        <v>17</v>
      </c>
      <c r="F575" s="50" t="s">
        <v>1824</v>
      </c>
      <c r="G575" s="50">
        <v>44973</v>
      </c>
      <c r="H575" s="50">
        <v>45322</v>
      </c>
      <c r="I575" s="51">
        <v>45</v>
      </c>
      <c r="J575" s="52">
        <v>26710000</v>
      </c>
      <c r="K575" s="52">
        <v>3828433</v>
      </c>
      <c r="L575" s="53">
        <v>1</v>
      </c>
      <c r="M575" s="54" t="s">
        <v>1976</v>
      </c>
      <c r="N575" s="55" t="str">
        <f t="shared" si="8"/>
        <v>Link Contrato u Orden</v>
      </c>
    </row>
    <row r="576" spans="1:14" s="35" customFormat="1" ht="74.5" customHeight="1" x14ac:dyDescent="0.25">
      <c r="A576" s="49" t="s">
        <v>1977</v>
      </c>
      <c r="B576" s="50">
        <v>44972</v>
      </c>
      <c r="C576" s="50" t="s">
        <v>1978</v>
      </c>
      <c r="D576" s="50" t="s">
        <v>16</v>
      </c>
      <c r="E576" s="50" t="s">
        <v>17</v>
      </c>
      <c r="F576" s="50" t="s">
        <v>1824</v>
      </c>
      <c r="G576" s="50">
        <v>44973</v>
      </c>
      <c r="H576" s="50">
        <v>45273</v>
      </c>
      <c r="I576" s="51">
        <v>0</v>
      </c>
      <c r="J576" s="52">
        <v>24039000</v>
      </c>
      <c r="K576" s="52">
        <v>0</v>
      </c>
      <c r="L576" s="53">
        <v>1</v>
      </c>
      <c r="M576" s="54" t="s">
        <v>1979</v>
      </c>
      <c r="N576" s="55" t="str">
        <f t="shared" si="8"/>
        <v>Link Contrato u Orden</v>
      </c>
    </row>
    <row r="577" spans="1:14" s="35" customFormat="1" ht="74.5" customHeight="1" x14ac:dyDescent="0.25">
      <c r="A577" s="49" t="s">
        <v>1980</v>
      </c>
      <c r="B577" s="50">
        <v>44972</v>
      </c>
      <c r="C577" s="50" t="s">
        <v>1981</v>
      </c>
      <c r="D577" s="50" t="s">
        <v>16</v>
      </c>
      <c r="E577" s="50" t="s">
        <v>17</v>
      </c>
      <c r="F577" s="50" t="s">
        <v>1824</v>
      </c>
      <c r="G577" s="50">
        <v>44973</v>
      </c>
      <c r="H577" s="50">
        <v>45322</v>
      </c>
      <c r="I577" s="51">
        <v>75</v>
      </c>
      <c r="J577" s="52">
        <v>24039000</v>
      </c>
      <c r="K577" s="52">
        <v>6499433</v>
      </c>
      <c r="L577" s="53">
        <v>1</v>
      </c>
      <c r="M577" s="54" t="s">
        <v>1982</v>
      </c>
      <c r="N577" s="55" t="str">
        <f t="shared" si="8"/>
        <v>Link Contrato u Orden</v>
      </c>
    </row>
    <row r="578" spans="1:14" s="35" customFormat="1" ht="74.5" customHeight="1" x14ac:dyDescent="0.25">
      <c r="A578" s="49" t="s">
        <v>1983</v>
      </c>
      <c r="B578" s="50">
        <v>44972</v>
      </c>
      <c r="C578" s="50" t="s">
        <v>1984</v>
      </c>
      <c r="D578" s="50" t="s">
        <v>16</v>
      </c>
      <c r="E578" s="50" t="s">
        <v>17</v>
      </c>
      <c r="F578" s="50" t="s">
        <v>1824</v>
      </c>
      <c r="G578" s="50">
        <v>44976</v>
      </c>
      <c r="H578" s="50">
        <v>45412</v>
      </c>
      <c r="I578" s="51">
        <v>132</v>
      </c>
      <c r="J578" s="52">
        <v>26710000</v>
      </c>
      <c r="K578" s="52">
        <v>11574333</v>
      </c>
      <c r="L578" s="53">
        <v>1</v>
      </c>
      <c r="M578" s="54" t="s">
        <v>1985</v>
      </c>
      <c r="N578" s="55" t="str">
        <f t="shared" si="8"/>
        <v>Link Contrato u Orden</v>
      </c>
    </row>
    <row r="579" spans="1:14" s="35" customFormat="1" ht="74.5" customHeight="1" x14ac:dyDescent="0.25">
      <c r="A579" s="49" t="s">
        <v>1986</v>
      </c>
      <c r="B579" s="50">
        <v>44972</v>
      </c>
      <c r="C579" s="50" t="s">
        <v>1987</v>
      </c>
      <c r="D579" s="50" t="s">
        <v>16</v>
      </c>
      <c r="E579" s="50" t="s">
        <v>17</v>
      </c>
      <c r="F579" s="50" t="s">
        <v>1824</v>
      </c>
      <c r="G579" s="50">
        <v>44973</v>
      </c>
      <c r="H579" s="50">
        <v>45274</v>
      </c>
      <c r="I579" s="51">
        <v>0</v>
      </c>
      <c r="J579" s="52">
        <v>24039000</v>
      </c>
      <c r="K579" s="52">
        <v>0</v>
      </c>
      <c r="L579" s="53">
        <v>1</v>
      </c>
      <c r="M579" s="54" t="s">
        <v>1988</v>
      </c>
      <c r="N579" s="55" t="str">
        <f t="shared" si="8"/>
        <v>Link Contrato u Orden</v>
      </c>
    </row>
    <row r="580" spans="1:14" s="35" customFormat="1" ht="74.5" customHeight="1" x14ac:dyDescent="0.25">
      <c r="A580" s="49" t="s">
        <v>1989</v>
      </c>
      <c r="B580" s="50">
        <v>44972</v>
      </c>
      <c r="C580" s="50" t="s">
        <v>1990</v>
      </c>
      <c r="D580" s="50" t="s">
        <v>16</v>
      </c>
      <c r="E580" s="50" t="s">
        <v>17</v>
      </c>
      <c r="F580" s="50" t="s">
        <v>1824</v>
      </c>
      <c r="G580" s="50">
        <v>44973</v>
      </c>
      <c r="H580" s="50">
        <v>45412</v>
      </c>
      <c r="I580" s="51">
        <v>135</v>
      </c>
      <c r="J580" s="52">
        <v>26710000</v>
      </c>
      <c r="K580" s="52">
        <v>11841433</v>
      </c>
      <c r="L580" s="53">
        <v>1</v>
      </c>
      <c r="M580" s="54" t="s">
        <v>1991</v>
      </c>
      <c r="N580" s="55" t="str">
        <f t="shared" si="8"/>
        <v>Link Contrato u Orden</v>
      </c>
    </row>
    <row r="581" spans="1:14" s="35" customFormat="1" ht="74.5" customHeight="1" x14ac:dyDescent="0.25">
      <c r="A581" s="49" t="s">
        <v>1992</v>
      </c>
      <c r="B581" s="50">
        <v>44972</v>
      </c>
      <c r="C581" s="50" t="s">
        <v>1993</v>
      </c>
      <c r="D581" s="50" t="s">
        <v>16</v>
      </c>
      <c r="E581" s="50" t="s">
        <v>17</v>
      </c>
      <c r="F581" s="50" t="s">
        <v>1824</v>
      </c>
      <c r="G581" s="50">
        <v>44973</v>
      </c>
      <c r="H581" s="50">
        <v>45322</v>
      </c>
      <c r="I581" s="51">
        <v>75</v>
      </c>
      <c r="J581" s="52">
        <v>24039000</v>
      </c>
      <c r="K581" s="52">
        <v>6499433</v>
      </c>
      <c r="L581" s="53">
        <v>1</v>
      </c>
      <c r="M581" s="54" t="s">
        <v>1994</v>
      </c>
      <c r="N581" s="55" t="str">
        <f t="shared" si="8"/>
        <v>Link Contrato u Orden</v>
      </c>
    </row>
    <row r="582" spans="1:14" s="35" customFormat="1" ht="74.5" customHeight="1" x14ac:dyDescent="0.25">
      <c r="A582" s="49" t="s">
        <v>1995</v>
      </c>
      <c r="B582" s="50">
        <v>44972</v>
      </c>
      <c r="C582" s="50" t="s">
        <v>1996</v>
      </c>
      <c r="D582" s="50" t="s">
        <v>16</v>
      </c>
      <c r="E582" s="50" t="s">
        <v>17</v>
      </c>
      <c r="F582" s="50" t="s">
        <v>1824</v>
      </c>
      <c r="G582" s="50">
        <v>44977</v>
      </c>
      <c r="H582" s="50">
        <v>45412</v>
      </c>
      <c r="I582" s="51">
        <v>131</v>
      </c>
      <c r="J582" s="52">
        <v>26710000</v>
      </c>
      <c r="K582" s="52">
        <v>11485300</v>
      </c>
      <c r="L582" s="53">
        <v>1</v>
      </c>
      <c r="M582" s="54" t="s">
        <v>1997</v>
      </c>
      <c r="N582" s="55" t="str">
        <f t="shared" si="8"/>
        <v>Link Contrato u Orden</v>
      </c>
    </row>
    <row r="583" spans="1:14" s="35" customFormat="1" ht="74.5" customHeight="1" x14ac:dyDescent="0.25">
      <c r="A583" s="49" t="s">
        <v>1998</v>
      </c>
      <c r="B583" s="50">
        <v>44972</v>
      </c>
      <c r="C583" s="50" t="s">
        <v>1999</v>
      </c>
      <c r="D583" s="50" t="s">
        <v>16</v>
      </c>
      <c r="E583" s="50" t="s">
        <v>17</v>
      </c>
      <c r="F583" s="50" t="s">
        <v>1824</v>
      </c>
      <c r="G583" s="50">
        <v>44974</v>
      </c>
      <c r="H583" s="50">
        <v>45412</v>
      </c>
      <c r="I583" s="51">
        <v>134</v>
      </c>
      <c r="J583" s="52">
        <v>26710000</v>
      </c>
      <c r="K583" s="52">
        <v>11663367</v>
      </c>
      <c r="L583" s="53">
        <v>1</v>
      </c>
      <c r="M583" s="54" t="s">
        <v>2000</v>
      </c>
      <c r="N583" s="55" t="str">
        <f t="shared" ref="N583:N646" si="9">HYPERLINK(M583,"Link Contrato u Orden")</f>
        <v>Link Contrato u Orden</v>
      </c>
    </row>
    <row r="584" spans="1:14" s="35" customFormat="1" ht="74.5" customHeight="1" x14ac:dyDescent="0.25">
      <c r="A584" s="49" t="s">
        <v>2001</v>
      </c>
      <c r="B584" s="50">
        <v>44972</v>
      </c>
      <c r="C584" s="50" t="s">
        <v>2002</v>
      </c>
      <c r="D584" s="50" t="s">
        <v>16</v>
      </c>
      <c r="E584" s="50" t="s">
        <v>17</v>
      </c>
      <c r="F584" s="50" t="s">
        <v>1824</v>
      </c>
      <c r="G584" s="50">
        <v>44973</v>
      </c>
      <c r="H584" s="50">
        <v>45322</v>
      </c>
      <c r="I584" s="51">
        <v>75</v>
      </c>
      <c r="J584" s="52">
        <v>24039000</v>
      </c>
      <c r="K584" s="52">
        <v>6499433</v>
      </c>
      <c r="L584" s="53">
        <v>1</v>
      </c>
      <c r="M584" s="54" t="s">
        <v>2003</v>
      </c>
      <c r="N584" s="55" t="str">
        <f t="shared" si="9"/>
        <v>Link Contrato u Orden</v>
      </c>
    </row>
    <row r="585" spans="1:14" s="35" customFormat="1" ht="74.5" customHeight="1" x14ac:dyDescent="0.25">
      <c r="A585" s="49" t="s">
        <v>2004</v>
      </c>
      <c r="B585" s="50">
        <v>44972</v>
      </c>
      <c r="C585" s="50" t="s">
        <v>2005</v>
      </c>
      <c r="D585" s="50" t="s">
        <v>16</v>
      </c>
      <c r="E585" s="50" t="s">
        <v>17</v>
      </c>
      <c r="F585" s="50" t="s">
        <v>1824</v>
      </c>
      <c r="G585" s="50">
        <v>44974</v>
      </c>
      <c r="H585" s="50">
        <v>45322</v>
      </c>
      <c r="I585" s="51">
        <v>74</v>
      </c>
      <c r="J585" s="52">
        <v>24039000</v>
      </c>
      <c r="K585" s="52">
        <v>6410400</v>
      </c>
      <c r="L585" s="53">
        <v>1</v>
      </c>
      <c r="M585" s="54" t="s">
        <v>2006</v>
      </c>
      <c r="N585" s="55" t="str">
        <f t="shared" si="9"/>
        <v>Link Contrato u Orden</v>
      </c>
    </row>
    <row r="586" spans="1:14" s="35" customFormat="1" ht="74.5" customHeight="1" x14ac:dyDescent="0.25">
      <c r="A586" s="49" t="s">
        <v>2007</v>
      </c>
      <c r="B586" s="50">
        <v>44972</v>
      </c>
      <c r="C586" s="50" t="s">
        <v>5840</v>
      </c>
      <c r="D586" s="50" t="s">
        <v>16</v>
      </c>
      <c r="E586" s="50" t="s">
        <v>17</v>
      </c>
      <c r="F586" s="50" t="s">
        <v>1824</v>
      </c>
      <c r="G586" s="50">
        <v>44977</v>
      </c>
      <c r="H586" s="50">
        <v>45322</v>
      </c>
      <c r="I586" s="51">
        <v>71</v>
      </c>
      <c r="J586" s="52">
        <v>24039000</v>
      </c>
      <c r="K586" s="52">
        <v>6143300</v>
      </c>
      <c r="L586" s="53">
        <v>1</v>
      </c>
      <c r="M586" s="54" t="s">
        <v>2008</v>
      </c>
      <c r="N586" s="55" t="str">
        <f t="shared" si="9"/>
        <v>Link Contrato u Orden</v>
      </c>
    </row>
    <row r="587" spans="1:14" s="35" customFormat="1" ht="74.5" customHeight="1" x14ac:dyDescent="0.25">
      <c r="A587" s="49" t="s">
        <v>2009</v>
      </c>
      <c r="B587" s="50">
        <v>44972</v>
      </c>
      <c r="C587" s="50" t="s">
        <v>2010</v>
      </c>
      <c r="D587" s="50" t="s">
        <v>16</v>
      </c>
      <c r="E587" s="50" t="s">
        <v>17</v>
      </c>
      <c r="F587" s="50" t="s">
        <v>1824</v>
      </c>
      <c r="G587" s="50">
        <v>44973</v>
      </c>
      <c r="H587" s="50">
        <v>45275</v>
      </c>
      <c r="I587" s="51">
        <v>0</v>
      </c>
      <c r="J587" s="52">
        <v>26710000</v>
      </c>
      <c r="K587" s="52">
        <v>0</v>
      </c>
      <c r="L587" s="53">
        <v>1</v>
      </c>
      <c r="M587" s="54" t="s">
        <v>2011</v>
      </c>
      <c r="N587" s="55" t="str">
        <f t="shared" si="9"/>
        <v>Link Contrato u Orden</v>
      </c>
    </row>
    <row r="588" spans="1:14" s="35" customFormat="1" ht="74.5" customHeight="1" x14ac:dyDescent="0.25">
      <c r="A588" s="49" t="s">
        <v>2012</v>
      </c>
      <c r="B588" s="50">
        <v>44972</v>
      </c>
      <c r="C588" s="50" t="s">
        <v>2013</v>
      </c>
      <c r="D588" s="50" t="s">
        <v>16</v>
      </c>
      <c r="E588" s="50" t="s">
        <v>17</v>
      </c>
      <c r="F588" s="50" t="s">
        <v>1824</v>
      </c>
      <c r="G588" s="50">
        <v>44973</v>
      </c>
      <c r="H588" s="50">
        <v>45412</v>
      </c>
      <c r="I588" s="51">
        <v>135</v>
      </c>
      <c r="J588" s="52">
        <v>26710000</v>
      </c>
      <c r="K588" s="52">
        <v>11841433</v>
      </c>
      <c r="L588" s="53">
        <v>1</v>
      </c>
      <c r="M588" s="54" t="s">
        <v>2014</v>
      </c>
      <c r="N588" s="55" t="str">
        <f t="shared" si="9"/>
        <v>Link Contrato u Orden</v>
      </c>
    </row>
    <row r="589" spans="1:14" s="35" customFormat="1" ht="74.5" customHeight="1" x14ac:dyDescent="0.25">
      <c r="A589" s="49" t="s">
        <v>2015</v>
      </c>
      <c r="B589" s="50">
        <v>44972</v>
      </c>
      <c r="C589" s="50" t="s">
        <v>2016</v>
      </c>
      <c r="D589" s="50" t="s">
        <v>16</v>
      </c>
      <c r="E589" s="50" t="s">
        <v>17</v>
      </c>
      <c r="F589" s="50" t="s">
        <v>1824</v>
      </c>
      <c r="G589" s="50">
        <v>44973</v>
      </c>
      <c r="H589" s="50">
        <v>45322</v>
      </c>
      <c r="I589" s="51">
        <v>75</v>
      </c>
      <c r="J589" s="52">
        <v>24039000</v>
      </c>
      <c r="K589" s="52">
        <v>6499433</v>
      </c>
      <c r="L589" s="53">
        <v>1</v>
      </c>
      <c r="M589" s="54" t="s">
        <v>2017</v>
      </c>
      <c r="N589" s="55" t="str">
        <f t="shared" si="9"/>
        <v>Link Contrato u Orden</v>
      </c>
    </row>
    <row r="590" spans="1:14" s="35" customFormat="1" ht="74.5" customHeight="1" x14ac:dyDescent="0.25">
      <c r="A590" s="49" t="s">
        <v>2018</v>
      </c>
      <c r="B590" s="50">
        <v>44972</v>
      </c>
      <c r="C590" s="50" t="s">
        <v>2019</v>
      </c>
      <c r="D590" s="50" t="s">
        <v>16</v>
      </c>
      <c r="E590" s="50" t="s">
        <v>17</v>
      </c>
      <c r="F590" s="50" t="s">
        <v>1824</v>
      </c>
      <c r="G590" s="50">
        <v>44973</v>
      </c>
      <c r="H590" s="50">
        <v>45412</v>
      </c>
      <c r="I590" s="51">
        <v>135</v>
      </c>
      <c r="J590" s="52">
        <v>26710000</v>
      </c>
      <c r="K590" s="52">
        <v>11841433</v>
      </c>
      <c r="L590" s="53">
        <v>1</v>
      </c>
      <c r="M590" s="54" t="s">
        <v>2020</v>
      </c>
      <c r="N590" s="55" t="str">
        <f t="shared" si="9"/>
        <v>Link Contrato u Orden</v>
      </c>
    </row>
    <row r="591" spans="1:14" s="35" customFormat="1" ht="74.5" customHeight="1" x14ac:dyDescent="0.25">
      <c r="A591" s="49" t="s">
        <v>2021</v>
      </c>
      <c r="B591" s="50">
        <v>44972</v>
      </c>
      <c r="C591" s="50" t="s">
        <v>2022</v>
      </c>
      <c r="D591" s="50" t="s">
        <v>16</v>
      </c>
      <c r="E591" s="50" t="s">
        <v>17</v>
      </c>
      <c r="F591" s="50" t="s">
        <v>2023</v>
      </c>
      <c r="G591" s="50">
        <v>44978</v>
      </c>
      <c r="H591" s="50">
        <v>45382</v>
      </c>
      <c r="I591" s="51">
        <v>52</v>
      </c>
      <c r="J591" s="52">
        <v>118220000</v>
      </c>
      <c r="K591" s="52">
        <v>18161333</v>
      </c>
      <c r="L591" s="53">
        <v>1</v>
      </c>
      <c r="M591" s="54" t="s">
        <v>2024</v>
      </c>
      <c r="N591" s="55" t="str">
        <f t="shared" si="9"/>
        <v>Link Contrato u Orden</v>
      </c>
    </row>
    <row r="592" spans="1:14" s="35" customFormat="1" ht="74.5" customHeight="1" x14ac:dyDescent="0.25">
      <c r="A592" s="49" t="s">
        <v>2025</v>
      </c>
      <c r="B592" s="50">
        <v>44972</v>
      </c>
      <c r="C592" s="50" t="s">
        <v>2026</v>
      </c>
      <c r="D592" s="50" t="s">
        <v>16</v>
      </c>
      <c r="E592" s="50" t="s">
        <v>17</v>
      </c>
      <c r="F592" s="50" t="s">
        <v>2027</v>
      </c>
      <c r="G592" s="50">
        <v>44977</v>
      </c>
      <c r="H592" s="50">
        <v>45378</v>
      </c>
      <c r="I592" s="51">
        <v>54</v>
      </c>
      <c r="J592" s="52">
        <v>47910095</v>
      </c>
      <c r="K592" s="52">
        <v>7660044</v>
      </c>
      <c r="L592" s="53">
        <v>1</v>
      </c>
      <c r="M592" s="54" t="s">
        <v>2028</v>
      </c>
      <c r="N592" s="55" t="str">
        <f t="shared" si="9"/>
        <v>Link Contrato u Orden</v>
      </c>
    </row>
    <row r="593" spans="1:14" s="35" customFormat="1" ht="74.5" customHeight="1" x14ac:dyDescent="0.25">
      <c r="A593" s="49" t="s">
        <v>2029</v>
      </c>
      <c r="B593" s="50">
        <v>44972</v>
      </c>
      <c r="C593" s="50" t="s">
        <v>2030</v>
      </c>
      <c r="D593" s="50" t="s">
        <v>16</v>
      </c>
      <c r="E593" s="50" t="s">
        <v>17</v>
      </c>
      <c r="F593" s="50" t="s">
        <v>2031</v>
      </c>
      <c r="G593" s="50">
        <v>44977</v>
      </c>
      <c r="H593" s="50">
        <v>45382</v>
      </c>
      <c r="I593" s="51">
        <v>54</v>
      </c>
      <c r="J593" s="52">
        <v>47150000</v>
      </c>
      <c r="K593" s="52">
        <v>7380000</v>
      </c>
      <c r="L593" s="53">
        <v>1</v>
      </c>
      <c r="M593" s="54" t="s">
        <v>2032</v>
      </c>
      <c r="N593" s="55" t="str">
        <f t="shared" si="9"/>
        <v>Link Contrato u Orden</v>
      </c>
    </row>
    <row r="594" spans="1:14" s="35" customFormat="1" ht="74.5" customHeight="1" x14ac:dyDescent="0.25">
      <c r="A594" s="49" t="s">
        <v>2033</v>
      </c>
      <c r="B594" s="50">
        <v>44972</v>
      </c>
      <c r="C594" s="50" t="s">
        <v>2034</v>
      </c>
      <c r="D594" s="50" t="s">
        <v>16</v>
      </c>
      <c r="E594" s="50" t="s">
        <v>17</v>
      </c>
      <c r="F594" s="50" t="s">
        <v>464</v>
      </c>
      <c r="G594" s="50">
        <v>44980</v>
      </c>
      <c r="H594" s="50">
        <v>45331</v>
      </c>
      <c r="I594" s="51">
        <v>51</v>
      </c>
      <c r="J594" s="52">
        <v>46105800</v>
      </c>
      <c r="K594" s="52">
        <v>6815640</v>
      </c>
      <c r="L594" s="53">
        <v>1</v>
      </c>
      <c r="M594" s="54" t="s">
        <v>2035</v>
      </c>
      <c r="N594" s="55" t="str">
        <f t="shared" si="9"/>
        <v>Link Contrato u Orden</v>
      </c>
    </row>
    <row r="595" spans="1:14" s="35" customFormat="1" ht="74.5" customHeight="1" x14ac:dyDescent="0.25">
      <c r="A595" s="49" t="s">
        <v>2036</v>
      </c>
      <c r="B595" s="50">
        <v>44972</v>
      </c>
      <c r="C595" s="50" t="s">
        <v>2037</v>
      </c>
      <c r="D595" s="50" t="s">
        <v>16</v>
      </c>
      <c r="E595" s="50" t="s">
        <v>17</v>
      </c>
      <c r="F595" s="50" t="s">
        <v>2038</v>
      </c>
      <c r="G595" s="50">
        <v>44977</v>
      </c>
      <c r="H595" s="50">
        <v>45338</v>
      </c>
      <c r="I595" s="51">
        <v>0</v>
      </c>
      <c r="J595" s="52">
        <v>121000000</v>
      </c>
      <c r="K595" s="52">
        <v>0</v>
      </c>
      <c r="L595" s="53">
        <v>1</v>
      </c>
      <c r="M595" s="54" t="s">
        <v>2039</v>
      </c>
      <c r="N595" s="55" t="str">
        <f t="shared" si="9"/>
        <v>Link Contrato u Orden</v>
      </c>
    </row>
    <row r="596" spans="1:14" s="35" customFormat="1" ht="74.5" customHeight="1" x14ac:dyDescent="0.25">
      <c r="A596" s="49" t="s">
        <v>2040</v>
      </c>
      <c r="B596" s="50">
        <v>44972</v>
      </c>
      <c r="C596" s="50" t="s">
        <v>2041</v>
      </c>
      <c r="D596" s="50" t="s">
        <v>16</v>
      </c>
      <c r="E596" s="50" t="s">
        <v>17</v>
      </c>
      <c r="F596" s="50" t="s">
        <v>6550</v>
      </c>
      <c r="G596" s="50">
        <v>44973</v>
      </c>
      <c r="H596" s="50">
        <v>45322</v>
      </c>
      <c r="I596" s="51">
        <v>75</v>
      </c>
      <c r="J596" s="52">
        <v>24039000</v>
      </c>
      <c r="K596" s="52">
        <v>6499433</v>
      </c>
      <c r="L596" s="53">
        <v>1</v>
      </c>
      <c r="M596" s="54" t="s">
        <v>2042</v>
      </c>
      <c r="N596" s="55" t="str">
        <f t="shared" si="9"/>
        <v>Link Contrato u Orden</v>
      </c>
    </row>
    <row r="597" spans="1:14" s="35" customFormat="1" ht="74.5" customHeight="1" x14ac:dyDescent="0.25">
      <c r="A597" s="49" t="s">
        <v>2043</v>
      </c>
      <c r="B597" s="50">
        <v>44972</v>
      </c>
      <c r="C597" s="50" t="s">
        <v>2044</v>
      </c>
      <c r="D597" s="50" t="s">
        <v>16</v>
      </c>
      <c r="E597" s="50" t="s">
        <v>17</v>
      </c>
      <c r="F597" s="50" t="s">
        <v>6550</v>
      </c>
      <c r="G597" s="50">
        <v>44974</v>
      </c>
      <c r="H597" s="50">
        <v>45322</v>
      </c>
      <c r="I597" s="51">
        <v>104</v>
      </c>
      <c r="J597" s="52">
        <v>21368000</v>
      </c>
      <c r="K597" s="52">
        <v>9081400</v>
      </c>
      <c r="L597" s="53">
        <v>1</v>
      </c>
      <c r="M597" s="54" t="s">
        <v>2045</v>
      </c>
      <c r="N597" s="55" t="str">
        <f t="shared" si="9"/>
        <v>Link Contrato u Orden</v>
      </c>
    </row>
    <row r="598" spans="1:14" s="35" customFormat="1" ht="74.5" customHeight="1" x14ac:dyDescent="0.25">
      <c r="A598" s="49" t="s">
        <v>2046</v>
      </c>
      <c r="B598" s="50">
        <v>44972</v>
      </c>
      <c r="C598" s="50" t="s">
        <v>2047</v>
      </c>
      <c r="D598" s="50" t="s">
        <v>16</v>
      </c>
      <c r="E598" s="50" t="s">
        <v>17</v>
      </c>
      <c r="F598" s="50" t="s">
        <v>6550</v>
      </c>
      <c r="G598" s="50">
        <v>44985</v>
      </c>
      <c r="H598" s="50">
        <v>45322</v>
      </c>
      <c r="I598" s="51">
        <v>63</v>
      </c>
      <c r="J598" s="52">
        <v>24039000</v>
      </c>
      <c r="K598" s="52">
        <v>5431033</v>
      </c>
      <c r="L598" s="53">
        <v>1</v>
      </c>
      <c r="M598" s="54" t="s">
        <v>2048</v>
      </c>
      <c r="N598" s="55" t="str">
        <f t="shared" si="9"/>
        <v>Link Contrato u Orden</v>
      </c>
    </row>
    <row r="599" spans="1:14" s="35" customFormat="1" ht="74.5" customHeight="1" x14ac:dyDescent="0.25">
      <c r="A599" s="49" t="s">
        <v>2049</v>
      </c>
      <c r="B599" s="50">
        <v>44972</v>
      </c>
      <c r="C599" s="50" t="s">
        <v>2050</v>
      </c>
      <c r="D599" s="50" t="s">
        <v>16</v>
      </c>
      <c r="E599" s="50" t="s">
        <v>17</v>
      </c>
      <c r="F599" s="50" t="s">
        <v>6550</v>
      </c>
      <c r="G599" s="50">
        <v>44974</v>
      </c>
      <c r="H599" s="50">
        <v>45322</v>
      </c>
      <c r="I599" s="51">
        <v>74</v>
      </c>
      <c r="J599" s="52">
        <v>24039000</v>
      </c>
      <c r="K599" s="52">
        <v>6410400</v>
      </c>
      <c r="L599" s="53">
        <v>1</v>
      </c>
      <c r="M599" s="54" t="s">
        <v>2051</v>
      </c>
      <c r="N599" s="55" t="str">
        <f t="shared" si="9"/>
        <v>Link Contrato u Orden</v>
      </c>
    </row>
    <row r="600" spans="1:14" s="35" customFormat="1" ht="74.5" customHeight="1" x14ac:dyDescent="0.25">
      <c r="A600" s="49" t="s">
        <v>2052</v>
      </c>
      <c r="B600" s="50">
        <v>44972</v>
      </c>
      <c r="C600" s="50" t="s">
        <v>2053</v>
      </c>
      <c r="D600" s="50" t="s">
        <v>16</v>
      </c>
      <c r="E600" s="50" t="s">
        <v>17</v>
      </c>
      <c r="F600" s="50" t="s">
        <v>6550</v>
      </c>
      <c r="G600" s="50">
        <v>44975</v>
      </c>
      <c r="H600" s="50">
        <v>45319</v>
      </c>
      <c r="I600" s="51">
        <v>103</v>
      </c>
      <c r="J600" s="52">
        <v>21368000</v>
      </c>
      <c r="K600" s="52">
        <v>8992367</v>
      </c>
      <c r="L600" s="53">
        <v>1</v>
      </c>
      <c r="M600" s="54" t="s">
        <v>2054</v>
      </c>
      <c r="N600" s="55" t="str">
        <f t="shared" si="9"/>
        <v>Link Contrato u Orden</v>
      </c>
    </row>
    <row r="601" spans="1:14" s="35" customFormat="1" ht="74.5" customHeight="1" x14ac:dyDescent="0.25">
      <c r="A601" s="49" t="s">
        <v>2055</v>
      </c>
      <c r="B601" s="50">
        <v>44972</v>
      </c>
      <c r="C601" s="50" t="s">
        <v>2056</v>
      </c>
      <c r="D601" s="50" t="s">
        <v>16</v>
      </c>
      <c r="E601" s="50" t="s">
        <v>17</v>
      </c>
      <c r="F601" s="50" t="s">
        <v>6550</v>
      </c>
      <c r="G601" s="50">
        <v>44974</v>
      </c>
      <c r="H601" s="50">
        <v>45322</v>
      </c>
      <c r="I601" s="51">
        <v>104</v>
      </c>
      <c r="J601" s="52">
        <v>21368000</v>
      </c>
      <c r="K601" s="52">
        <v>9081400</v>
      </c>
      <c r="L601" s="53">
        <v>1</v>
      </c>
      <c r="M601" s="54" t="s">
        <v>2057</v>
      </c>
      <c r="N601" s="55" t="str">
        <f t="shared" si="9"/>
        <v>Link Contrato u Orden</v>
      </c>
    </row>
    <row r="602" spans="1:14" s="35" customFormat="1" ht="74.5" customHeight="1" x14ac:dyDescent="0.25">
      <c r="A602" s="49" t="s">
        <v>2058</v>
      </c>
      <c r="B602" s="50">
        <v>44972</v>
      </c>
      <c r="C602" s="50" t="s">
        <v>2059</v>
      </c>
      <c r="D602" s="50" t="s">
        <v>16</v>
      </c>
      <c r="E602" s="50" t="s">
        <v>17</v>
      </c>
      <c r="F602" s="50" t="s">
        <v>6550</v>
      </c>
      <c r="G602" s="50">
        <v>44974</v>
      </c>
      <c r="H602" s="50">
        <v>45322</v>
      </c>
      <c r="I602" s="51">
        <v>104</v>
      </c>
      <c r="J602" s="52">
        <v>21368000</v>
      </c>
      <c r="K602" s="52">
        <v>9081400</v>
      </c>
      <c r="L602" s="53">
        <v>1</v>
      </c>
      <c r="M602" s="54" t="s">
        <v>2060</v>
      </c>
      <c r="N602" s="55" t="str">
        <f t="shared" si="9"/>
        <v>Link Contrato u Orden</v>
      </c>
    </row>
    <row r="603" spans="1:14" s="35" customFormat="1" ht="74.5" customHeight="1" x14ac:dyDescent="0.25">
      <c r="A603" s="49" t="s">
        <v>2061</v>
      </c>
      <c r="B603" s="50">
        <v>44972</v>
      </c>
      <c r="C603" s="50" t="s">
        <v>2062</v>
      </c>
      <c r="D603" s="50" t="s">
        <v>16</v>
      </c>
      <c r="E603" s="50" t="s">
        <v>17</v>
      </c>
      <c r="F603" s="50" t="s">
        <v>1824</v>
      </c>
      <c r="G603" s="50">
        <v>44978</v>
      </c>
      <c r="H603" s="50">
        <v>45322</v>
      </c>
      <c r="I603" s="51">
        <v>100</v>
      </c>
      <c r="J603" s="52">
        <v>21368000</v>
      </c>
      <c r="K603" s="52">
        <v>8725267</v>
      </c>
      <c r="L603" s="53">
        <v>1</v>
      </c>
      <c r="M603" s="54" t="s">
        <v>2063</v>
      </c>
      <c r="N603" s="55" t="str">
        <f t="shared" si="9"/>
        <v>Link Contrato u Orden</v>
      </c>
    </row>
    <row r="604" spans="1:14" s="35" customFormat="1" ht="74.5" customHeight="1" x14ac:dyDescent="0.25">
      <c r="A604" s="49" t="s">
        <v>2064</v>
      </c>
      <c r="B604" s="50">
        <v>44972</v>
      </c>
      <c r="C604" s="50" t="s">
        <v>2065</v>
      </c>
      <c r="D604" s="50" t="s">
        <v>16</v>
      </c>
      <c r="E604" s="50" t="s">
        <v>17</v>
      </c>
      <c r="F604" s="50" t="s">
        <v>1824</v>
      </c>
      <c r="G604" s="50">
        <v>44979</v>
      </c>
      <c r="H604" s="50">
        <v>45322</v>
      </c>
      <c r="I604" s="51">
        <v>69</v>
      </c>
      <c r="J604" s="52">
        <v>24039000</v>
      </c>
      <c r="K604" s="52">
        <v>5965233</v>
      </c>
      <c r="L604" s="53">
        <v>1</v>
      </c>
      <c r="M604" s="54" t="s">
        <v>2066</v>
      </c>
      <c r="N604" s="55" t="str">
        <f t="shared" si="9"/>
        <v>Link Contrato u Orden</v>
      </c>
    </row>
    <row r="605" spans="1:14" s="35" customFormat="1" ht="74.5" customHeight="1" x14ac:dyDescent="0.25">
      <c r="A605" s="49" t="s">
        <v>2067</v>
      </c>
      <c r="B605" s="50">
        <v>44972</v>
      </c>
      <c r="C605" s="50" t="s">
        <v>2068</v>
      </c>
      <c r="D605" s="50" t="s">
        <v>16</v>
      </c>
      <c r="E605" s="50" t="s">
        <v>17</v>
      </c>
      <c r="F605" s="50" t="s">
        <v>1824</v>
      </c>
      <c r="G605" s="50">
        <v>44974</v>
      </c>
      <c r="H605" s="50">
        <v>45320</v>
      </c>
      <c r="I605" s="51">
        <v>74</v>
      </c>
      <c r="J605" s="52">
        <v>24039000</v>
      </c>
      <c r="K605" s="52">
        <v>6410400</v>
      </c>
      <c r="L605" s="53">
        <v>1</v>
      </c>
      <c r="M605" s="54" t="s">
        <v>2069</v>
      </c>
      <c r="N605" s="55" t="str">
        <f t="shared" si="9"/>
        <v>Link Contrato u Orden</v>
      </c>
    </row>
    <row r="606" spans="1:14" s="35" customFormat="1" ht="74.5" customHeight="1" x14ac:dyDescent="0.25">
      <c r="A606" s="49" t="s">
        <v>2070</v>
      </c>
      <c r="B606" s="50">
        <v>44972</v>
      </c>
      <c r="C606" s="50" t="s">
        <v>2071</v>
      </c>
      <c r="D606" s="50" t="s">
        <v>16</v>
      </c>
      <c r="E606" s="50" t="s">
        <v>17</v>
      </c>
      <c r="F606" s="50" t="s">
        <v>1824</v>
      </c>
      <c r="G606" s="50">
        <v>44974</v>
      </c>
      <c r="H606" s="50">
        <v>45322</v>
      </c>
      <c r="I606" s="51">
        <v>74</v>
      </c>
      <c r="J606" s="52">
        <v>24039000</v>
      </c>
      <c r="K606" s="52">
        <v>6410400</v>
      </c>
      <c r="L606" s="53">
        <v>1</v>
      </c>
      <c r="M606" s="54" t="s">
        <v>2072</v>
      </c>
      <c r="N606" s="55" t="str">
        <f t="shared" si="9"/>
        <v>Link Contrato u Orden</v>
      </c>
    </row>
    <row r="607" spans="1:14" s="35" customFormat="1" ht="74.5" customHeight="1" x14ac:dyDescent="0.25">
      <c r="A607" s="49" t="s">
        <v>2073</v>
      </c>
      <c r="B607" s="50">
        <v>44972</v>
      </c>
      <c r="C607" s="50" t="s">
        <v>2074</v>
      </c>
      <c r="D607" s="50" t="s">
        <v>16</v>
      </c>
      <c r="E607" s="50" t="s">
        <v>17</v>
      </c>
      <c r="F607" s="50" t="s">
        <v>1824</v>
      </c>
      <c r="G607" s="50">
        <v>44974</v>
      </c>
      <c r="H607" s="50">
        <v>45322</v>
      </c>
      <c r="I607" s="51">
        <v>74</v>
      </c>
      <c r="J607" s="52">
        <v>24039000</v>
      </c>
      <c r="K607" s="52">
        <v>6410400</v>
      </c>
      <c r="L607" s="53">
        <v>1</v>
      </c>
      <c r="M607" s="54" t="s">
        <v>2075</v>
      </c>
      <c r="N607" s="55" t="str">
        <f t="shared" si="9"/>
        <v>Link Contrato u Orden</v>
      </c>
    </row>
    <row r="608" spans="1:14" s="35" customFormat="1" ht="74.5" customHeight="1" x14ac:dyDescent="0.25">
      <c r="A608" s="49" t="s">
        <v>2076</v>
      </c>
      <c r="B608" s="50">
        <v>44972</v>
      </c>
      <c r="C608" s="50" t="s">
        <v>2077</v>
      </c>
      <c r="D608" s="50" t="s">
        <v>16</v>
      </c>
      <c r="E608" s="50" t="s">
        <v>17</v>
      </c>
      <c r="F608" s="50" t="s">
        <v>1824</v>
      </c>
      <c r="G608" s="50">
        <v>44978</v>
      </c>
      <c r="H608" s="50">
        <v>45322</v>
      </c>
      <c r="I608" s="51">
        <v>70</v>
      </c>
      <c r="J608" s="52">
        <v>24039000</v>
      </c>
      <c r="K608" s="52">
        <v>6054267</v>
      </c>
      <c r="L608" s="53">
        <v>1</v>
      </c>
      <c r="M608" s="54" t="s">
        <v>2078</v>
      </c>
      <c r="N608" s="55" t="str">
        <f t="shared" si="9"/>
        <v>Link Contrato u Orden</v>
      </c>
    </row>
    <row r="609" spans="1:14" s="35" customFormat="1" ht="74.5" customHeight="1" x14ac:dyDescent="0.25">
      <c r="A609" s="49" t="s">
        <v>2079</v>
      </c>
      <c r="B609" s="50">
        <v>44973</v>
      </c>
      <c r="C609" s="50" t="s">
        <v>2080</v>
      </c>
      <c r="D609" s="50" t="s">
        <v>16</v>
      </c>
      <c r="E609" s="50" t="s">
        <v>17</v>
      </c>
      <c r="F609" s="50" t="s">
        <v>728</v>
      </c>
      <c r="G609" s="50">
        <v>44981</v>
      </c>
      <c r="H609" s="50">
        <v>45325</v>
      </c>
      <c r="I609" s="51">
        <v>0</v>
      </c>
      <c r="J609" s="52">
        <v>28221000</v>
      </c>
      <c r="K609" s="52">
        <v>0</v>
      </c>
      <c r="L609" s="53">
        <v>1</v>
      </c>
      <c r="M609" s="54" t="s">
        <v>2081</v>
      </c>
      <c r="N609" s="55" t="str">
        <f t="shared" si="9"/>
        <v>Link Contrato u Orden</v>
      </c>
    </row>
    <row r="610" spans="1:14" s="35" customFormat="1" ht="74.5" customHeight="1" x14ac:dyDescent="0.25">
      <c r="A610" s="49" t="s">
        <v>2082</v>
      </c>
      <c r="B610" s="50">
        <v>44973</v>
      </c>
      <c r="C610" s="50" t="s">
        <v>6014</v>
      </c>
      <c r="D610" s="50" t="s">
        <v>16</v>
      </c>
      <c r="E610" s="50" t="s">
        <v>17</v>
      </c>
      <c r="F610" s="50" t="s">
        <v>1053</v>
      </c>
      <c r="G610" s="50">
        <v>44986</v>
      </c>
      <c r="H610" s="50">
        <v>45330</v>
      </c>
      <c r="I610" s="51">
        <v>0</v>
      </c>
      <c r="J610" s="52">
        <v>28221000</v>
      </c>
      <c r="K610" s="52">
        <v>0</v>
      </c>
      <c r="L610" s="53">
        <v>1</v>
      </c>
      <c r="M610" s="54" t="s">
        <v>2083</v>
      </c>
      <c r="N610" s="55" t="str">
        <f t="shared" si="9"/>
        <v>Link Contrato u Orden</v>
      </c>
    </row>
    <row r="611" spans="1:14" s="35" customFormat="1" ht="74.5" customHeight="1" x14ac:dyDescent="0.25">
      <c r="A611" s="49" t="s">
        <v>2084</v>
      </c>
      <c r="B611" s="50">
        <v>44973</v>
      </c>
      <c r="C611" s="50" t="s">
        <v>2085</v>
      </c>
      <c r="D611" s="50" t="s">
        <v>16</v>
      </c>
      <c r="E611" s="50" t="s">
        <v>17</v>
      </c>
      <c r="F611" s="50" t="s">
        <v>728</v>
      </c>
      <c r="G611" s="50">
        <v>44974</v>
      </c>
      <c r="H611" s="50">
        <v>45338</v>
      </c>
      <c r="I611" s="51">
        <v>0</v>
      </c>
      <c r="J611" s="52">
        <v>29448000</v>
      </c>
      <c r="K611" s="52">
        <v>0</v>
      </c>
      <c r="L611" s="53">
        <v>1</v>
      </c>
      <c r="M611" s="54" t="s">
        <v>2086</v>
      </c>
      <c r="N611" s="55" t="str">
        <f t="shared" si="9"/>
        <v>Link Contrato u Orden</v>
      </c>
    </row>
    <row r="612" spans="1:14" s="35" customFormat="1" ht="74.5" customHeight="1" x14ac:dyDescent="0.25">
      <c r="A612" s="49" t="s">
        <v>2087</v>
      </c>
      <c r="B612" s="50">
        <v>44973</v>
      </c>
      <c r="C612" s="50" t="s">
        <v>2088</v>
      </c>
      <c r="D612" s="50" t="s">
        <v>16</v>
      </c>
      <c r="E612" s="50" t="s">
        <v>17</v>
      </c>
      <c r="F612" s="50" t="s">
        <v>1053</v>
      </c>
      <c r="G612" s="50">
        <v>44975</v>
      </c>
      <c r="H612" s="50">
        <v>45377</v>
      </c>
      <c r="I612" s="51">
        <v>58</v>
      </c>
      <c r="J612" s="52">
        <v>28221000</v>
      </c>
      <c r="K612" s="52">
        <v>4580800</v>
      </c>
      <c r="L612" s="53">
        <v>1</v>
      </c>
      <c r="M612" s="54" t="s">
        <v>2089</v>
      </c>
      <c r="N612" s="55" t="str">
        <f t="shared" si="9"/>
        <v>Link Contrato u Orden</v>
      </c>
    </row>
    <row r="613" spans="1:14" s="35" customFormat="1" ht="74.5" customHeight="1" x14ac:dyDescent="0.25">
      <c r="A613" s="49" t="s">
        <v>2090</v>
      </c>
      <c r="B613" s="50">
        <v>44986</v>
      </c>
      <c r="C613" s="50" t="s">
        <v>6015</v>
      </c>
      <c r="D613" s="50" t="s">
        <v>16</v>
      </c>
      <c r="E613" s="50" t="s">
        <v>17</v>
      </c>
      <c r="F613" s="50" t="s">
        <v>6016</v>
      </c>
      <c r="G613" s="50">
        <v>44988</v>
      </c>
      <c r="H613" s="50">
        <v>45324</v>
      </c>
      <c r="I613" s="51">
        <v>0</v>
      </c>
      <c r="J613" s="52">
        <v>27534826</v>
      </c>
      <c r="K613" s="52">
        <v>0</v>
      </c>
      <c r="L613" s="53">
        <v>1</v>
      </c>
      <c r="M613" s="54" t="s">
        <v>2092</v>
      </c>
      <c r="N613" s="55" t="str">
        <f t="shared" si="9"/>
        <v>Link Contrato u Orden</v>
      </c>
    </row>
    <row r="614" spans="1:14" s="35" customFormat="1" ht="74.5" customHeight="1" x14ac:dyDescent="0.25">
      <c r="A614" s="49" t="s">
        <v>2093</v>
      </c>
      <c r="B614" s="50">
        <v>44984</v>
      </c>
      <c r="C614" s="50" t="s">
        <v>2094</v>
      </c>
      <c r="D614" s="50" t="s">
        <v>16</v>
      </c>
      <c r="E614" s="50" t="s">
        <v>17</v>
      </c>
      <c r="F614" s="50" t="s">
        <v>6017</v>
      </c>
      <c r="G614" s="50">
        <v>44988</v>
      </c>
      <c r="H614" s="50">
        <v>45489</v>
      </c>
      <c r="I614" s="51">
        <v>165</v>
      </c>
      <c r="J614" s="52">
        <v>27534826</v>
      </c>
      <c r="K614" s="52">
        <v>13767413</v>
      </c>
      <c r="L614" s="53">
        <v>0.84630738522954096</v>
      </c>
      <c r="M614" s="54" t="s">
        <v>2096</v>
      </c>
      <c r="N614" s="55" t="str">
        <f t="shared" si="9"/>
        <v>Link Contrato u Orden</v>
      </c>
    </row>
    <row r="615" spans="1:14" s="35" customFormat="1" ht="74.5" customHeight="1" x14ac:dyDescent="0.25">
      <c r="A615" s="49" t="s">
        <v>2097</v>
      </c>
      <c r="B615" s="50">
        <v>44984</v>
      </c>
      <c r="C615" s="50" t="s">
        <v>2098</v>
      </c>
      <c r="D615" s="50" t="s">
        <v>16</v>
      </c>
      <c r="E615" s="50" t="s">
        <v>17</v>
      </c>
      <c r="F615" s="50" t="s">
        <v>6016</v>
      </c>
      <c r="G615" s="50">
        <v>44988</v>
      </c>
      <c r="H615" s="50">
        <v>45489</v>
      </c>
      <c r="I615" s="51">
        <v>165</v>
      </c>
      <c r="J615" s="52">
        <v>27534826</v>
      </c>
      <c r="K615" s="52">
        <v>13767413</v>
      </c>
      <c r="L615" s="53">
        <v>0.84630738522954096</v>
      </c>
      <c r="M615" s="54" t="s">
        <v>2099</v>
      </c>
      <c r="N615" s="55" t="str">
        <f t="shared" si="9"/>
        <v>Link Contrato u Orden</v>
      </c>
    </row>
    <row r="616" spans="1:14" s="35" customFormat="1" ht="74.5" customHeight="1" x14ac:dyDescent="0.25">
      <c r="A616" s="49" t="s">
        <v>2100</v>
      </c>
      <c r="B616" s="50">
        <v>44977</v>
      </c>
      <c r="C616" s="50" t="s">
        <v>6018</v>
      </c>
      <c r="D616" s="50" t="s">
        <v>16</v>
      </c>
      <c r="E616" s="50" t="s">
        <v>17</v>
      </c>
      <c r="F616" s="50" t="s">
        <v>6017</v>
      </c>
      <c r="G616" s="50">
        <v>44986</v>
      </c>
      <c r="H616" s="50">
        <v>45314</v>
      </c>
      <c r="I616" s="51">
        <v>0</v>
      </c>
      <c r="J616" s="52">
        <v>27451387</v>
      </c>
      <c r="K616" s="52">
        <v>0</v>
      </c>
      <c r="L616" s="53">
        <v>1</v>
      </c>
      <c r="M616" s="54" t="s">
        <v>2101</v>
      </c>
      <c r="N616" s="55" t="str">
        <f t="shared" si="9"/>
        <v>Link Contrato u Orden</v>
      </c>
    </row>
    <row r="617" spans="1:14" s="35" customFormat="1" ht="74.5" customHeight="1" x14ac:dyDescent="0.25">
      <c r="A617" s="49" t="s">
        <v>2102</v>
      </c>
      <c r="B617" s="50">
        <v>44973</v>
      </c>
      <c r="C617" s="50" t="s">
        <v>2103</v>
      </c>
      <c r="D617" s="50" t="s">
        <v>16</v>
      </c>
      <c r="E617" s="50" t="s">
        <v>17</v>
      </c>
      <c r="F617" s="50" t="s">
        <v>1824</v>
      </c>
      <c r="G617" s="50">
        <v>44974</v>
      </c>
      <c r="H617" s="50">
        <v>45322</v>
      </c>
      <c r="I617" s="51">
        <v>104</v>
      </c>
      <c r="J617" s="52">
        <v>21368000</v>
      </c>
      <c r="K617" s="52">
        <v>9081400</v>
      </c>
      <c r="L617" s="53">
        <v>1</v>
      </c>
      <c r="M617" s="54" t="s">
        <v>2104</v>
      </c>
      <c r="N617" s="55" t="str">
        <f t="shared" si="9"/>
        <v>Link Contrato u Orden</v>
      </c>
    </row>
    <row r="618" spans="1:14" s="35" customFormat="1" ht="74.5" customHeight="1" x14ac:dyDescent="0.25">
      <c r="A618" s="49" t="s">
        <v>2105</v>
      </c>
      <c r="B618" s="50">
        <v>44973</v>
      </c>
      <c r="C618" s="50" t="s">
        <v>2106</v>
      </c>
      <c r="D618" s="50" t="s">
        <v>16</v>
      </c>
      <c r="E618" s="50" t="s">
        <v>17</v>
      </c>
      <c r="F618" s="50" t="s">
        <v>1824</v>
      </c>
      <c r="G618" s="50">
        <v>44974</v>
      </c>
      <c r="H618" s="50">
        <v>45320</v>
      </c>
      <c r="I618" s="51">
        <v>74</v>
      </c>
      <c r="J618" s="52">
        <v>24039000</v>
      </c>
      <c r="K618" s="52">
        <v>6410400</v>
      </c>
      <c r="L618" s="53">
        <v>1</v>
      </c>
      <c r="M618" s="54" t="s">
        <v>2107</v>
      </c>
      <c r="N618" s="55" t="str">
        <f t="shared" si="9"/>
        <v>Link Contrato u Orden</v>
      </c>
    </row>
    <row r="619" spans="1:14" s="35" customFormat="1" ht="74.5" customHeight="1" x14ac:dyDescent="0.25">
      <c r="A619" s="49" t="s">
        <v>2108</v>
      </c>
      <c r="B619" s="50">
        <v>44973</v>
      </c>
      <c r="C619" s="50" t="s">
        <v>2109</v>
      </c>
      <c r="D619" s="50" t="s">
        <v>16</v>
      </c>
      <c r="E619" s="50" t="s">
        <v>17</v>
      </c>
      <c r="F619" s="50" t="s">
        <v>1824</v>
      </c>
      <c r="G619" s="50">
        <v>44974</v>
      </c>
      <c r="H619" s="50">
        <v>45322</v>
      </c>
      <c r="I619" s="51">
        <v>104</v>
      </c>
      <c r="J619" s="52">
        <v>21368000</v>
      </c>
      <c r="K619" s="52">
        <v>9081400</v>
      </c>
      <c r="L619" s="53">
        <v>1</v>
      </c>
      <c r="M619" s="54" t="s">
        <v>2110</v>
      </c>
      <c r="N619" s="55" t="str">
        <f t="shared" si="9"/>
        <v>Link Contrato u Orden</v>
      </c>
    </row>
    <row r="620" spans="1:14" s="35" customFormat="1" ht="74.5" customHeight="1" x14ac:dyDescent="0.25">
      <c r="A620" s="49" t="s">
        <v>2111</v>
      </c>
      <c r="B620" s="50">
        <v>44973</v>
      </c>
      <c r="C620" s="50" t="s">
        <v>2112</v>
      </c>
      <c r="D620" s="50" t="s">
        <v>16</v>
      </c>
      <c r="E620" s="50" t="s">
        <v>17</v>
      </c>
      <c r="F620" s="50" t="s">
        <v>2113</v>
      </c>
      <c r="G620" s="50">
        <v>44986</v>
      </c>
      <c r="H620" s="50">
        <v>45322</v>
      </c>
      <c r="I620" s="51">
        <v>60</v>
      </c>
      <c r="J620" s="52">
        <v>24039000</v>
      </c>
      <c r="K620" s="52">
        <v>5342000</v>
      </c>
      <c r="L620" s="53">
        <v>1</v>
      </c>
      <c r="M620" s="54" t="s">
        <v>2114</v>
      </c>
      <c r="N620" s="55" t="str">
        <f t="shared" si="9"/>
        <v>Link Contrato u Orden</v>
      </c>
    </row>
    <row r="621" spans="1:14" s="35" customFormat="1" ht="74.5" customHeight="1" x14ac:dyDescent="0.25">
      <c r="A621" s="49" t="s">
        <v>2115</v>
      </c>
      <c r="B621" s="50">
        <v>44973</v>
      </c>
      <c r="C621" s="50" t="s">
        <v>2116</v>
      </c>
      <c r="D621" s="50" t="s">
        <v>16</v>
      </c>
      <c r="E621" s="50" t="s">
        <v>17</v>
      </c>
      <c r="F621" s="50" t="s">
        <v>6553</v>
      </c>
      <c r="G621" s="50">
        <v>44975</v>
      </c>
      <c r="H621" s="50">
        <v>45448</v>
      </c>
      <c r="I621" s="51">
        <v>0</v>
      </c>
      <c r="J621" s="52">
        <v>54000000</v>
      </c>
      <c r="K621" s="52">
        <v>0</v>
      </c>
      <c r="L621" s="53">
        <v>0.92389006342494717</v>
      </c>
      <c r="M621" s="54" t="s">
        <v>2117</v>
      </c>
      <c r="N621" s="55" t="str">
        <f t="shared" si="9"/>
        <v>Link Contrato u Orden</v>
      </c>
    </row>
    <row r="622" spans="1:14" s="35" customFormat="1" ht="74.5" customHeight="1" x14ac:dyDescent="0.25">
      <c r="A622" s="49" t="s">
        <v>2118</v>
      </c>
      <c r="B622" s="50">
        <v>44973</v>
      </c>
      <c r="C622" s="50" t="s">
        <v>2119</v>
      </c>
      <c r="D622" s="50" t="s">
        <v>16</v>
      </c>
      <c r="E622" s="50" t="s">
        <v>17</v>
      </c>
      <c r="F622" s="50" t="s">
        <v>6554</v>
      </c>
      <c r="G622" s="50">
        <v>44974</v>
      </c>
      <c r="H622" s="50">
        <v>45308</v>
      </c>
      <c r="I622" s="51">
        <v>45</v>
      </c>
      <c r="J622" s="52">
        <v>69983333</v>
      </c>
      <c r="K622" s="52">
        <v>4116667</v>
      </c>
      <c r="L622" s="53">
        <v>1</v>
      </c>
      <c r="M622" s="54" t="s">
        <v>2120</v>
      </c>
      <c r="N622" s="55" t="str">
        <f t="shared" si="9"/>
        <v>Link Contrato u Orden</v>
      </c>
    </row>
    <row r="623" spans="1:14" s="35" customFormat="1" ht="74.5" customHeight="1" x14ac:dyDescent="0.25">
      <c r="A623" s="49" t="s">
        <v>2121</v>
      </c>
      <c r="B623" s="50">
        <v>44974</v>
      </c>
      <c r="C623" s="50" t="s">
        <v>2122</v>
      </c>
      <c r="D623" s="50" t="s">
        <v>16</v>
      </c>
      <c r="E623" s="50" t="s">
        <v>17</v>
      </c>
      <c r="F623" s="50" t="s">
        <v>2123</v>
      </c>
      <c r="G623" s="50">
        <v>44977</v>
      </c>
      <c r="H623" s="50">
        <v>45377</v>
      </c>
      <c r="I623" s="51">
        <v>56</v>
      </c>
      <c r="J623" s="52">
        <v>135700000</v>
      </c>
      <c r="K623" s="52">
        <v>21240000</v>
      </c>
      <c r="L623" s="53">
        <v>1</v>
      </c>
      <c r="M623" s="54" t="s">
        <v>2124</v>
      </c>
      <c r="N623" s="55" t="str">
        <f t="shared" si="9"/>
        <v>Link Contrato u Orden</v>
      </c>
    </row>
    <row r="624" spans="1:14" s="35" customFormat="1" ht="74.5" customHeight="1" x14ac:dyDescent="0.25">
      <c r="A624" s="49" t="s">
        <v>2125</v>
      </c>
      <c r="B624" s="50">
        <v>44973</v>
      </c>
      <c r="C624" s="50" t="s">
        <v>2126</v>
      </c>
      <c r="D624" s="50" t="s">
        <v>16</v>
      </c>
      <c r="E624" s="50" t="s">
        <v>17</v>
      </c>
      <c r="F624" s="50" t="s">
        <v>6550</v>
      </c>
      <c r="G624" s="50">
        <v>44974</v>
      </c>
      <c r="H624" s="50">
        <v>45320</v>
      </c>
      <c r="I624" s="51">
        <v>74</v>
      </c>
      <c r="J624" s="52">
        <v>24039000</v>
      </c>
      <c r="K624" s="52">
        <v>6410400</v>
      </c>
      <c r="L624" s="53">
        <v>1</v>
      </c>
      <c r="M624" s="54" t="s">
        <v>2127</v>
      </c>
      <c r="N624" s="55" t="str">
        <f t="shared" si="9"/>
        <v>Link Contrato u Orden</v>
      </c>
    </row>
    <row r="625" spans="1:14" s="35" customFormat="1" ht="74.5" customHeight="1" x14ac:dyDescent="0.25">
      <c r="A625" s="49" t="s">
        <v>2128</v>
      </c>
      <c r="B625" s="50">
        <v>44973</v>
      </c>
      <c r="C625" s="50" t="s">
        <v>2129</v>
      </c>
      <c r="D625" s="50" t="s">
        <v>16</v>
      </c>
      <c r="E625" s="50" t="s">
        <v>17</v>
      </c>
      <c r="F625" s="50" t="s">
        <v>1824</v>
      </c>
      <c r="G625" s="50">
        <v>44977</v>
      </c>
      <c r="H625" s="50">
        <v>45316</v>
      </c>
      <c r="I625" s="51">
        <v>67</v>
      </c>
      <c r="J625" s="52">
        <v>24039000</v>
      </c>
      <c r="K625" s="52">
        <v>5787167</v>
      </c>
      <c r="L625" s="53">
        <v>1</v>
      </c>
      <c r="M625" s="54" t="s">
        <v>2130</v>
      </c>
      <c r="N625" s="55" t="str">
        <f t="shared" si="9"/>
        <v>Link Contrato u Orden</v>
      </c>
    </row>
    <row r="626" spans="1:14" s="35" customFormat="1" ht="74.5" customHeight="1" x14ac:dyDescent="0.25">
      <c r="A626" s="49" t="s">
        <v>2131</v>
      </c>
      <c r="B626" s="50">
        <v>44973</v>
      </c>
      <c r="C626" s="50" t="s">
        <v>2132</v>
      </c>
      <c r="D626" s="50" t="s">
        <v>16</v>
      </c>
      <c r="E626" s="50" t="s">
        <v>17</v>
      </c>
      <c r="F626" s="50" t="s">
        <v>1824</v>
      </c>
      <c r="G626" s="50">
        <v>44979</v>
      </c>
      <c r="H626" s="50">
        <v>45251</v>
      </c>
      <c r="I626" s="51">
        <v>0</v>
      </c>
      <c r="J626" s="52">
        <v>24039000</v>
      </c>
      <c r="K626" s="52">
        <v>0</v>
      </c>
      <c r="L626" s="53">
        <v>1</v>
      </c>
      <c r="M626" s="54" t="s">
        <v>2133</v>
      </c>
      <c r="N626" s="55" t="str">
        <f t="shared" si="9"/>
        <v>Link Contrato u Orden</v>
      </c>
    </row>
    <row r="627" spans="1:14" s="35" customFormat="1" ht="74.5" customHeight="1" x14ac:dyDescent="0.25">
      <c r="A627" s="49" t="s">
        <v>2134</v>
      </c>
      <c r="B627" s="50">
        <v>44974</v>
      </c>
      <c r="C627" s="50" t="s">
        <v>2135</v>
      </c>
      <c r="D627" s="50" t="s">
        <v>16</v>
      </c>
      <c r="E627" s="50" t="s">
        <v>17</v>
      </c>
      <c r="F627" s="50" t="s">
        <v>2136</v>
      </c>
      <c r="G627" s="50">
        <v>44974</v>
      </c>
      <c r="H627" s="50">
        <v>45380</v>
      </c>
      <c r="I627" s="51">
        <v>104</v>
      </c>
      <c r="J627" s="52">
        <v>80000000</v>
      </c>
      <c r="K627" s="52">
        <v>27200000</v>
      </c>
      <c r="L627" s="53">
        <v>1</v>
      </c>
      <c r="M627" s="54" t="s">
        <v>2137</v>
      </c>
      <c r="N627" s="55" t="str">
        <f t="shared" si="9"/>
        <v>Link Contrato u Orden</v>
      </c>
    </row>
    <row r="628" spans="1:14" s="35" customFormat="1" ht="74.5" customHeight="1" x14ac:dyDescent="0.25">
      <c r="A628" s="49" t="s">
        <v>2138</v>
      </c>
      <c r="B628" s="50">
        <v>44973</v>
      </c>
      <c r="C628" s="50" t="s">
        <v>2139</v>
      </c>
      <c r="D628" s="50" t="s">
        <v>16</v>
      </c>
      <c r="E628" s="50" t="s">
        <v>17</v>
      </c>
      <c r="F628" s="50" t="s">
        <v>1824</v>
      </c>
      <c r="G628" s="50">
        <v>44975</v>
      </c>
      <c r="H628" s="50">
        <v>45322</v>
      </c>
      <c r="I628" s="51">
        <v>73</v>
      </c>
      <c r="J628" s="52">
        <v>24039000</v>
      </c>
      <c r="K628" s="52">
        <v>6321367</v>
      </c>
      <c r="L628" s="53">
        <v>1</v>
      </c>
      <c r="M628" s="54" t="s">
        <v>2140</v>
      </c>
      <c r="N628" s="55" t="str">
        <f t="shared" si="9"/>
        <v>Link Contrato u Orden</v>
      </c>
    </row>
    <row r="629" spans="1:14" s="35" customFormat="1" ht="74.5" customHeight="1" x14ac:dyDescent="0.25">
      <c r="A629" s="49" t="s">
        <v>2141</v>
      </c>
      <c r="B629" s="50">
        <v>44973</v>
      </c>
      <c r="C629" s="50" t="s">
        <v>2142</v>
      </c>
      <c r="D629" s="50" t="s">
        <v>16</v>
      </c>
      <c r="E629" s="50" t="s">
        <v>17</v>
      </c>
      <c r="F629" s="50" t="s">
        <v>1824</v>
      </c>
      <c r="G629" s="50">
        <v>44977</v>
      </c>
      <c r="H629" s="50">
        <v>45322</v>
      </c>
      <c r="I629" s="51">
        <v>71</v>
      </c>
      <c r="J629" s="52">
        <v>24039000</v>
      </c>
      <c r="K629" s="52">
        <v>6143300</v>
      </c>
      <c r="L629" s="53">
        <v>1</v>
      </c>
      <c r="M629" s="54" t="s">
        <v>2143</v>
      </c>
      <c r="N629" s="55" t="str">
        <f t="shared" si="9"/>
        <v>Link Contrato u Orden</v>
      </c>
    </row>
    <row r="630" spans="1:14" s="35" customFormat="1" ht="74.5" customHeight="1" x14ac:dyDescent="0.25">
      <c r="A630" s="49" t="s">
        <v>2144</v>
      </c>
      <c r="B630" s="50">
        <v>44973</v>
      </c>
      <c r="C630" s="50" t="s">
        <v>2145</v>
      </c>
      <c r="D630" s="50" t="s">
        <v>16</v>
      </c>
      <c r="E630" s="50" t="s">
        <v>17</v>
      </c>
      <c r="F630" s="50" t="s">
        <v>6555</v>
      </c>
      <c r="G630" s="50">
        <v>44981</v>
      </c>
      <c r="H630" s="50">
        <v>45321</v>
      </c>
      <c r="I630" s="51">
        <v>15</v>
      </c>
      <c r="J630" s="52">
        <v>56700000</v>
      </c>
      <c r="K630" s="52">
        <v>2880000</v>
      </c>
      <c r="L630" s="53">
        <v>1</v>
      </c>
      <c r="M630" s="54" t="s">
        <v>2146</v>
      </c>
      <c r="N630" s="55" t="str">
        <f t="shared" si="9"/>
        <v>Link Contrato u Orden</v>
      </c>
    </row>
    <row r="631" spans="1:14" s="35" customFormat="1" ht="74.5" customHeight="1" x14ac:dyDescent="0.25">
      <c r="A631" s="49" t="s">
        <v>2147</v>
      </c>
      <c r="B631" s="50">
        <v>44973</v>
      </c>
      <c r="C631" s="50" t="s">
        <v>2148</v>
      </c>
      <c r="D631" s="50" t="s">
        <v>16</v>
      </c>
      <c r="E631" s="50" t="s">
        <v>17</v>
      </c>
      <c r="F631" s="50" t="s">
        <v>6556</v>
      </c>
      <c r="G631" s="50">
        <v>44986</v>
      </c>
      <c r="H631" s="50">
        <v>45290</v>
      </c>
      <c r="I631" s="51">
        <v>90</v>
      </c>
      <c r="J631" s="52">
        <v>26712000</v>
      </c>
      <c r="K631" s="52">
        <v>11448000</v>
      </c>
      <c r="L631" s="53">
        <v>1</v>
      </c>
      <c r="M631" s="54" t="s">
        <v>2149</v>
      </c>
      <c r="N631" s="55" t="str">
        <f t="shared" si="9"/>
        <v>Link Contrato u Orden</v>
      </c>
    </row>
    <row r="632" spans="1:14" s="35" customFormat="1" ht="74.5" customHeight="1" x14ac:dyDescent="0.25">
      <c r="A632" s="49" t="s">
        <v>2150</v>
      </c>
      <c r="B632" s="50">
        <v>44973</v>
      </c>
      <c r="C632" s="50" t="s">
        <v>2151</v>
      </c>
      <c r="D632" s="50" t="s">
        <v>16</v>
      </c>
      <c r="E632" s="50" t="s">
        <v>17</v>
      </c>
      <c r="F632" s="50" t="s">
        <v>2152</v>
      </c>
      <c r="G632" s="50">
        <v>44986</v>
      </c>
      <c r="H632" s="50">
        <v>45199</v>
      </c>
      <c r="I632" s="51">
        <v>0</v>
      </c>
      <c r="J632" s="52">
        <v>26712000</v>
      </c>
      <c r="K632" s="52">
        <v>0</v>
      </c>
      <c r="L632" s="53">
        <v>1</v>
      </c>
      <c r="M632" s="54" t="s">
        <v>2153</v>
      </c>
      <c r="N632" s="55" t="str">
        <f t="shared" si="9"/>
        <v>Link Contrato u Orden</v>
      </c>
    </row>
    <row r="633" spans="1:14" s="35" customFormat="1" ht="74.5" customHeight="1" x14ac:dyDescent="0.25">
      <c r="A633" s="49" t="s">
        <v>2154</v>
      </c>
      <c r="B633" s="50">
        <v>44973</v>
      </c>
      <c r="C633" s="50" t="s">
        <v>2155</v>
      </c>
      <c r="D633" s="50" t="s">
        <v>16</v>
      </c>
      <c r="E633" s="50" t="s">
        <v>17</v>
      </c>
      <c r="F633" s="50" t="s">
        <v>1824</v>
      </c>
      <c r="G633" s="50">
        <v>44975</v>
      </c>
      <c r="H633" s="50">
        <v>45322</v>
      </c>
      <c r="I633" s="51">
        <v>73</v>
      </c>
      <c r="J633" s="52">
        <v>24039000</v>
      </c>
      <c r="K633" s="52">
        <v>6321367</v>
      </c>
      <c r="L633" s="53">
        <v>1</v>
      </c>
      <c r="M633" s="54" t="s">
        <v>2156</v>
      </c>
      <c r="N633" s="55" t="str">
        <f t="shared" si="9"/>
        <v>Link Contrato u Orden</v>
      </c>
    </row>
    <row r="634" spans="1:14" s="35" customFormat="1" ht="74.5" customHeight="1" x14ac:dyDescent="0.25">
      <c r="A634" s="49" t="s">
        <v>2157</v>
      </c>
      <c r="B634" s="50">
        <v>44973</v>
      </c>
      <c r="C634" s="50" t="s">
        <v>6019</v>
      </c>
      <c r="D634" s="50" t="s">
        <v>16</v>
      </c>
      <c r="E634" s="50" t="s">
        <v>17</v>
      </c>
      <c r="F634" s="50" t="s">
        <v>2158</v>
      </c>
      <c r="G634" s="50">
        <v>44974</v>
      </c>
      <c r="H634" s="50">
        <v>45381</v>
      </c>
      <c r="I634" s="51">
        <v>74</v>
      </c>
      <c r="J634" s="52">
        <v>37752000</v>
      </c>
      <c r="K634" s="52">
        <v>8236800</v>
      </c>
      <c r="L634" s="53">
        <v>1</v>
      </c>
      <c r="M634" s="54" t="s">
        <v>2159</v>
      </c>
      <c r="N634" s="55" t="str">
        <f t="shared" si="9"/>
        <v>Link Contrato u Orden</v>
      </c>
    </row>
    <row r="635" spans="1:14" s="35" customFormat="1" ht="74.5" customHeight="1" x14ac:dyDescent="0.25">
      <c r="A635" s="49" t="s">
        <v>2160</v>
      </c>
      <c r="B635" s="50">
        <v>44973</v>
      </c>
      <c r="C635" s="50" t="s">
        <v>2161</v>
      </c>
      <c r="D635" s="50" t="s">
        <v>16</v>
      </c>
      <c r="E635" s="50" t="s">
        <v>17</v>
      </c>
      <c r="F635" s="50" t="s">
        <v>728</v>
      </c>
      <c r="G635" s="50">
        <v>44980</v>
      </c>
      <c r="H635" s="50">
        <v>45324</v>
      </c>
      <c r="I635" s="51">
        <v>0</v>
      </c>
      <c r="J635" s="52">
        <v>28221000</v>
      </c>
      <c r="K635" s="52">
        <v>0</v>
      </c>
      <c r="L635" s="53">
        <v>1</v>
      </c>
      <c r="M635" s="54" t="s">
        <v>2162</v>
      </c>
      <c r="N635" s="55" t="str">
        <f t="shared" si="9"/>
        <v>Link Contrato u Orden</v>
      </c>
    </row>
    <row r="636" spans="1:14" s="35" customFormat="1" ht="74.5" customHeight="1" x14ac:dyDescent="0.25">
      <c r="A636" s="49" t="s">
        <v>2163</v>
      </c>
      <c r="B636" s="50">
        <v>44973</v>
      </c>
      <c r="C636" s="50" t="s">
        <v>2164</v>
      </c>
      <c r="D636" s="50" t="s">
        <v>16</v>
      </c>
      <c r="E636" s="50" t="s">
        <v>17</v>
      </c>
      <c r="F636" s="50" t="s">
        <v>2165</v>
      </c>
      <c r="G636" s="50">
        <v>44977</v>
      </c>
      <c r="H636" s="50">
        <v>45325</v>
      </c>
      <c r="I636" s="51">
        <v>0</v>
      </c>
      <c r="J636" s="52">
        <v>70773875</v>
      </c>
      <c r="K636" s="52">
        <v>0</v>
      </c>
      <c r="L636" s="53">
        <v>1</v>
      </c>
      <c r="M636" s="54" t="s">
        <v>2166</v>
      </c>
      <c r="N636" s="55" t="str">
        <f t="shared" si="9"/>
        <v>Link Contrato u Orden</v>
      </c>
    </row>
    <row r="637" spans="1:14" s="35" customFormat="1" ht="74.5" customHeight="1" x14ac:dyDescent="0.25">
      <c r="A637" s="49" t="s">
        <v>2167</v>
      </c>
      <c r="B637" s="50">
        <v>44973</v>
      </c>
      <c r="C637" s="50" t="s">
        <v>2168</v>
      </c>
      <c r="D637" s="50" t="s">
        <v>16</v>
      </c>
      <c r="E637" s="50" t="s">
        <v>17</v>
      </c>
      <c r="F637" s="50" t="s">
        <v>1657</v>
      </c>
      <c r="G637" s="50">
        <v>44974</v>
      </c>
      <c r="H637" s="50">
        <v>45322</v>
      </c>
      <c r="I637" s="51">
        <v>74</v>
      </c>
      <c r="J637" s="52">
        <v>24039000</v>
      </c>
      <c r="K637" s="52">
        <v>6410400</v>
      </c>
      <c r="L637" s="53">
        <v>1</v>
      </c>
      <c r="M637" s="54" t="s">
        <v>2169</v>
      </c>
      <c r="N637" s="55" t="str">
        <f t="shared" si="9"/>
        <v>Link Contrato u Orden</v>
      </c>
    </row>
    <row r="638" spans="1:14" s="35" customFormat="1" ht="74.5" customHeight="1" x14ac:dyDescent="0.25">
      <c r="A638" s="49" t="s">
        <v>2170</v>
      </c>
      <c r="B638" s="50">
        <v>44973</v>
      </c>
      <c r="C638" s="50" t="s">
        <v>2171</v>
      </c>
      <c r="D638" s="50" t="s">
        <v>16</v>
      </c>
      <c r="E638" s="50" t="s">
        <v>17</v>
      </c>
      <c r="F638" s="50" t="s">
        <v>1657</v>
      </c>
      <c r="G638" s="50">
        <v>44977</v>
      </c>
      <c r="H638" s="50">
        <v>45322</v>
      </c>
      <c r="I638" s="51">
        <v>71</v>
      </c>
      <c r="J638" s="52">
        <v>24039000</v>
      </c>
      <c r="K638" s="52">
        <v>6143300</v>
      </c>
      <c r="L638" s="53">
        <v>1</v>
      </c>
      <c r="M638" s="54" t="s">
        <v>2172</v>
      </c>
      <c r="N638" s="55" t="str">
        <f t="shared" si="9"/>
        <v>Link Contrato u Orden</v>
      </c>
    </row>
    <row r="639" spans="1:14" s="35" customFormat="1" ht="74.5" customHeight="1" x14ac:dyDescent="0.25">
      <c r="A639" s="49" t="s">
        <v>2173</v>
      </c>
      <c r="B639" s="50">
        <v>44973</v>
      </c>
      <c r="C639" s="50" t="s">
        <v>6557</v>
      </c>
      <c r="D639" s="50" t="s">
        <v>16</v>
      </c>
      <c r="E639" s="50" t="s">
        <v>17</v>
      </c>
      <c r="F639" s="50" t="s">
        <v>1657</v>
      </c>
      <c r="G639" s="50">
        <v>44977</v>
      </c>
      <c r="H639" s="50">
        <v>45322</v>
      </c>
      <c r="I639" s="51">
        <v>71</v>
      </c>
      <c r="J639" s="52">
        <v>24039000</v>
      </c>
      <c r="K639" s="52">
        <v>6143300</v>
      </c>
      <c r="L639" s="53">
        <v>1</v>
      </c>
      <c r="M639" s="54" t="s">
        <v>2174</v>
      </c>
      <c r="N639" s="55" t="str">
        <f t="shared" si="9"/>
        <v>Link Contrato u Orden</v>
      </c>
    </row>
    <row r="640" spans="1:14" s="35" customFormat="1" ht="74.5" customHeight="1" x14ac:dyDescent="0.25">
      <c r="A640" s="49" t="s">
        <v>2175</v>
      </c>
      <c r="B640" s="50">
        <v>44973</v>
      </c>
      <c r="C640" s="50" t="s">
        <v>2176</v>
      </c>
      <c r="D640" s="50" t="s">
        <v>16</v>
      </c>
      <c r="E640" s="50" t="s">
        <v>17</v>
      </c>
      <c r="F640" s="50" t="s">
        <v>6020</v>
      </c>
      <c r="G640" s="50">
        <v>44974</v>
      </c>
      <c r="H640" s="50">
        <v>45322</v>
      </c>
      <c r="I640" s="51">
        <v>104</v>
      </c>
      <c r="J640" s="52">
        <v>21368000</v>
      </c>
      <c r="K640" s="52">
        <v>9081400</v>
      </c>
      <c r="L640" s="53">
        <v>1</v>
      </c>
      <c r="M640" s="54" t="s">
        <v>2177</v>
      </c>
      <c r="N640" s="55" t="str">
        <f t="shared" si="9"/>
        <v>Link Contrato u Orden</v>
      </c>
    </row>
    <row r="641" spans="1:14" s="35" customFormat="1" ht="74.5" customHeight="1" x14ac:dyDescent="0.25">
      <c r="A641" s="49" t="s">
        <v>2178</v>
      </c>
      <c r="B641" s="50">
        <v>44973</v>
      </c>
      <c r="C641" s="50" t="s">
        <v>2179</v>
      </c>
      <c r="D641" s="50" t="s">
        <v>16</v>
      </c>
      <c r="E641" s="50" t="s">
        <v>17</v>
      </c>
      <c r="F641" s="50" t="s">
        <v>1824</v>
      </c>
      <c r="G641" s="50">
        <v>44975</v>
      </c>
      <c r="H641" s="50">
        <v>45322</v>
      </c>
      <c r="I641" s="51">
        <v>73</v>
      </c>
      <c r="J641" s="52">
        <v>24039000</v>
      </c>
      <c r="K641" s="52">
        <v>6321367</v>
      </c>
      <c r="L641" s="53">
        <v>1</v>
      </c>
      <c r="M641" s="54" t="s">
        <v>2180</v>
      </c>
      <c r="N641" s="55" t="str">
        <f t="shared" si="9"/>
        <v>Link Contrato u Orden</v>
      </c>
    </row>
    <row r="642" spans="1:14" s="35" customFormat="1" ht="74.5" customHeight="1" x14ac:dyDescent="0.25">
      <c r="A642" s="49" t="s">
        <v>2181</v>
      </c>
      <c r="B642" s="50">
        <v>44973</v>
      </c>
      <c r="C642" s="50" t="s">
        <v>2182</v>
      </c>
      <c r="D642" s="50" t="s">
        <v>16</v>
      </c>
      <c r="E642" s="50" t="s">
        <v>17</v>
      </c>
      <c r="F642" s="50" t="s">
        <v>1824</v>
      </c>
      <c r="G642" s="50">
        <v>44975</v>
      </c>
      <c r="H642" s="50">
        <v>45322</v>
      </c>
      <c r="I642" s="51">
        <v>43</v>
      </c>
      <c r="J642" s="52">
        <v>26710000</v>
      </c>
      <c r="K642" s="52">
        <v>3650367</v>
      </c>
      <c r="L642" s="53">
        <v>1</v>
      </c>
      <c r="M642" s="54" t="s">
        <v>2183</v>
      </c>
      <c r="N642" s="55" t="str">
        <f t="shared" si="9"/>
        <v>Link Contrato u Orden</v>
      </c>
    </row>
    <row r="643" spans="1:14" s="35" customFormat="1" ht="74.5" customHeight="1" x14ac:dyDescent="0.25">
      <c r="A643" s="49" t="s">
        <v>2184</v>
      </c>
      <c r="B643" s="50">
        <v>44973</v>
      </c>
      <c r="C643" s="50" t="s">
        <v>2185</v>
      </c>
      <c r="D643" s="50" t="s">
        <v>16</v>
      </c>
      <c r="E643" s="50" t="s">
        <v>17</v>
      </c>
      <c r="F643" s="50" t="s">
        <v>1824</v>
      </c>
      <c r="G643" s="50">
        <v>44977</v>
      </c>
      <c r="H643" s="50">
        <v>45412</v>
      </c>
      <c r="I643" s="51">
        <v>131</v>
      </c>
      <c r="J643" s="52">
        <v>26710000</v>
      </c>
      <c r="K643" s="52">
        <v>11485300</v>
      </c>
      <c r="L643" s="53">
        <v>1</v>
      </c>
      <c r="M643" s="54" t="s">
        <v>2186</v>
      </c>
      <c r="N643" s="55" t="str">
        <f t="shared" si="9"/>
        <v>Link Contrato u Orden</v>
      </c>
    </row>
    <row r="644" spans="1:14" s="35" customFormat="1" ht="74.5" customHeight="1" x14ac:dyDescent="0.25">
      <c r="A644" s="49" t="s">
        <v>2187</v>
      </c>
      <c r="B644" s="50">
        <v>44973</v>
      </c>
      <c r="C644" s="50" t="s">
        <v>2188</v>
      </c>
      <c r="D644" s="50" t="s">
        <v>16</v>
      </c>
      <c r="E644" s="50" t="s">
        <v>17</v>
      </c>
      <c r="F644" s="50" t="s">
        <v>1824</v>
      </c>
      <c r="G644" s="50">
        <v>44975</v>
      </c>
      <c r="H644" s="50">
        <v>45412</v>
      </c>
      <c r="I644" s="51">
        <v>133</v>
      </c>
      <c r="J644" s="52">
        <v>26710000</v>
      </c>
      <c r="K644" s="52">
        <v>11663367</v>
      </c>
      <c r="L644" s="53">
        <v>1</v>
      </c>
      <c r="M644" s="54" t="s">
        <v>2189</v>
      </c>
      <c r="N644" s="55" t="str">
        <f t="shared" si="9"/>
        <v>Link Contrato u Orden</v>
      </c>
    </row>
    <row r="645" spans="1:14" s="35" customFormat="1" ht="74.5" customHeight="1" x14ac:dyDescent="0.25">
      <c r="A645" s="49" t="s">
        <v>2190</v>
      </c>
      <c r="B645" s="50">
        <v>44973</v>
      </c>
      <c r="C645" s="50" t="s">
        <v>2191</v>
      </c>
      <c r="D645" s="50" t="s">
        <v>16</v>
      </c>
      <c r="E645" s="50" t="s">
        <v>17</v>
      </c>
      <c r="F645" s="50" t="s">
        <v>1824</v>
      </c>
      <c r="G645" s="50">
        <v>44977</v>
      </c>
      <c r="H645" s="50">
        <v>45322</v>
      </c>
      <c r="I645" s="51">
        <v>71</v>
      </c>
      <c r="J645" s="52">
        <v>24039000</v>
      </c>
      <c r="K645" s="52">
        <v>6143300</v>
      </c>
      <c r="L645" s="53">
        <v>1</v>
      </c>
      <c r="M645" s="54" t="s">
        <v>2192</v>
      </c>
      <c r="N645" s="55" t="str">
        <f t="shared" si="9"/>
        <v>Link Contrato u Orden</v>
      </c>
    </row>
    <row r="646" spans="1:14" s="35" customFormat="1" ht="74.5" customHeight="1" x14ac:dyDescent="0.25">
      <c r="A646" s="49" t="s">
        <v>2193</v>
      </c>
      <c r="B646" s="50">
        <v>44973</v>
      </c>
      <c r="C646" s="50" t="s">
        <v>2194</v>
      </c>
      <c r="D646" s="50" t="s">
        <v>16</v>
      </c>
      <c r="E646" s="50" t="s">
        <v>17</v>
      </c>
      <c r="F646" s="50" t="s">
        <v>6558</v>
      </c>
      <c r="G646" s="50">
        <v>44986</v>
      </c>
      <c r="H646" s="50">
        <v>45322</v>
      </c>
      <c r="I646" s="51">
        <v>60</v>
      </c>
      <c r="J646" s="52">
        <v>24039000</v>
      </c>
      <c r="K646" s="52">
        <v>5342000</v>
      </c>
      <c r="L646" s="53">
        <v>1</v>
      </c>
      <c r="M646" s="54" t="s">
        <v>2195</v>
      </c>
      <c r="N646" s="55" t="str">
        <f t="shared" si="9"/>
        <v>Link Contrato u Orden</v>
      </c>
    </row>
    <row r="647" spans="1:14" s="35" customFormat="1" ht="74.5" customHeight="1" x14ac:dyDescent="0.25">
      <c r="A647" s="49" t="s">
        <v>2196</v>
      </c>
      <c r="B647" s="50">
        <v>44973</v>
      </c>
      <c r="C647" s="50" t="s">
        <v>2197</v>
      </c>
      <c r="D647" s="50" t="s">
        <v>16</v>
      </c>
      <c r="E647" s="50" t="s">
        <v>17</v>
      </c>
      <c r="F647" s="50" t="s">
        <v>1657</v>
      </c>
      <c r="G647" s="50">
        <v>44974</v>
      </c>
      <c r="H647" s="50">
        <v>45322</v>
      </c>
      <c r="I647" s="51">
        <v>74</v>
      </c>
      <c r="J647" s="52">
        <v>24039000</v>
      </c>
      <c r="K647" s="52">
        <v>6410400</v>
      </c>
      <c r="L647" s="53">
        <v>1</v>
      </c>
      <c r="M647" s="54" t="s">
        <v>2198</v>
      </c>
      <c r="N647" s="55" t="str">
        <f t="shared" ref="N647:N710" si="10">HYPERLINK(M647,"Link Contrato u Orden")</f>
        <v>Link Contrato u Orden</v>
      </c>
    </row>
    <row r="648" spans="1:14" s="35" customFormat="1" ht="74.5" customHeight="1" x14ac:dyDescent="0.25">
      <c r="A648" s="49" t="s">
        <v>2199</v>
      </c>
      <c r="B648" s="50">
        <v>44973</v>
      </c>
      <c r="C648" s="50" t="s">
        <v>2200</v>
      </c>
      <c r="D648" s="50" t="s">
        <v>16</v>
      </c>
      <c r="E648" s="50" t="s">
        <v>17</v>
      </c>
      <c r="F648" s="50" t="s">
        <v>1657</v>
      </c>
      <c r="G648" s="50">
        <v>44974</v>
      </c>
      <c r="H648" s="50">
        <v>45352</v>
      </c>
      <c r="I648" s="51">
        <v>0</v>
      </c>
      <c r="J648" s="52">
        <v>24039000</v>
      </c>
      <c r="K648" s="52">
        <v>0</v>
      </c>
      <c r="L648" s="53">
        <v>1</v>
      </c>
      <c r="M648" s="54" t="s">
        <v>2201</v>
      </c>
      <c r="N648" s="55" t="str">
        <f t="shared" si="10"/>
        <v>Link Contrato u Orden</v>
      </c>
    </row>
    <row r="649" spans="1:14" s="35" customFormat="1" ht="74.5" customHeight="1" x14ac:dyDescent="0.25">
      <c r="A649" s="49" t="s">
        <v>2202</v>
      </c>
      <c r="B649" s="50">
        <v>44973</v>
      </c>
      <c r="C649" s="50" t="s">
        <v>2203</v>
      </c>
      <c r="D649" s="50" t="s">
        <v>16</v>
      </c>
      <c r="E649" s="50" t="s">
        <v>17</v>
      </c>
      <c r="F649" s="50" t="s">
        <v>1657</v>
      </c>
      <c r="G649" s="50">
        <v>44978</v>
      </c>
      <c r="H649" s="50">
        <v>45322</v>
      </c>
      <c r="I649" s="51">
        <v>70</v>
      </c>
      <c r="J649" s="52">
        <v>24039000</v>
      </c>
      <c r="K649" s="52">
        <v>6054267</v>
      </c>
      <c r="L649" s="53">
        <v>1</v>
      </c>
      <c r="M649" s="54" t="s">
        <v>2204</v>
      </c>
      <c r="N649" s="55" t="str">
        <f t="shared" si="10"/>
        <v>Link Contrato u Orden</v>
      </c>
    </row>
    <row r="650" spans="1:14" s="35" customFormat="1" ht="74.5" customHeight="1" x14ac:dyDescent="0.25">
      <c r="A650" s="49" t="s">
        <v>2205</v>
      </c>
      <c r="B650" s="50">
        <v>44973</v>
      </c>
      <c r="C650" s="50" t="s">
        <v>2206</v>
      </c>
      <c r="D650" s="50" t="s">
        <v>16</v>
      </c>
      <c r="E650" s="50" t="s">
        <v>17</v>
      </c>
      <c r="F650" s="50" t="s">
        <v>1657</v>
      </c>
      <c r="G650" s="50">
        <v>44978</v>
      </c>
      <c r="H650" s="50">
        <v>45322</v>
      </c>
      <c r="I650" s="51">
        <v>100</v>
      </c>
      <c r="J650" s="52">
        <v>21368000</v>
      </c>
      <c r="K650" s="52">
        <v>8725267</v>
      </c>
      <c r="L650" s="53">
        <v>1</v>
      </c>
      <c r="M650" s="54" t="s">
        <v>2207</v>
      </c>
      <c r="N650" s="55" t="str">
        <f t="shared" si="10"/>
        <v>Link Contrato u Orden</v>
      </c>
    </row>
    <row r="651" spans="1:14" s="35" customFormat="1" ht="74.5" customHeight="1" x14ac:dyDescent="0.25">
      <c r="A651" s="49" t="s">
        <v>2208</v>
      </c>
      <c r="B651" s="50">
        <v>44973</v>
      </c>
      <c r="C651" s="50" t="s">
        <v>2209</v>
      </c>
      <c r="D651" s="50" t="s">
        <v>16</v>
      </c>
      <c r="E651" s="50" t="s">
        <v>17</v>
      </c>
      <c r="F651" s="50" t="s">
        <v>2210</v>
      </c>
      <c r="G651" s="50">
        <v>44974</v>
      </c>
      <c r="H651" s="50">
        <v>45412</v>
      </c>
      <c r="I651" s="51">
        <v>121</v>
      </c>
      <c r="J651" s="52">
        <v>64600000</v>
      </c>
      <c r="K651" s="52">
        <v>21800000</v>
      </c>
      <c r="L651" s="53">
        <v>1</v>
      </c>
      <c r="M651" s="54" t="s">
        <v>2211</v>
      </c>
      <c r="N651" s="55" t="str">
        <f t="shared" si="10"/>
        <v>Link Contrato u Orden</v>
      </c>
    </row>
    <row r="652" spans="1:14" s="35" customFormat="1" ht="74.5" customHeight="1" x14ac:dyDescent="0.25">
      <c r="A652" s="49" t="s">
        <v>2212</v>
      </c>
      <c r="B652" s="50">
        <v>44973</v>
      </c>
      <c r="C652" s="50" t="s">
        <v>2213</v>
      </c>
      <c r="D652" s="50" t="s">
        <v>16</v>
      </c>
      <c r="E652" s="50" t="s">
        <v>17</v>
      </c>
      <c r="F652" s="50" t="s">
        <v>1657</v>
      </c>
      <c r="G652" s="50">
        <v>44974</v>
      </c>
      <c r="H652" s="50">
        <v>45322</v>
      </c>
      <c r="I652" s="51">
        <v>74</v>
      </c>
      <c r="J652" s="52">
        <v>24039000</v>
      </c>
      <c r="K652" s="52">
        <v>6410400</v>
      </c>
      <c r="L652" s="53">
        <v>1</v>
      </c>
      <c r="M652" s="54" t="s">
        <v>2214</v>
      </c>
      <c r="N652" s="55" t="str">
        <f t="shared" si="10"/>
        <v>Link Contrato u Orden</v>
      </c>
    </row>
    <row r="653" spans="1:14" s="35" customFormat="1" ht="74.5" customHeight="1" x14ac:dyDescent="0.25">
      <c r="A653" s="49" t="s">
        <v>2215</v>
      </c>
      <c r="B653" s="50">
        <v>44973</v>
      </c>
      <c r="C653" s="50" t="s">
        <v>2216</v>
      </c>
      <c r="D653" s="50" t="s">
        <v>16</v>
      </c>
      <c r="E653" s="50" t="s">
        <v>17</v>
      </c>
      <c r="F653" s="50" t="s">
        <v>1657</v>
      </c>
      <c r="G653" s="50">
        <v>44977</v>
      </c>
      <c r="H653" s="50">
        <v>45322</v>
      </c>
      <c r="I653" s="51">
        <v>71</v>
      </c>
      <c r="J653" s="52">
        <v>24039000</v>
      </c>
      <c r="K653" s="52">
        <v>6143300</v>
      </c>
      <c r="L653" s="53">
        <v>1</v>
      </c>
      <c r="M653" s="54" t="s">
        <v>2217</v>
      </c>
      <c r="N653" s="55" t="str">
        <f t="shared" si="10"/>
        <v>Link Contrato u Orden</v>
      </c>
    </row>
    <row r="654" spans="1:14" s="35" customFormat="1" ht="74.5" customHeight="1" x14ac:dyDescent="0.25">
      <c r="A654" s="49" t="s">
        <v>2218</v>
      </c>
      <c r="B654" s="50">
        <v>44973</v>
      </c>
      <c r="C654" s="50" t="s">
        <v>2219</v>
      </c>
      <c r="D654" s="50" t="s">
        <v>16</v>
      </c>
      <c r="E654" s="50" t="s">
        <v>17</v>
      </c>
      <c r="F654" s="50" t="s">
        <v>1657</v>
      </c>
      <c r="G654" s="50">
        <v>44977</v>
      </c>
      <c r="H654" s="50">
        <v>45322</v>
      </c>
      <c r="I654" s="51">
        <v>71</v>
      </c>
      <c r="J654" s="52">
        <v>24039000</v>
      </c>
      <c r="K654" s="52">
        <v>6143300</v>
      </c>
      <c r="L654" s="53">
        <v>1</v>
      </c>
      <c r="M654" s="54" t="s">
        <v>2220</v>
      </c>
      <c r="N654" s="55" t="str">
        <f t="shared" si="10"/>
        <v>Link Contrato u Orden</v>
      </c>
    </row>
    <row r="655" spans="1:14" s="35" customFormat="1" ht="74.5" customHeight="1" x14ac:dyDescent="0.25">
      <c r="A655" s="49" t="s">
        <v>2221</v>
      </c>
      <c r="B655" s="50">
        <v>44973</v>
      </c>
      <c r="C655" s="50" t="s">
        <v>6188</v>
      </c>
      <c r="D655" s="50" t="s">
        <v>16</v>
      </c>
      <c r="E655" s="50" t="s">
        <v>17</v>
      </c>
      <c r="F655" s="50" t="s">
        <v>2222</v>
      </c>
      <c r="G655" s="50">
        <v>44980</v>
      </c>
      <c r="H655" s="50">
        <v>45306</v>
      </c>
      <c r="I655" s="51">
        <v>30</v>
      </c>
      <c r="J655" s="52">
        <v>126500000</v>
      </c>
      <c r="K655" s="52">
        <v>11000000</v>
      </c>
      <c r="L655" s="53">
        <v>1</v>
      </c>
      <c r="M655" s="54" t="s">
        <v>2223</v>
      </c>
      <c r="N655" s="55" t="str">
        <f t="shared" si="10"/>
        <v>Link Contrato u Orden</v>
      </c>
    </row>
    <row r="656" spans="1:14" s="35" customFormat="1" ht="74.5" customHeight="1" x14ac:dyDescent="0.25">
      <c r="A656" s="49" t="s">
        <v>2224</v>
      </c>
      <c r="B656" s="50">
        <v>44974</v>
      </c>
      <c r="C656" s="50" t="s">
        <v>2225</v>
      </c>
      <c r="D656" s="50" t="s">
        <v>16</v>
      </c>
      <c r="E656" s="50" t="s">
        <v>17</v>
      </c>
      <c r="F656" s="50" t="s">
        <v>2226</v>
      </c>
      <c r="G656" s="50">
        <v>44974</v>
      </c>
      <c r="H656" s="50">
        <v>45381</v>
      </c>
      <c r="I656" s="51">
        <v>74</v>
      </c>
      <c r="J656" s="52">
        <v>30800000</v>
      </c>
      <c r="K656" s="52">
        <v>6720000</v>
      </c>
      <c r="L656" s="53">
        <v>1</v>
      </c>
      <c r="M656" s="54" t="s">
        <v>2227</v>
      </c>
      <c r="N656" s="55" t="str">
        <f t="shared" si="10"/>
        <v>Link Contrato u Orden</v>
      </c>
    </row>
    <row r="657" spans="1:14" s="35" customFormat="1" ht="74.5" customHeight="1" x14ac:dyDescent="0.25">
      <c r="A657" s="49" t="s">
        <v>2228</v>
      </c>
      <c r="B657" s="50">
        <v>44974</v>
      </c>
      <c r="C657" s="50" t="s">
        <v>2229</v>
      </c>
      <c r="D657" s="50" t="s">
        <v>16</v>
      </c>
      <c r="E657" s="50" t="s">
        <v>17</v>
      </c>
      <c r="F657" s="50" t="s">
        <v>2230</v>
      </c>
      <c r="G657" s="50">
        <v>44980</v>
      </c>
      <c r="H657" s="50">
        <v>45382</v>
      </c>
      <c r="I657" s="51">
        <v>54</v>
      </c>
      <c r="J657" s="52">
        <v>42339947</v>
      </c>
      <c r="K657" s="52">
        <v>6829023</v>
      </c>
      <c r="L657" s="53">
        <v>1</v>
      </c>
      <c r="M657" s="54" t="s">
        <v>2231</v>
      </c>
      <c r="N657" s="55" t="str">
        <f t="shared" si="10"/>
        <v>Link Contrato u Orden</v>
      </c>
    </row>
    <row r="658" spans="1:14" s="35" customFormat="1" ht="74.5" customHeight="1" x14ac:dyDescent="0.25">
      <c r="A658" s="49" t="s">
        <v>2232</v>
      </c>
      <c r="B658" s="50">
        <v>44974</v>
      </c>
      <c r="C658" s="50" t="s">
        <v>2233</v>
      </c>
      <c r="D658" s="50" t="s">
        <v>16</v>
      </c>
      <c r="E658" s="50" t="s">
        <v>17</v>
      </c>
      <c r="F658" s="50" t="s">
        <v>2230</v>
      </c>
      <c r="G658" s="50">
        <v>44979</v>
      </c>
      <c r="H658" s="50">
        <v>45342</v>
      </c>
      <c r="I658" s="51">
        <v>0</v>
      </c>
      <c r="J658" s="52">
        <v>42339947</v>
      </c>
      <c r="K658" s="52">
        <v>0</v>
      </c>
      <c r="L658" s="53">
        <v>1</v>
      </c>
      <c r="M658" s="54" t="s">
        <v>2234</v>
      </c>
      <c r="N658" s="55" t="str">
        <f t="shared" si="10"/>
        <v>Link Contrato u Orden</v>
      </c>
    </row>
    <row r="659" spans="1:14" s="35" customFormat="1" ht="74.5" customHeight="1" x14ac:dyDescent="0.25">
      <c r="A659" s="49" t="s">
        <v>2235</v>
      </c>
      <c r="B659" s="50">
        <v>44974</v>
      </c>
      <c r="C659" s="50" t="s">
        <v>2236</v>
      </c>
      <c r="D659" s="50" t="s">
        <v>16</v>
      </c>
      <c r="E659" s="50" t="s">
        <v>17</v>
      </c>
      <c r="F659" s="50" t="s">
        <v>2237</v>
      </c>
      <c r="G659" s="50">
        <v>44975</v>
      </c>
      <c r="H659" s="50">
        <v>45377</v>
      </c>
      <c r="I659" s="51">
        <v>58</v>
      </c>
      <c r="J659" s="52">
        <v>98900000</v>
      </c>
      <c r="K659" s="52">
        <v>16053333</v>
      </c>
      <c r="L659" s="53">
        <v>1</v>
      </c>
      <c r="M659" s="54" t="s">
        <v>2238</v>
      </c>
      <c r="N659" s="55" t="str">
        <f t="shared" si="10"/>
        <v>Link Contrato u Orden</v>
      </c>
    </row>
    <row r="660" spans="1:14" s="35" customFormat="1" ht="74.5" customHeight="1" x14ac:dyDescent="0.25">
      <c r="A660" s="49" t="s">
        <v>2239</v>
      </c>
      <c r="B660" s="50">
        <v>44974</v>
      </c>
      <c r="C660" s="50" t="s">
        <v>5841</v>
      </c>
      <c r="D660" s="50" t="s">
        <v>16</v>
      </c>
      <c r="E660" s="50" t="s">
        <v>17</v>
      </c>
      <c r="F660" s="50" t="s">
        <v>2240</v>
      </c>
      <c r="G660" s="50">
        <v>44981</v>
      </c>
      <c r="H660" s="50">
        <v>45332</v>
      </c>
      <c r="I660" s="51">
        <v>48</v>
      </c>
      <c r="J660" s="52">
        <v>115000000</v>
      </c>
      <c r="K660" s="52">
        <v>16000000</v>
      </c>
      <c r="L660" s="53">
        <v>1</v>
      </c>
      <c r="M660" s="54" t="s">
        <v>2241</v>
      </c>
      <c r="N660" s="55" t="str">
        <f t="shared" si="10"/>
        <v>Link Contrato u Orden</v>
      </c>
    </row>
    <row r="661" spans="1:14" s="35" customFormat="1" ht="74.5" customHeight="1" x14ac:dyDescent="0.25">
      <c r="A661" s="49" t="s">
        <v>2242</v>
      </c>
      <c r="B661" s="50">
        <v>44974</v>
      </c>
      <c r="C661" s="50" t="s">
        <v>2243</v>
      </c>
      <c r="D661" s="50" t="s">
        <v>16</v>
      </c>
      <c r="E661" s="50" t="s">
        <v>17</v>
      </c>
      <c r="F661" s="50" t="s">
        <v>2230</v>
      </c>
      <c r="G661" s="50">
        <v>44979</v>
      </c>
      <c r="H661" s="50">
        <v>45379</v>
      </c>
      <c r="I661" s="51">
        <v>56</v>
      </c>
      <c r="J661" s="52">
        <v>42339947</v>
      </c>
      <c r="K661" s="52">
        <v>6953188</v>
      </c>
      <c r="L661" s="53">
        <v>1</v>
      </c>
      <c r="M661" s="54" t="s">
        <v>2244</v>
      </c>
      <c r="N661" s="55" t="str">
        <f t="shared" si="10"/>
        <v>Link Contrato u Orden</v>
      </c>
    </row>
    <row r="662" spans="1:14" s="35" customFormat="1" ht="74.5" customHeight="1" x14ac:dyDescent="0.25">
      <c r="A662" s="49" t="s">
        <v>2245</v>
      </c>
      <c r="B662" s="50">
        <v>44974</v>
      </c>
      <c r="C662" s="50" t="s">
        <v>2246</v>
      </c>
      <c r="D662" s="50" t="s">
        <v>16</v>
      </c>
      <c r="E662" s="50" t="s">
        <v>17</v>
      </c>
      <c r="F662" s="50" t="s">
        <v>2247</v>
      </c>
      <c r="G662" s="50">
        <v>44979</v>
      </c>
      <c r="H662" s="50">
        <v>45382</v>
      </c>
      <c r="I662" s="51">
        <v>48</v>
      </c>
      <c r="J662" s="52">
        <v>58650000</v>
      </c>
      <c r="K662" s="52">
        <v>8160000</v>
      </c>
      <c r="L662" s="53">
        <v>1</v>
      </c>
      <c r="M662" s="54" t="s">
        <v>2248</v>
      </c>
      <c r="N662" s="55" t="str">
        <f t="shared" si="10"/>
        <v>Link Contrato u Orden</v>
      </c>
    </row>
    <row r="663" spans="1:14" s="35" customFormat="1" ht="74.5" customHeight="1" x14ac:dyDescent="0.25">
      <c r="A663" s="49" t="s">
        <v>2249</v>
      </c>
      <c r="B663" s="50">
        <v>44974</v>
      </c>
      <c r="C663" s="50" t="s">
        <v>2250</v>
      </c>
      <c r="D663" s="50" t="s">
        <v>16</v>
      </c>
      <c r="E663" s="50" t="s">
        <v>17</v>
      </c>
      <c r="F663" s="50" t="s">
        <v>2230</v>
      </c>
      <c r="G663" s="50">
        <v>44979</v>
      </c>
      <c r="H663" s="50">
        <v>45382</v>
      </c>
      <c r="I663" s="51">
        <v>56</v>
      </c>
      <c r="J663" s="52">
        <v>42339947</v>
      </c>
      <c r="K663" s="52">
        <v>6953188</v>
      </c>
      <c r="L663" s="53">
        <v>1</v>
      </c>
      <c r="M663" s="54" t="s">
        <v>2251</v>
      </c>
      <c r="N663" s="55" t="str">
        <f t="shared" si="10"/>
        <v>Link Contrato u Orden</v>
      </c>
    </row>
    <row r="664" spans="1:14" s="35" customFormat="1" ht="74.5" customHeight="1" x14ac:dyDescent="0.25">
      <c r="A664" s="49" t="s">
        <v>2252</v>
      </c>
      <c r="B664" s="50">
        <v>44974</v>
      </c>
      <c r="C664" s="50" t="s">
        <v>2253</v>
      </c>
      <c r="D664" s="50" t="s">
        <v>16</v>
      </c>
      <c r="E664" s="50" t="s">
        <v>17</v>
      </c>
      <c r="F664" s="50" t="s">
        <v>2230</v>
      </c>
      <c r="G664" s="50">
        <v>44979</v>
      </c>
      <c r="H664" s="50">
        <v>45379</v>
      </c>
      <c r="I664" s="51">
        <v>56</v>
      </c>
      <c r="J664" s="52">
        <v>42339947</v>
      </c>
      <c r="K664" s="52">
        <v>6953188</v>
      </c>
      <c r="L664" s="53">
        <v>1</v>
      </c>
      <c r="M664" s="54" t="s">
        <v>2254</v>
      </c>
      <c r="N664" s="55" t="str">
        <f t="shared" si="10"/>
        <v>Link Contrato u Orden</v>
      </c>
    </row>
    <row r="665" spans="1:14" s="35" customFormat="1" ht="74.5" customHeight="1" x14ac:dyDescent="0.25">
      <c r="A665" s="49" t="s">
        <v>2255</v>
      </c>
      <c r="B665" s="50">
        <v>44974</v>
      </c>
      <c r="C665" s="50" t="s">
        <v>2256</v>
      </c>
      <c r="D665" s="50" t="s">
        <v>16</v>
      </c>
      <c r="E665" s="50" t="s">
        <v>17</v>
      </c>
      <c r="F665" s="50" t="s">
        <v>6559</v>
      </c>
      <c r="G665" s="50">
        <v>44979</v>
      </c>
      <c r="H665" s="50">
        <v>45379</v>
      </c>
      <c r="I665" s="51">
        <v>52</v>
      </c>
      <c r="J665" s="52">
        <v>42837500</v>
      </c>
      <c r="K665" s="52">
        <v>6456667</v>
      </c>
      <c r="L665" s="53">
        <v>1</v>
      </c>
      <c r="M665" s="54" t="s">
        <v>2257</v>
      </c>
      <c r="N665" s="55" t="str">
        <f t="shared" si="10"/>
        <v>Link Contrato u Orden</v>
      </c>
    </row>
    <row r="666" spans="1:14" s="35" customFormat="1" ht="74.5" customHeight="1" x14ac:dyDescent="0.25">
      <c r="A666" s="49" t="s">
        <v>2258</v>
      </c>
      <c r="B666" s="50">
        <v>44974</v>
      </c>
      <c r="C666" s="50" t="s">
        <v>2259</v>
      </c>
      <c r="D666" s="50" t="s">
        <v>16</v>
      </c>
      <c r="E666" s="50" t="s">
        <v>17</v>
      </c>
      <c r="F666" s="50" t="s">
        <v>2260</v>
      </c>
      <c r="G666" s="50">
        <v>44980</v>
      </c>
      <c r="H666" s="50">
        <v>45320</v>
      </c>
      <c r="I666" s="51">
        <v>0</v>
      </c>
      <c r="J666" s="52">
        <v>46056667</v>
      </c>
      <c r="K666" s="52">
        <v>0</v>
      </c>
      <c r="L666" s="53">
        <v>1</v>
      </c>
      <c r="M666" s="54" t="s">
        <v>2261</v>
      </c>
      <c r="N666" s="55" t="str">
        <f t="shared" si="10"/>
        <v>Link Contrato u Orden</v>
      </c>
    </row>
    <row r="667" spans="1:14" s="35" customFormat="1" ht="74.5" customHeight="1" x14ac:dyDescent="0.25">
      <c r="A667" s="49" t="s">
        <v>2262</v>
      </c>
      <c r="B667" s="50">
        <v>44974</v>
      </c>
      <c r="C667" s="50" t="s">
        <v>2263</v>
      </c>
      <c r="D667" s="50" t="s">
        <v>16</v>
      </c>
      <c r="E667" s="50" t="s">
        <v>17</v>
      </c>
      <c r="F667" s="50" t="s">
        <v>1866</v>
      </c>
      <c r="G667" s="50">
        <v>44979</v>
      </c>
      <c r="H667" s="50">
        <v>45382</v>
      </c>
      <c r="I667" s="51">
        <v>52</v>
      </c>
      <c r="J667" s="52">
        <v>59928800</v>
      </c>
      <c r="K667" s="52">
        <v>9032747</v>
      </c>
      <c r="L667" s="53">
        <v>1</v>
      </c>
      <c r="M667" s="54" t="s">
        <v>2264</v>
      </c>
      <c r="N667" s="55" t="str">
        <f t="shared" si="10"/>
        <v>Link Contrato u Orden</v>
      </c>
    </row>
    <row r="668" spans="1:14" s="35" customFormat="1" ht="74.5" customHeight="1" x14ac:dyDescent="0.25">
      <c r="A668" s="49" t="s">
        <v>2265</v>
      </c>
      <c r="B668" s="50">
        <v>44974</v>
      </c>
      <c r="C668" s="50" t="s">
        <v>2266</v>
      </c>
      <c r="D668" s="50" t="s">
        <v>16</v>
      </c>
      <c r="E668" s="50" t="s">
        <v>17</v>
      </c>
      <c r="F668" s="50" t="s">
        <v>1824</v>
      </c>
      <c r="G668" s="50">
        <v>44978</v>
      </c>
      <c r="H668" s="50">
        <v>45322</v>
      </c>
      <c r="I668" s="51">
        <v>70</v>
      </c>
      <c r="J668" s="52">
        <v>24039000</v>
      </c>
      <c r="K668" s="52">
        <v>6054267</v>
      </c>
      <c r="L668" s="53">
        <v>1</v>
      </c>
      <c r="M668" s="54" t="s">
        <v>2267</v>
      </c>
      <c r="N668" s="55" t="str">
        <f t="shared" si="10"/>
        <v>Link Contrato u Orden</v>
      </c>
    </row>
    <row r="669" spans="1:14" s="35" customFormat="1" ht="74.5" customHeight="1" x14ac:dyDescent="0.25">
      <c r="A669" s="49" t="s">
        <v>2268</v>
      </c>
      <c r="B669" s="50">
        <v>44974</v>
      </c>
      <c r="C669" s="50" t="s">
        <v>2269</v>
      </c>
      <c r="D669" s="50" t="s">
        <v>16</v>
      </c>
      <c r="E669" s="50" t="s">
        <v>17</v>
      </c>
      <c r="F669" s="50" t="s">
        <v>341</v>
      </c>
      <c r="G669" s="50">
        <v>44986</v>
      </c>
      <c r="H669" s="50">
        <v>45337</v>
      </c>
      <c r="I669" s="51">
        <v>0</v>
      </c>
      <c r="J669" s="52">
        <v>76843000</v>
      </c>
      <c r="K669" s="52">
        <v>0</v>
      </c>
      <c r="L669" s="53">
        <v>1</v>
      </c>
      <c r="M669" s="54" t="s">
        <v>2270</v>
      </c>
      <c r="N669" s="55" t="str">
        <f t="shared" si="10"/>
        <v>Link Contrato u Orden</v>
      </c>
    </row>
    <row r="670" spans="1:14" s="35" customFormat="1" ht="74.5" customHeight="1" x14ac:dyDescent="0.25">
      <c r="A670" s="49" t="s">
        <v>2271</v>
      </c>
      <c r="B670" s="50">
        <v>44974</v>
      </c>
      <c r="C670" s="50" t="s">
        <v>2272</v>
      </c>
      <c r="D670" s="50" t="s">
        <v>16</v>
      </c>
      <c r="E670" s="50" t="s">
        <v>17</v>
      </c>
      <c r="F670" s="50" t="s">
        <v>6020</v>
      </c>
      <c r="G670" s="50">
        <v>44977</v>
      </c>
      <c r="H670" s="50">
        <v>45322</v>
      </c>
      <c r="I670" s="51">
        <v>101</v>
      </c>
      <c r="J670" s="52">
        <v>21368000</v>
      </c>
      <c r="K670" s="52">
        <v>8814300</v>
      </c>
      <c r="L670" s="53">
        <v>1</v>
      </c>
      <c r="M670" s="54" t="s">
        <v>2273</v>
      </c>
      <c r="N670" s="55" t="str">
        <f t="shared" si="10"/>
        <v>Link Contrato u Orden</v>
      </c>
    </row>
    <row r="671" spans="1:14" s="35" customFormat="1" ht="74.5" customHeight="1" x14ac:dyDescent="0.25">
      <c r="A671" s="49" t="s">
        <v>2274</v>
      </c>
      <c r="B671" s="50">
        <v>44974</v>
      </c>
      <c r="C671" s="50" t="s">
        <v>2275</v>
      </c>
      <c r="D671" s="50" t="s">
        <v>16</v>
      </c>
      <c r="E671" s="50" t="s">
        <v>17</v>
      </c>
      <c r="F671" s="50" t="s">
        <v>6020</v>
      </c>
      <c r="G671" s="50">
        <v>44977</v>
      </c>
      <c r="H671" s="50">
        <v>45322</v>
      </c>
      <c r="I671" s="51">
        <v>71</v>
      </c>
      <c r="J671" s="52">
        <v>24039000</v>
      </c>
      <c r="K671" s="52">
        <v>6143300</v>
      </c>
      <c r="L671" s="53">
        <v>1</v>
      </c>
      <c r="M671" s="54" t="s">
        <v>2276</v>
      </c>
      <c r="N671" s="55" t="str">
        <f t="shared" si="10"/>
        <v>Link Contrato u Orden</v>
      </c>
    </row>
    <row r="672" spans="1:14" s="35" customFormat="1" ht="74.5" customHeight="1" x14ac:dyDescent="0.25">
      <c r="A672" s="49" t="s">
        <v>2277</v>
      </c>
      <c r="B672" s="50">
        <v>44974</v>
      </c>
      <c r="C672" s="50" t="s">
        <v>2278</v>
      </c>
      <c r="D672" s="50" t="s">
        <v>16</v>
      </c>
      <c r="E672" s="50" t="s">
        <v>17</v>
      </c>
      <c r="F672" s="50" t="s">
        <v>6020</v>
      </c>
      <c r="G672" s="50">
        <v>44977</v>
      </c>
      <c r="H672" s="50">
        <v>45322</v>
      </c>
      <c r="I672" s="51">
        <v>101</v>
      </c>
      <c r="J672" s="52">
        <v>21368000</v>
      </c>
      <c r="K672" s="52">
        <v>8814300</v>
      </c>
      <c r="L672" s="53">
        <v>1</v>
      </c>
      <c r="M672" s="54" t="s">
        <v>2279</v>
      </c>
      <c r="N672" s="55" t="str">
        <f t="shared" si="10"/>
        <v>Link Contrato u Orden</v>
      </c>
    </row>
    <row r="673" spans="1:14" s="35" customFormat="1" ht="74.5" customHeight="1" x14ac:dyDescent="0.25">
      <c r="A673" s="49" t="s">
        <v>2280</v>
      </c>
      <c r="B673" s="50">
        <v>44974</v>
      </c>
      <c r="C673" s="50" t="s">
        <v>2281</v>
      </c>
      <c r="D673" s="50" t="s">
        <v>16</v>
      </c>
      <c r="E673" s="50" t="s">
        <v>17</v>
      </c>
      <c r="F673" s="50" t="s">
        <v>6020</v>
      </c>
      <c r="G673" s="50">
        <v>44977</v>
      </c>
      <c r="H673" s="50">
        <v>45322</v>
      </c>
      <c r="I673" s="51">
        <v>101</v>
      </c>
      <c r="J673" s="52">
        <v>21368000</v>
      </c>
      <c r="K673" s="52">
        <v>8814300</v>
      </c>
      <c r="L673" s="53">
        <v>1</v>
      </c>
      <c r="M673" s="54" t="s">
        <v>2282</v>
      </c>
      <c r="N673" s="55" t="str">
        <f t="shared" si="10"/>
        <v>Link Contrato u Orden</v>
      </c>
    </row>
    <row r="674" spans="1:14" s="35" customFormat="1" ht="74.5" customHeight="1" x14ac:dyDescent="0.25">
      <c r="A674" s="49" t="s">
        <v>2283</v>
      </c>
      <c r="B674" s="50">
        <v>44977</v>
      </c>
      <c r="C674" s="50" t="s">
        <v>2284</v>
      </c>
      <c r="D674" s="50" t="s">
        <v>16</v>
      </c>
      <c r="E674" s="50" t="s">
        <v>17</v>
      </c>
      <c r="F674" s="50" t="s">
        <v>2285</v>
      </c>
      <c r="G674" s="50">
        <v>44979</v>
      </c>
      <c r="H674" s="50">
        <v>45312</v>
      </c>
      <c r="I674" s="51">
        <v>0</v>
      </c>
      <c r="J674" s="52">
        <v>117999992</v>
      </c>
      <c r="K674" s="52">
        <v>0</v>
      </c>
      <c r="L674" s="53">
        <v>1</v>
      </c>
      <c r="M674" s="54" t="s">
        <v>2286</v>
      </c>
      <c r="N674" s="55" t="str">
        <f t="shared" si="10"/>
        <v>Link Contrato u Orden</v>
      </c>
    </row>
    <row r="675" spans="1:14" s="35" customFormat="1" ht="74.5" customHeight="1" x14ac:dyDescent="0.25">
      <c r="A675" s="49" t="s">
        <v>2287</v>
      </c>
      <c r="B675" s="50">
        <v>44974</v>
      </c>
      <c r="C675" s="50" t="s">
        <v>5842</v>
      </c>
      <c r="D675" s="50" t="s">
        <v>16</v>
      </c>
      <c r="E675" s="50" t="s">
        <v>17</v>
      </c>
      <c r="F675" s="50" t="s">
        <v>1657</v>
      </c>
      <c r="G675" s="50">
        <v>44983</v>
      </c>
      <c r="H675" s="50">
        <v>45322</v>
      </c>
      <c r="I675" s="51">
        <v>65</v>
      </c>
      <c r="J675" s="52">
        <v>24039000</v>
      </c>
      <c r="K675" s="52">
        <v>5609100</v>
      </c>
      <c r="L675" s="53">
        <v>1</v>
      </c>
      <c r="M675" s="54" t="s">
        <v>2288</v>
      </c>
      <c r="N675" s="55" t="str">
        <f t="shared" si="10"/>
        <v>Link Contrato u Orden</v>
      </c>
    </row>
    <row r="676" spans="1:14" s="35" customFormat="1" ht="74.5" customHeight="1" x14ac:dyDescent="0.25">
      <c r="A676" s="49" t="s">
        <v>2289</v>
      </c>
      <c r="B676" s="50">
        <v>44974</v>
      </c>
      <c r="C676" s="50" t="s">
        <v>2290</v>
      </c>
      <c r="D676" s="50" t="s">
        <v>16</v>
      </c>
      <c r="E676" s="50" t="s">
        <v>17</v>
      </c>
      <c r="F676" s="50" t="s">
        <v>6558</v>
      </c>
      <c r="G676" s="50">
        <v>44978</v>
      </c>
      <c r="H676" s="50">
        <v>45322</v>
      </c>
      <c r="I676" s="51">
        <v>70</v>
      </c>
      <c r="J676" s="52">
        <v>24039000</v>
      </c>
      <c r="K676" s="52">
        <v>6054267</v>
      </c>
      <c r="L676" s="53">
        <v>1</v>
      </c>
      <c r="M676" s="54" t="s">
        <v>2291</v>
      </c>
      <c r="N676" s="55" t="str">
        <f t="shared" si="10"/>
        <v>Link Contrato u Orden</v>
      </c>
    </row>
    <row r="677" spans="1:14" s="35" customFormat="1" ht="74.5" customHeight="1" x14ac:dyDescent="0.25">
      <c r="A677" s="49" t="s">
        <v>2292</v>
      </c>
      <c r="B677" s="50">
        <v>44974</v>
      </c>
      <c r="C677" s="50" t="s">
        <v>2293</v>
      </c>
      <c r="D677" s="50" t="s">
        <v>16</v>
      </c>
      <c r="E677" s="50" t="s">
        <v>17</v>
      </c>
      <c r="F677" s="50" t="s">
        <v>1824</v>
      </c>
      <c r="G677" s="50">
        <v>44989</v>
      </c>
      <c r="H677" s="50">
        <v>45382</v>
      </c>
      <c r="I677" s="51">
        <v>117</v>
      </c>
      <c r="J677" s="52">
        <v>24039000</v>
      </c>
      <c r="K677" s="52">
        <v>10416900</v>
      </c>
      <c r="L677" s="53">
        <v>1</v>
      </c>
      <c r="M677" s="54" t="s">
        <v>2294</v>
      </c>
      <c r="N677" s="55" t="str">
        <f t="shared" si="10"/>
        <v>Link Contrato u Orden</v>
      </c>
    </row>
    <row r="678" spans="1:14" s="35" customFormat="1" ht="74.5" customHeight="1" x14ac:dyDescent="0.25">
      <c r="A678" s="49" t="s">
        <v>2295</v>
      </c>
      <c r="B678" s="50">
        <v>44974</v>
      </c>
      <c r="C678" s="50" t="s">
        <v>2296</v>
      </c>
      <c r="D678" s="50" t="s">
        <v>16</v>
      </c>
      <c r="E678" s="50" t="s">
        <v>17</v>
      </c>
      <c r="F678" s="50" t="s">
        <v>1824</v>
      </c>
      <c r="G678" s="50">
        <v>44981</v>
      </c>
      <c r="H678" s="50">
        <v>45322</v>
      </c>
      <c r="I678" s="51">
        <v>67</v>
      </c>
      <c r="J678" s="52">
        <v>24039000</v>
      </c>
      <c r="K678" s="52">
        <v>5787167</v>
      </c>
      <c r="L678" s="53">
        <v>1</v>
      </c>
      <c r="M678" s="54" t="s">
        <v>2297</v>
      </c>
      <c r="N678" s="55" t="str">
        <f t="shared" si="10"/>
        <v>Link Contrato u Orden</v>
      </c>
    </row>
    <row r="679" spans="1:14" s="35" customFormat="1" ht="74.5" customHeight="1" x14ac:dyDescent="0.25">
      <c r="A679" s="49" t="s">
        <v>2298</v>
      </c>
      <c r="B679" s="50">
        <v>44974</v>
      </c>
      <c r="C679" s="50" t="s">
        <v>2299</v>
      </c>
      <c r="D679" s="50" t="s">
        <v>16</v>
      </c>
      <c r="E679" s="50" t="s">
        <v>17</v>
      </c>
      <c r="F679" s="50" t="s">
        <v>2300</v>
      </c>
      <c r="G679" s="50">
        <v>44979</v>
      </c>
      <c r="H679" s="50">
        <v>45312</v>
      </c>
      <c r="I679" s="51">
        <v>0</v>
      </c>
      <c r="J679" s="52">
        <v>128520000</v>
      </c>
      <c r="K679" s="52">
        <v>0</v>
      </c>
      <c r="L679" s="53">
        <v>1</v>
      </c>
      <c r="M679" s="54" t="s">
        <v>2301</v>
      </c>
      <c r="N679" s="55" t="str">
        <f t="shared" si="10"/>
        <v>Link Contrato u Orden</v>
      </c>
    </row>
    <row r="680" spans="1:14" s="35" customFormat="1" ht="74.5" customHeight="1" x14ac:dyDescent="0.25">
      <c r="A680" s="49" t="s">
        <v>2302</v>
      </c>
      <c r="B680" s="50">
        <v>44974</v>
      </c>
      <c r="C680" s="50" t="s">
        <v>2303</v>
      </c>
      <c r="D680" s="50" t="s">
        <v>16</v>
      </c>
      <c r="E680" s="50" t="s">
        <v>17</v>
      </c>
      <c r="F680" s="50" t="s">
        <v>862</v>
      </c>
      <c r="G680" s="50">
        <v>44979</v>
      </c>
      <c r="H680" s="50">
        <v>45343</v>
      </c>
      <c r="I680" s="51">
        <v>0</v>
      </c>
      <c r="J680" s="52">
        <v>93000000</v>
      </c>
      <c r="K680" s="52">
        <v>0</v>
      </c>
      <c r="L680" s="53">
        <v>1</v>
      </c>
      <c r="M680" s="54" t="s">
        <v>2304</v>
      </c>
      <c r="N680" s="55" t="str">
        <f t="shared" si="10"/>
        <v>Link Contrato u Orden</v>
      </c>
    </row>
    <row r="681" spans="1:14" s="35" customFormat="1" ht="74.5" customHeight="1" x14ac:dyDescent="0.25">
      <c r="A681" s="49" t="s">
        <v>2305</v>
      </c>
      <c r="B681" s="50">
        <v>44974</v>
      </c>
      <c r="C681" s="50" t="s">
        <v>2306</v>
      </c>
      <c r="D681" s="50" t="s">
        <v>16</v>
      </c>
      <c r="E681" s="50" t="s">
        <v>17</v>
      </c>
      <c r="F681" s="50" t="s">
        <v>6016</v>
      </c>
      <c r="G681" s="50">
        <v>44986</v>
      </c>
      <c r="H681" s="50">
        <v>45487</v>
      </c>
      <c r="I681" s="51">
        <v>165</v>
      </c>
      <c r="J681" s="52">
        <v>27534826</v>
      </c>
      <c r="K681" s="52">
        <v>13767413</v>
      </c>
      <c r="L681" s="53">
        <v>0.85029940119760483</v>
      </c>
      <c r="M681" s="54" t="s">
        <v>2307</v>
      </c>
      <c r="N681" s="55" t="str">
        <f t="shared" si="10"/>
        <v>Link Contrato u Orden</v>
      </c>
    </row>
    <row r="682" spans="1:14" s="35" customFormat="1" ht="74.5" customHeight="1" x14ac:dyDescent="0.25">
      <c r="A682" s="49" t="s">
        <v>2308</v>
      </c>
      <c r="B682" s="50">
        <v>44974</v>
      </c>
      <c r="C682" s="50" t="s">
        <v>2309</v>
      </c>
      <c r="D682" s="50" t="s">
        <v>16</v>
      </c>
      <c r="E682" s="50" t="s">
        <v>17</v>
      </c>
      <c r="F682" s="50" t="s">
        <v>862</v>
      </c>
      <c r="G682" s="50">
        <v>44984</v>
      </c>
      <c r="H682" s="50">
        <v>45348</v>
      </c>
      <c r="I682" s="51">
        <v>0</v>
      </c>
      <c r="J682" s="52">
        <v>93000000</v>
      </c>
      <c r="K682" s="52">
        <v>0</v>
      </c>
      <c r="L682" s="53">
        <v>1</v>
      </c>
      <c r="M682" s="54" t="s">
        <v>2310</v>
      </c>
      <c r="N682" s="55" t="str">
        <f t="shared" si="10"/>
        <v>Link Contrato u Orden</v>
      </c>
    </row>
    <row r="683" spans="1:14" s="35" customFormat="1" ht="74.5" customHeight="1" x14ac:dyDescent="0.25">
      <c r="A683" s="49" t="s">
        <v>2311</v>
      </c>
      <c r="B683" s="50">
        <v>44974</v>
      </c>
      <c r="C683" s="50" t="s">
        <v>2312</v>
      </c>
      <c r="D683" s="50" t="s">
        <v>16</v>
      </c>
      <c r="E683" s="50" t="s">
        <v>17</v>
      </c>
      <c r="F683" s="50" t="s">
        <v>2313</v>
      </c>
      <c r="G683" s="50">
        <v>44984</v>
      </c>
      <c r="H683" s="50">
        <v>45322</v>
      </c>
      <c r="I683" s="51">
        <v>30</v>
      </c>
      <c r="J683" s="52">
        <v>56430690</v>
      </c>
      <c r="K683" s="52">
        <v>0</v>
      </c>
      <c r="L683" s="53">
        <v>1</v>
      </c>
      <c r="M683" s="54" t="s">
        <v>2314</v>
      </c>
      <c r="N683" s="55" t="str">
        <f t="shared" si="10"/>
        <v>Link Contrato u Orden</v>
      </c>
    </row>
    <row r="684" spans="1:14" s="35" customFormat="1" ht="74.5" customHeight="1" x14ac:dyDescent="0.25">
      <c r="A684" s="49" t="s">
        <v>2315</v>
      </c>
      <c r="B684" s="50">
        <v>44974</v>
      </c>
      <c r="C684" s="50" t="s">
        <v>2316</v>
      </c>
      <c r="D684" s="50" t="s">
        <v>16</v>
      </c>
      <c r="E684" s="50" t="s">
        <v>17</v>
      </c>
      <c r="F684" s="50" t="s">
        <v>6021</v>
      </c>
      <c r="G684" s="50">
        <v>44979</v>
      </c>
      <c r="H684" s="50">
        <v>45343</v>
      </c>
      <c r="I684" s="51">
        <v>0</v>
      </c>
      <c r="J684" s="52">
        <v>128520000</v>
      </c>
      <c r="K684" s="52">
        <v>0</v>
      </c>
      <c r="L684" s="53">
        <v>1</v>
      </c>
      <c r="M684" s="54" t="s">
        <v>2317</v>
      </c>
      <c r="N684" s="55" t="str">
        <f t="shared" si="10"/>
        <v>Link Contrato u Orden</v>
      </c>
    </row>
    <row r="685" spans="1:14" s="35" customFormat="1" ht="74.5" customHeight="1" x14ac:dyDescent="0.25">
      <c r="A685" s="49" t="s">
        <v>2318</v>
      </c>
      <c r="B685" s="50">
        <v>44974</v>
      </c>
      <c r="C685" s="50" t="s">
        <v>2319</v>
      </c>
      <c r="D685" s="50" t="s">
        <v>16</v>
      </c>
      <c r="E685" s="50" t="s">
        <v>17</v>
      </c>
      <c r="F685" s="50" t="s">
        <v>2320</v>
      </c>
      <c r="G685" s="50">
        <v>44979</v>
      </c>
      <c r="H685" s="50">
        <v>45343</v>
      </c>
      <c r="I685" s="51">
        <v>0</v>
      </c>
      <c r="J685" s="52">
        <v>84000000</v>
      </c>
      <c r="K685" s="52">
        <v>0</v>
      </c>
      <c r="L685" s="53">
        <v>1</v>
      </c>
      <c r="M685" s="54" t="s">
        <v>2321</v>
      </c>
      <c r="N685" s="55" t="str">
        <f t="shared" si="10"/>
        <v>Link Contrato u Orden</v>
      </c>
    </row>
    <row r="686" spans="1:14" s="35" customFormat="1" ht="74.5" customHeight="1" x14ac:dyDescent="0.25">
      <c r="A686" s="49" t="s">
        <v>2322</v>
      </c>
      <c r="B686" s="50">
        <v>44974</v>
      </c>
      <c r="C686" s="50" t="s">
        <v>2323</v>
      </c>
      <c r="D686" s="50" t="s">
        <v>16</v>
      </c>
      <c r="E686" s="50" t="s">
        <v>17</v>
      </c>
      <c r="F686" s="50" t="s">
        <v>2091</v>
      </c>
      <c r="G686" s="50">
        <v>44986</v>
      </c>
      <c r="H686" s="50">
        <v>45322</v>
      </c>
      <c r="I686" s="51">
        <v>0</v>
      </c>
      <c r="J686" s="52">
        <v>27534826</v>
      </c>
      <c r="K686" s="52">
        <v>0</v>
      </c>
      <c r="L686" s="53">
        <v>1</v>
      </c>
      <c r="M686" s="54" t="s">
        <v>2324</v>
      </c>
      <c r="N686" s="55" t="str">
        <f t="shared" si="10"/>
        <v>Link Contrato u Orden</v>
      </c>
    </row>
    <row r="687" spans="1:14" s="35" customFormat="1" ht="74.5" customHeight="1" x14ac:dyDescent="0.25">
      <c r="A687" s="49" t="s">
        <v>2325</v>
      </c>
      <c r="B687" s="50">
        <v>44974</v>
      </c>
      <c r="C687" s="50" t="s">
        <v>6022</v>
      </c>
      <c r="D687" s="50" t="s">
        <v>16</v>
      </c>
      <c r="E687" s="50" t="s">
        <v>17</v>
      </c>
      <c r="F687" s="50" t="s">
        <v>2326</v>
      </c>
      <c r="G687" s="50">
        <v>44977</v>
      </c>
      <c r="H687" s="50">
        <v>45380</v>
      </c>
      <c r="I687" s="51">
        <v>131</v>
      </c>
      <c r="J687" s="52">
        <v>57600000</v>
      </c>
      <c r="K687" s="52">
        <v>27520000</v>
      </c>
      <c r="L687" s="53">
        <v>1</v>
      </c>
      <c r="M687" s="54" t="s">
        <v>2327</v>
      </c>
      <c r="N687" s="55" t="str">
        <f t="shared" si="10"/>
        <v>Link Contrato u Orden</v>
      </c>
    </row>
    <row r="688" spans="1:14" s="35" customFormat="1" ht="74.5" customHeight="1" x14ac:dyDescent="0.25">
      <c r="A688" s="49" t="s">
        <v>2328</v>
      </c>
      <c r="B688" s="50">
        <v>44977</v>
      </c>
      <c r="C688" s="50" t="s">
        <v>2329</v>
      </c>
      <c r="D688" s="50" t="s">
        <v>16</v>
      </c>
      <c r="E688" s="50" t="s">
        <v>17</v>
      </c>
      <c r="F688" s="50" t="s">
        <v>2330</v>
      </c>
      <c r="G688" s="50">
        <v>44980</v>
      </c>
      <c r="H688" s="50">
        <v>45377</v>
      </c>
      <c r="I688" s="51">
        <v>83</v>
      </c>
      <c r="J688" s="52">
        <v>73500000</v>
      </c>
      <c r="K688" s="52">
        <v>18900000</v>
      </c>
      <c r="L688" s="53">
        <v>1</v>
      </c>
      <c r="M688" s="54" t="s">
        <v>2331</v>
      </c>
      <c r="N688" s="55" t="str">
        <f t="shared" si="10"/>
        <v>Link Contrato u Orden</v>
      </c>
    </row>
    <row r="689" spans="1:14" s="35" customFormat="1" ht="74.5" customHeight="1" x14ac:dyDescent="0.25">
      <c r="A689" s="49" t="s">
        <v>2332</v>
      </c>
      <c r="B689" s="50">
        <v>44977</v>
      </c>
      <c r="C689" s="50" t="s">
        <v>2333</v>
      </c>
      <c r="D689" s="50" t="s">
        <v>16</v>
      </c>
      <c r="E689" s="50" t="s">
        <v>17</v>
      </c>
      <c r="F689" s="50" t="s">
        <v>1053</v>
      </c>
      <c r="G689" s="50">
        <v>44981</v>
      </c>
      <c r="H689" s="50">
        <v>45325</v>
      </c>
      <c r="I689" s="51">
        <v>0</v>
      </c>
      <c r="J689" s="52">
        <v>28221000</v>
      </c>
      <c r="K689" s="52">
        <v>0</v>
      </c>
      <c r="L689" s="53">
        <v>1</v>
      </c>
      <c r="M689" s="54" t="s">
        <v>2334</v>
      </c>
      <c r="N689" s="55" t="str">
        <f t="shared" si="10"/>
        <v>Link Contrato u Orden</v>
      </c>
    </row>
    <row r="690" spans="1:14" s="35" customFormat="1" ht="74.5" customHeight="1" x14ac:dyDescent="0.25">
      <c r="A690" s="49" t="s">
        <v>2335</v>
      </c>
      <c r="B690" s="50">
        <v>44977</v>
      </c>
      <c r="C690" s="50" t="s">
        <v>2336</v>
      </c>
      <c r="D690" s="50" t="s">
        <v>16</v>
      </c>
      <c r="E690" s="50" t="s">
        <v>17</v>
      </c>
      <c r="F690" s="50" t="s">
        <v>942</v>
      </c>
      <c r="G690" s="50">
        <v>44980</v>
      </c>
      <c r="H690" s="50">
        <v>45324</v>
      </c>
      <c r="I690" s="51">
        <v>0</v>
      </c>
      <c r="J690" s="52">
        <v>28221000</v>
      </c>
      <c r="K690" s="52">
        <v>0</v>
      </c>
      <c r="L690" s="53">
        <v>1</v>
      </c>
      <c r="M690" s="54" t="s">
        <v>2337</v>
      </c>
      <c r="N690" s="55" t="str">
        <f t="shared" si="10"/>
        <v>Link Contrato u Orden</v>
      </c>
    </row>
    <row r="691" spans="1:14" s="35" customFormat="1" ht="74.5" customHeight="1" x14ac:dyDescent="0.25">
      <c r="A691" s="49" t="s">
        <v>2338</v>
      </c>
      <c r="B691" s="50">
        <v>44977</v>
      </c>
      <c r="C691" s="50" t="s">
        <v>2339</v>
      </c>
      <c r="D691" s="50" t="s">
        <v>16</v>
      </c>
      <c r="E691" s="50" t="s">
        <v>17</v>
      </c>
      <c r="F691" s="50" t="s">
        <v>2340</v>
      </c>
      <c r="G691" s="50">
        <v>44986</v>
      </c>
      <c r="H691" s="50">
        <v>45487</v>
      </c>
      <c r="I691" s="51">
        <v>165</v>
      </c>
      <c r="J691" s="52">
        <v>27534826</v>
      </c>
      <c r="K691" s="52">
        <v>13767413</v>
      </c>
      <c r="L691" s="53">
        <v>0.85029940119760483</v>
      </c>
      <c r="M691" s="54" t="s">
        <v>2341</v>
      </c>
      <c r="N691" s="55" t="str">
        <f t="shared" si="10"/>
        <v>Link Contrato u Orden</v>
      </c>
    </row>
    <row r="692" spans="1:14" s="35" customFormat="1" ht="74.5" customHeight="1" x14ac:dyDescent="0.25">
      <c r="A692" s="49" t="s">
        <v>2342</v>
      </c>
      <c r="B692" s="50">
        <v>44977</v>
      </c>
      <c r="C692" s="50" t="s">
        <v>2343</v>
      </c>
      <c r="D692" s="50" t="s">
        <v>16</v>
      </c>
      <c r="E692" s="50" t="s">
        <v>17</v>
      </c>
      <c r="F692" s="50" t="s">
        <v>1678</v>
      </c>
      <c r="G692" s="50">
        <v>44986</v>
      </c>
      <c r="H692" s="50">
        <v>45310</v>
      </c>
      <c r="I692" s="51">
        <v>0</v>
      </c>
      <c r="J692" s="52">
        <v>40477486</v>
      </c>
      <c r="K692" s="52">
        <v>0</v>
      </c>
      <c r="L692" s="53">
        <v>1</v>
      </c>
      <c r="M692" s="54" t="s">
        <v>2344</v>
      </c>
      <c r="N692" s="55" t="str">
        <f t="shared" si="10"/>
        <v>Link Contrato u Orden</v>
      </c>
    </row>
    <row r="693" spans="1:14" s="35" customFormat="1" ht="74.5" customHeight="1" x14ac:dyDescent="0.25">
      <c r="A693" s="49" t="s">
        <v>2345</v>
      </c>
      <c r="B693" s="50">
        <v>44977</v>
      </c>
      <c r="C693" s="50" t="s">
        <v>2346</v>
      </c>
      <c r="D693" s="50" t="s">
        <v>16</v>
      </c>
      <c r="E693" s="50" t="s">
        <v>17</v>
      </c>
      <c r="F693" s="50" t="s">
        <v>2347</v>
      </c>
      <c r="G693" s="50">
        <v>44986</v>
      </c>
      <c r="H693" s="50">
        <v>45487</v>
      </c>
      <c r="I693" s="51">
        <v>165</v>
      </c>
      <c r="J693" s="52">
        <v>27534826</v>
      </c>
      <c r="K693" s="52">
        <v>13767413</v>
      </c>
      <c r="L693" s="53">
        <v>0.85029940119760483</v>
      </c>
      <c r="M693" s="54" t="s">
        <v>2348</v>
      </c>
      <c r="N693" s="55" t="str">
        <f t="shared" si="10"/>
        <v>Link Contrato u Orden</v>
      </c>
    </row>
    <row r="694" spans="1:14" s="35" customFormat="1" ht="74.5" customHeight="1" x14ac:dyDescent="0.25">
      <c r="A694" s="49" t="s">
        <v>2349</v>
      </c>
      <c r="B694" s="50">
        <v>44977</v>
      </c>
      <c r="C694" s="50" t="s">
        <v>6023</v>
      </c>
      <c r="D694" s="50" t="s">
        <v>16</v>
      </c>
      <c r="E694" s="50" t="s">
        <v>17</v>
      </c>
      <c r="F694" s="50" t="s">
        <v>2350</v>
      </c>
      <c r="G694" s="50">
        <v>44979</v>
      </c>
      <c r="H694" s="50">
        <v>45374</v>
      </c>
      <c r="I694" s="51">
        <v>62</v>
      </c>
      <c r="J694" s="52">
        <v>30800000</v>
      </c>
      <c r="K694" s="52">
        <v>5600000</v>
      </c>
      <c r="L694" s="53">
        <v>1</v>
      </c>
      <c r="M694" s="54" t="s">
        <v>2351</v>
      </c>
      <c r="N694" s="55" t="str">
        <f t="shared" si="10"/>
        <v>Link Contrato u Orden</v>
      </c>
    </row>
    <row r="695" spans="1:14" s="35" customFormat="1" ht="74.5" customHeight="1" x14ac:dyDescent="0.25">
      <c r="A695" s="49" t="s">
        <v>2352</v>
      </c>
      <c r="B695" s="50">
        <v>44978</v>
      </c>
      <c r="C695" s="50" t="s">
        <v>6024</v>
      </c>
      <c r="D695" s="50" t="s">
        <v>16</v>
      </c>
      <c r="E695" s="50" t="s">
        <v>17</v>
      </c>
      <c r="F695" s="50" t="s">
        <v>1053</v>
      </c>
      <c r="G695" s="50">
        <v>44980</v>
      </c>
      <c r="H695" s="50">
        <v>45324</v>
      </c>
      <c r="I695" s="51">
        <v>0</v>
      </c>
      <c r="J695" s="52">
        <v>28221000</v>
      </c>
      <c r="K695" s="52">
        <v>0</v>
      </c>
      <c r="L695" s="53">
        <v>1</v>
      </c>
      <c r="M695" s="54" t="s">
        <v>2353</v>
      </c>
      <c r="N695" s="55" t="str">
        <f t="shared" si="10"/>
        <v>Link Contrato u Orden</v>
      </c>
    </row>
    <row r="696" spans="1:14" s="35" customFormat="1" ht="74.5" customHeight="1" x14ac:dyDescent="0.25">
      <c r="A696" s="49" t="s">
        <v>2354</v>
      </c>
      <c r="B696" s="50">
        <v>44977</v>
      </c>
      <c r="C696" s="50" t="s">
        <v>2355</v>
      </c>
      <c r="D696" s="50" t="s">
        <v>16</v>
      </c>
      <c r="E696" s="50" t="s">
        <v>17</v>
      </c>
      <c r="F696" s="50" t="s">
        <v>6020</v>
      </c>
      <c r="G696" s="50">
        <v>44986</v>
      </c>
      <c r="H696" s="50">
        <v>45322</v>
      </c>
      <c r="I696" s="51">
        <v>60</v>
      </c>
      <c r="J696" s="52">
        <v>24039000</v>
      </c>
      <c r="K696" s="52">
        <v>5342000</v>
      </c>
      <c r="L696" s="53">
        <v>1</v>
      </c>
      <c r="M696" s="54" t="s">
        <v>2356</v>
      </c>
      <c r="N696" s="55" t="str">
        <f t="shared" si="10"/>
        <v>Link Contrato u Orden</v>
      </c>
    </row>
    <row r="697" spans="1:14" s="35" customFormat="1" ht="74.5" customHeight="1" x14ac:dyDescent="0.25">
      <c r="A697" s="49" t="s">
        <v>2357</v>
      </c>
      <c r="B697" s="50">
        <v>44977</v>
      </c>
      <c r="C697" s="50" t="s">
        <v>2358</v>
      </c>
      <c r="D697" s="50" t="s">
        <v>16</v>
      </c>
      <c r="E697" s="50" t="s">
        <v>17</v>
      </c>
      <c r="F697" s="50" t="s">
        <v>6020</v>
      </c>
      <c r="G697" s="50">
        <v>44979</v>
      </c>
      <c r="H697" s="50">
        <v>45322</v>
      </c>
      <c r="I697" s="51">
        <v>99</v>
      </c>
      <c r="J697" s="52">
        <v>21368000</v>
      </c>
      <c r="K697" s="52">
        <v>8636233</v>
      </c>
      <c r="L697" s="53">
        <v>1</v>
      </c>
      <c r="M697" s="54" t="s">
        <v>2359</v>
      </c>
      <c r="N697" s="55" t="str">
        <f t="shared" si="10"/>
        <v>Link Contrato u Orden</v>
      </c>
    </row>
    <row r="698" spans="1:14" s="35" customFormat="1" ht="74.5" customHeight="1" x14ac:dyDescent="0.25">
      <c r="A698" s="49" t="s">
        <v>2360</v>
      </c>
      <c r="B698" s="50">
        <v>44977</v>
      </c>
      <c r="C698" s="50" t="s">
        <v>2361</v>
      </c>
      <c r="D698" s="50" t="s">
        <v>16</v>
      </c>
      <c r="E698" s="50" t="s">
        <v>17</v>
      </c>
      <c r="F698" s="50" t="s">
        <v>6020</v>
      </c>
      <c r="G698" s="50">
        <v>44979</v>
      </c>
      <c r="H698" s="50">
        <v>45322</v>
      </c>
      <c r="I698" s="51">
        <v>69</v>
      </c>
      <c r="J698" s="52">
        <v>24039000</v>
      </c>
      <c r="K698" s="52">
        <v>5965233</v>
      </c>
      <c r="L698" s="53">
        <v>1</v>
      </c>
      <c r="M698" s="54" t="s">
        <v>2362</v>
      </c>
      <c r="N698" s="55" t="str">
        <f t="shared" si="10"/>
        <v>Link Contrato u Orden</v>
      </c>
    </row>
    <row r="699" spans="1:14" s="35" customFormat="1" ht="74.5" customHeight="1" x14ac:dyDescent="0.25">
      <c r="A699" s="49" t="s">
        <v>2363</v>
      </c>
      <c r="B699" s="50">
        <v>44977</v>
      </c>
      <c r="C699" s="50" t="s">
        <v>2364</v>
      </c>
      <c r="D699" s="50" t="s">
        <v>16</v>
      </c>
      <c r="E699" s="50" t="s">
        <v>17</v>
      </c>
      <c r="F699" s="50" t="s">
        <v>6020</v>
      </c>
      <c r="G699" s="50">
        <v>44979</v>
      </c>
      <c r="H699" s="50">
        <v>45322</v>
      </c>
      <c r="I699" s="51">
        <v>69</v>
      </c>
      <c r="J699" s="52">
        <v>24039000</v>
      </c>
      <c r="K699" s="52">
        <v>5965233</v>
      </c>
      <c r="L699" s="53">
        <v>1</v>
      </c>
      <c r="M699" s="54" t="s">
        <v>2365</v>
      </c>
      <c r="N699" s="55" t="str">
        <f t="shared" si="10"/>
        <v>Link Contrato u Orden</v>
      </c>
    </row>
    <row r="700" spans="1:14" s="35" customFormat="1" ht="74.5" customHeight="1" x14ac:dyDescent="0.25">
      <c r="A700" s="49" t="s">
        <v>2366</v>
      </c>
      <c r="B700" s="50">
        <v>44977</v>
      </c>
      <c r="C700" s="50" t="s">
        <v>2367</v>
      </c>
      <c r="D700" s="50" t="s">
        <v>16</v>
      </c>
      <c r="E700" s="50" t="s">
        <v>17</v>
      </c>
      <c r="F700" s="50" t="s">
        <v>6020</v>
      </c>
      <c r="G700" s="50">
        <v>44986</v>
      </c>
      <c r="H700" s="50">
        <v>45322</v>
      </c>
      <c r="I700" s="51">
        <v>60</v>
      </c>
      <c r="J700" s="52">
        <v>24039000</v>
      </c>
      <c r="K700" s="52">
        <v>5342000</v>
      </c>
      <c r="L700" s="53">
        <v>1</v>
      </c>
      <c r="M700" s="54" t="s">
        <v>2368</v>
      </c>
      <c r="N700" s="55" t="str">
        <f t="shared" si="10"/>
        <v>Link Contrato u Orden</v>
      </c>
    </row>
    <row r="701" spans="1:14" s="35" customFormat="1" ht="74.5" customHeight="1" x14ac:dyDescent="0.25">
      <c r="A701" s="49" t="s">
        <v>2369</v>
      </c>
      <c r="B701" s="50">
        <v>44977</v>
      </c>
      <c r="C701" s="50" t="s">
        <v>2370</v>
      </c>
      <c r="D701" s="50" t="s">
        <v>16</v>
      </c>
      <c r="E701" s="50" t="s">
        <v>17</v>
      </c>
      <c r="F701" s="50" t="s">
        <v>1850</v>
      </c>
      <c r="G701" s="50" t="s">
        <v>6657</v>
      </c>
      <c r="H701" s="50">
        <v>45291</v>
      </c>
      <c r="I701" s="51">
        <v>0</v>
      </c>
      <c r="J701" s="52">
        <v>71610933</v>
      </c>
      <c r="K701" s="52">
        <v>0</v>
      </c>
      <c r="L701" s="53" t="e">
        <v>#VALUE!</v>
      </c>
      <c r="M701" s="54" t="s">
        <v>2371</v>
      </c>
      <c r="N701" s="55" t="str">
        <f t="shared" si="10"/>
        <v>Link Contrato u Orden</v>
      </c>
    </row>
    <row r="702" spans="1:14" s="35" customFormat="1" ht="74.5" customHeight="1" x14ac:dyDescent="0.25">
      <c r="A702" s="49" t="s">
        <v>2372</v>
      </c>
      <c r="B702" s="50">
        <v>44977</v>
      </c>
      <c r="C702" s="50" t="s">
        <v>2373</v>
      </c>
      <c r="D702" s="50" t="s">
        <v>16</v>
      </c>
      <c r="E702" s="50" t="s">
        <v>17</v>
      </c>
      <c r="F702" s="50" t="s">
        <v>6560</v>
      </c>
      <c r="G702" s="50">
        <v>44986</v>
      </c>
      <c r="H702" s="50">
        <v>45337</v>
      </c>
      <c r="I702" s="51">
        <v>0</v>
      </c>
      <c r="J702" s="52">
        <v>76843000</v>
      </c>
      <c r="K702" s="52">
        <v>0</v>
      </c>
      <c r="L702" s="53">
        <v>1</v>
      </c>
      <c r="M702" s="54" t="s">
        <v>2374</v>
      </c>
      <c r="N702" s="55" t="str">
        <f t="shared" si="10"/>
        <v>Link Contrato u Orden</v>
      </c>
    </row>
    <row r="703" spans="1:14" s="35" customFormat="1" ht="74.5" customHeight="1" x14ac:dyDescent="0.25">
      <c r="A703" s="49" t="s">
        <v>2375</v>
      </c>
      <c r="B703" s="50">
        <v>44977</v>
      </c>
      <c r="C703" s="50" t="s">
        <v>2376</v>
      </c>
      <c r="D703" s="50" t="s">
        <v>16</v>
      </c>
      <c r="E703" s="50" t="s">
        <v>17</v>
      </c>
      <c r="F703" s="50" t="s">
        <v>2377</v>
      </c>
      <c r="G703" s="50">
        <v>44981</v>
      </c>
      <c r="H703" s="50">
        <v>45382</v>
      </c>
      <c r="I703" s="51">
        <v>49</v>
      </c>
      <c r="J703" s="52">
        <v>70635875</v>
      </c>
      <c r="K703" s="52">
        <v>10237083</v>
      </c>
      <c r="L703" s="53">
        <v>1</v>
      </c>
      <c r="M703" s="54" t="s">
        <v>2378</v>
      </c>
      <c r="N703" s="55" t="str">
        <f t="shared" si="10"/>
        <v>Link Contrato u Orden</v>
      </c>
    </row>
    <row r="704" spans="1:14" s="35" customFormat="1" ht="74.5" customHeight="1" x14ac:dyDescent="0.25">
      <c r="A704" s="49" t="s">
        <v>2379</v>
      </c>
      <c r="B704" s="50">
        <v>44977</v>
      </c>
      <c r="C704" s="50" t="s">
        <v>2380</v>
      </c>
      <c r="D704" s="50" t="s">
        <v>16</v>
      </c>
      <c r="E704" s="50" t="s">
        <v>17</v>
      </c>
      <c r="F704" s="50" t="s">
        <v>2381</v>
      </c>
      <c r="G704" s="50">
        <v>44980</v>
      </c>
      <c r="H704" s="50">
        <v>45313</v>
      </c>
      <c r="I704" s="51">
        <v>0</v>
      </c>
      <c r="J704" s="52">
        <v>27232953</v>
      </c>
      <c r="K704" s="52">
        <v>0</v>
      </c>
      <c r="L704" s="53">
        <v>1</v>
      </c>
      <c r="M704" s="54" t="s">
        <v>2382</v>
      </c>
      <c r="N704" s="55" t="str">
        <f t="shared" si="10"/>
        <v>Link Contrato u Orden</v>
      </c>
    </row>
    <row r="705" spans="1:14" s="35" customFormat="1" ht="74.5" customHeight="1" x14ac:dyDescent="0.25">
      <c r="A705" s="49" t="s">
        <v>2383</v>
      </c>
      <c r="B705" s="50">
        <v>44977</v>
      </c>
      <c r="C705" s="50" t="s">
        <v>2384</v>
      </c>
      <c r="D705" s="50" t="s">
        <v>16</v>
      </c>
      <c r="E705" s="50" t="s">
        <v>17</v>
      </c>
      <c r="F705" s="50" t="s">
        <v>2385</v>
      </c>
      <c r="G705" s="50">
        <v>44984</v>
      </c>
      <c r="H705" s="50">
        <v>45378</v>
      </c>
      <c r="I705" s="51">
        <v>46</v>
      </c>
      <c r="J705" s="52">
        <v>29520500</v>
      </c>
      <c r="K705" s="52">
        <v>4021633</v>
      </c>
      <c r="L705" s="53">
        <v>1</v>
      </c>
      <c r="M705" s="54" t="s">
        <v>2386</v>
      </c>
      <c r="N705" s="55" t="str">
        <f t="shared" si="10"/>
        <v>Link Contrato u Orden</v>
      </c>
    </row>
    <row r="706" spans="1:14" s="35" customFormat="1" ht="74.5" customHeight="1" x14ac:dyDescent="0.25">
      <c r="A706" s="49" t="s">
        <v>2387</v>
      </c>
      <c r="B706" s="50">
        <v>44977</v>
      </c>
      <c r="C706" s="50" t="s">
        <v>2388</v>
      </c>
      <c r="D706" s="50" t="s">
        <v>16</v>
      </c>
      <c r="E706" s="50" t="s">
        <v>17</v>
      </c>
      <c r="F706" s="50" t="s">
        <v>6558</v>
      </c>
      <c r="G706" s="50">
        <v>44979</v>
      </c>
      <c r="H706" s="50">
        <v>45322</v>
      </c>
      <c r="I706" s="51">
        <v>69</v>
      </c>
      <c r="J706" s="52">
        <v>24039000</v>
      </c>
      <c r="K706" s="52">
        <v>5965233</v>
      </c>
      <c r="L706" s="53">
        <v>1</v>
      </c>
      <c r="M706" s="54" t="s">
        <v>2389</v>
      </c>
      <c r="N706" s="55" t="str">
        <f t="shared" si="10"/>
        <v>Link Contrato u Orden</v>
      </c>
    </row>
    <row r="707" spans="1:14" s="35" customFormat="1" ht="74.5" customHeight="1" x14ac:dyDescent="0.25">
      <c r="A707" s="49" t="s">
        <v>2390</v>
      </c>
      <c r="B707" s="50">
        <v>44977</v>
      </c>
      <c r="C707" s="50" t="s">
        <v>2391</v>
      </c>
      <c r="D707" s="50" t="s">
        <v>16</v>
      </c>
      <c r="E707" s="50" t="s">
        <v>17</v>
      </c>
      <c r="F707" s="50" t="s">
        <v>6020</v>
      </c>
      <c r="G707" s="50">
        <v>44981</v>
      </c>
      <c r="H707" s="50">
        <v>45322</v>
      </c>
      <c r="I707" s="51">
        <v>97</v>
      </c>
      <c r="J707" s="52">
        <v>21368000</v>
      </c>
      <c r="K707" s="52">
        <v>8458167</v>
      </c>
      <c r="L707" s="53">
        <v>1</v>
      </c>
      <c r="M707" s="54" t="s">
        <v>2392</v>
      </c>
      <c r="N707" s="55" t="str">
        <f t="shared" si="10"/>
        <v>Link Contrato u Orden</v>
      </c>
    </row>
    <row r="708" spans="1:14" s="35" customFormat="1" ht="74.5" customHeight="1" x14ac:dyDescent="0.25">
      <c r="A708" s="49" t="s">
        <v>2393</v>
      </c>
      <c r="B708" s="50">
        <v>44977</v>
      </c>
      <c r="C708" s="50" t="s">
        <v>2394</v>
      </c>
      <c r="D708" s="50" t="s">
        <v>16</v>
      </c>
      <c r="E708" s="50" t="s">
        <v>17</v>
      </c>
      <c r="F708" s="50" t="s">
        <v>6560</v>
      </c>
      <c r="G708" s="50">
        <v>44986</v>
      </c>
      <c r="H708" s="50">
        <v>45337</v>
      </c>
      <c r="I708" s="51">
        <v>0</v>
      </c>
      <c r="J708" s="52">
        <v>76843000</v>
      </c>
      <c r="K708" s="52">
        <v>0</v>
      </c>
      <c r="L708" s="53">
        <v>1</v>
      </c>
      <c r="M708" s="54" t="s">
        <v>2395</v>
      </c>
      <c r="N708" s="55" t="str">
        <f t="shared" si="10"/>
        <v>Link Contrato u Orden</v>
      </c>
    </row>
    <row r="709" spans="1:14" s="35" customFormat="1" ht="74.5" customHeight="1" x14ac:dyDescent="0.25">
      <c r="A709" s="49" t="s">
        <v>2396</v>
      </c>
      <c r="B709" s="50">
        <v>44977</v>
      </c>
      <c r="C709" s="50" t="s">
        <v>2397</v>
      </c>
      <c r="D709" s="50" t="s">
        <v>16</v>
      </c>
      <c r="E709" s="50" t="s">
        <v>17</v>
      </c>
      <c r="F709" s="50" t="s">
        <v>1824</v>
      </c>
      <c r="G709" s="50">
        <v>44979</v>
      </c>
      <c r="H709" s="50">
        <v>45322</v>
      </c>
      <c r="I709" s="51">
        <v>69</v>
      </c>
      <c r="J709" s="52">
        <v>24039000</v>
      </c>
      <c r="K709" s="52">
        <v>5965233</v>
      </c>
      <c r="L709" s="53">
        <v>1</v>
      </c>
      <c r="M709" s="54" t="s">
        <v>2398</v>
      </c>
      <c r="N709" s="55" t="str">
        <f t="shared" si="10"/>
        <v>Link Contrato u Orden</v>
      </c>
    </row>
    <row r="710" spans="1:14" s="35" customFormat="1" ht="74.5" customHeight="1" x14ac:dyDescent="0.25">
      <c r="A710" s="49" t="s">
        <v>2399</v>
      </c>
      <c r="B710" s="50">
        <v>44977</v>
      </c>
      <c r="C710" s="50" t="s">
        <v>2400</v>
      </c>
      <c r="D710" s="50" t="s">
        <v>16</v>
      </c>
      <c r="E710" s="50" t="s">
        <v>17</v>
      </c>
      <c r="F710" s="50" t="s">
        <v>1824</v>
      </c>
      <c r="G710" s="50">
        <v>44979</v>
      </c>
      <c r="H710" s="50">
        <v>45322</v>
      </c>
      <c r="I710" s="51">
        <v>69</v>
      </c>
      <c r="J710" s="52">
        <v>24039000</v>
      </c>
      <c r="K710" s="52">
        <v>5965233</v>
      </c>
      <c r="L710" s="53">
        <v>1</v>
      </c>
      <c r="M710" s="54" t="s">
        <v>2401</v>
      </c>
      <c r="N710" s="55" t="str">
        <f t="shared" si="10"/>
        <v>Link Contrato u Orden</v>
      </c>
    </row>
    <row r="711" spans="1:14" s="35" customFormat="1" ht="74.5" customHeight="1" x14ac:dyDescent="0.25">
      <c r="A711" s="49" t="s">
        <v>2402</v>
      </c>
      <c r="B711" s="50">
        <v>44977</v>
      </c>
      <c r="C711" s="50" t="s">
        <v>2403</v>
      </c>
      <c r="D711" s="50" t="s">
        <v>16</v>
      </c>
      <c r="E711" s="50" t="s">
        <v>17</v>
      </c>
      <c r="F711" s="50" t="s">
        <v>1824</v>
      </c>
      <c r="G711" s="50">
        <v>44980</v>
      </c>
      <c r="H711" s="50">
        <v>45322</v>
      </c>
      <c r="I711" s="51">
        <v>98</v>
      </c>
      <c r="J711" s="52">
        <v>21368000</v>
      </c>
      <c r="K711" s="52">
        <v>8547200</v>
      </c>
      <c r="L711" s="53">
        <v>1</v>
      </c>
      <c r="M711" s="54" t="s">
        <v>2404</v>
      </c>
      <c r="N711" s="55" t="str">
        <f t="shared" ref="N711:N774" si="11">HYPERLINK(M711,"Link Contrato u Orden")</f>
        <v>Link Contrato u Orden</v>
      </c>
    </row>
    <row r="712" spans="1:14" s="35" customFormat="1" ht="74.5" customHeight="1" x14ac:dyDescent="0.25">
      <c r="A712" s="49" t="s">
        <v>2405</v>
      </c>
      <c r="B712" s="50">
        <v>44977</v>
      </c>
      <c r="C712" s="50" t="s">
        <v>2406</v>
      </c>
      <c r="D712" s="50" t="s">
        <v>16</v>
      </c>
      <c r="E712" s="50" t="s">
        <v>17</v>
      </c>
      <c r="F712" s="50" t="s">
        <v>1824</v>
      </c>
      <c r="G712" s="50">
        <v>44980</v>
      </c>
      <c r="H712" s="50">
        <v>45322</v>
      </c>
      <c r="I712" s="51">
        <v>68</v>
      </c>
      <c r="J712" s="52">
        <v>24039000</v>
      </c>
      <c r="K712" s="52">
        <v>5876200</v>
      </c>
      <c r="L712" s="53">
        <v>1</v>
      </c>
      <c r="M712" s="54" t="s">
        <v>2407</v>
      </c>
      <c r="N712" s="55" t="str">
        <f t="shared" si="11"/>
        <v>Link Contrato u Orden</v>
      </c>
    </row>
    <row r="713" spans="1:14" s="35" customFormat="1" ht="74.5" customHeight="1" x14ac:dyDescent="0.25">
      <c r="A713" s="49" t="s">
        <v>2408</v>
      </c>
      <c r="B713" s="50">
        <v>44977</v>
      </c>
      <c r="C713" s="50" t="s">
        <v>2409</v>
      </c>
      <c r="D713" s="50" t="s">
        <v>16</v>
      </c>
      <c r="E713" s="50" t="s">
        <v>17</v>
      </c>
      <c r="F713" s="50" t="s">
        <v>1824</v>
      </c>
      <c r="G713" s="50">
        <v>44980</v>
      </c>
      <c r="H713" s="50">
        <v>45322</v>
      </c>
      <c r="I713" s="51">
        <v>68</v>
      </c>
      <c r="J713" s="52">
        <v>24039000</v>
      </c>
      <c r="K713" s="52">
        <v>5876200</v>
      </c>
      <c r="L713" s="53">
        <v>1</v>
      </c>
      <c r="M713" s="54" t="s">
        <v>2410</v>
      </c>
      <c r="N713" s="55" t="str">
        <f t="shared" si="11"/>
        <v>Link Contrato u Orden</v>
      </c>
    </row>
    <row r="714" spans="1:14" s="35" customFormat="1" ht="74.5" customHeight="1" x14ac:dyDescent="0.25">
      <c r="A714" s="49" t="s">
        <v>2411</v>
      </c>
      <c r="B714" s="50">
        <v>44977</v>
      </c>
      <c r="C714" s="50" t="s">
        <v>2412</v>
      </c>
      <c r="D714" s="50" t="s">
        <v>16</v>
      </c>
      <c r="E714" s="50" t="s">
        <v>17</v>
      </c>
      <c r="F714" s="50" t="s">
        <v>1824</v>
      </c>
      <c r="G714" s="50">
        <v>44986</v>
      </c>
      <c r="H714" s="50">
        <v>45322</v>
      </c>
      <c r="I714" s="51">
        <v>90</v>
      </c>
      <c r="J714" s="52">
        <v>21368000</v>
      </c>
      <c r="K714" s="52">
        <v>8013000</v>
      </c>
      <c r="L714" s="53">
        <v>1</v>
      </c>
      <c r="M714" s="54" t="s">
        <v>2413</v>
      </c>
      <c r="N714" s="55" t="str">
        <f t="shared" si="11"/>
        <v>Link Contrato u Orden</v>
      </c>
    </row>
    <row r="715" spans="1:14" s="35" customFormat="1" ht="74.5" customHeight="1" x14ac:dyDescent="0.25">
      <c r="A715" s="49" t="s">
        <v>2414</v>
      </c>
      <c r="B715" s="50">
        <v>44977</v>
      </c>
      <c r="C715" s="50" t="s">
        <v>2415</v>
      </c>
      <c r="D715" s="50" t="s">
        <v>16</v>
      </c>
      <c r="E715" s="50" t="s">
        <v>17</v>
      </c>
      <c r="F715" s="50" t="s">
        <v>1824</v>
      </c>
      <c r="G715" s="50">
        <v>44980</v>
      </c>
      <c r="H715" s="50">
        <v>45322</v>
      </c>
      <c r="I715" s="51">
        <v>98</v>
      </c>
      <c r="J715" s="52">
        <v>21368000</v>
      </c>
      <c r="K715" s="52">
        <v>8547200</v>
      </c>
      <c r="L715" s="53">
        <v>1</v>
      </c>
      <c r="M715" s="54" t="s">
        <v>2416</v>
      </c>
      <c r="N715" s="55" t="str">
        <f t="shared" si="11"/>
        <v>Link Contrato u Orden</v>
      </c>
    </row>
    <row r="716" spans="1:14" s="35" customFormat="1" ht="74.5" customHeight="1" x14ac:dyDescent="0.25">
      <c r="A716" s="49" t="s">
        <v>2417</v>
      </c>
      <c r="B716" s="50">
        <v>44977</v>
      </c>
      <c r="C716" s="50" t="s">
        <v>2418</v>
      </c>
      <c r="D716" s="50" t="s">
        <v>16</v>
      </c>
      <c r="E716" s="50" t="s">
        <v>17</v>
      </c>
      <c r="F716" s="50" t="s">
        <v>2419</v>
      </c>
      <c r="G716" s="50">
        <v>44979</v>
      </c>
      <c r="H716" s="50">
        <v>45343</v>
      </c>
      <c r="I716" s="51">
        <v>0</v>
      </c>
      <c r="J716" s="52">
        <v>114000000</v>
      </c>
      <c r="K716" s="52">
        <v>0</v>
      </c>
      <c r="L716" s="53">
        <v>1</v>
      </c>
      <c r="M716" s="54" t="s">
        <v>2420</v>
      </c>
      <c r="N716" s="55" t="str">
        <f t="shared" si="11"/>
        <v>Link Contrato u Orden</v>
      </c>
    </row>
    <row r="717" spans="1:14" s="35" customFormat="1" ht="74.5" customHeight="1" x14ac:dyDescent="0.25">
      <c r="A717" s="49" t="s">
        <v>2421</v>
      </c>
      <c r="B717" s="50">
        <v>44978</v>
      </c>
      <c r="C717" s="50" t="s">
        <v>2422</v>
      </c>
      <c r="D717" s="50" t="s">
        <v>16</v>
      </c>
      <c r="E717" s="50" t="s">
        <v>17</v>
      </c>
      <c r="F717" s="50" t="s">
        <v>2423</v>
      </c>
      <c r="G717" s="50">
        <v>44984</v>
      </c>
      <c r="H717" s="50">
        <v>45332</v>
      </c>
      <c r="I717" s="51">
        <v>0</v>
      </c>
      <c r="J717" s="52">
        <v>61594000</v>
      </c>
      <c r="K717" s="52">
        <v>0</v>
      </c>
      <c r="L717" s="53">
        <v>1</v>
      </c>
      <c r="M717" s="54" t="s">
        <v>2424</v>
      </c>
      <c r="N717" s="55" t="str">
        <f t="shared" si="11"/>
        <v>Link Contrato u Orden</v>
      </c>
    </row>
    <row r="718" spans="1:14" s="35" customFormat="1" ht="74.5" customHeight="1" x14ac:dyDescent="0.25">
      <c r="A718" s="49" t="s">
        <v>2425</v>
      </c>
      <c r="B718" s="50">
        <v>44978</v>
      </c>
      <c r="C718" s="50" t="s">
        <v>2426</v>
      </c>
      <c r="D718" s="50" t="s">
        <v>16</v>
      </c>
      <c r="E718" s="50" t="s">
        <v>17</v>
      </c>
      <c r="F718" s="50" t="s">
        <v>6561</v>
      </c>
      <c r="G718" s="50">
        <v>44981</v>
      </c>
      <c r="H718" s="50">
        <v>45328</v>
      </c>
      <c r="I718" s="51">
        <v>0</v>
      </c>
      <c r="J718" s="52">
        <v>51826667</v>
      </c>
      <c r="K718" s="52">
        <v>0</v>
      </c>
      <c r="L718" s="53">
        <v>1</v>
      </c>
      <c r="M718" s="54" t="s">
        <v>2427</v>
      </c>
      <c r="N718" s="55" t="str">
        <f t="shared" si="11"/>
        <v>Link Contrato u Orden</v>
      </c>
    </row>
    <row r="719" spans="1:14" s="35" customFormat="1" ht="74.5" customHeight="1" x14ac:dyDescent="0.25">
      <c r="A719" s="49" t="s">
        <v>2428</v>
      </c>
      <c r="B719" s="50">
        <v>44978</v>
      </c>
      <c r="C719" s="50" t="s">
        <v>2429</v>
      </c>
      <c r="D719" s="50" t="s">
        <v>16</v>
      </c>
      <c r="E719" s="50" t="s">
        <v>17</v>
      </c>
      <c r="F719" s="50" t="s">
        <v>1824</v>
      </c>
      <c r="G719" s="50">
        <v>44990</v>
      </c>
      <c r="H719" s="50">
        <v>45322</v>
      </c>
      <c r="I719" s="51">
        <v>56</v>
      </c>
      <c r="J719" s="52">
        <v>24039000</v>
      </c>
      <c r="K719" s="52">
        <v>4985867</v>
      </c>
      <c r="L719" s="53">
        <v>1</v>
      </c>
      <c r="M719" s="54" t="s">
        <v>2430</v>
      </c>
      <c r="N719" s="55" t="str">
        <f t="shared" si="11"/>
        <v>Link Contrato u Orden</v>
      </c>
    </row>
    <row r="720" spans="1:14" s="35" customFormat="1" ht="74.5" customHeight="1" x14ac:dyDescent="0.25">
      <c r="A720" s="49" t="s">
        <v>2431</v>
      </c>
      <c r="B720" s="50">
        <v>44978</v>
      </c>
      <c r="C720" s="50" t="s">
        <v>2432</v>
      </c>
      <c r="D720" s="50" t="s">
        <v>16</v>
      </c>
      <c r="E720" s="50" t="s">
        <v>17</v>
      </c>
      <c r="F720" s="50" t="s">
        <v>1657</v>
      </c>
      <c r="G720" s="50">
        <v>44980</v>
      </c>
      <c r="H720" s="50">
        <v>45322</v>
      </c>
      <c r="I720" s="51">
        <v>68</v>
      </c>
      <c r="J720" s="52">
        <v>24039000</v>
      </c>
      <c r="K720" s="52">
        <v>5876200</v>
      </c>
      <c r="L720" s="53">
        <v>1</v>
      </c>
      <c r="M720" s="54" t="s">
        <v>2433</v>
      </c>
      <c r="N720" s="55" t="str">
        <f t="shared" si="11"/>
        <v>Link Contrato u Orden</v>
      </c>
    </row>
    <row r="721" spans="1:14" s="35" customFormat="1" ht="74.5" customHeight="1" x14ac:dyDescent="0.25">
      <c r="A721" s="49" t="s">
        <v>2434</v>
      </c>
      <c r="B721" s="50">
        <v>44978</v>
      </c>
      <c r="C721" s="50" t="s">
        <v>2435</v>
      </c>
      <c r="D721" s="50" t="s">
        <v>16</v>
      </c>
      <c r="E721" s="50" t="s">
        <v>17</v>
      </c>
      <c r="F721" s="50" t="s">
        <v>1657</v>
      </c>
      <c r="G721" s="50">
        <v>44982</v>
      </c>
      <c r="H721" s="50">
        <v>45322</v>
      </c>
      <c r="I721" s="51">
        <v>96</v>
      </c>
      <c r="J721" s="52">
        <v>21368000</v>
      </c>
      <c r="K721" s="52">
        <v>8369133</v>
      </c>
      <c r="L721" s="53">
        <v>1</v>
      </c>
      <c r="M721" s="54" t="s">
        <v>2436</v>
      </c>
      <c r="N721" s="55" t="str">
        <f t="shared" si="11"/>
        <v>Link Contrato u Orden</v>
      </c>
    </row>
    <row r="722" spans="1:14" s="35" customFormat="1" ht="74.5" customHeight="1" x14ac:dyDescent="0.25">
      <c r="A722" s="49" t="s">
        <v>2437</v>
      </c>
      <c r="B722" s="50">
        <v>44978</v>
      </c>
      <c r="C722" s="50" t="s">
        <v>2438</v>
      </c>
      <c r="D722" s="50" t="s">
        <v>16</v>
      </c>
      <c r="E722" s="50" t="s">
        <v>17</v>
      </c>
      <c r="F722" s="50" t="s">
        <v>1657</v>
      </c>
      <c r="G722" s="50">
        <v>44980</v>
      </c>
      <c r="H722" s="50">
        <v>45322</v>
      </c>
      <c r="I722" s="51">
        <v>68</v>
      </c>
      <c r="J722" s="52">
        <v>24039000</v>
      </c>
      <c r="K722" s="52">
        <v>5876200</v>
      </c>
      <c r="L722" s="53">
        <v>1</v>
      </c>
      <c r="M722" s="54" t="s">
        <v>2439</v>
      </c>
      <c r="N722" s="55" t="str">
        <f t="shared" si="11"/>
        <v>Link Contrato u Orden</v>
      </c>
    </row>
    <row r="723" spans="1:14" s="35" customFormat="1" ht="74.5" customHeight="1" x14ac:dyDescent="0.25">
      <c r="A723" s="49" t="s">
        <v>2440</v>
      </c>
      <c r="B723" s="50">
        <v>44978</v>
      </c>
      <c r="C723" s="50" t="s">
        <v>2441</v>
      </c>
      <c r="D723" s="50" t="s">
        <v>16</v>
      </c>
      <c r="E723" s="50" t="s">
        <v>17</v>
      </c>
      <c r="F723" s="50" t="s">
        <v>1657</v>
      </c>
      <c r="G723" s="50">
        <v>44980</v>
      </c>
      <c r="H723" s="50">
        <v>45322</v>
      </c>
      <c r="I723" s="51">
        <v>68</v>
      </c>
      <c r="J723" s="52">
        <v>24039000</v>
      </c>
      <c r="K723" s="52">
        <v>5876200</v>
      </c>
      <c r="L723" s="53">
        <v>1</v>
      </c>
      <c r="M723" s="54" t="s">
        <v>2442</v>
      </c>
      <c r="N723" s="55" t="str">
        <f t="shared" si="11"/>
        <v>Link Contrato u Orden</v>
      </c>
    </row>
    <row r="724" spans="1:14" s="35" customFormat="1" ht="74.5" customHeight="1" x14ac:dyDescent="0.25">
      <c r="A724" s="49" t="s">
        <v>2443</v>
      </c>
      <c r="B724" s="50">
        <v>44978</v>
      </c>
      <c r="C724" s="50" t="s">
        <v>2444</v>
      </c>
      <c r="D724" s="50" t="s">
        <v>16</v>
      </c>
      <c r="E724" s="50" t="s">
        <v>17</v>
      </c>
      <c r="F724" s="50" t="s">
        <v>1657</v>
      </c>
      <c r="G724" s="50">
        <v>44982</v>
      </c>
      <c r="H724" s="50">
        <v>45322</v>
      </c>
      <c r="I724" s="51">
        <v>66</v>
      </c>
      <c r="J724" s="52">
        <v>24039000</v>
      </c>
      <c r="K724" s="52">
        <v>5698133</v>
      </c>
      <c r="L724" s="53">
        <v>1</v>
      </c>
      <c r="M724" s="54" t="s">
        <v>2445</v>
      </c>
      <c r="N724" s="55" t="str">
        <f t="shared" si="11"/>
        <v>Link Contrato u Orden</v>
      </c>
    </row>
    <row r="725" spans="1:14" s="35" customFormat="1" ht="74.5" customHeight="1" x14ac:dyDescent="0.25">
      <c r="A725" s="49" t="s">
        <v>2446</v>
      </c>
      <c r="B725" s="50">
        <v>44978</v>
      </c>
      <c r="C725" s="50" t="s">
        <v>2447</v>
      </c>
      <c r="D725" s="50" t="s">
        <v>16</v>
      </c>
      <c r="E725" s="50" t="s">
        <v>17</v>
      </c>
      <c r="F725" s="50" t="s">
        <v>6562</v>
      </c>
      <c r="G725" s="50">
        <v>44986</v>
      </c>
      <c r="H725" s="50">
        <v>45337</v>
      </c>
      <c r="I725" s="51">
        <v>0</v>
      </c>
      <c r="J725" s="52">
        <v>75639525</v>
      </c>
      <c r="K725" s="52">
        <v>0</v>
      </c>
      <c r="L725" s="53">
        <v>1</v>
      </c>
      <c r="M725" s="54" t="s">
        <v>2448</v>
      </c>
      <c r="N725" s="55" t="str">
        <f t="shared" si="11"/>
        <v>Link Contrato u Orden</v>
      </c>
    </row>
    <row r="726" spans="1:14" s="35" customFormat="1" ht="74.5" customHeight="1" x14ac:dyDescent="0.25">
      <c r="A726" s="49" t="s">
        <v>2449</v>
      </c>
      <c r="B726" s="50">
        <v>44978</v>
      </c>
      <c r="C726" s="50" t="s">
        <v>2450</v>
      </c>
      <c r="D726" s="50" t="s">
        <v>16</v>
      </c>
      <c r="E726" s="50" t="s">
        <v>17</v>
      </c>
      <c r="F726" s="50" t="s">
        <v>6563</v>
      </c>
      <c r="G726" s="50">
        <v>44986</v>
      </c>
      <c r="H726" s="50">
        <v>45337</v>
      </c>
      <c r="I726" s="51">
        <v>0</v>
      </c>
      <c r="J726" s="52">
        <v>59928800</v>
      </c>
      <c r="K726" s="52">
        <v>0</v>
      </c>
      <c r="L726" s="53">
        <v>1</v>
      </c>
      <c r="M726" s="54" t="s">
        <v>2451</v>
      </c>
      <c r="N726" s="55" t="str">
        <f t="shared" si="11"/>
        <v>Link Contrato u Orden</v>
      </c>
    </row>
    <row r="727" spans="1:14" s="35" customFormat="1" ht="74.5" customHeight="1" x14ac:dyDescent="0.25">
      <c r="A727" s="49" t="s">
        <v>2452</v>
      </c>
      <c r="B727" s="50">
        <v>44978</v>
      </c>
      <c r="C727" s="50" t="s">
        <v>2453</v>
      </c>
      <c r="D727" s="50" t="s">
        <v>16</v>
      </c>
      <c r="E727" s="50" t="s">
        <v>17</v>
      </c>
      <c r="F727" s="50" t="s">
        <v>6563</v>
      </c>
      <c r="G727" s="50">
        <v>44986</v>
      </c>
      <c r="H727" s="50">
        <v>45337</v>
      </c>
      <c r="I727" s="51">
        <v>0</v>
      </c>
      <c r="J727" s="52">
        <v>59928800</v>
      </c>
      <c r="K727" s="52">
        <v>0</v>
      </c>
      <c r="L727" s="53">
        <v>1</v>
      </c>
      <c r="M727" s="54" t="s">
        <v>2454</v>
      </c>
      <c r="N727" s="55" t="str">
        <f t="shared" si="11"/>
        <v>Link Contrato u Orden</v>
      </c>
    </row>
    <row r="728" spans="1:14" s="35" customFormat="1" ht="74.5" customHeight="1" x14ac:dyDescent="0.25">
      <c r="A728" s="49" t="s">
        <v>2455</v>
      </c>
      <c r="B728" s="50">
        <v>44978</v>
      </c>
      <c r="C728" s="50" t="s">
        <v>2456</v>
      </c>
      <c r="D728" s="50" t="s">
        <v>16</v>
      </c>
      <c r="E728" s="50" t="s">
        <v>17</v>
      </c>
      <c r="F728" s="50" t="s">
        <v>6563</v>
      </c>
      <c r="G728" s="50">
        <v>44986</v>
      </c>
      <c r="H728" s="50">
        <v>45337</v>
      </c>
      <c r="I728" s="51">
        <v>0</v>
      </c>
      <c r="J728" s="52">
        <v>59928800</v>
      </c>
      <c r="K728" s="52">
        <v>0</v>
      </c>
      <c r="L728" s="53">
        <v>1</v>
      </c>
      <c r="M728" s="54" t="s">
        <v>2457</v>
      </c>
      <c r="N728" s="55" t="str">
        <f t="shared" si="11"/>
        <v>Link Contrato u Orden</v>
      </c>
    </row>
    <row r="729" spans="1:14" s="35" customFormat="1" ht="74.5" customHeight="1" x14ac:dyDescent="0.25">
      <c r="A729" s="49" t="s">
        <v>2458</v>
      </c>
      <c r="B729" s="50">
        <v>44978</v>
      </c>
      <c r="C729" s="50" t="s">
        <v>2459</v>
      </c>
      <c r="D729" s="50" t="s">
        <v>16</v>
      </c>
      <c r="E729" s="50" t="s">
        <v>17</v>
      </c>
      <c r="F729" s="50" t="s">
        <v>2460</v>
      </c>
      <c r="G729" s="50">
        <v>44986</v>
      </c>
      <c r="H729" s="50">
        <v>45337</v>
      </c>
      <c r="I729" s="51">
        <v>0</v>
      </c>
      <c r="J729" s="52">
        <v>75639525</v>
      </c>
      <c r="K729" s="52">
        <v>0</v>
      </c>
      <c r="L729" s="53">
        <v>1</v>
      </c>
      <c r="M729" s="54" t="s">
        <v>2461</v>
      </c>
      <c r="N729" s="55" t="str">
        <f t="shared" si="11"/>
        <v>Link Contrato u Orden</v>
      </c>
    </row>
    <row r="730" spans="1:14" s="35" customFormat="1" ht="74.5" customHeight="1" x14ac:dyDescent="0.25">
      <c r="A730" s="49" t="s">
        <v>2462</v>
      </c>
      <c r="B730" s="50">
        <v>44978</v>
      </c>
      <c r="C730" s="50" t="s">
        <v>2463</v>
      </c>
      <c r="D730" s="50" t="s">
        <v>16</v>
      </c>
      <c r="E730" s="50" t="s">
        <v>17</v>
      </c>
      <c r="F730" s="50" t="s">
        <v>6020</v>
      </c>
      <c r="G730" s="50">
        <v>44981</v>
      </c>
      <c r="H730" s="50">
        <v>45380</v>
      </c>
      <c r="I730" s="51">
        <v>0</v>
      </c>
      <c r="J730" s="52">
        <v>24039000</v>
      </c>
      <c r="K730" s="52">
        <v>0</v>
      </c>
      <c r="L730" s="53">
        <v>1</v>
      </c>
      <c r="M730" s="54" t="s">
        <v>2464</v>
      </c>
      <c r="N730" s="55" t="str">
        <f t="shared" si="11"/>
        <v>Link Contrato u Orden</v>
      </c>
    </row>
    <row r="731" spans="1:14" s="35" customFormat="1" ht="74.5" customHeight="1" x14ac:dyDescent="0.25">
      <c r="A731" s="49" t="s">
        <v>2465</v>
      </c>
      <c r="B731" s="50">
        <v>44978</v>
      </c>
      <c r="C731" s="50" t="s">
        <v>2466</v>
      </c>
      <c r="D731" s="50" t="s">
        <v>16</v>
      </c>
      <c r="E731" s="50" t="s">
        <v>17</v>
      </c>
      <c r="F731" s="50" t="s">
        <v>6020</v>
      </c>
      <c r="G731" s="50">
        <v>44980</v>
      </c>
      <c r="H731" s="50">
        <v>45322</v>
      </c>
      <c r="I731" s="51">
        <v>68</v>
      </c>
      <c r="J731" s="52">
        <v>24039000</v>
      </c>
      <c r="K731" s="52">
        <v>5876200</v>
      </c>
      <c r="L731" s="53">
        <v>1</v>
      </c>
      <c r="M731" s="54" t="s">
        <v>2467</v>
      </c>
      <c r="N731" s="55" t="str">
        <f t="shared" si="11"/>
        <v>Link Contrato u Orden</v>
      </c>
    </row>
    <row r="732" spans="1:14" s="35" customFormat="1" ht="74.5" customHeight="1" x14ac:dyDescent="0.25">
      <c r="A732" s="49" t="s">
        <v>2468</v>
      </c>
      <c r="B732" s="50">
        <v>44978</v>
      </c>
      <c r="C732" s="50" t="s">
        <v>2469</v>
      </c>
      <c r="D732" s="50" t="s">
        <v>16</v>
      </c>
      <c r="E732" s="50" t="s">
        <v>17</v>
      </c>
      <c r="F732" s="50" t="s">
        <v>6020</v>
      </c>
      <c r="G732" s="50">
        <v>44981</v>
      </c>
      <c r="H732" s="50">
        <v>45322</v>
      </c>
      <c r="I732" s="51">
        <v>67</v>
      </c>
      <c r="J732" s="52">
        <v>24039000</v>
      </c>
      <c r="K732" s="52">
        <v>5787167</v>
      </c>
      <c r="L732" s="53">
        <v>1</v>
      </c>
      <c r="M732" s="54" t="s">
        <v>2470</v>
      </c>
      <c r="N732" s="55" t="str">
        <f t="shared" si="11"/>
        <v>Link Contrato u Orden</v>
      </c>
    </row>
    <row r="733" spans="1:14" s="35" customFormat="1" ht="74.5" customHeight="1" x14ac:dyDescent="0.25">
      <c r="A733" s="49" t="s">
        <v>2471</v>
      </c>
      <c r="B733" s="50">
        <v>44979</v>
      </c>
      <c r="C733" s="50" t="s">
        <v>6025</v>
      </c>
      <c r="D733" s="50" t="s">
        <v>16</v>
      </c>
      <c r="E733" s="50" t="s">
        <v>86</v>
      </c>
      <c r="F733" s="50" t="s">
        <v>2472</v>
      </c>
      <c r="G733" s="50">
        <v>44980</v>
      </c>
      <c r="H733" s="50">
        <v>45344</v>
      </c>
      <c r="I733" s="51">
        <v>0</v>
      </c>
      <c r="J733" s="52">
        <v>852000000</v>
      </c>
      <c r="K733" s="52">
        <v>0</v>
      </c>
      <c r="L733" s="53">
        <v>1</v>
      </c>
      <c r="M733" s="54" t="s">
        <v>2473</v>
      </c>
      <c r="N733" s="55" t="str">
        <f t="shared" si="11"/>
        <v>Link Contrato u Orden</v>
      </c>
    </row>
    <row r="734" spans="1:14" s="35" customFormat="1" ht="74.5" customHeight="1" x14ac:dyDescent="0.25">
      <c r="A734" s="49" t="s">
        <v>2474</v>
      </c>
      <c r="B734" s="50">
        <v>44980</v>
      </c>
      <c r="C734" s="50" t="s">
        <v>2475</v>
      </c>
      <c r="D734" s="50" t="s">
        <v>16</v>
      </c>
      <c r="E734" s="50" t="s">
        <v>17</v>
      </c>
      <c r="F734" s="50" t="s">
        <v>2476</v>
      </c>
      <c r="G734" s="50">
        <v>44981</v>
      </c>
      <c r="H734" s="50">
        <v>45380</v>
      </c>
      <c r="I734" s="51">
        <v>97</v>
      </c>
      <c r="J734" s="52">
        <v>85000000</v>
      </c>
      <c r="K734" s="52">
        <v>26916667</v>
      </c>
      <c r="L734" s="53">
        <v>1</v>
      </c>
      <c r="M734" s="54" t="s">
        <v>2477</v>
      </c>
      <c r="N734" s="55" t="str">
        <f t="shared" si="11"/>
        <v>Link Contrato u Orden</v>
      </c>
    </row>
    <row r="735" spans="1:14" s="35" customFormat="1" ht="74.5" customHeight="1" x14ac:dyDescent="0.25">
      <c r="A735" s="49" t="s">
        <v>2478</v>
      </c>
      <c r="B735" s="50">
        <v>44978</v>
      </c>
      <c r="C735" s="50" t="s">
        <v>2479</v>
      </c>
      <c r="D735" s="50" t="s">
        <v>16</v>
      </c>
      <c r="E735" s="50" t="s">
        <v>17</v>
      </c>
      <c r="F735" s="50" t="s">
        <v>1824</v>
      </c>
      <c r="G735" s="50">
        <v>44999</v>
      </c>
      <c r="H735" s="50">
        <v>45412</v>
      </c>
      <c r="I735" s="51">
        <v>137</v>
      </c>
      <c r="J735" s="52">
        <v>24039000</v>
      </c>
      <c r="K735" s="52">
        <v>12197567</v>
      </c>
      <c r="L735" s="53">
        <v>1</v>
      </c>
      <c r="M735" s="54" t="s">
        <v>2480</v>
      </c>
      <c r="N735" s="55" t="str">
        <f t="shared" si="11"/>
        <v>Link Contrato u Orden</v>
      </c>
    </row>
    <row r="736" spans="1:14" s="35" customFormat="1" ht="74.5" customHeight="1" x14ac:dyDescent="0.25">
      <c r="A736" s="49" t="s">
        <v>2481</v>
      </c>
      <c r="B736" s="50">
        <v>44978</v>
      </c>
      <c r="C736" s="50" t="s">
        <v>2482</v>
      </c>
      <c r="D736" s="50" t="s">
        <v>16</v>
      </c>
      <c r="E736" s="50" t="s">
        <v>17</v>
      </c>
      <c r="F736" s="50" t="s">
        <v>6558</v>
      </c>
      <c r="G736" s="50">
        <v>44985</v>
      </c>
      <c r="H736" s="50">
        <v>45322</v>
      </c>
      <c r="I736" s="51">
        <v>63</v>
      </c>
      <c r="J736" s="52">
        <v>24039000</v>
      </c>
      <c r="K736" s="52">
        <v>5431033</v>
      </c>
      <c r="L736" s="53">
        <v>1</v>
      </c>
      <c r="M736" s="54" t="s">
        <v>2483</v>
      </c>
      <c r="N736" s="55" t="str">
        <f t="shared" si="11"/>
        <v>Link Contrato u Orden</v>
      </c>
    </row>
    <row r="737" spans="1:14" s="35" customFormat="1" ht="74.5" customHeight="1" x14ac:dyDescent="0.25">
      <c r="A737" s="49" t="s">
        <v>2484</v>
      </c>
      <c r="B737" s="50">
        <v>44978</v>
      </c>
      <c r="C737" s="50" t="s">
        <v>2485</v>
      </c>
      <c r="D737" s="50" t="s">
        <v>16</v>
      </c>
      <c r="E737" s="50" t="s">
        <v>17</v>
      </c>
      <c r="F737" s="50" t="s">
        <v>2486</v>
      </c>
      <c r="G737" s="50">
        <v>44980</v>
      </c>
      <c r="H737" s="50">
        <v>45412</v>
      </c>
      <c r="I737" s="51">
        <v>128</v>
      </c>
      <c r="J737" s="52">
        <v>27340000</v>
      </c>
      <c r="K737" s="52">
        <v>11482800</v>
      </c>
      <c r="L737" s="53">
        <v>1</v>
      </c>
      <c r="M737" s="54" t="s">
        <v>2487</v>
      </c>
      <c r="N737" s="55" t="str">
        <f t="shared" si="11"/>
        <v>Link Contrato u Orden</v>
      </c>
    </row>
    <row r="738" spans="1:14" s="35" customFormat="1" ht="74.5" customHeight="1" x14ac:dyDescent="0.25">
      <c r="A738" s="49" t="s">
        <v>2488</v>
      </c>
      <c r="B738" s="50">
        <v>44978</v>
      </c>
      <c r="C738" s="50" t="s">
        <v>2489</v>
      </c>
      <c r="D738" s="50" t="s">
        <v>16</v>
      </c>
      <c r="E738" s="50" t="s">
        <v>17</v>
      </c>
      <c r="F738" s="50" t="s">
        <v>2486</v>
      </c>
      <c r="G738" s="50">
        <v>44980</v>
      </c>
      <c r="H738" s="50">
        <v>45412</v>
      </c>
      <c r="I738" s="51">
        <v>128</v>
      </c>
      <c r="J738" s="52">
        <v>27340000</v>
      </c>
      <c r="K738" s="52">
        <v>11482800</v>
      </c>
      <c r="L738" s="53">
        <v>1</v>
      </c>
      <c r="M738" s="54" t="s">
        <v>2490</v>
      </c>
      <c r="N738" s="55" t="str">
        <f t="shared" si="11"/>
        <v>Link Contrato u Orden</v>
      </c>
    </row>
    <row r="739" spans="1:14" s="35" customFormat="1" ht="74.5" customHeight="1" x14ac:dyDescent="0.25">
      <c r="A739" s="49" t="s">
        <v>2491</v>
      </c>
      <c r="B739" s="50">
        <v>44978</v>
      </c>
      <c r="C739" s="50" t="s">
        <v>2492</v>
      </c>
      <c r="D739" s="50" t="s">
        <v>16</v>
      </c>
      <c r="E739" s="50" t="s">
        <v>17</v>
      </c>
      <c r="F739" s="50" t="s">
        <v>2486</v>
      </c>
      <c r="G739" s="50">
        <v>44980</v>
      </c>
      <c r="H739" s="50">
        <v>45322</v>
      </c>
      <c r="I739" s="51">
        <v>38</v>
      </c>
      <c r="J739" s="52">
        <v>27340000</v>
      </c>
      <c r="K739" s="52">
        <v>3280800</v>
      </c>
      <c r="L739" s="53">
        <v>1</v>
      </c>
      <c r="M739" s="54" t="s">
        <v>2493</v>
      </c>
      <c r="N739" s="55" t="str">
        <f t="shared" si="11"/>
        <v>Link Contrato u Orden</v>
      </c>
    </row>
    <row r="740" spans="1:14" s="35" customFormat="1" ht="74.5" customHeight="1" x14ac:dyDescent="0.25">
      <c r="A740" s="49" t="s">
        <v>2494</v>
      </c>
      <c r="B740" s="50">
        <v>44978</v>
      </c>
      <c r="C740" s="50" t="s">
        <v>2495</v>
      </c>
      <c r="D740" s="50" t="s">
        <v>16</v>
      </c>
      <c r="E740" s="50" t="s">
        <v>17</v>
      </c>
      <c r="F740" s="50" t="s">
        <v>1657</v>
      </c>
      <c r="G740" s="50">
        <v>44991</v>
      </c>
      <c r="H740" s="50">
        <v>45265</v>
      </c>
      <c r="I740" s="51">
        <v>0</v>
      </c>
      <c r="J740" s="52">
        <v>24039000</v>
      </c>
      <c r="K740" s="52">
        <v>0</v>
      </c>
      <c r="L740" s="53">
        <v>1</v>
      </c>
      <c r="M740" s="54" t="s">
        <v>2496</v>
      </c>
      <c r="N740" s="55" t="str">
        <f t="shared" si="11"/>
        <v>Link Contrato u Orden</v>
      </c>
    </row>
    <row r="741" spans="1:14" s="35" customFormat="1" ht="74.5" customHeight="1" x14ac:dyDescent="0.25">
      <c r="A741" s="49" t="s">
        <v>2497</v>
      </c>
      <c r="B741" s="50">
        <v>44978</v>
      </c>
      <c r="C741" s="50" t="s">
        <v>2498</v>
      </c>
      <c r="D741" s="50" t="s">
        <v>16</v>
      </c>
      <c r="E741" s="50" t="s">
        <v>17</v>
      </c>
      <c r="F741" s="50" t="s">
        <v>2486</v>
      </c>
      <c r="G741" s="50">
        <v>44980</v>
      </c>
      <c r="H741" s="50">
        <v>45412</v>
      </c>
      <c r="I741" s="51">
        <v>128</v>
      </c>
      <c r="J741" s="52">
        <v>27340000</v>
      </c>
      <c r="K741" s="52">
        <v>11482800</v>
      </c>
      <c r="L741" s="53">
        <v>1</v>
      </c>
      <c r="M741" s="54" t="s">
        <v>2499</v>
      </c>
      <c r="N741" s="55" t="str">
        <f t="shared" si="11"/>
        <v>Link Contrato u Orden</v>
      </c>
    </row>
    <row r="742" spans="1:14" s="35" customFormat="1" ht="74.5" customHeight="1" x14ac:dyDescent="0.25">
      <c r="A742" s="49" t="s">
        <v>2500</v>
      </c>
      <c r="B742" s="50">
        <v>44978</v>
      </c>
      <c r="C742" s="50" t="s">
        <v>2501</v>
      </c>
      <c r="D742" s="50" t="s">
        <v>16</v>
      </c>
      <c r="E742" s="50" t="s">
        <v>17</v>
      </c>
      <c r="F742" s="50" t="s">
        <v>2486</v>
      </c>
      <c r="G742" s="50">
        <v>44980</v>
      </c>
      <c r="H742" s="50">
        <v>45412</v>
      </c>
      <c r="I742" s="51">
        <v>128</v>
      </c>
      <c r="J742" s="52">
        <v>27340000</v>
      </c>
      <c r="K742" s="52">
        <v>11482800</v>
      </c>
      <c r="L742" s="53">
        <v>1</v>
      </c>
      <c r="M742" s="54" t="s">
        <v>2502</v>
      </c>
      <c r="N742" s="55" t="str">
        <f t="shared" si="11"/>
        <v>Link Contrato u Orden</v>
      </c>
    </row>
    <row r="743" spans="1:14" s="35" customFormat="1" ht="74.5" customHeight="1" x14ac:dyDescent="0.25">
      <c r="A743" s="49" t="s">
        <v>2503</v>
      </c>
      <c r="B743" s="50">
        <v>44978</v>
      </c>
      <c r="C743" s="50" t="s">
        <v>2504</v>
      </c>
      <c r="D743" s="50" t="s">
        <v>16</v>
      </c>
      <c r="E743" s="50" t="s">
        <v>17</v>
      </c>
      <c r="F743" s="50" t="s">
        <v>2486</v>
      </c>
      <c r="G743" s="50">
        <v>44980</v>
      </c>
      <c r="H743" s="50">
        <v>45412</v>
      </c>
      <c r="I743" s="51">
        <v>128</v>
      </c>
      <c r="J743" s="52">
        <v>27340000</v>
      </c>
      <c r="K743" s="52">
        <v>11482800</v>
      </c>
      <c r="L743" s="53">
        <v>1</v>
      </c>
      <c r="M743" s="54" t="s">
        <v>2505</v>
      </c>
      <c r="N743" s="55" t="str">
        <f t="shared" si="11"/>
        <v>Link Contrato u Orden</v>
      </c>
    </row>
    <row r="744" spans="1:14" s="35" customFormat="1" ht="74.5" customHeight="1" x14ac:dyDescent="0.25">
      <c r="A744" s="49" t="s">
        <v>2506</v>
      </c>
      <c r="B744" s="50">
        <v>44978</v>
      </c>
      <c r="C744" s="50" t="s">
        <v>2507</v>
      </c>
      <c r="D744" s="50" t="s">
        <v>16</v>
      </c>
      <c r="E744" s="50" t="s">
        <v>17</v>
      </c>
      <c r="F744" s="50" t="s">
        <v>2486</v>
      </c>
      <c r="G744" s="50">
        <v>44980</v>
      </c>
      <c r="H744" s="50">
        <v>45412</v>
      </c>
      <c r="I744" s="51">
        <v>128</v>
      </c>
      <c r="J744" s="52">
        <v>27340000</v>
      </c>
      <c r="K744" s="52">
        <v>11482800</v>
      </c>
      <c r="L744" s="53">
        <v>1</v>
      </c>
      <c r="M744" s="54" t="s">
        <v>2508</v>
      </c>
      <c r="N744" s="55" t="str">
        <f t="shared" si="11"/>
        <v>Link Contrato u Orden</v>
      </c>
    </row>
    <row r="745" spans="1:14" s="35" customFormat="1" ht="74.5" customHeight="1" x14ac:dyDescent="0.25">
      <c r="A745" s="49" t="s">
        <v>2509</v>
      </c>
      <c r="B745" s="50">
        <v>44978</v>
      </c>
      <c r="C745" s="50" t="s">
        <v>2510</v>
      </c>
      <c r="D745" s="50" t="s">
        <v>16</v>
      </c>
      <c r="E745" s="50" t="s">
        <v>17</v>
      </c>
      <c r="F745" s="50" t="s">
        <v>2486</v>
      </c>
      <c r="G745" s="50">
        <v>44981</v>
      </c>
      <c r="H745" s="50">
        <v>45412</v>
      </c>
      <c r="I745" s="51">
        <v>127</v>
      </c>
      <c r="J745" s="52">
        <v>27340000</v>
      </c>
      <c r="K745" s="52">
        <v>11391667</v>
      </c>
      <c r="L745" s="53">
        <v>1</v>
      </c>
      <c r="M745" s="54" t="s">
        <v>2511</v>
      </c>
      <c r="N745" s="55" t="str">
        <f t="shared" si="11"/>
        <v>Link Contrato u Orden</v>
      </c>
    </row>
    <row r="746" spans="1:14" s="35" customFormat="1" ht="74.5" customHeight="1" x14ac:dyDescent="0.25">
      <c r="A746" s="49" t="s">
        <v>2512</v>
      </c>
      <c r="B746" s="50">
        <v>44978</v>
      </c>
      <c r="C746" s="50" t="s">
        <v>2513</v>
      </c>
      <c r="D746" s="50" t="s">
        <v>16</v>
      </c>
      <c r="E746" s="50" t="s">
        <v>17</v>
      </c>
      <c r="F746" s="50" t="s">
        <v>2486</v>
      </c>
      <c r="G746" s="50">
        <v>44980</v>
      </c>
      <c r="H746" s="50">
        <v>45412</v>
      </c>
      <c r="I746" s="51">
        <v>128</v>
      </c>
      <c r="J746" s="52">
        <v>27340000</v>
      </c>
      <c r="K746" s="52">
        <v>11482800</v>
      </c>
      <c r="L746" s="53">
        <v>1</v>
      </c>
      <c r="M746" s="54" t="s">
        <v>2514</v>
      </c>
      <c r="N746" s="55" t="str">
        <f t="shared" si="11"/>
        <v>Link Contrato u Orden</v>
      </c>
    </row>
    <row r="747" spans="1:14" s="35" customFormat="1" ht="74.5" customHeight="1" x14ac:dyDescent="0.25">
      <c r="A747" s="49" t="s">
        <v>2515</v>
      </c>
      <c r="B747" s="50">
        <v>44979</v>
      </c>
      <c r="C747" s="50" t="s">
        <v>2516</v>
      </c>
      <c r="D747" s="50" t="s">
        <v>16</v>
      </c>
      <c r="E747" s="50" t="s">
        <v>17</v>
      </c>
      <c r="F747" s="50" t="s">
        <v>728</v>
      </c>
      <c r="G747" s="50">
        <v>44986</v>
      </c>
      <c r="H747" s="50">
        <v>45330</v>
      </c>
      <c r="I747" s="51">
        <v>0</v>
      </c>
      <c r="J747" s="52">
        <v>28221000</v>
      </c>
      <c r="K747" s="52">
        <v>0</v>
      </c>
      <c r="L747" s="53">
        <v>1</v>
      </c>
      <c r="M747" s="54" t="s">
        <v>2517</v>
      </c>
      <c r="N747" s="55" t="str">
        <f t="shared" si="11"/>
        <v>Link Contrato u Orden</v>
      </c>
    </row>
    <row r="748" spans="1:14" s="35" customFormat="1" ht="74.5" customHeight="1" x14ac:dyDescent="0.25">
      <c r="A748" s="49" t="s">
        <v>2518</v>
      </c>
      <c r="B748" s="50">
        <v>44979</v>
      </c>
      <c r="C748" s="50" t="s">
        <v>6026</v>
      </c>
      <c r="D748" s="50" t="s">
        <v>16</v>
      </c>
      <c r="E748" s="50" t="s">
        <v>17</v>
      </c>
      <c r="F748" s="50" t="s">
        <v>728</v>
      </c>
      <c r="G748" s="50">
        <v>44984</v>
      </c>
      <c r="H748" s="50">
        <v>45328</v>
      </c>
      <c r="I748" s="51">
        <v>0</v>
      </c>
      <c r="J748" s="52">
        <v>28221000</v>
      </c>
      <c r="K748" s="52">
        <v>0</v>
      </c>
      <c r="L748" s="53">
        <v>1</v>
      </c>
      <c r="M748" s="54" t="s">
        <v>2519</v>
      </c>
      <c r="N748" s="55" t="str">
        <f t="shared" si="11"/>
        <v>Link Contrato u Orden</v>
      </c>
    </row>
    <row r="749" spans="1:14" s="35" customFormat="1" ht="74.5" customHeight="1" x14ac:dyDescent="0.25">
      <c r="A749" s="49" t="s">
        <v>2520</v>
      </c>
      <c r="B749" s="50">
        <v>44978</v>
      </c>
      <c r="C749" s="50" t="s">
        <v>2521</v>
      </c>
      <c r="D749" s="50" t="s">
        <v>16</v>
      </c>
      <c r="E749" s="50" t="s">
        <v>17</v>
      </c>
      <c r="F749" s="50" t="s">
        <v>2381</v>
      </c>
      <c r="G749" s="50">
        <v>44980</v>
      </c>
      <c r="H749" s="50">
        <v>45379</v>
      </c>
      <c r="I749" s="51">
        <v>66</v>
      </c>
      <c r="J749" s="52">
        <v>27232953</v>
      </c>
      <c r="K749" s="52">
        <v>5446591</v>
      </c>
      <c r="L749" s="53">
        <v>1</v>
      </c>
      <c r="M749" s="54" t="s">
        <v>2522</v>
      </c>
      <c r="N749" s="55" t="str">
        <f t="shared" si="11"/>
        <v>Link Contrato u Orden</v>
      </c>
    </row>
    <row r="750" spans="1:14" s="35" customFormat="1" ht="74.5" customHeight="1" x14ac:dyDescent="0.25">
      <c r="A750" s="49" t="s">
        <v>2523</v>
      </c>
      <c r="B750" s="50">
        <v>44978</v>
      </c>
      <c r="C750" s="50" t="s">
        <v>2524</v>
      </c>
      <c r="D750" s="50" t="s">
        <v>16</v>
      </c>
      <c r="E750" s="50" t="s">
        <v>17</v>
      </c>
      <c r="F750" s="50" t="s">
        <v>2525</v>
      </c>
      <c r="G750" s="50">
        <v>44980</v>
      </c>
      <c r="H750" s="50">
        <v>45379</v>
      </c>
      <c r="I750" s="51">
        <v>66</v>
      </c>
      <c r="J750" s="52">
        <v>110000000</v>
      </c>
      <c r="K750" s="52">
        <v>22000000</v>
      </c>
      <c r="L750" s="53">
        <v>1</v>
      </c>
      <c r="M750" s="54" t="s">
        <v>2526</v>
      </c>
      <c r="N750" s="55" t="str">
        <f t="shared" si="11"/>
        <v>Link Contrato u Orden</v>
      </c>
    </row>
    <row r="751" spans="1:14" s="35" customFormat="1" ht="74.5" customHeight="1" x14ac:dyDescent="0.25">
      <c r="A751" s="49" t="s">
        <v>2527</v>
      </c>
      <c r="B751" s="50">
        <v>44978</v>
      </c>
      <c r="C751" s="50" t="s">
        <v>5843</v>
      </c>
      <c r="D751" s="50" t="s">
        <v>16</v>
      </c>
      <c r="E751" s="50" t="s">
        <v>17</v>
      </c>
      <c r="F751" s="50" t="s">
        <v>2381</v>
      </c>
      <c r="G751" s="50">
        <v>44980</v>
      </c>
      <c r="H751" s="50">
        <v>45381</v>
      </c>
      <c r="I751" s="51">
        <v>65</v>
      </c>
      <c r="J751" s="52">
        <v>27232953</v>
      </c>
      <c r="K751" s="52">
        <v>5364066</v>
      </c>
      <c r="L751" s="53">
        <v>1</v>
      </c>
      <c r="M751" s="54" t="s">
        <v>2528</v>
      </c>
      <c r="N751" s="55" t="str">
        <f t="shared" si="11"/>
        <v>Link Contrato u Orden</v>
      </c>
    </row>
    <row r="752" spans="1:14" s="35" customFormat="1" ht="74.5" customHeight="1" x14ac:dyDescent="0.25">
      <c r="A752" s="49" t="s">
        <v>2529</v>
      </c>
      <c r="B752" s="50">
        <v>44978</v>
      </c>
      <c r="C752" s="50" t="s">
        <v>2530</v>
      </c>
      <c r="D752" s="50" t="s">
        <v>16</v>
      </c>
      <c r="E752" s="50" t="s">
        <v>17</v>
      </c>
      <c r="F752" s="50" t="s">
        <v>2381</v>
      </c>
      <c r="G752" s="50">
        <v>44980</v>
      </c>
      <c r="H752" s="50">
        <v>45379</v>
      </c>
      <c r="I752" s="51">
        <v>66</v>
      </c>
      <c r="J752" s="52">
        <v>27232953</v>
      </c>
      <c r="K752" s="52">
        <v>5446591</v>
      </c>
      <c r="L752" s="53">
        <v>1</v>
      </c>
      <c r="M752" s="54" t="s">
        <v>2531</v>
      </c>
      <c r="N752" s="55" t="str">
        <f t="shared" si="11"/>
        <v>Link Contrato u Orden</v>
      </c>
    </row>
    <row r="753" spans="1:14" s="35" customFormat="1" ht="74.5" customHeight="1" x14ac:dyDescent="0.25">
      <c r="A753" s="49" t="s">
        <v>2532</v>
      </c>
      <c r="B753" s="50">
        <v>44978</v>
      </c>
      <c r="C753" s="50" t="s">
        <v>2533</v>
      </c>
      <c r="D753" s="50" t="s">
        <v>16</v>
      </c>
      <c r="E753" s="50" t="s">
        <v>17</v>
      </c>
      <c r="F753" s="50" t="s">
        <v>2534</v>
      </c>
      <c r="G753" s="50">
        <v>44980</v>
      </c>
      <c r="H753" s="50">
        <v>45287</v>
      </c>
      <c r="I753" s="51">
        <v>0</v>
      </c>
      <c r="J753" s="52">
        <v>31665283</v>
      </c>
      <c r="K753" s="52">
        <v>0</v>
      </c>
      <c r="L753" s="53">
        <v>1</v>
      </c>
      <c r="M753" s="54" t="s">
        <v>2535</v>
      </c>
      <c r="N753" s="55" t="str">
        <f t="shared" si="11"/>
        <v>Link Contrato u Orden</v>
      </c>
    </row>
    <row r="754" spans="1:14" s="35" customFormat="1" ht="74.5" customHeight="1" x14ac:dyDescent="0.25">
      <c r="A754" s="49" t="s">
        <v>2536</v>
      </c>
      <c r="B754" s="50">
        <v>44978</v>
      </c>
      <c r="C754" s="50" t="s">
        <v>2537</v>
      </c>
      <c r="D754" s="50" t="s">
        <v>16</v>
      </c>
      <c r="E754" s="50" t="s">
        <v>17</v>
      </c>
      <c r="F754" s="50" t="s">
        <v>6027</v>
      </c>
      <c r="G754" s="50">
        <v>44980</v>
      </c>
      <c r="H754" s="50">
        <v>45344</v>
      </c>
      <c r="I754" s="51">
        <v>0</v>
      </c>
      <c r="J754" s="52">
        <v>23690000</v>
      </c>
      <c r="K754" s="52">
        <v>0</v>
      </c>
      <c r="L754" s="53">
        <v>1</v>
      </c>
      <c r="M754" s="54" t="s">
        <v>2538</v>
      </c>
      <c r="N754" s="55" t="str">
        <f t="shared" si="11"/>
        <v>Link Contrato u Orden</v>
      </c>
    </row>
    <row r="755" spans="1:14" s="35" customFormat="1" ht="74.5" customHeight="1" x14ac:dyDescent="0.25">
      <c r="A755" s="49" t="s">
        <v>2539</v>
      </c>
      <c r="B755" s="50">
        <v>44978</v>
      </c>
      <c r="C755" s="50" t="s">
        <v>2540</v>
      </c>
      <c r="D755" s="50" t="s">
        <v>16</v>
      </c>
      <c r="E755" s="50" t="s">
        <v>17</v>
      </c>
      <c r="F755" s="50" t="s">
        <v>1824</v>
      </c>
      <c r="G755" s="50">
        <v>44981</v>
      </c>
      <c r="H755" s="50">
        <v>45322</v>
      </c>
      <c r="I755" s="51">
        <v>97</v>
      </c>
      <c r="J755" s="52">
        <v>21368000</v>
      </c>
      <c r="K755" s="52">
        <v>8458167</v>
      </c>
      <c r="L755" s="53">
        <v>1</v>
      </c>
      <c r="M755" s="54" t="s">
        <v>2541</v>
      </c>
      <c r="N755" s="55" t="str">
        <f t="shared" si="11"/>
        <v>Link Contrato u Orden</v>
      </c>
    </row>
    <row r="756" spans="1:14" s="35" customFormat="1" ht="74.5" customHeight="1" x14ac:dyDescent="0.25">
      <c r="A756" s="49" t="s">
        <v>2542</v>
      </c>
      <c r="B756" s="50">
        <v>44978</v>
      </c>
      <c r="C756" s="50" t="s">
        <v>2543</v>
      </c>
      <c r="D756" s="50" t="s">
        <v>16</v>
      </c>
      <c r="E756" s="50" t="s">
        <v>17</v>
      </c>
      <c r="F756" s="50" t="s">
        <v>1824</v>
      </c>
      <c r="G756" s="50">
        <v>44980</v>
      </c>
      <c r="H756" s="50">
        <v>45322</v>
      </c>
      <c r="I756" s="51">
        <v>68</v>
      </c>
      <c r="J756" s="52">
        <v>24039000</v>
      </c>
      <c r="K756" s="52">
        <v>5876200</v>
      </c>
      <c r="L756" s="53">
        <v>1</v>
      </c>
      <c r="M756" s="54" t="s">
        <v>2544</v>
      </c>
      <c r="N756" s="55" t="str">
        <f t="shared" si="11"/>
        <v>Link Contrato u Orden</v>
      </c>
    </row>
    <row r="757" spans="1:14" s="35" customFormat="1" ht="74.5" customHeight="1" x14ac:dyDescent="0.25">
      <c r="A757" s="49" t="s">
        <v>2545</v>
      </c>
      <c r="B757" s="50">
        <v>44978</v>
      </c>
      <c r="C757" s="50" t="s">
        <v>2546</v>
      </c>
      <c r="D757" s="50" t="s">
        <v>16</v>
      </c>
      <c r="E757" s="50" t="s">
        <v>17</v>
      </c>
      <c r="F757" s="50" t="s">
        <v>6564</v>
      </c>
      <c r="G757" s="50">
        <v>44980</v>
      </c>
      <c r="H757" s="50">
        <v>45381</v>
      </c>
      <c r="I757" s="51">
        <v>77</v>
      </c>
      <c r="J757" s="52">
        <v>33442544</v>
      </c>
      <c r="K757" s="52">
        <v>7685554</v>
      </c>
      <c r="L757" s="53">
        <v>1</v>
      </c>
      <c r="M757" s="54" t="s">
        <v>2547</v>
      </c>
      <c r="N757" s="55" t="str">
        <f t="shared" si="11"/>
        <v>Link Contrato u Orden</v>
      </c>
    </row>
    <row r="758" spans="1:14" s="35" customFormat="1" ht="74.5" customHeight="1" x14ac:dyDescent="0.25">
      <c r="A758" s="49" t="s">
        <v>2548</v>
      </c>
      <c r="B758" s="50">
        <v>44979</v>
      </c>
      <c r="C758" s="50" t="s">
        <v>2549</v>
      </c>
      <c r="D758" s="50" t="s">
        <v>16</v>
      </c>
      <c r="E758" s="50" t="s">
        <v>17</v>
      </c>
      <c r="F758" s="50" t="s">
        <v>6028</v>
      </c>
      <c r="G758" s="50">
        <v>44986</v>
      </c>
      <c r="H758" s="50">
        <v>45311</v>
      </c>
      <c r="I758" s="51">
        <v>0</v>
      </c>
      <c r="J758" s="52">
        <v>40477486</v>
      </c>
      <c r="K758" s="52">
        <v>0</v>
      </c>
      <c r="L758" s="53">
        <v>1</v>
      </c>
      <c r="M758" s="54" t="s">
        <v>2550</v>
      </c>
      <c r="N758" s="55" t="str">
        <f t="shared" si="11"/>
        <v>Link Contrato u Orden</v>
      </c>
    </row>
    <row r="759" spans="1:14" s="35" customFormat="1" ht="74.5" customHeight="1" x14ac:dyDescent="0.25">
      <c r="A759" s="49" t="s">
        <v>2551</v>
      </c>
      <c r="B759" s="50">
        <v>44979</v>
      </c>
      <c r="C759" s="50" t="s">
        <v>2552</v>
      </c>
      <c r="D759" s="50" t="s">
        <v>16</v>
      </c>
      <c r="E759" s="50" t="s">
        <v>17</v>
      </c>
      <c r="F759" s="50" t="s">
        <v>6029</v>
      </c>
      <c r="G759" s="50">
        <v>44986</v>
      </c>
      <c r="H759" s="50">
        <v>45487</v>
      </c>
      <c r="I759" s="51">
        <v>165</v>
      </c>
      <c r="J759" s="52">
        <v>27534826</v>
      </c>
      <c r="K759" s="52">
        <v>13767413</v>
      </c>
      <c r="L759" s="53">
        <v>0.85029940119760483</v>
      </c>
      <c r="M759" s="54" t="s">
        <v>2553</v>
      </c>
      <c r="N759" s="55" t="str">
        <f t="shared" si="11"/>
        <v>Link Contrato u Orden</v>
      </c>
    </row>
    <row r="760" spans="1:14" s="35" customFormat="1" ht="74.5" customHeight="1" x14ac:dyDescent="0.25">
      <c r="A760" s="49" t="s">
        <v>2554</v>
      </c>
      <c r="B760" s="50">
        <v>44979</v>
      </c>
      <c r="C760" s="50" t="s">
        <v>2555</v>
      </c>
      <c r="D760" s="50" t="s">
        <v>16</v>
      </c>
      <c r="E760" s="50" t="s">
        <v>17</v>
      </c>
      <c r="F760" s="50" t="s">
        <v>2091</v>
      </c>
      <c r="G760" s="50">
        <v>44986</v>
      </c>
      <c r="H760" s="50">
        <v>45487</v>
      </c>
      <c r="I760" s="51">
        <v>165</v>
      </c>
      <c r="J760" s="52">
        <v>27534826</v>
      </c>
      <c r="K760" s="52">
        <v>13767413</v>
      </c>
      <c r="L760" s="53">
        <v>0.85029940119760483</v>
      </c>
      <c r="M760" s="54" t="s">
        <v>2556</v>
      </c>
      <c r="N760" s="55" t="str">
        <f t="shared" si="11"/>
        <v>Link Contrato u Orden</v>
      </c>
    </row>
    <row r="761" spans="1:14" s="35" customFormat="1" ht="74.5" customHeight="1" x14ac:dyDescent="0.25">
      <c r="A761" s="49" t="s">
        <v>2557</v>
      </c>
      <c r="B761" s="50">
        <v>44979</v>
      </c>
      <c r="C761" s="50" t="s">
        <v>2558</v>
      </c>
      <c r="D761" s="50" t="s">
        <v>16</v>
      </c>
      <c r="E761" s="50" t="s">
        <v>17</v>
      </c>
      <c r="F761" s="50" t="s">
        <v>2559</v>
      </c>
      <c r="G761" s="50">
        <v>44986</v>
      </c>
      <c r="H761" s="50">
        <v>45310</v>
      </c>
      <c r="I761" s="51">
        <v>0</v>
      </c>
      <c r="J761" s="52">
        <v>40477486</v>
      </c>
      <c r="K761" s="52">
        <v>0</v>
      </c>
      <c r="L761" s="53">
        <v>1</v>
      </c>
      <c r="M761" s="54" t="s">
        <v>2560</v>
      </c>
      <c r="N761" s="55" t="str">
        <f t="shared" si="11"/>
        <v>Link Contrato u Orden</v>
      </c>
    </row>
    <row r="762" spans="1:14" s="35" customFormat="1" ht="74.5" customHeight="1" x14ac:dyDescent="0.25">
      <c r="A762" s="49" t="s">
        <v>2561</v>
      </c>
      <c r="B762" s="50">
        <v>44979</v>
      </c>
      <c r="C762" s="50" t="s">
        <v>2562</v>
      </c>
      <c r="D762" s="50" t="s">
        <v>16</v>
      </c>
      <c r="E762" s="50" t="s">
        <v>17</v>
      </c>
      <c r="F762" s="50" t="s">
        <v>2563</v>
      </c>
      <c r="G762" s="50">
        <v>44980</v>
      </c>
      <c r="H762" s="50">
        <v>45282</v>
      </c>
      <c r="I762" s="51">
        <v>0</v>
      </c>
      <c r="J762" s="52">
        <v>45000000</v>
      </c>
      <c r="K762" s="52">
        <v>0</v>
      </c>
      <c r="L762" s="53">
        <v>1</v>
      </c>
      <c r="M762" s="54" t="s">
        <v>2564</v>
      </c>
      <c r="N762" s="55" t="str">
        <f t="shared" si="11"/>
        <v>Link Contrato u Orden</v>
      </c>
    </row>
    <row r="763" spans="1:14" s="35" customFormat="1" ht="74.5" customHeight="1" x14ac:dyDescent="0.25">
      <c r="A763" s="49" t="s">
        <v>2565</v>
      </c>
      <c r="B763" s="50">
        <v>44979</v>
      </c>
      <c r="C763" s="50" t="s">
        <v>2566</v>
      </c>
      <c r="D763" s="50" t="s">
        <v>16</v>
      </c>
      <c r="E763" s="50" t="s">
        <v>17</v>
      </c>
      <c r="F763" s="50" t="s">
        <v>6565</v>
      </c>
      <c r="G763" s="50">
        <v>44987</v>
      </c>
      <c r="H763" s="50">
        <v>45382</v>
      </c>
      <c r="I763" s="51">
        <v>85</v>
      </c>
      <c r="J763" s="52">
        <v>27062647</v>
      </c>
      <c r="K763" s="52">
        <v>7566859</v>
      </c>
      <c r="L763" s="53">
        <v>1</v>
      </c>
      <c r="M763" s="54" t="s">
        <v>2567</v>
      </c>
      <c r="N763" s="55" t="str">
        <f t="shared" si="11"/>
        <v>Link Contrato u Orden</v>
      </c>
    </row>
    <row r="764" spans="1:14" s="35" customFormat="1" ht="74.5" customHeight="1" x14ac:dyDescent="0.25">
      <c r="A764" s="49" t="s">
        <v>2568</v>
      </c>
      <c r="B764" s="50">
        <v>44979</v>
      </c>
      <c r="C764" s="50" t="s">
        <v>2569</v>
      </c>
      <c r="D764" s="50" t="s">
        <v>16</v>
      </c>
      <c r="E764" s="50" t="s">
        <v>17</v>
      </c>
      <c r="F764" s="50" t="s">
        <v>2570</v>
      </c>
      <c r="G764" s="50">
        <v>44986</v>
      </c>
      <c r="H764" s="50">
        <v>45337</v>
      </c>
      <c r="I764" s="51">
        <v>0</v>
      </c>
      <c r="J764" s="52">
        <v>58650000</v>
      </c>
      <c r="K764" s="52">
        <v>0</v>
      </c>
      <c r="L764" s="53">
        <v>1</v>
      </c>
      <c r="M764" s="54" t="s">
        <v>2571</v>
      </c>
      <c r="N764" s="55" t="str">
        <f t="shared" si="11"/>
        <v>Link Contrato u Orden</v>
      </c>
    </row>
    <row r="765" spans="1:14" s="35" customFormat="1" ht="74.5" customHeight="1" x14ac:dyDescent="0.25">
      <c r="A765" s="49" t="s">
        <v>2572</v>
      </c>
      <c r="B765" s="50">
        <v>44979</v>
      </c>
      <c r="C765" s="50" t="s">
        <v>2573</v>
      </c>
      <c r="D765" s="50" t="s">
        <v>16</v>
      </c>
      <c r="E765" s="50" t="s">
        <v>17</v>
      </c>
      <c r="F765" s="50" t="s">
        <v>2574</v>
      </c>
      <c r="G765" s="50">
        <v>44980</v>
      </c>
      <c r="H765" s="50">
        <v>45351</v>
      </c>
      <c r="I765" s="51">
        <v>38</v>
      </c>
      <c r="J765" s="52">
        <v>41030000</v>
      </c>
      <c r="K765" s="52">
        <v>4600334</v>
      </c>
      <c r="L765" s="53">
        <v>1</v>
      </c>
      <c r="M765" s="54" t="s">
        <v>2575</v>
      </c>
      <c r="N765" s="55" t="str">
        <f t="shared" si="11"/>
        <v>Link Contrato u Orden</v>
      </c>
    </row>
    <row r="766" spans="1:14" s="35" customFormat="1" ht="74.5" customHeight="1" x14ac:dyDescent="0.25">
      <c r="A766" s="49" t="s">
        <v>2576</v>
      </c>
      <c r="B766" s="50">
        <v>44979</v>
      </c>
      <c r="C766" s="50" t="s">
        <v>2577</v>
      </c>
      <c r="D766" s="50" t="s">
        <v>16</v>
      </c>
      <c r="E766" s="50" t="s">
        <v>17</v>
      </c>
      <c r="F766" s="50" t="s">
        <v>6565</v>
      </c>
      <c r="G766" s="50">
        <v>44985</v>
      </c>
      <c r="H766" s="50">
        <v>45378</v>
      </c>
      <c r="I766" s="51">
        <v>57</v>
      </c>
      <c r="J766" s="52">
        <v>29644282</v>
      </c>
      <c r="K766" s="52">
        <v>5163268</v>
      </c>
      <c r="L766" s="53">
        <v>1</v>
      </c>
      <c r="M766" s="54" t="s">
        <v>2578</v>
      </c>
      <c r="N766" s="55" t="str">
        <f t="shared" si="11"/>
        <v>Link Contrato u Orden</v>
      </c>
    </row>
    <row r="767" spans="1:14" s="35" customFormat="1" ht="74.5" customHeight="1" x14ac:dyDescent="0.25">
      <c r="A767" s="49" t="s">
        <v>2579</v>
      </c>
      <c r="B767" s="50">
        <v>44979</v>
      </c>
      <c r="C767" s="50" t="s">
        <v>2580</v>
      </c>
      <c r="D767" s="50" t="s">
        <v>16</v>
      </c>
      <c r="E767" s="50" t="s">
        <v>17</v>
      </c>
      <c r="F767" s="50" t="s">
        <v>6565</v>
      </c>
      <c r="G767" s="50">
        <v>44987</v>
      </c>
      <c r="H767" s="50">
        <v>45382</v>
      </c>
      <c r="I767" s="51">
        <v>56</v>
      </c>
      <c r="J767" s="52">
        <v>29644282</v>
      </c>
      <c r="K767" s="52">
        <v>4985225</v>
      </c>
      <c r="L767" s="53">
        <v>1</v>
      </c>
      <c r="M767" s="54" t="s">
        <v>2581</v>
      </c>
      <c r="N767" s="55" t="str">
        <f t="shared" si="11"/>
        <v>Link Contrato u Orden</v>
      </c>
    </row>
    <row r="768" spans="1:14" s="35" customFormat="1" ht="74.5" customHeight="1" x14ac:dyDescent="0.25">
      <c r="A768" s="49" t="s">
        <v>2582</v>
      </c>
      <c r="B768" s="50">
        <v>44979</v>
      </c>
      <c r="C768" s="50" t="s">
        <v>2583</v>
      </c>
      <c r="D768" s="50" t="s">
        <v>16</v>
      </c>
      <c r="E768" s="50" t="s">
        <v>17</v>
      </c>
      <c r="F768" s="50" t="s">
        <v>6565</v>
      </c>
      <c r="G768" s="50">
        <v>44985</v>
      </c>
      <c r="H768" s="50">
        <v>45378</v>
      </c>
      <c r="I768" s="51">
        <v>57</v>
      </c>
      <c r="J768" s="52">
        <v>29644282</v>
      </c>
      <c r="K768" s="52">
        <v>5163268</v>
      </c>
      <c r="L768" s="53">
        <v>1</v>
      </c>
      <c r="M768" s="54" t="s">
        <v>2584</v>
      </c>
      <c r="N768" s="55" t="str">
        <f t="shared" si="11"/>
        <v>Link Contrato u Orden</v>
      </c>
    </row>
    <row r="769" spans="1:14" s="35" customFormat="1" ht="74.5" customHeight="1" x14ac:dyDescent="0.25">
      <c r="A769" s="49" t="s">
        <v>2585</v>
      </c>
      <c r="B769" s="50">
        <v>44979</v>
      </c>
      <c r="C769" s="50" t="s">
        <v>2586</v>
      </c>
      <c r="D769" s="50" t="s">
        <v>16</v>
      </c>
      <c r="E769" s="50" t="s">
        <v>17</v>
      </c>
      <c r="F769" s="50" t="s">
        <v>2587</v>
      </c>
      <c r="G769" s="50">
        <v>44986</v>
      </c>
      <c r="H769" s="50">
        <v>45381</v>
      </c>
      <c r="I769" s="51">
        <v>64</v>
      </c>
      <c r="J769" s="52">
        <v>40477486</v>
      </c>
      <c r="K769" s="52">
        <v>7946500</v>
      </c>
      <c r="L769" s="53">
        <v>1</v>
      </c>
      <c r="M769" s="54" t="s">
        <v>2588</v>
      </c>
      <c r="N769" s="55" t="str">
        <f t="shared" si="11"/>
        <v>Link Contrato u Orden</v>
      </c>
    </row>
    <row r="770" spans="1:14" s="35" customFormat="1" ht="74.5" customHeight="1" x14ac:dyDescent="0.25">
      <c r="A770" s="49" t="s">
        <v>2589</v>
      </c>
      <c r="B770" s="50">
        <v>44979</v>
      </c>
      <c r="C770" s="50" t="s">
        <v>2590</v>
      </c>
      <c r="D770" s="50" t="s">
        <v>16</v>
      </c>
      <c r="E770" s="50" t="s">
        <v>17</v>
      </c>
      <c r="F770" s="50" t="s">
        <v>2591</v>
      </c>
      <c r="G770" s="50">
        <v>44980</v>
      </c>
      <c r="H770" s="50">
        <v>45313</v>
      </c>
      <c r="I770" s="51">
        <v>0</v>
      </c>
      <c r="J770" s="52">
        <v>37752000</v>
      </c>
      <c r="K770" s="52">
        <v>0</v>
      </c>
      <c r="L770" s="53">
        <v>1</v>
      </c>
      <c r="M770" s="54" t="s">
        <v>2592</v>
      </c>
      <c r="N770" s="55" t="str">
        <f t="shared" si="11"/>
        <v>Link Contrato u Orden</v>
      </c>
    </row>
    <row r="771" spans="1:14" s="35" customFormat="1" ht="74.5" customHeight="1" x14ac:dyDescent="0.25">
      <c r="A771" s="49" t="s">
        <v>2593</v>
      </c>
      <c r="B771" s="50">
        <v>44980</v>
      </c>
      <c r="C771" s="50" t="s">
        <v>6030</v>
      </c>
      <c r="D771" s="50" t="s">
        <v>16</v>
      </c>
      <c r="E771" s="50" t="s">
        <v>17</v>
      </c>
      <c r="F771" s="50" t="s">
        <v>2594</v>
      </c>
      <c r="G771" s="50">
        <v>44986</v>
      </c>
      <c r="H771" s="50">
        <v>45500</v>
      </c>
      <c r="I771" s="51">
        <v>171</v>
      </c>
      <c r="J771" s="52">
        <v>75733320</v>
      </c>
      <c r="K771" s="52">
        <v>37646505</v>
      </c>
      <c r="L771" s="53">
        <v>0.8287937743190662</v>
      </c>
      <c r="M771" s="54" t="s">
        <v>2595</v>
      </c>
      <c r="N771" s="55" t="str">
        <f t="shared" si="11"/>
        <v>Link Contrato u Orden</v>
      </c>
    </row>
    <row r="772" spans="1:14" s="35" customFormat="1" ht="74.5" customHeight="1" x14ac:dyDescent="0.25">
      <c r="A772" s="49" t="s">
        <v>2596</v>
      </c>
      <c r="B772" s="50">
        <v>44986</v>
      </c>
      <c r="C772" s="50" t="s">
        <v>6031</v>
      </c>
      <c r="D772" s="50" t="s">
        <v>16</v>
      </c>
      <c r="E772" s="50" t="s">
        <v>17</v>
      </c>
      <c r="F772" s="50" t="s">
        <v>1400</v>
      </c>
      <c r="G772" s="50">
        <v>44994</v>
      </c>
      <c r="H772" s="50">
        <v>45399</v>
      </c>
      <c r="I772" s="51">
        <v>0</v>
      </c>
      <c r="J772" s="52">
        <v>28221000</v>
      </c>
      <c r="K772" s="52">
        <v>0</v>
      </c>
      <c r="L772" s="53">
        <v>1</v>
      </c>
      <c r="M772" s="54" t="s">
        <v>2597</v>
      </c>
      <c r="N772" s="55" t="str">
        <f t="shared" si="11"/>
        <v>Link Contrato u Orden</v>
      </c>
    </row>
    <row r="773" spans="1:14" s="35" customFormat="1" ht="74.5" customHeight="1" x14ac:dyDescent="0.25">
      <c r="A773" s="49" t="s">
        <v>2598</v>
      </c>
      <c r="B773" s="50">
        <v>44980</v>
      </c>
      <c r="C773" s="50" t="s">
        <v>2599</v>
      </c>
      <c r="D773" s="50" t="s">
        <v>16</v>
      </c>
      <c r="E773" s="50" t="s">
        <v>17</v>
      </c>
      <c r="F773" s="50" t="s">
        <v>1053</v>
      </c>
      <c r="G773" s="50">
        <v>44987</v>
      </c>
      <c r="H773" s="50">
        <v>45331</v>
      </c>
      <c r="I773" s="51">
        <v>0</v>
      </c>
      <c r="J773" s="52">
        <v>28221000</v>
      </c>
      <c r="K773" s="52">
        <v>0</v>
      </c>
      <c r="L773" s="53">
        <v>1</v>
      </c>
      <c r="M773" s="54" t="s">
        <v>2600</v>
      </c>
      <c r="N773" s="55" t="str">
        <f t="shared" si="11"/>
        <v>Link Contrato u Orden</v>
      </c>
    </row>
    <row r="774" spans="1:14" s="35" customFormat="1" ht="74.5" customHeight="1" x14ac:dyDescent="0.25">
      <c r="A774" s="49" t="s">
        <v>2601</v>
      </c>
      <c r="B774" s="50">
        <v>44979</v>
      </c>
      <c r="C774" s="50" t="s">
        <v>2602</v>
      </c>
      <c r="D774" s="50" t="s">
        <v>16</v>
      </c>
      <c r="E774" s="50" t="s">
        <v>17</v>
      </c>
      <c r="F774" s="50" t="s">
        <v>1824</v>
      </c>
      <c r="G774" s="50">
        <v>44993</v>
      </c>
      <c r="H774" s="50">
        <v>45322</v>
      </c>
      <c r="I774" s="51">
        <v>53</v>
      </c>
      <c r="J774" s="52">
        <v>24039000</v>
      </c>
      <c r="K774" s="52">
        <v>4718767</v>
      </c>
      <c r="L774" s="53">
        <v>1</v>
      </c>
      <c r="M774" s="54" t="s">
        <v>2603</v>
      </c>
      <c r="N774" s="55" t="str">
        <f t="shared" si="11"/>
        <v>Link Contrato u Orden</v>
      </c>
    </row>
    <row r="775" spans="1:14" s="35" customFormat="1" ht="74.5" customHeight="1" x14ac:dyDescent="0.25">
      <c r="A775" s="49" t="s">
        <v>2604</v>
      </c>
      <c r="B775" s="50">
        <v>44979</v>
      </c>
      <c r="C775" s="50" t="s">
        <v>6566</v>
      </c>
      <c r="D775" s="50" t="s">
        <v>16</v>
      </c>
      <c r="E775" s="50" t="s">
        <v>17</v>
      </c>
      <c r="F775" s="50" t="s">
        <v>1866</v>
      </c>
      <c r="G775" s="50">
        <v>44981</v>
      </c>
      <c r="H775" s="50">
        <v>45382</v>
      </c>
      <c r="I775" s="51">
        <v>49</v>
      </c>
      <c r="J775" s="52">
        <v>59928800</v>
      </c>
      <c r="K775" s="52">
        <v>8685333</v>
      </c>
      <c r="L775" s="53">
        <v>1</v>
      </c>
      <c r="M775" s="54" t="s">
        <v>2605</v>
      </c>
      <c r="N775" s="55" t="str">
        <f t="shared" ref="N775:N838" si="12">HYPERLINK(M775,"Link Contrato u Orden")</f>
        <v>Link Contrato u Orden</v>
      </c>
    </row>
    <row r="776" spans="1:14" s="35" customFormat="1" ht="74.5" customHeight="1" x14ac:dyDescent="0.25">
      <c r="A776" s="49" t="s">
        <v>2606</v>
      </c>
      <c r="B776" s="50">
        <v>44979</v>
      </c>
      <c r="C776" s="50" t="s">
        <v>2607</v>
      </c>
      <c r="D776" s="50" t="s">
        <v>16</v>
      </c>
      <c r="E776" s="50" t="s">
        <v>17</v>
      </c>
      <c r="F776" s="50" t="s">
        <v>1866</v>
      </c>
      <c r="G776" s="50">
        <v>44981</v>
      </c>
      <c r="H776" s="50">
        <v>45378</v>
      </c>
      <c r="I776" s="51">
        <v>49</v>
      </c>
      <c r="J776" s="52">
        <v>59928800</v>
      </c>
      <c r="K776" s="52">
        <v>8685333</v>
      </c>
      <c r="L776" s="53">
        <v>1</v>
      </c>
      <c r="M776" s="54" t="s">
        <v>2608</v>
      </c>
      <c r="N776" s="55" t="str">
        <f t="shared" si="12"/>
        <v>Link Contrato u Orden</v>
      </c>
    </row>
    <row r="777" spans="1:14" s="35" customFormat="1" ht="74.5" customHeight="1" x14ac:dyDescent="0.25">
      <c r="A777" s="49" t="s">
        <v>2609</v>
      </c>
      <c r="B777" s="50">
        <v>44979</v>
      </c>
      <c r="C777" s="50" t="s">
        <v>2610</v>
      </c>
      <c r="D777" s="50" t="s">
        <v>16</v>
      </c>
      <c r="E777" s="50" t="s">
        <v>17</v>
      </c>
      <c r="F777" s="50" t="s">
        <v>1866</v>
      </c>
      <c r="G777" s="50">
        <v>44981</v>
      </c>
      <c r="H777" s="50">
        <v>45378</v>
      </c>
      <c r="I777" s="51">
        <v>49</v>
      </c>
      <c r="J777" s="52">
        <v>59928800</v>
      </c>
      <c r="K777" s="52">
        <v>8685333</v>
      </c>
      <c r="L777" s="53">
        <v>1</v>
      </c>
      <c r="M777" s="54" t="s">
        <v>2611</v>
      </c>
      <c r="N777" s="55" t="str">
        <f t="shared" si="12"/>
        <v>Link Contrato u Orden</v>
      </c>
    </row>
    <row r="778" spans="1:14" s="35" customFormat="1" ht="74.5" customHeight="1" x14ac:dyDescent="0.25">
      <c r="A778" s="49" t="s">
        <v>2612</v>
      </c>
      <c r="B778" s="50">
        <v>44979</v>
      </c>
      <c r="C778" s="50" t="s">
        <v>5844</v>
      </c>
      <c r="D778" s="50" t="s">
        <v>16</v>
      </c>
      <c r="E778" s="50" t="s">
        <v>17</v>
      </c>
      <c r="F778" s="50" t="s">
        <v>1866</v>
      </c>
      <c r="G778" s="50">
        <v>44981</v>
      </c>
      <c r="H778" s="50">
        <v>45345</v>
      </c>
      <c r="I778" s="51">
        <v>15</v>
      </c>
      <c r="J778" s="52">
        <v>59928800</v>
      </c>
      <c r="K778" s="52">
        <v>2258187</v>
      </c>
      <c r="L778" s="53">
        <v>1</v>
      </c>
      <c r="M778" s="54" t="s">
        <v>2613</v>
      </c>
      <c r="N778" s="55" t="str">
        <f t="shared" si="12"/>
        <v>Link Contrato u Orden</v>
      </c>
    </row>
    <row r="779" spans="1:14" s="35" customFormat="1" ht="74.5" customHeight="1" x14ac:dyDescent="0.25">
      <c r="A779" s="49" t="s">
        <v>2614</v>
      </c>
      <c r="B779" s="50">
        <v>44979</v>
      </c>
      <c r="C779" s="50" t="s">
        <v>2615</v>
      </c>
      <c r="D779" s="50" t="s">
        <v>16</v>
      </c>
      <c r="E779" s="50" t="s">
        <v>17</v>
      </c>
      <c r="F779" s="50" t="s">
        <v>6020</v>
      </c>
      <c r="G779" s="50">
        <v>44981</v>
      </c>
      <c r="H779" s="50">
        <v>45322</v>
      </c>
      <c r="I779" s="51">
        <v>97</v>
      </c>
      <c r="J779" s="52">
        <v>21368000</v>
      </c>
      <c r="K779" s="52">
        <v>8458167</v>
      </c>
      <c r="L779" s="53">
        <v>1</v>
      </c>
      <c r="M779" s="54" t="s">
        <v>2616</v>
      </c>
      <c r="N779" s="55" t="str">
        <f t="shared" si="12"/>
        <v>Link Contrato u Orden</v>
      </c>
    </row>
    <row r="780" spans="1:14" s="35" customFormat="1" ht="74.5" customHeight="1" x14ac:dyDescent="0.25">
      <c r="A780" s="49" t="s">
        <v>2617</v>
      </c>
      <c r="B780" s="50">
        <v>44979</v>
      </c>
      <c r="C780" s="50" t="s">
        <v>2618</v>
      </c>
      <c r="D780" s="50" t="s">
        <v>16</v>
      </c>
      <c r="E780" s="50" t="s">
        <v>17</v>
      </c>
      <c r="F780" s="50" t="s">
        <v>2619</v>
      </c>
      <c r="G780" s="50">
        <v>44984</v>
      </c>
      <c r="H780" s="50">
        <v>45348</v>
      </c>
      <c r="I780" s="51">
        <v>0</v>
      </c>
      <c r="J780" s="52">
        <v>108000000</v>
      </c>
      <c r="K780" s="52">
        <v>0</v>
      </c>
      <c r="L780" s="53">
        <v>1</v>
      </c>
      <c r="M780" s="54" t="s">
        <v>2620</v>
      </c>
      <c r="N780" s="55" t="str">
        <f t="shared" si="12"/>
        <v>Link Contrato u Orden</v>
      </c>
    </row>
    <row r="781" spans="1:14" s="35" customFormat="1" ht="74.5" customHeight="1" x14ac:dyDescent="0.25">
      <c r="A781" s="49" t="s">
        <v>2621</v>
      </c>
      <c r="B781" s="50">
        <v>44979</v>
      </c>
      <c r="C781" s="50" t="s">
        <v>2622</v>
      </c>
      <c r="D781" s="50" t="s">
        <v>16</v>
      </c>
      <c r="E781" s="50" t="s">
        <v>17</v>
      </c>
      <c r="F781" s="50" t="s">
        <v>862</v>
      </c>
      <c r="G781" s="50">
        <v>44984</v>
      </c>
      <c r="H781" s="50">
        <v>45322</v>
      </c>
      <c r="I781" s="51">
        <v>64</v>
      </c>
      <c r="J781" s="52">
        <v>71757000</v>
      </c>
      <c r="K781" s="52">
        <v>17009067</v>
      </c>
      <c r="L781" s="53">
        <v>1</v>
      </c>
      <c r="M781" s="54" t="s">
        <v>2623</v>
      </c>
      <c r="N781" s="55" t="str">
        <f t="shared" si="12"/>
        <v>Link Contrato u Orden</v>
      </c>
    </row>
    <row r="782" spans="1:14" s="35" customFormat="1" ht="74.5" customHeight="1" x14ac:dyDescent="0.25">
      <c r="A782" s="49" t="s">
        <v>2624</v>
      </c>
      <c r="B782" s="50">
        <v>44979</v>
      </c>
      <c r="C782" s="50" t="s">
        <v>2625</v>
      </c>
      <c r="D782" s="50" t="s">
        <v>16</v>
      </c>
      <c r="E782" s="50" t="s">
        <v>17</v>
      </c>
      <c r="F782" s="50" t="s">
        <v>1746</v>
      </c>
      <c r="G782" s="50">
        <v>44981</v>
      </c>
      <c r="H782" s="50">
        <v>45345</v>
      </c>
      <c r="I782" s="51">
        <v>0</v>
      </c>
      <c r="J782" s="52">
        <v>90000000</v>
      </c>
      <c r="K782" s="52">
        <v>0</v>
      </c>
      <c r="L782" s="53">
        <v>1</v>
      </c>
      <c r="M782" s="54" t="s">
        <v>2626</v>
      </c>
      <c r="N782" s="55" t="str">
        <f t="shared" si="12"/>
        <v>Link Contrato u Orden</v>
      </c>
    </row>
    <row r="783" spans="1:14" s="35" customFormat="1" ht="74.5" customHeight="1" x14ac:dyDescent="0.25">
      <c r="A783" s="49" t="s">
        <v>2627</v>
      </c>
      <c r="B783" s="50">
        <v>44979</v>
      </c>
      <c r="C783" s="50" t="s">
        <v>2628</v>
      </c>
      <c r="D783" s="50" t="s">
        <v>16</v>
      </c>
      <c r="E783" s="50" t="s">
        <v>17</v>
      </c>
      <c r="F783" s="50" t="s">
        <v>2629</v>
      </c>
      <c r="G783" s="50">
        <v>44980</v>
      </c>
      <c r="H783" s="50">
        <v>45344</v>
      </c>
      <c r="I783" s="51">
        <v>0</v>
      </c>
      <c r="J783" s="52">
        <v>92340000</v>
      </c>
      <c r="K783" s="52">
        <v>0</v>
      </c>
      <c r="L783" s="53">
        <v>1</v>
      </c>
      <c r="M783" s="54" t="s">
        <v>2630</v>
      </c>
      <c r="N783" s="55" t="str">
        <f t="shared" si="12"/>
        <v>Link Contrato u Orden</v>
      </c>
    </row>
    <row r="784" spans="1:14" s="35" customFormat="1" ht="74.5" customHeight="1" x14ac:dyDescent="0.25">
      <c r="A784" s="49" t="s">
        <v>2631</v>
      </c>
      <c r="B784" s="50">
        <v>44979</v>
      </c>
      <c r="C784" s="50" t="s">
        <v>2632</v>
      </c>
      <c r="D784" s="50" t="s">
        <v>16</v>
      </c>
      <c r="E784" s="50" t="s">
        <v>17</v>
      </c>
      <c r="F784" s="50" t="s">
        <v>2633</v>
      </c>
      <c r="G784" s="50">
        <v>44991</v>
      </c>
      <c r="H784" s="50">
        <v>45356</v>
      </c>
      <c r="I784" s="51">
        <v>0</v>
      </c>
      <c r="J784" s="52">
        <v>146280000</v>
      </c>
      <c r="K784" s="52">
        <v>0</v>
      </c>
      <c r="L784" s="53">
        <v>1</v>
      </c>
      <c r="M784" s="54" t="s">
        <v>2634</v>
      </c>
      <c r="N784" s="55" t="str">
        <f t="shared" si="12"/>
        <v>Link Contrato u Orden</v>
      </c>
    </row>
    <row r="785" spans="1:14" s="35" customFormat="1" ht="74.5" customHeight="1" x14ac:dyDescent="0.25">
      <c r="A785" s="49" t="s">
        <v>2635</v>
      </c>
      <c r="B785" s="50">
        <v>44980</v>
      </c>
      <c r="C785" s="50" t="s">
        <v>6032</v>
      </c>
      <c r="D785" s="50" t="s">
        <v>16</v>
      </c>
      <c r="E785" s="50" t="s">
        <v>17</v>
      </c>
      <c r="F785" s="50" t="s">
        <v>2636</v>
      </c>
      <c r="G785" s="50">
        <v>44986</v>
      </c>
      <c r="H785" s="50">
        <v>45322</v>
      </c>
      <c r="I785" s="51">
        <v>0</v>
      </c>
      <c r="J785" s="52">
        <v>27534826</v>
      </c>
      <c r="K785" s="52">
        <v>0</v>
      </c>
      <c r="L785" s="53">
        <v>1</v>
      </c>
      <c r="M785" s="54" t="s">
        <v>2637</v>
      </c>
      <c r="N785" s="55" t="str">
        <f t="shared" si="12"/>
        <v>Link Contrato u Orden</v>
      </c>
    </row>
    <row r="786" spans="1:14" s="35" customFormat="1" ht="74.5" customHeight="1" x14ac:dyDescent="0.25">
      <c r="A786" s="49" t="s">
        <v>2638</v>
      </c>
      <c r="B786" s="50">
        <v>44985</v>
      </c>
      <c r="C786" s="50" t="s">
        <v>6033</v>
      </c>
      <c r="D786" s="50" t="s">
        <v>16</v>
      </c>
      <c r="E786" s="50" t="s">
        <v>17</v>
      </c>
      <c r="F786" s="50" t="s">
        <v>2639</v>
      </c>
      <c r="G786" s="50">
        <v>44986</v>
      </c>
      <c r="H786" s="50">
        <v>45330</v>
      </c>
      <c r="I786" s="51">
        <v>0</v>
      </c>
      <c r="J786" s="52">
        <v>32200000</v>
      </c>
      <c r="K786" s="52">
        <v>0</v>
      </c>
      <c r="L786" s="53">
        <v>1</v>
      </c>
      <c r="M786" s="54" t="s">
        <v>2640</v>
      </c>
      <c r="N786" s="55" t="str">
        <f t="shared" si="12"/>
        <v>Link Contrato u Orden</v>
      </c>
    </row>
    <row r="787" spans="1:14" s="35" customFormat="1" ht="74.5" customHeight="1" x14ac:dyDescent="0.25">
      <c r="A787" s="49" t="s">
        <v>2641</v>
      </c>
      <c r="B787" s="50">
        <v>44980</v>
      </c>
      <c r="C787" s="50" t="s">
        <v>2642</v>
      </c>
      <c r="D787" s="50" t="s">
        <v>16</v>
      </c>
      <c r="E787" s="50" t="s">
        <v>17</v>
      </c>
      <c r="F787" s="50" t="s">
        <v>728</v>
      </c>
      <c r="G787" s="50">
        <v>44989</v>
      </c>
      <c r="H787" s="50">
        <v>45333</v>
      </c>
      <c r="I787" s="51">
        <v>0</v>
      </c>
      <c r="J787" s="52">
        <v>28221000</v>
      </c>
      <c r="K787" s="52">
        <v>0</v>
      </c>
      <c r="L787" s="53">
        <v>1</v>
      </c>
      <c r="M787" s="54" t="s">
        <v>2643</v>
      </c>
      <c r="N787" s="55" t="str">
        <f t="shared" si="12"/>
        <v>Link Contrato u Orden</v>
      </c>
    </row>
    <row r="788" spans="1:14" s="35" customFormat="1" ht="74.5" customHeight="1" x14ac:dyDescent="0.25">
      <c r="A788" s="49" t="s">
        <v>2644</v>
      </c>
      <c r="B788" s="50">
        <v>44980</v>
      </c>
      <c r="C788" s="50" t="s">
        <v>6034</v>
      </c>
      <c r="D788" s="50" t="s">
        <v>16</v>
      </c>
      <c r="E788" s="50" t="s">
        <v>17</v>
      </c>
      <c r="F788" s="50" t="s">
        <v>6035</v>
      </c>
      <c r="G788" s="50">
        <v>44981</v>
      </c>
      <c r="H788" s="50">
        <v>45377</v>
      </c>
      <c r="I788" s="51">
        <v>112</v>
      </c>
      <c r="J788" s="52">
        <v>29925000</v>
      </c>
      <c r="K788" s="52">
        <v>11550000</v>
      </c>
      <c r="L788" s="53">
        <v>1</v>
      </c>
      <c r="M788" s="54" t="s">
        <v>2645</v>
      </c>
      <c r="N788" s="55" t="str">
        <f t="shared" si="12"/>
        <v>Link Contrato u Orden</v>
      </c>
    </row>
    <row r="789" spans="1:14" s="35" customFormat="1" ht="74.5" customHeight="1" x14ac:dyDescent="0.25">
      <c r="A789" s="49" t="s">
        <v>2646</v>
      </c>
      <c r="B789" s="50">
        <v>44980</v>
      </c>
      <c r="C789" s="50" t="s">
        <v>2647</v>
      </c>
      <c r="D789" s="50" t="s">
        <v>16</v>
      </c>
      <c r="E789" s="50" t="s">
        <v>17</v>
      </c>
      <c r="F789" s="50" t="s">
        <v>2648</v>
      </c>
      <c r="G789" s="50">
        <v>44986</v>
      </c>
      <c r="H789" s="50">
        <v>45412</v>
      </c>
      <c r="I789" s="51">
        <v>120</v>
      </c>
      <c r="J789" s="52">
        <v>31160000</v>
      </c>
      <c r="K789" s="52">
        <v>12464000</v>
      </c>
      <c r="L789" s="53">
        <v>1</v>
      </c>
      <c r="M789" s="54" t="s">
        <v>2649</v>
      </c>
      <c r="N789" s="55" t="str">
        <f t="shared" si="12"/>
        <v>Link Contrato u Orden</v>
      </c>
    </row>
    <row r="790" spans="1:14" s="35" customFormat="1" ht="74.5" customHeight="1" x14ac:dyDescent="0.25">
      <c r="A790" s="49" t="s">
        <v>2650</v>
      </c>
      <c r="B790" s="50">
        <v>44980</v>
      </c>
      <c r="C790" s="50" t="s">
        <v>2651</v>
      </c>
      <c r="D790" s="50" t="s">
        <v>16</v>
      </c>
      <c r="E790" s="50" t="s">
        <v>17</v>
      </c>
      <c r="F790" s="50" t="s">
        <v>2648</v>
      </c>
      <c r="G790" s="50">
        <v>44986</v>
      </c>
      <c r="H790" s="50">
        <v>45412</v>
      </c>
      <c r="I790" s="51">
        <v>120</v>
      </c>
      <c r="J790" s="52">
        <v>31160000</v>
      </c>
      <c r="K790" s="52">
        <v>12464000</v>
      </c>
      <c r="L790" s="53">
        <v>1</v>
      </c>
      <c r="M790" s="54" t="s">
        <v>2652</v>
      </c>
      <c r="N790" s="55" t="str">
        <f t="shared" si="12"/>
        <v>Link Contrato u Orden</v>
      </c>
    </row>
    <row r="791" spans="1:14" s="35" customFormat="1" ht="74.5" customHeight="1" x14ac:dyDescent="0.25">
      <c r="A791" s="49" t="s">
        <v>2653</v>
      </c>
      <c r="B791" s="50">
        <v>44980</v>
      </c>
      <c r="C791" s="50" t="s">
        <v>2654</v>
      </c>
      <c r="D791" s="50" t="s">
        <v>16</v>
      </c>
      <c r="E791" s="50" t="s">
        <v>17</v>
      </c>
      <c r="F791" s="50" t="s">
        <v>2648</v>
      </c>
      <c r="G791" s="50">
        <v>44986</v>
      </c>
      <c r="H791" s="50">
        <v>45322</v>
      </c>
      <c r="I791" s="51">
        <v>30</v>
      </c>
      <c r="J791" s="52">
        <v>31160000</v>
      </c>
      <c r="K791" s="52">
        <v>3116000</v>
      </c>
      <c r="L791" s="53">
        <v>1</v>
      </c>
      <c r="M791" s="54" t="s">
        <v>2655</v>
      </c>
      <c r="N791" s="55" t="str">
        <f t="shared" si="12"/>
        <v>Link Contrato u Orden</v>
      </c>
    </row>
    <row r="792" spans="1:14" s="35" customFormat="1" ht="74.5" customHeight="1" x14ac:dyDescent="0.25">
      <c r="A792" s="49" t="s">
        <v>2656</v>
      </c>
      <c r="B792" s="50">
        <v>44980</v>
      </c>
      <c r="C792" s="50" t="s">
        <v>2657</v>
      </c>
      <c r="D792" s="50" t="s">
        <v>16</v>
      </c>
      <c r="E792" s="50" t="s">
        <v>17</v>
      </c>
      <c r="F792" s="50" t="s">
        <v>2658</v>
      </c>
      <c r="G792" s="50">
        <v>44986</v>
      </c>
      <c r="H792" s="50">
        <v>45336</v>
      </c>
      <c r="I792" s="51">
        <v>0</v>
      </c>
      <c r="J792" s="52">
        <v>47910095</v>
      </c>
      <c r="K792" s="52">
        <v>0</v>
      </c>
      <c r="L792" s="53">
        <v>1</v>
      </c>
      <c r="M792" s="54" t="s">
        <v>2659</v>
      </c>
      <c r="N792" s="55" t="str">
        <f t="shared" si="12"/>
        <v>Link Contrato u Orden</v>
      </c>
    </row>
    <row r="793" spans="1:14" s="35" customFormat="1" ht="74.5" customHeight="1" x14ac:dyDescent="0.25">
      <c r="A793" s="49" t="s">
        <v>2660</v>
      </c>
      <c r="B793" s="50">
        <v>44980</v>
      </c>
      <c r="C793" s="50" t="s">
        <v>2661</v>
      </c>
      <c r="D793" s="50" t="s">
        <v>16</v>
      </c>
      <c r="E793" s="50" t="s">
        <v>17</v>
      </c>
      <c r="F793" s="50" t="s">
        <v>2027</v>
      </c>
      <c r="G793" s="50">
        <v>44986</v>
      </c>
      <c r="H793" s="50">
        <v>45336</v>
      </c>
      <c r="I793" s="51">
        <v>0</v>
      </c>
      <c r="J793" s="52">
        <v>47910095</v>
      </c>
      <c r="K793" s="52">
        <v>0</v>
      </c>
      <c r="L793" s="53">
        <v>1</v>
      </c>
      <c r="M793" s="54" t="s">
        <v>2662</v>
      </c>
      <c r="N793" s="55" t="str">
        <f t="shared" si="12"/>
        <v>Link Contrato u Orden</v>
      </c>
    </row>
    <row r="794" spans="1:14" s="35" customFormat="1" ht="74.5" customHeight="1" x14ac:dyDescent="0.25">
      <c r="A794" s="49" t="s">
        <v>2663</v>
      </c>
      <c r="B794" s="50">
        <v>44980</v>
      </c>
      <c r="C794" s="50" t="s">
        <v>2664</v>
      </c>
      <c r="D794" s="50" t="s">
        <v>16</v>
      </c>
      <c r="E794" s="50" t="s">
        <v>17</v>
      </c>
      <c r="F794" s="50" t="s">
        <v>2027</v>
      </c>
      <c r="G794" s="50">
        <v>44986</v>
      </c>
      <c r="H794" s="50">
        <v>45336</v>
      </c>
      <c r="I794" s="51">
        <v>0</v>
      </c>
      <c r="J794" s="52">
        <v>47910095</v>
      </c>
      <c r="K794" s="52">
        <v>0</v>
      </c>
      <c r="L794" s="53">
        <v>1</v>
      </c>
      <c r="M794" s="54" t="s">
        <v>2665</v>
      </c>
      <c r="N794" s="55" t="str">
        <f t="shared" si="12"/>
        <v>Link Contrato u Orden</v>
      </c>
    </row>
    <row r="795" spans="1:14" s="35" customFormat="1" ht="74.5" customHeight="1" x14ac:dyDescent="0.25">
      <c r="A795" s="49" t="s">
        <v>2666</v>
      </c>
      <c r="B795" s="50">
        <v>44980</v>
      </c>
      <c r="C795" s="50" t="s">
        <v>2667</v>
      </c>
      <c r="D795" s="50" t="s">
        <v>16</v>
      </c>
      <c r="E795" s="50" t="s">
        <v>17</v>
      </c>
      <c r="F795" s="50" t="s">
        <v>2668</v>
      </c>
      <c r="G795" s="50">
        <v>44986</v>
      </c>
      <c r="H795" s="50">
        <v>45337</v>
      </c>
      <c r="I795" s="51">
        <v>0</v>
      </c>
      <c r="J795" s="52">
        <v>80500000</v>
      </c>
      <c r="K795" s="52">
        <v>0</v>
      </c>
      <c r="L795" s="53">
        <v>1</v>
      </c>
      <c r="M795" s="54" t="s">
        <v>2669</v>
      </c>
      <c r="N795" s="55" t="str">
        <f t="shared" si="12"/>
        <v>Link Contrato u Orden</v>
      </c>
    </row>
    <row r="796" spans="1:14" s="35" customFormat="1" ht="74.5" customHeight="1" x14ac:dyDescent="0.25">
      <c r="A796" s="49" t="s">
        <v>2670</v>
      </c>
      <c r="B796" s="50">
        <v>44980</v>
      </c>
      <c r="C796" s="50" t="s">
        <v>2671</v>
      </c>
      <c r="D796" s="50" t="s">
        <v>16</v>
      </c>
      <c r="E796" s="50" t="s">
        <v>17</v>
      </c>
      <c r="F796" s="50" t="s">
        <v>2658</v>
      </c>
      <c r="G796" s="50">
        <v>44986</v>
      </c>
      <c r="H796" s="50">
        <v>45336</v>
      </c>
      <c r="I796" s="51">
        <v>0</v>
      </c>
      <c r="J796" s="52">
        <v>47910095</v>
      </c>
      <c r="K796" s="52">
        <v>0</v>
      </c>
      <c r="L796" s="53">
        <v>1</v>
      </c>
      <c r="M796" s="54" t="s">
        <v>2672</v>
      </c>
      <c r="N796" s="55" t="str">
        <f t="shared" si="12"/>
        <v>Link Contrato u Orden</v>
      </c>
    </row>
    <row r="797" spans="1:14" s="35" customFormat="1" ht="74.5" customHeight="1" x14ac:dyDescent="0.25">
      <c r="A797" s="49" t="s">
        <v>2673</v>
      </c>
      <c r="B797" s="50">
        <v>44980</v>
      </c>
      <c r="C797" s="50" t="s">
        <v>2674</v>
      </c>
      <c r="D797" s="50" t="s">
        <v>16</v>
      </c>
      <c r="E797" s="50" t="s">
        <v>17</v>
      </c>
      <c r="F797" s="50" t="s">
        <v>2027</v>
      </c>
      <c r="G797" s="50">
        <v>44986</v>
      </c>
      <c r="H797" s="50">
        <v>45336</v>
      </c>
      <c r="I797" s="51">
        <v>0</v>
      </c>
      <c r="J797" s="52">
        <v>47910095</v>
      </c>
      <c r="K797" s="52">
        <v>0</v>
      </c>
      <c r="L797" s="53">
        <v>1</v>
      </c>
      <c r="M797" s="54" t="s">
        <v>2675</v>
      </c>
      <c r="N797" s="55" t="str">
        <f t="shared" si="12"/>
        <v>Link Contrato u Orden</v>
      </c>
    </row>
    <row r="798" spans="1:14" s="35" customFormat="1" ht="74.5" customHeight="1" x14ac:dyDescent="0.25">
      <c r="A798" s="49" t="s">
        <v>2676</v>
      </c>
      <c r="B798" s="50">
        <v>44980</v>
      </c>
      <c r="C798" s="50" t="s">
        <v>2677</v>
      </c>
      <c r="D798" s="50" t="s">
        <v>16</v>
      </c>
      <c r="E798" s="50" t="s">
        <v>17</v>
      </c>
      <c r="F798" s="50" t="s">
        <v>2658</v>
      </c>
      <c r="G798" s="50">
        <v>44992</v>
      </c>
      <c r="H798" s="50">
        <v>45342</v>
      </c>
      <c r="I798" s="51">
        <v>0</v>
      </c>
      <c r="J798" s="52">
        <v>47910095</v>
      </c>
      <c r="K798" s="52">
        <v>0</v>
      </c>
      <c r="L798" s="53">
        <v>1</v>
      </c>
      <c r="M798" s="54" t="s">
        <v>2678</v>
      </c>
      <c r="N798" s="55" t="str">
        <f t="shared" si="12"/>
        <v>Link Contrato u Orden</v>
      </c>
    </row>
    <row r="799" spans="1:14" s="35" customFormat="1" ht="74.5" customHeight="1" x14ac:dyDescent="0.25">
      <c r="A799" s="49" t="s">
        <v>2679</v>
      </c>
      <c r="B799" s="50">
        <v>44980</v>
      </c>
      <c r="C799" s="50" t="s">
        <v>2680</v>
      </c>
      <c r="D799" s="50" t="s">
        <v>16</v>
      </c>
      <c r="E799" s="50" t="s">
        <v>17</v>
      </c>
      <c r="F799" s="50" t="s">
        <v>2658</v>
      </c>
      <c r="G799" s="50">
        <v>44986</v>
      </c>
      <c r="H799" s="50">
        <v>45336</v>
      </c>
      <c r="I799" s="51">
        <v>0</v>
      </c>
      <c r="J799" s="52">
        <v>47910095</v>
      </c>
      <c r="K799" s="52">
        <v>0</v>
      </c>
      <c r="L799" s="53">
        <v>1</v>
      </c>
      <c r="M799" s="54" t="s">
        <v>2681</v>
      </c>
      <c r="N799" s="55" t="str">
        <f t="shared" si="12"/>
        <v>Link Contrato u Orden</v>
      </c>
    </row>
    <row r="800" spans="1:14" s="35" customFormat="1" ht="74.5" customHeight="1" x14ac:dyDescent="0.25">
      <c r="A800" s="49" t="s">
        <v>2682</v>
      </c>
      <c r="B800" s="50">
        <v>44980</v>
      </c>
      <c r="C800" s="50" t="s">
        <v>2683</v>
      </c>
      <c r="D800" s="50" t="s">
        <v>16</v>
      </c>
      <c r="E800" s="50" t="s">
        <v>17</v>
      </c>
      <c r="F800" s="50" t="s">
        <v>2027</v>
      </c>
      <c r="G800" s="50">
        <v>44986</v>
      </c>
      <c r="H800" s="50">
        <v>45336</v>
      </c>
      <c r="I800" s="51">
        <v>0</v>
      </c>
      <c r="J800" s="52">
        <v>47910095</v>
      </c>
      <c r="K800" s="52">
        <v>0</v>
      </c>
      <c r="L800" s="53">
        <v>1</v>
      </c>
      <c r="M800" s="54" t="s">
        <v>2684</v>
      </c>
      <c r="N800" s="55" t="str">
        <f t="shared" si="12"/>
        <v>Link Contrato u Orden</v>
      </c>
    </row>
    <row r="801" spans="1:14" s="35" customFormat="1" ht="74.5" customHeight="1" x14ac:dyDescent="0.25">
      <c r="A801" s="49" t="s">
        <v>2685</v>
      </c>
      <c r="B801" s="50">
        <v>44980</v>
      </c>
      <c r="C801" s="50" t="s">
        <v>2686</v>
      </c>
      <c r="D801" s="50" t="s">
        <v>16</v>
      </c>
      <c r="E801" s="50" t="s">
        <v>17</v>
      </c>
      <c r="F801" s="50" t="s">
        <v>1824</v>
      </c>
      <c r="G801" s="50">
        <v>44985</v>
      </c>
      <c r="H801" s="50">
        <v>45322</v>
      </c>
      <c r="I801" s="51">
        <v>63</v>
      </c>
      <c r="J801" s="52">
        <v>24039000</v>
      </c>
      <c r="K801" s="52">
        <v>5431033</v>
      </c>
      <c r="L801" s="53">
        <v>1</v>
      </c>
      <c r="M801" s="54" t="s">
        <v>2687</v>
      </c>
      <c r="N801" s="55" t="str">
        <f t="shared" si="12"/>
        <v>Link Contrato u Orden</v>
      </c>
    </row>
    <row r="802" spans="1:14" s="35" customFormat="1" ht="74.5" customHeight="1" x14ac:dyDescent="0.25">
      <c r="A802" s="49" t="s">
        <v>2688</v>
      </c>
      <c r="B802" s="50">
        <v>44980</v>
      </c>
      <c r="C802" s="50" t="s">
        <v>2689</v>
      </c>
      <c r="D802" s="50" t="s">
        <v>16</v>
      </c>
      <c r="E802" s="50" t="s">
        <v>17</v>
      </c>
      <c r="F802" s="50" t="s">
        <v>2690</v>
      </c>
      <c r="G802" s="50">
        <v>44981</v>
      </c>
      <c r="H802" s="50">
        <v>45314</v>
      </c>
      <c r="I802" s="51">
        <v>0</v>
      </c>
      <c r="J802" s="52">
        <v>106857542</v>
      </c>
      <c r="K802" s="52">
        <v>0</v>
      </c>
      <c r="L802" s="53">
        <v>1</v>
      </c>
      <c r="M802" s="54" t="s">
        <v>2691</v>
      </c>
      <c r="N802" s="55" t="str">
        <f t="shared" si="12"/>
        <v>Link Contrato u Orden</v>
      </c>
    </row>
    <row r="803" spans="1:14" s="35" customFormat="1" ht="74.5" customHeight="1" x14ac:dyDescent="0.25">
      <c r="A803" s="49" t="s">
        <v>2692</v>
      </c>
      <c r="B803" s="50">
        <v>44986</v>
      </c>
      <c r="C803" s="50" t="s">
        <v>2693</v>
      </c>
      <c r="D803" s="50" t="s">
        <v>16</v>
      </c>
      <c r="E803" s="50" t="s">
        <v>17</v>
      </c>
      <c r="F803" s="50" t="s">
        <v>2639</v>
      </c>
      <c r="G803" s="50">
        <v>44991</v>
      </c>
      <c r="H803" s="50">
        <v>45382</v>
      </c>
      <c r="I803" s="51">
        <v>55</v>
      </c>
      <c r="J803" s="52">
        <v>30800000</v>
      </c>
      <c r="K803" s="52">
        <v>5133333</v>
      </c>
      <c r="L803" s="53">
        <v>1</v>
      </c>
      <c r="M803" s="54" t="s">
        <v>2694</v>
      </c>
      <c r="N803" s="55" t="str">
        <f t="shared" si="12"/>
        <v>Link Contrato u Orden</v>
      </c>
    </row>
    <row r="804" spans="1:14" s="35" customFormat="1" ht="74.5" customHeight="1" x14ac:dyDescent="0.25">
      <c r="A804" s="49" t="s">
        <v>2695</v>
      </c>
      <c r="B804" s="50">
        <v>44980</v>
      </c>
      <c r="C804" s="50" t="s">
        <v>2696</v>
      </c>
      <c r="D804" s="50" t="s">
        <v>16</v>
      </c>
      <c r="E804" s="50" t="s">
        <v>17</v>
      </c>
      <c r="F804" s="50" t="s">
        <v>2697</v>
      </c>
      <c r="G804" s="50">
        <v>44986</v>
      </c>
      <c r="H804" s="50">
        <v>45380</v>
      </c>
      <c r="I804" s="51">
        <v>58</v>
      </c>
      <c r="J804" s="52">
        <v>27629789</v>
      </c>
      <c r="K804" s="52">
        <v>4856145</v>
      </c>
      <c r="L804" s="53">
        <v>1</v>
      </c>
      <c r="M804" s="54" t="s">
        <v>2698</v>
      </c>
      <c r="N804" s="55" t="str">
        <f t="shared" si="12"/>
        <v>Link Contrato u Orden</v>
      </c>
    </row>
    <row r="805" spans="1:14" s="35" customFormat="1" ht="74.5" customHeight="1" x14ac:dyDescent="0.25">
      <c r="A805" s="49" t="s">
        <v>2699</v>
      </c>
      <c r="B805" s="50">
        <v>44980</v>
      </c>
      <c r="C805" s="50" t="s">
        <v>5877</v>
      </c>
      <c r="D805" s="50" t="s">
        <v>16</v>
      </c>
      <c r="E805" s="50" t="s">
        <v>17</v>
      </c>
      <c r="F805" s="50" t="s">
        <v>2700</v>
      </c>
      <c r="G805" s="50">
        <v>44986</v>
      </c>
      <c r="H805" s="50">
        <v>45373</v>
      </c>
      <c r="I805" s="51">
        <v>51</v>
      </c>
      <c r="J805" s="52">
        <v>47246100</v>
      </c>
      <c r="K805" s="52">
        <v>7301670</v>
      </c>
      <c r="L805" s="53">
        <v>1</v>
      </c>
      <c r="M805" s="54" t="s">
        <v>2701</v>
      </c>
      <c r="N805" s="55" t="str">
        <f t="shared" si="12"/>
        <v>Link Contrato u Orden</v>
      </c>
    </row>
    <row r="806" spans="1:14" s="35" customFormat="1" ht="74.5" customHeight="1" x14ac:dyDescent="0.25">
      <c r="A806" s="49" t="s">
        <v>2702</v>
      </c>
      <c r="B806" s="50">
        <v>44980</v>
      </c>
      <c r="C806" s="50" t="s">
        <v>2703</v>
      </c>
      <c r="D806" s="50" t="s">
        <v>16</v>
      </c>
      <c r="E806" s="50" t="s">
        <v>17</v>
      </c>
      <c r="F806" s="50" t="s">
        <v>2704</v>
      </c>
      <c r="G806" s="50">
        <v>44988</v>
      </c>
      <c r="H806" s="50">
        <v>45324</v>
      </c>
      <c r="I806" s="51">
        <v>0</v>
      </c>
      <c r="J806" s="52">
        <v>62315000</v>
      </c>
      <c r="K806" s="52">
        <v>0</v>
      </c>
      <c r="L806" s="53">
        <v>1</v>
      </c>
      <c r="M806" s="54" t="s">
        <v>2705</v>
      </c>
      <c r="N806" s="55" t="str">
        <f t="shared" si="12"/>
        <v>Link Contrato u Orden</v>
      </c>
    </row>
    <row r="807" spans="1:14" s="35" customFormat="1" ht="74.5" customHeight="1" x14ac:dyDescent="0.25">
      <c r="A807" s="49" t="s">
        <v>2706</v>
      </c>
      <c r="B807" s="50">
        <v>44980</v>
      </c>
      <c r="C807" s="50" t="s">
        <v>2707</v>
      </c>
      <c r="D807" s="50" t="s">
        <v>16</v>
      </c>
      <c r="E807" s="50" t="s">
        <v>17</v>
      </c>
      <c r="F807" s="50" t="s">
        <v>1824</v>
      </c>
      <c r="G807" s="50">
        <v>44986</v>
      </c>
      <c r="H807" s="50">
        <v>45037</v>
      </c>
      <c r="I807" s="51">
        <v>0</v>
      </c>
      <c r="J807" s="52">
        <v>24039000</v>
      </c>
      <c r="K807" s="52">
        <v>0</v>
      </c>
      <c r="L807" s="53">
        <v>1</v>
      </c>
      <c r="M807" s="54" t="s">
        <v>2708</v>
      </c>
      <c r="N807" s="55" t="str">
        <f t="shared" si="12"/>
        <v>Link Contrato u Orden</v>
      </c>
    </row>
    <row r="808" spans="1:14" s="35" customFormat="1" ht="74.5" customHeight="1" x14ac:dyDescent="0.25">
      <c r="A808" s="49" t="s">
        <v>2709</v>
      </c>
      <c r="B808" s="50">
        <v>44980</v>
      </c>
      <c r="C808" s="50" t="s">
        <v>2710</v>
      </c>
      <c r="D808" s="50" t="s">
        <v>16</v>
      </c>
      <c r="E808" s="50" t="s">
        <v>17</v>
      </c>
      <c r="F808" s="50" t="s">
        <v>2711</v>
      </c>
      <c r="G808" s="50">
        <v>44984</v>
      </c>
      <c r="H808" s="50">
        <v>45332</v>
      </c>
      <c r="I808" s="51">
        <v>0</v>
      </c>
      <c r="J808" s="52">
        <v>56810000</v>
      </c>
      <c r="K808" s="52">
        <v>0</v>
      </c>
      <c r="L808" s="53">
        <v>1</v>
      </c>
      <c r="M808" s="54" t="s">
        <v>2712</v>
      </c>
      <c r="N808" s="55" t="str">
        <f t="shared" si="12"/>
        <v>Link Contrato u Orden</v>
      </c>
    </row>
    <row r="809" spans="1:14" s="35" customFormat="1" ht="74.5" customHeight="1" x14ac:dyDescent="0.25">
      <c r="A809" s="49" t="s">
        <v>2713</v>
      </c>
      <c r="B809" s="50">
        <v>44980</v>
      </c>
      <c r="C809" s="50" t="s">
        <v>2714</v>
      </c>
      <c r="D809" s="50" t="s">
        <v>16</v>
      </c>
      <c r="E809" s="50" t="s">
        <v>17</v>
      </c>
      <c r="F809" s="50" t="s">
        <v>2715</v>
      </c>
      <c r="G809" s="50">
        <v>44984</v>
      </c>
      <c r="H809" s="50">
        <v>45332</v>
      </c>
      <c r="I809" s="51">
        <v>0</v>
      </c>
      <c r="J809" s="52">
        <v>51198000</v>
      </c>
      <c r="K809" s="52">
        <v>0</v>
      </c>
      <c r="L809" s="53">
        <v>1</v>
      </c>
      <c r="M809" s="54" t="s">
        <v>2716</v>
      </c>
      <c r="N809" s="55" t="str">
        <f t="shared" si="12"/>
        <v>Link Contrato u Orden</v>
      </c>
    </row>
    <row r="810" spans="1:14" s="35" customFormat="1" ht="74.5" customHeight="1" x14ac:dyDescent="0.25">
      <c r="A810" s="49" t="s">
        <v>2717</v>
      </c>
      <c r="B810" s="50">
        <v>44980</v>
      </c>
      <c r="C810" s="50" t="s">
        <v>2718</v>
      </c>
      <c r="D810" s="50" t="s">
        <v>16</v>
      </c>
      <c r="E810" s="50" t="s">
        <v>17</v>
      </c>
      <c r="F810" s="50" t="s">
        <v>2719</v>
      </c>
      <c r="G810" s="50">
        <v>44986</v>
      </c>
      <c r="H810" s="50">
        <v>45336</v>
      </c>
      <c r="I810" s="51">
        <v>0</v>
      </c>
      <c r="J810" s="52">
        <v>22573280</v>
      </c>
      <c r="K810" s="52">
        <v>0</v>
      </c>
      <c r="L810" s="53">
        <v>1</v>
      </c>
      <c r="M810" s="54" t="s">
        <v>2720</v>
      </c>
      <c r="N810" s="55" t="str">
        <f t="shared" si="12"/>
        <v>Link Contrato u Orden</v>
      </c>
    </row>
    <row r="811" spans="1:14" s="35" customFormat="1" ht="74.5" customHeight="1" x14ac:dyDescent="0.25">
      <c r="A811" s="49" t="s">
        <v>2721</v>
      </c>
      <c r="B811" s="50">
        <v>44980</v>
      </c>
      <c r="C811" s="50" t="s">
        <v>2722</v>
      </c>
      <c r="D811" s="50" t="s">
        <v>16</v>
      </c>
      <c r="E811" s="50" t="s">
        <v>17</v>
      </c>
      <c r="F811" s="50" t="s">
        <v>2723</v>
      </c>
      <c r="G811" s="50">
        <v>44985</v>
      </c>
      <c r="H811" s="50">
        <v>45332</v>
      </c>
      <c r="I811" s="51">
        <v>0</v>
      </c>
      <c r="J811" s="52">
        <v>22573280</v>
      </c>
      <c r="K811" s="52">
        <v>0</v>
      </c>
      <c r="L811" s="53">
        <v>1</v>
      </c>
      <c r="M811" s="54" t="s">
        <v>2724</v>
      </c>
      <c r="N811" s="55" t="str">
        <f t="shared" si="12"/>
        <v>Link Contrato u Orden</v>
      </c>
    </row>
    <row r="812" spans="1:14" s="35" customFormat="1" ht="74.5" customHeight="1" x14ac:dyDescent="0.25">
      <c r="A812" s="49" t="s">
        <v>2725</v>
      </c>
      <c r="B812" s="50">
        <v>44980</v>
      </c>
      <c r="C812" s="50" t="s">
        <v>2726</v>
      </c>
      <c r="D812" s="50" t="s">
        <v>16</v>
      </c>
      <c r="E812" s="50" t="s">
        <v>17</v>
      </c>
      <c r="F812" s="50" t="s">
        <v>6558</v>
      </c>
      <c r="G812" s="50">
        <v>44986</v>
      </c>
      <c r="H812" s="50">
        <v>45322</v>
      </c>
      <c r="I812" s="51">
        <v>60</v>
      </c>
      <c r="J812" s="52">
        <v>24039000</v>
      </c>
      <c r="K812" s="52">
        <v>5342000</v>
      </c>
      <c r="L812" s="53">
        <v>1</v>
      </c>
      <c r="M812" s="54" t="s">
        <v>2727</v>
      </c>
      <c r="N812" s="55" t="str">
        <f t="shared" si="12"/>
        <v>Link Contrato u Orden</v>
      </c>
    </row>
    <row r="813" spans="1:14" s="35" customFormat="1" ht="74.5" customHeight="1" x14ac:dyDescent="0.25">
      <c r="A813" s="49" t="s">
        <v>2728</v>
      </c>
      <c r="B813" s="50">
        <v>44980</v>
      </c>
      <c r="C813" s="50" t="s">
        <v>2729</v>
      </c>
      <c r="D813" s="50" t="s">
        <v>16</v>
      </c>
      <c r="E813" s="50" t="s">
        <v>17</v>
      </c>
      <c r="F813" s="50" t="s">
        <v>6558</v>
      </c>
      <c r="G813" s="50">
        <v>44986</v>
      </c>
      <c r="H813" s="50">
        <v>45322</v>
      </c>
      <c r="I813" s="51">
        <v>60</v>
      </c>
      <c r="J813" s="52">
        <v>24039000</v>
      </c>
      <c r="K813" s="52">
        <v>5342000</v>
      </c>
      <c r="L813" s="53">
        <v>1</v>
      </c>
      <c r="M813" s="54" t="s">
        <v>2730</v>
      </c>
      <c r="N813" s="55" t="str">
        <f t="shared" si="12"/>
        <v>Link Contrato u Orden</v>
      </c>
    </row>
    <row r="814" spans="1:14" s="35" customFormat="1" ht="74.5" customHeight="1" x14ac:dyDescent="0.25">
      <c r="A814" s="49" t="s">
        <v>2731</v>
      </c>
      <c r="B814" s="50">
        <v>44988</v>
      </c>
      <c r="C814" s="50" t="s">
        <v>2732</v>
      </c>
      <c r="D814" s="50" t="s">
        <v>16</v>
      </c>
      <c r="E814" s="50" t="s">
        <v>17</v>
      </c>
      <c r="F814" s="50" t="s">
        <v>6017</v>
      </c>
      <c r="G814" s="50">
        <v>44991</v>
      </c>
      <c r="H814" s="50">
        <v>45265</v>
      </c>
      <c r="I814" s="51">
        <v>91</v>
      </c>
      <c r="J814" s="52">
        <v>15018996</v>
      </c>
      <c r="K814" s="52">
        <v>7509498</v>
      </c>
      <c r="L814" s="53">
        <v>1</v>
      </c>
      <c r="M814" s="54" t="s">
        <v>2733</v>
      </c>
      <c r="N814" s="55" t="str">
        <f t="shared" si="12"/>
        <v>Link Contrato u Orden</v>
      </c>
    </row>
    <row r="815" spans="1:14" s="35" customFormat="1" ht="74.5" customHeight="1" x14ac:dyDescent="0.25">
      <c r="A815" s="49" t="s">
        <v>2734</v>
      </c>
      <c r="B815" s="50">
        <v>44981</v>
      </c>
      <c r="C815" s="50" t="s">
        <v>2735</v>
      </c>
      <c r="D815" s="50" t="s">
        <v>16</v>
      </c>
      <c r="E815" s="50" t="s">
        <v>17</v>
      </c>
      <c r="F815" s="50" t="s">
        <v>1866</v>
      </c>
      <c r="G815" s="50">
        <v>44985</v>
      </c>
      <c r="H815" s="50">
        <v>45412</v>
      </c>
      <c r="I815" s="51">
        <v>78</v>
      </c>
      <c r="J815" s="52">
        <v>59928800</v>
      </c>
      <c r="K815" s="52">
        <v>13201707</v>
      </c>
      <c r="L815" s="53">
        <v>1</v>
      </c>
      <c r="M815" s="54" t="s">
        <v>2736</v>
      </c>
      <c r="N815" s="55" t="str">
        <f t="shared" si="12"/>
        <v>Link Contrato u Orden</v>
      </c>
    </row>
    <row r="816" spans="1:14" s="35" customFormat="1" ht="74.5" customHeight="1" x14ac:dyDescent="0.25">
      <c r="A816" s="49" t="s">
        <v>2737</v>
      </c>
      <c r="B816" s="50">
        <v>44981</v>
      </c>
      <c r="C816" s="50" t="s">
        <v>2738</v>
      </c>
      <c r="D816" s="50" t="s">
        <v>16</v>
      </c>
      <c r="E816" s="50" t="s">
        <v>17</v>
      </c>
      <c r="F816" s="50" t="s">
        <v>1824</v>
      </c>
      <c r="G816" s="50">
        <v>44986</v>
      </c>
      <c r="H816" s="50">
        <v>45322</v>
      </c>
      <c r="I816" s="51">
        <v>90</v>
      </c>
      <c r="J816" s="52">
        <v>21368000</v>
      </c>
      <c r="K816" s="52">
        <v>8013000</v>
      </c>
      <c r="L816" s="53">
        <v>1</v>
      </c>
      <c r="M816" s="54" t="s">
        <v>2739</v>
      </c>
      <c r="N816" s="55" t="str">
        <f t="shared" si="12"/>
        <v>Link Contrato u Orden</v>
      </c>
    </row>
    <row r="817" spans="1:14" s="35" customFormat="1" ht="74.5" customHeight="1" x14ac:dyDescent="0.25">
      <c r="A817" s="49" t="s">
        <v>2740</v>
      </c>
      <c r="B817" s="50">
        <v>44981</v>
      </c>
      <c r="C817" s="50" t="s">
        <v>2741</v>
      </c>
      <c r="D817" s="50" t="s">
        <v>16</v>
      </c>
      <c r="E817" s="50" t="s">
        <v>17</v>
      </c>
      <c r="F817" s="50" t="s">
        <v>1824</v>
      </c>
      <c r="G817" s="50">
        <v>44986</v>
      </c>
      <c r="H817" s="50">
        <v>45322</v>
      </c>
      <c r="I817" s="51">
        <v>60</v>
      </c>
      <c r="J817" s="52">
        <v>24039000</v>
      </c>
      <c r="K817" s="52">
        <v>5342000</v>
      </c>
      <c r="L817" s="53">
        <v>1</v>
      </c>
      <c r="M817" s="54" t="s">
        <v>2742</v>
      </c>
      <c r="N817" s="55" t="str">
        <f t="shared" si="12"/>
        <v>Link Contrato u Orden</v>
      </c>
    </row>
    <row r="818" spans="1:14" s="35" customFormat="1" ht="74.5" customHeight="1" x14ac:dyDescent="0.25">
      <c r="A818" s="49" t="s">
        <v>2743</v>
      </c>
      <c r="B818" s="50">
        <v>44981</v>
      </c>
      <c r="C818" s="50" t="s">
        <v>2744</v>
      </c>
      <c r="D818" s="50" t="s">
        <v>16</v>
      </c>
      <c r="E818" s="50" t="s">
        <v>17</v>
      </c>
      <c r="F818" s="50" t="s">
        <v>1824</v>
      </c>
      <c r="G818" s="50">
        <v>44986</v>
      </c>
      <c r="H818" s="50">
        <v>45322</v>
      </c>
      <c r="I818" s="51">
        <v>60</v>
      </c>
      <c r="J818" s="52">
        <v>24039000</v>
      </c>
      <c r="K818" s="52">
        <v>5342000</v>
      </c>
      <c r="L818" s="53">
        <v>1</v>
      </c>
      <c r="M818" s="54" t="s">
        <v>2745</v>
      </c>
      <c r="N818" s="55" t="str">
        <f t="shared" si="12"/>
        <v>Link Contrato u Orden</v>
      </c>
    </row>
    <row r="819" spans="1:14" s="35" customFormat="1" ht="74.5" customHeight="1" x14ac:dyDescent="0.25">
      <c r="A819" s="49" t="s">
        <v>2746</v>
      </c>
      <c r="B819" s="50">
        <v>44981</v>
      </c>
      <c r="C819" s="50" t="s">
        <v>2747</v>
      </c>
      <c r="D819" s="50" t="s">
        <v>16</v>
      </c>
      <c r="E819" s="50" t="s">
        <v>17</v>
      </c>
      <c r="F819" s="50" t="s">
        <v>1824</v>
      </c>
      <c r="G819" s="50" t="s">
        <v>6460</v>
      </c>
      <c r="H819" s="50">
        <v>44981</v>
      </c>
      <c r="I819" s="51">
        <v>0</v>
      </c>
      <c r="J819" s="52">
        <v>24039000</v>
      </c>
      <c r="K819" s="52">
        <v>0</v>
      </c>
      <c r="L819" s="53" t="e">
        <v>#VALUE!</v>
      </c>
      <c r="M819" s="54" t="s">
        <v>2748</v>
      </c>
      <c r="N819" s="55" t="str">
        <f t="shared" si="12"/>
        <v>Link Contrato u Orden</v>
      </c>
    </row>
    <row r="820" spans="1:14" s="35" customFormat="1" ht="74.5" customHeight="1" x14ac:dyDescent="0.25">
      <c r="A820" s="49" t="s">
        <v>2749</v>
      </c>
      <c r="B820" s="50">
        <v>44981</v>
      </c>
      <c r="C820" s="50" t="s">
        <v>2750</v>
      </c>
      <c r="D820" s="50" t="s">
        <v>16</v>
      </c>
      <c r="E820" s="50" t="s">
        <v>17</v>
      </c>
      <c r="F820" s="50" t="s">
        <v>1824</v>
      </c>
      <c r="G820" s="50">
        <v>44986</v>
      </c>
      <c r="H820" s="50">
        <v>45260</v>
      </c>
      <c r="I820" s="51">
        <v>0</v>
      </c>
      <c r="J820" s="52">
        <v>24039000</v>
      </c>
      <c r="K820" s="52">
        <v>0</v>
      </c>
      <c r="L820" s="53">
        <v>1</v>
      </c>
      <c r="M820" s="54" t="s">
        <v>2751</v>
      </c>
      <c r="N820" s="55" t="str">
        <f t="shared" si="12"/>
        <v>Link Contrato u Orden</v>
      </c>
    </row>
    <row r="821" spans="1:14" s="35" customFormat="1" ht="74.5" customHeight="1" x14ac:dyDescent="0.25">
      <c r="A821" s="49" t="s">
        <v>2752</v>
      </c>
      <c r="B821" s="50">
        <v>44981</v>
      </c>
      <c r="C821" s="50" t="s">
        <v>2753</v>
      </c>
      <c r="D821" s="50" t="s">
        <v>16</v>
      </c>
      <c r="E821" s="50" t="s">
        <v>17</v>
      </c>
      <c r="F821" s="50" t="s">
        <v>6558</v>
      </c>
      <c r="G821" s="50">
        <v>44986</v>
      </c>
      <c r="H821" s="50">
        <v>45322</v>
      </c>
      <c r="I821" s="51">
        <v>60</v>
      </c>
      <c r="J821" s="52">
        <v>24039000</v>
      </c>
      <c r="K821" s="52">
        <v>5342000</v>
      </c>
      <c r="L821" s="53">
        <v>1</v>
      </c>
      <c r="M821" s="54" t="s">
        <v>2754</v>
      </c>
      <c r="N821" s="55" t="str">
        <f t="shared" si="12"/>
        <v>Link Contrato u Orden</v>
      </c>
    </row>
    <row r="822" spans="1:14" s="35" customFormat="1" ht="74.5" customHeight="1" x14ac:dyDescent="0.25">
      <c r="A822" s="49" t="s">
        <v>2755</v>
      </c>
      <c r="B822" s="50">
        <v>44981</v>
      </c>
      <c r="C822" s="50" t="s">
        <v>2756</v>
      </c>
      <c r="D822" s="50" t="s">
        <v>16</v>
      </c>
      <c r="E822" s="50" t="s">
        <v>17</v>
      </c>
      <c r="F822" s="50" t="s">
        <v>1824</v>
      </c>
      <c r="G822" s="50">
        <v>44986</v>
      </c>
      <c r="H822" s="50">
        <v>45320</v>
      </c>
      <c r="I822" s="51">
        <v>60</v>
      </c>
      <c r="J822" s="52">
        <v>24039000</v>
      </c>
      <c r="K822" s="52">
        <v>5342000</v>
      </c>
      <c r="L822" s="53">
        <v>1</v>
      </c>
      <c r="M822" s="54" t="s">
        <v>2757</v>
      </c>
      <c r="N822" s="55" t="str">
        <f t="shared" si="12"/>
        <v>Link Contrato u Orden</v>
      </c>
    </row>
    <row r="823" spans="1:14" s="35" customFormat="1" ht="74.5" customHeight="1" x14ac:dyDescent="0.25">
      <c r="A823" s="49" t="s">
        <v>2758</v>
      </c>
      <c r="B823" s="50">
        <v>44981</v>
      </c>
      <c r="C823" s="50" t="s">
        <v>2759</v>
      </c>
      <c r="D823" s="50" t="s">
        <v>16</v>
      </c>
      <c r="E823" s="50" t="s">
        <v>17</v>
      </c>
      <c r="F823" s="50" t="s">
        <v>2760</v>
      </c>
      <c r="G823" s="50">
        <v>44986</v>
      </c>
      <c r="H823" s="50">
        <v>45382</v>
      </c>
      <c r="I823" s="51">
        <v>60</v>
      </c>
      <c r="J823" s="52">
        <v>45082070</v>
      </c>
      <c r="K823" s="52">
        <v>7786903</v>
      </c>
      <c r="L823" s="53">
        <v>1</v>
      </c>
      <c r="M823" s="54" t="s">
        <v>2761</v>
      </c>
      <c r="N823" s="55" t="str">
        <f t="shared" si="12"/>
        <v>Link Contrato u Orden</v>
      </c>
    </row>
    <row r="824" spans="1:14" s="35" customFormat="1" ht="74.5" customHeight="1" x14ac:dyDescent="0.25">
      <c r="A824" s="49" t="s">
        <v>2762</v>
      </c>
      <c r="B824" s="50">
        <v>44981</v>
      </c>
      <c r="C824" s="50" t="s">
        <v>2763</v>
      </c>
      <c r="D824" s="50" t="s">
        <v>16</v>
      </c>
      <c r="E824" s="50" t="s">
        <v>17</v>
      </c>
      <c r="F824" s="50" t="s">
        <v>2764</v>
      </c>
      <c r="G824" s="50">
        <v>44986</v>
      </c>
      <c r="H824" s="50">
        <v>45382</v>
      </c>
      <c r="I824" s="51">
        <v>60</v>
      </c>
      <c r="J824" s="52">
        <v>49863000</v>
      </c>
      <c r="K824" s="52">
        <v>9066000</v>
      </c>
      <c r="L824" s="53">
        <v>1</v>
      </c>
      <c r="M824" s="54" t="s">
        <v>2765</v>
      </c>
      <c r="N824" s="55" t="str">
        <f t="shared" si="12"/>
        <v>Link Contrato u Orden</v>
      </c>
    </row>
    <row r="825" spans="1:14" s="35" customFormat="1" ht="74.5" customHeight="1" x14ac:dyDescent="0.25">
      <c r="A825" s="49" t="s">
        <v>2766</v>
      </c>
      <c r="B825" s="50">
        <v>44981</v>
      </c>
      <c r="C825" s="50" t="s">
        <v>2767</v>
      </c>
      <c r="D825" s="50" t="s">
        <v>16</v>
      </c>
      <c r="E825" s="50" t="s">
        <v>17</v>
      </c>
      <c r="F825" s="50" t="s">
        <v>2760</v>
      </c>
      <c r="G825" s="50">
        <v>44986</v>
      </c>
      <c r="H825" s="50">
        <v>45382</v>
      </c>
      <c r="I825" s="51">
        <v>60</v>
      </c>
      <c r="J825" s="52">
        <v>45082070</v>
      </c>
      <c r="K825" s="52">
        <v>8196740</v>
      </c>
      <c r="L825" s="53">
        <v>1</v>
      </c>
      <c r="M825" s="54" t="s">
        <v>2768</v>
      </c>
      <c r="N825" s="55" t="str">
        <f t="shared" si="12"/>
        <v>Link Contrato u Orden</v>
      </c>
    </row>
    <row r="826" spans="1:14" s="35" customFormat="1" ht="74.5" customHeight="1" x14ac:dyDescent="0.25">
      <c r="A826" s="49" t="s">
        <v>2769</v>
      </c>
      <c r="B826" s="50">
        <v>44981</v>
      </c>
      <c r="C826" s="50" t="s">
        <v>2770</v>
      </c>
      <c r="D826" s="50" t="s">
        <v>16</v>
      </c>
      <c r="E826" s="50" t="s">
        <v>17</v>
      </c>
      <c r="F826" s="50" t="s">
        <v>6567</v>
      </c>
      <c r="G826" s="50">
        <v>44986</v>
      </c>
      <c r="H826" s="50">
        <v>45337</v>
      </c>
      <c r="I826" s="51">
        <v>0</v>
      </c>
      <c r="J826" s="52">
        <v>53789525</v>
      </c>
      <c r="K826" s="52">
        <v>0</v>
      </c>
      <c r="L826" s="53">
        <v>1</v>
      </c>
      <c r="M826" s="54" t="s">
        <v>6658</v>
      </c>
      <c r="N826" s="55" t="str">
        <f t="shared" si="12"/>
        <v>Link Contrato u Orden</v>
      </c>
    </row>
    <row r="827" spans="1:14" s="35" customFormat="1" ht="74.5" customHeight="1" x14ac:dyDescent="0.25">
      <c r="A827" s="49" t="s">
        <v>2771</v>
      </c>
      <c r="B827" s="50">
        <v>44981</v>
      </c>
      <c r="C827" s="50" t="s">
        <v>2772</v>
      </c>
      <c r="D827" s="50" t="s">
        <v>16</v>
      </c>
      <c r="E827" s="50" t="s">
        <v>17</v>
      </c>
      <c r="F827" s="50" t="s">
        <v>1824</v>
      </c>
      <c r="G827" s="50">
        <v>44986</v>
      </c>
      <c r="H827" s="50">
        <v>45322</v>
      </c>
      <c r="I827" s="51">
        <v>60</v>
      </c>
      <c r="J827" s="52">
        <v>24039000</v>
      </c>
      <c r="K827" s="52">
        <v>5342000</v>
      </c>
      <c r="L827" s="53">
        <v>1</v>
      </c>
      <c r="M827" s="54" t="s">
        <v>6659</v>
      </c>
      <c r="N827" s="55" t="str">
        <f t="shared" si="12"/>
        <v>Link Contrato u Orden</v>
      </c>
    </row>
    <row r="828" spans="1:14" s="35" customFormat="1" ht="74.5" customHeight="1" x14ac:dyDescent="0.25">
      <c r="A828" s="49" t="s">
        <v>2773</v>
      </c>
      <c r="B828" s="50">
        <v>44981</v>
      </c>
      <c r="C828" s="50" t="s">
        <v>2774</v>
      </c>
      <c r="D828" s="50" t="s">
        <v>16</v>
      </c>
      <c r="E828" s="50" t="s">
        <v>17</v>
      </c>
      <c r="F828" s="50" t="s">
        <v>1824</v>
      </c>
      <c r="G828" s="50">
        <v>44986</v>
      </c>
      <c r="H828" s="50">
        <v>45322</v>
      </c>
      <c r="I828" s="51">
        <v>90</v>
      </c>
      <c r="J828" s="52">
        <v>21368000</v>
      </c>
      <c r="K828" s="52">
        <v>8013000</v>
      </c>
      <c r="L828" s="53">
        <v>1</v>
      </c>
      <c r="M828" s="54" t="s">
        <v>6660</v>
      </c>
      <c r="N828" s="55" t="str">
        <f t="shared" si="12"/>
        <v>Link Contrato u Orden</v>
      </c>
    </row>
    <row r="829" spans="1:14" s="35" customFormat="1" ht="74.5" customHeight="1" x14ac:dyDescent="0.25">
      <c r="A829" s="49" t="s">
        <v>2775</v>
      </c>
      <c r="B829" s="50">
        <v>44981</v>
      </c>
      <c r="C829" s="50" t="s">
        <v>2776</v>
      </c>
      <c r="D829" s="50" t="s">
        <v>16</v>
      </c>
      <c r="E829" s="50" t="s">
        <v>17</v>
      </c>
      <c r="F829" s="50" t="s">
        <v>1824</v>
      </c>
      <c r="G829" s="50">
        <v>44986</v>
      </c>
      <c r="H829" s="50">
        <v>45322</v>
      </c>
      <c r="I829" s="51">
        <v>60</v>
      </c>
      <c r="J829" s="52">
        <v>24039000</v>
      </c>
      <c r="K829" s="52">
        <v>5342000</v>
      </c>
      <c r="L829" s="53">
        <v>1</v>
      </c>
      <c r="M829" s="54" t="s">
        <v>6661</v>
      </c>
      <c r="N829" s="55" t="str">
        <f t="shared" si="12"/>
        <v>Link Contrato u Orden</v>
      </c>
    </row>
    <row r="830" spans="1:14" s="35" customFormat="1" ht="74.5" customHeight="1" x14ac:dyDescent="0.25">
      <c r="A830" s="49" t="s">
        <v>2777</v>
      </c>
      <c r="B830" s="50">
        <v>44981</v>
      </c>
      <c r="C830" s="50" t="s">
        <v>2778</v>
      </c>
      <c r="D830" s="50" t="s">
        <v>16</v>
      </c>
      <c r="E830" s="50" t="s">
        <v>17</v>
      </c>
      <c r="F830" s="50" t="s">
        <v>1824</v>
      </c>
      <c r="G830" s="50">
        <v>44986</v>
      </c>
      <c r="H830" s="50">
        <v>45322</v>
      </c>
      <c r="I830" s="51">
        <v>30</v>
      </c>
      <c r="J830" s="52">
        <v>26710000</v>
      </c>
      <c r="K830" s="52">
        <v>2671000</v>
      </c>
      <c r="L830" s="53">
        <v>1</v>
      </c>
      <c r="M830" s="54" t="s">
        <v>6662</v>
      </c>
      <c r="N830" s="55" t="str">
        <f t="shared" si="12"/>
        <v>Link Contrato u Orden</v>
      </c>
    </row>
    <row r="831" spans="1:14" s="35" customFormat="1" ht="74.5" customHeight="1" x14ac:dyDescent="0.25">
      <c r="A831" s="49" t="s">
        <v>2779</v>
      </c>
      <c r="B831" s="50">
        <v>44981</v>
      </c>
      <c r="C831" s="50" t="s">
        <v>2780</v>
      </c>
      <c r="D831" s="50" t="s">
        <v>16</v>
      </c>
      <c r="E831" s="50" t="s">
        <v>17</v>
      </c>
      <c r="F831" s="50" t="s">
        <v>1824</v>
      </c>
      <c r="G831" s="50">
        <v>44986</v>
      </c>
      <c r="H831" s="50">
        <v>45322</v>
      </c>
      <c r="I831" s="51">
        <v>60</v>
      </c>
      <c r="J831" s="52">
        <v>24039000</v>
      </c>
      <c r="K831" s="52">
        <v>5342000</v>
      </c>
      <c r="L831" s="53">
        <v>1</v>
      </c>
      <c r="M831" s="54" t="s">
        <v>6663</v>
      </c>
      <c r="N831" s="55" t="str">
        <f t="shared" si="12"/>
        <v>Link Contrato u Orden</v>
      </c>
    </row>
    <row r="832" spans="1:14" s="35" customFormat="1" ht="74.5" customHeight="1" x14ac:dyDescent="0.25">
      <c r="A832" s="49" t="s">
        <v>2781</v>
      </c>
      <c r="B832" s="50">
        <v>44981</v>
      </c>
      <c r="C832" s="50" t="s">
        <v>2782</v>
      </c>
      <c r="D832" s="50" t="s">
        <v>16</v>
      </c>
      <c r="E832" s="50" t="s">
        <v>17</v>
      </c>
      <c r="F832" s="50" t="s">
        <v>1824</v>
      </c>
      <c r="G832" s="50">
        <v>44986</v>
      </c>
      <c r="H832" s="50">
        <v>45322</v>
      </c>
      <c r="I832" s="51">
        <v>60</v>
      </c>
      <c r="J832" s="52">
        <v>24039000</v>
      </c>
      <c r="K832" s="52">
        <v>5342000</v>
      </c>
      <c r="L832" s="53">
        <v>1</v>
      </c>
      <c r="M832" s="54" t="s">
        <v>6664</v>
      </c>
      <c r="N832" s="55" t="str">
        <f t="shared" si="12"/>
        <v>Link Contrato u Orden</v>
      </c>
    </row>
    <row r="833" spans="1:14" s="35" customFormat="1" ht="74.5" customHeight="1" x14ac:dyDescent="0.25">
      <c r="A833" s="49" t="s">
        <v>2783</v>
      </c>
      <c r="B833" s="50">
        <v>44981</v>
      </c>
      <c r="C833" s="50" t="s">
        <v>2784</v>
      </c>
      <c r="D833" s="50" t="s">
        <v>16</v>
      </c>
      <c r="E833" s="50" t="s">
        <v>17</v>
      </c>
      <c r="F833" s="50" t="s">
        <v>1824</v>
      </c>
      <c r="G833" s="50">
        <v>44986</v>
      </c>
      <c r="H833" s="50">
        <v>45322</v>
      </c>
      <c r="I833" s="51">
        <v>60</v>
      </c>
      <c r="J833" s="52">
        <v>24039000</v>
      </c>
      <c r="K833" s="52">
        <v>5342000</v>
      </c>
      <c r="L833" s="53">
        <v>1</v>
      </c>
      <c r="M833" s="54" t="s">
        <v>6665</v>
      </c>
      <c r="N833" s="55" t="str">
        <f t="shared" si="12"/>
        <v>Link Contrato u Orden</v>
      </c>
    </row>
    <row r="834" spans="1:14" s="35" customFormat="1" ht="74.5" customHeight="1" x14ac:dyDescent="0.25">
      <c r="A834" s="49" t="s">
        <v>2785</v>
      </c>
      <c r="B834" s="50">
        <v>44981</v>
      </c>
      <c r="C834" s="50" t="s">
        <v>2786</v>
      </c>
      <c r="D834" s="50" t="s">
        <v>16</v>
      </c>
      <c r="E834" s="50" t="s">
        <v>17</v>
      </c>
      <c r="F834" s="50" t="s">
        <v>1824</v>
      </c>
      <c r="G834" s="50">
        <v>44991</v>
      </c>
      <c r="H834" s="50">
        <v>45322</v>
      </c>
      <c r="I834" s="51">
        <v>85</v>
      </c>
      <c r="J834" s="52">
        <v>21368000</v>
      </c>
      <c r="K834" s="52">
        <v>7567833</v>
      </c>
      <c r="L834" s="53">
        <v>1</v>
      </c>
      <c r="M834" s="54" t="s">
        <v>2787</v>
      </c>
      <c r="N834" s="55" t="str">
        <f t="shared" si="12"/>
        <v>Link Contrato u Orden</v>
      </c>
    </row>
    <row r="835" spans="1:14" s="35" customFormat="1" ht="74.5" customHeight="1" x14ac:dyDescent="0.25">
      <c r="A835" s="49" t="s">
        <v>2788</v>
      </c>
      <c r="B835" s="50">
        <v>44981</v>
      </c>
      <c r="C835" s="50" t="s">
        <v>2789</v>
      </c>
      <c r="D835" s="50" t="s">
        <v>16</v>
      </c>
      <c r="E835" s="50" t="s">
        <v>17</v>
      </c>
      <c r="F835" s="50" t="s">
        <v>1824</v>
      </c>
      <c r="G835" s="50">
        <v>44986</v>
      </c>
      <c r="H835" s="50">
        <v>45322</v>
      </c>
      <c r="I835" s="51">
        <v>60</v>
      </c>
      <c r="J835" s="52">
        <v>24039000</v>
      </c>
      <c r="K835" s="52">
        <v>5342000</v>
      </c>
      <c r="L835" s="53">
        <v>1</v>
      </c>
      <c r="M835" s="54" t="s">
        <v>6666</v>
      </c>
      <c r="N835" s="55" t="str">
        <f t="shared" si="12"/>
        <v>Link Contrato u Orden</v>
      </c>
    </row>
    <row r="836" spans="1:14" s="35" customFormat="1" ht="74.5" customHeight="1" x14ac:dyDescent="0.25">
      <c r="A836" s="49" t="s">
        <v>2790</v>
      </c>
      <c r="B836" s="50">
        <v>44981</v>
      </c>
      <c r="C836" s="50" t="s">
        <v>2791</v>
      </c>
      <c r="D836" s="50" t="s">
        <v>16</v>
      </c>
      <c r="E836" s="50" t="s">
        <v>17</v>
      </c>
      <c r="F836" s="50" t="s">
        <v>1824</v>
      </c>
      <c r="G836" s="50">
        <v>44986</v>
      </c>
      <c r="H836" s="50">
        <v>45322</v>
      </c>
      <c r="I836" s="51">
        <v>90</v>
      </c>
      <c r="J836" s="52">
        <v>21368000</v>
      </c>
      <c r="K836" s="52">
        <v>8013000</v>
      </c>
      <c r="L836" s="53">
        <v>1</v>
      </c>
      <c r="M836" s="54" t="s">
        <v>6667</v>
      </c>
      <c r="N836" s="55" t="str">
        <f t="shared" si="12"/>
        <v>Link Contrato u Orden</v>
      </c>
    </row>
    <row r="837" spans="1:14" s="35" customFormat="1" ht="74.5" customHeight="1" x14ac:dyDescent="0.25">
      <c r="A837" s="49" t="s">
        <v>2792</v>
      </c>
      <c r="B837" s="50">
        <v>44981</v>
      </c>
      <c r="C837" s="50" t="s">
        <v>2793</v>
      </c>
      <c r="D837" s="50" t="s">
        <v>16</v>
      </c>
      <c r="E837" s="50" t="s">
        <v>17</v>
      </c>
      <c r="F837" s="50" t="s">
        <v>1824</v>
      </c>
      <c r="G837" s="50">
        <v>44986</v>
      </c>
      <c r="H837" s="50">
        <v>45322</v>
      </c>
      <c r="I837" s="51">
        <v>30</v>
      </c>
      <c r="J837" s="52">
        <v>26710000</v>
      </c>
      <c r="K837" s="52">
        <v>2671000</v>
      </c>
      <c r="L837" s="53">
        <v>1</v>
      </c>
      <c r="M837" s="54" t="s">
        <v>6668</v>
      </c>
      <c r="N837" s="55" t="str">
        <f t="shared" si="12"/>
        <v>Link Contrato u Orden</v>
      </c>
    </row>
    <row r="838" spans="1:14" s="35" customFormat="1" ht="74.5" customHeight="1" x14ac:dyDescent="0.25">
      <c r="A838" s="49" t="s">
        <v>2794</v>
      </c>
      <c r="B838" s="50">
        <v>44981</v>
      </c>
      <c r="C838" s="50" t="s">
        <v>2795</v>
      </c>
      <c r="D838" s="50" t="s">
        <v>16</v>
      </c>
      <c r="E838" s="50" t="s">
        <v>17</v>
      </c>
      <c r="F838" s="50" t="s">
        <v>1824</v>
      </c>
      <c r="G838" s="50">
        <v>44986</v>
      </c>
      <c r="H838" s="50">
        <v>45322</v>
      </c>
      <c r="I838" s="51">
        <v>30</v>
      </c>
      <c r="J838" s="52">
        <v>26710000</v>
      </c>
      <c r="K838" s="52">
        <v>2671000</v>
      </c>
      <c r="L838" s="53">
        <v>1</v>
      </c>
      <c r="M838" s="54" t="s">
        <v>6669</v>
      </c>
      <c r="N838" s="55" t="str">
        <f t="shared" si="12"/>
        <v>Link Contrato u Orden</v>
      </c>
    </row>
    <row r="839" spans="1:14" s="35" customFormat="1" ht="74.5" customHeight="1" x14ac:dyDescent="0.25">
      <c r="A839" s="49" t="s">
        <v>2796</v>
      </c>
      <c r="B839" s="50">
        <v>44984</v>
      </c>
      <c r="C839" s="50" t="s">
        <v>2797</v>
      </c>
      <c r="D839" s="50" t="s">
        <v>16</v>
      </c>
      <c r="E839" s="50" t="s">
        <v>17</v>
      </c>
      <c r="F839" s="50" t="s">
        <v>2798</v>
      </c>
      <c r="G839" s="50">
        <v>44985</v>
      </c>
      <c r="H839" s="50">
        <v>45441</v>
      </c>
      <c r="I839" s="51">
        <v>123</v>
      </c>
      <c r="J839" s="52">
        <v>110000000</v>
      </c>
      <c r="K839" s="52">
        <v>40333332</v>
      </c>
      <c r="L839" s="53">
        <v>0.93640350877192979</v>
      </c>
      <c r="M839" s="54" t="s">
        <v>2799</v>
      </c>
      <c r="N839" s="55" t="str">
        <f t="shared" ref="N839:N902" si="13">HYPERLINK(M839,"Link Contrato u Orden")</f>
        <v>Link Contrato u Orden</v>
      </c>
    </row>
    <row r="840" spans="1:14" s="35" customFormat="1" ht="74.5" customHeight="1" x14ac:dyDescent="0.25">
      <c r="A840" s="49" t="s">
        <v>2800</v>
      </c>
      <c r="B840" s="50">
        <v>44988</v>
      </c>
      <c r="C840" s="50" t="s">
        <v>2801</v>
      </c>
      <c r="D840" s="50" t="s">
        <v>16</v>
      </c>
      <c r="E840" s="50" t="s">
        <v>17</v>
      </c>
      <c r="F840" s="50" t="s">
        <v>2802</v>
      </c>
      <c r="G840" s="50">
        <v>44991</v>
      </c>
      <c r="H840" s="50">
        <v>45373</v>
      </c>
      <c r="I840" s="51">
        <v>98</v>
      </c>
      <c r="J840" s="52">
        <v>29925000</v>
      </c>
      <c r="K840" s="52">
        <v>10290000</v>
      </c>
      <c r="L840" s="53">
        <v>1</v>
      </c>
      <c r="M840" s="54" t="s">
        <v>2803</v>
      </c>
      <c r="N840" s="55" t="str">
        <f t="shared" si="13"/>
        <v>Link Contrato u Orden</v>
      </c>
    </row>
    <row r="841" spans="1:14" s="35" customFormat="1" ht="74.5" customHeight="1" x14ac:dyDescent="0.25">
      <c r="A841" s="49" t="s">
        <v>2804</v>
      </c>
      <c r="B841" s="50">
        <v>44988</v>
      </c>
      <c r="C841" s="50" t="s">
        <v>6036</v>
      </c>
      <c r="D841" s="50" t="s">
        <v>16</v>
      </c>
      <c r="E841" s="50" t="s">
        <v>17</v>
      </c>
      <c r="F841" s="50" t="s">
        <v>2350</v>
      </c>
      <c r="G841" s="50">
        <v>44992</v>
      </c>
      <c r="H841" s="50">
        <v>45382</v>
      </c>
      <c r="I841" s="51">
        <v>54</v>
      </c>
      <c r="J841" s="52">
        <v>30800000</v>
      </c>
      <c r="K841" s="52">
        <v>5040000</v>
      </c>
      <c r="L841" s="53">
        <v>1</v>
      </c>
      <c r="M841" s="54" t="s">
        <v>2805</v>
      </c>
      <c r="N841" s="55" t="str">
        <f t="shared" si="13"/>
        <v>Link Contrato u Orden</v>
      </c>
    </row>
    <row r="842" spans="1:14" s="35" customFormat="1" ht="74.5" customHeight="1" x14ac:dyDescent="0.25">
      <c r="A842" s="49" t="s">
        <v>2806</v>
      </c>
      <c r="B842" s="50">
        <v>44984</v>
      </c>
      <c r="C842" s="50" t="s">
        <v>2807</v>
      </c>
      <c r="D842" s="50" t="s">
        <v>16</v>
      </c>
      <c r="E842" s="50" t="s">
        <v>17</v>
      </c>
      <c r="F842" s="50" t="s">
        <v>6020</v>
      </c>
      <c r="G842" s="50">
        <v>44986</v>
      </c>
      <c r="H842" s="50">
        <v>45322</v>
      </c>
      <c r="I842" s="51">
        <v>90</v>
      </c>
      <c r="J842" s="52">
        <v>21368000</v>
      </c>
      <c r="K842" s="52">
        <v>8013000</v>
      </c>
      <c r="L842" s="53">
        <v>1</v>
      </c>
      <c r="M842" s="54" t="s">
        <v>6670</v>
      </c>
      <c r="N842" s="55" t="str">
        <f t="shared" si="13"/>
        <v>Link Contrato u Orden</v>
      </c>
    </row>
    <row r="843" spans="1:14" s="35" customFormat="1" ht="74.5" customHeight="1" x14ac:dyDescent="0.25">
      <c r="A843" s="49" t="s">
        <v>2808</v>
      </c>
      <c r="B843" s="50">
        <v>44984</v>
      </c>
      <c r="C843" s="50" t="s">
        <v>2809</v>
      </c>
      <c r="D843" s="50" t="s">
        <v>16</v>
      </c>
      <c r="E843" s="50" t="s">
        <v>17</v>
      </c>
      <c r="F843" s="50" t="s">
        <v>6020</v>
      </c>
      <c r="G843" s="50">
        <v>44986</v>
      </c>
      <c r="H843" s="50">
        <v>45322</v>
      </c>
      <c r="I843" s="51">
        <v>30</v>
      </c>
      <c r="J843" s="52">
        <v>26710000</v>
      </c>
      <c r="K843" s="52">
        <v>2671000</v>
      </c>
      <c r="L843" s="53">
        <v>1</v>
      </c>
      <c r="M843" s="54" t="s">
        <v>6671</v>
      </c>
      <c r="N843" s="55" t="str">
        <f t="shared" si="13"/>
        <v>Link Contrato u Orden</v>
      </c>
    </row>
    <row r="844" spans="1:14" s="35" customFormat="1" ht="74.5" customHeight="1" x14ac:dyDescent="0.25">
      <c r="A844" s="49" t="s">
        <v>2810</v>
      </c>
      <c r="B844" s="50">
        <v>44984</v>
      </c>
      <c r="C844" s="50" t="s">
        <v>2811</v>
      </c>
      <c r="D844" s="50" t="s">
        <v>16</v>
      </c>
      <c r="E844" s="50" t="s">
        <v>17</v>
      </c>
      <c r="F844" s="50" t="s">
        <v>6562</v>
      </c>
      <c r="G844" s="50">
        <v>44986</v>
      </c>
      <c r="H844" s="50">
        <v>45337</v>
      </c>
      <c r="I844" s="51">
        <v>0</v>
      </c>
      <c r="J844" s="52">
        <v>75639525</v>
      </c>
      <c r="K844" s="52">
        <v>0</v>
      </c>
      <c r="L844" s="53">
        <v>1</v>
      </c>
      <c r="M844" s="54" t="s">
        <v>2812</v>
      </c>
      <c r="N844" s="55" t="str">
        <f t="shared" si="13"/>
        <v>Link Contrato u Orden</v>
      </c>
    </row>
    <row r="845" spans="1:14" s="35" customFormat="1" ht="74.5" customHeight="1" x14ac:dyDescent="0.25">
      <c r="A845" s="49" t="s">
        <v>2813</v>
      </c>
      <c r="B845" s="50">
        <v>44984</v>
      </c>
      <c r="C845" s="50" t="s">
        <v>2814</v>
      </c>
      <c r="D845" s="50" t="s">
        <v>16</v>
      </c>
      <c r="E845" s="50" t="s">
        <v>17</v>
      </c>
      <c r="F845" s="50" t="s">
        <v>6568</v>
      </c>
      <c r="G845" s="50">
        <v>44986</v>
      </c>
      <c r="H845" s="50">
        <v>45337</v>
      </c>
      <c r="I845" s="51">
        <v>0</v>
      </c>
      <c r="J845" s="52">
        <v>59928800</v>
      </c>
      <c r="K845" s="52">
        <v>0</v>
      </c>
      <c r="L845" s="53">
        <v>1</v>
      </c>
      <c r="M845" s="54" t="s">
        <v>6672</v>
      </c>
      <c r="N845" s="55" t="str">
        <f t="shared" si="13"/>
        <v>Link Contrato u Orden</v>
      </c>
    </row>
    <row r="846" spans="1:14" s="35" customFormat="1" ht="74.5" customHeight="1" x14ac:dyDescent="0.25">
      <c r="A846" s="49" t="s">
        <v>2815</v>
      </c>
      <c r="B846" s="50">
        <v>44984</v>
      </c>
      <c r="C846" s="50" t="s">
        <v>2816</v>
      </c>
      <c r="D846" s="50" t="s">
        <v>16</v>
      </c>
      <c r="E846" s="50" t="s">
        <v>17</v>
      </c>
      <c r="F846" s="50" t="s">
        <v>6569</v>
      </c>
      <c r="G846" s="50">
        <v>44986</v>
      </c>
      <c r="H846" s="50">
        <v>45343</v>
      </c>
      <c r="I846" s="51">
        <v>6</v>
      </c>
      <c r="J846" s="52">
        <v>71776675</v>
      </c>
      <c r="K846" s="52">
        <v>1248290</v>
      </c>
      <c r="L846" s="53">
        <v>1</v>
      </c>
      <c r="M846" s="54" t="s">
        <v>6673</v>
      </c>
      <c r="N846" s="55" t="str">
        <f t="shared" si="13"/>
        <v>Link Contrato u Orden</v>
      </c>
    </row>
    <row r="847" spans="1:14" s="35" customFormat="1" ht="74.5" customHeight="1" x14ac:dyDescent="0.25">
      <c r="A847" s="49" t="s">
        <v>2817</v>
      </c>
      <c r="B847" s="50">
        <v>44984</v>
      </c>
      <c r="C847" s="50" t="s">
        <v>2818</v>
      </c>
      <c r="D847" s="50" t="s">
        <v>16</v>
      </c>
      <c r="E847" s="50" t="s">
        <v>17</v>
      </c>
      <c r="F847" s="50" t="s">
        <v>6570</v>
      </c>
      <c r="G847" s="50">
        <v>44986</v>
      </c>
      <c r="H847" s="50">
        <v>45337</v>
      </c>
      <c r="I847" s="51">
        <v>0</v>
      </c>
      <c r="J847" s="52">
        <v>70773875</v>
      </c>
      <c r="K847" s="52">
        <v>0</v>
      </c>
      <c r="L847" s="53">
        <v>1</v>
      </c>
      <c r="M847" s="54" t="s">
        <v>6674</v>
      </c>
      <c r="N847" s="55" t="str">
        <f t="shared" si="13"/>
        <v>Link Contrato u Orden</v>
      </c>
    </row>
    <row r="848" spans="1:14" s="35" customFormat="1" ht="74.5" customHeight="1" x14ac:dyDescent="0.25">
      <c r="A848" s="49" t="s">
        <v>2819</v>
      </c>
      <c r="B848" s="50">
        <v>44984</v>
      </c>
      <c r="C848" s="50" t="s">
        <v>2820</v>
      </c>
      <c r="D848" s="50" t="s">
        <v>16</v>
      </c>
      <c r="E848" s="50" t="s">
        <v>17</v>
      </c>
      <c r="F848" s="50" t="s">
        <v>6571</v>
      </c>
      <c r="G848" s="50">
        <v>44987</v>
      </c>
      <c r="H848" s="50">
        <v>45338</v>
      </c>
      <c r="I848" s="51">
        <v>0</v>
      </c>
      <c r="J848" s="52">
        <v>138000000</v>
      </c>
      <c r="K848" s="52">
        <v>0</v>
      </c>
      <c r="L848" s="53">
        <v>1</v>
      </c>
      <c r="M848" s="54" t="s">
        <v>2821</v>
      </c>
      <c r="N848" s="55" t="str">
        <f t="shared" si="13"/>
        <v>Link Contrato u Orden</v>
      </c>
    </row>
    <row r="849" spans="1:14" s="35" customFormat="1" ht="74.5" customHeight="1" x14ac:dyDescent="0.25">
      <c r="A849" s="49" t="s">
        <v>2822</v>
      </c>
      <c r="B849" s="50">
        <v>44984</v>
      </c>
      <c r="C849" s="50" t="s">
        <v>2823</v>
      </c>
      <c r="D849" s="50" t="s">
        <v>16</v>
      </c>
      <c r="E849" s="50" t="s">
        <v>17</v>
      </c>
      <c r="F849" s="50" t="s">
        <v>6572</v>
      </c>
      <c r="G849" s="50">
        <v>44986</v>
      </c>
      <c r="H849" s="50">
        <v>45337</v>
      </c>
      <c r="I849" s="51">
        <v>0</v>
      </c>
      <c r="J849" s="52">
        <v>53789525</v>
      </c>
      <c r="K849" s="52">
        <v>0</v>
      </c>
      <c r="L849" s="53">
        <v>1</v>
      </c>
      <c r="M849" s="54" t="s">
        <v>2824</v>
      </c>
      <c r="N849" s="55" t="str">
        <f t="shared" si="13"/>
        <v>Link Contrato u Orden</v>
      </c>
    </row>
    <row r="850" spans="1:14" s="35" customFormat="1" ht="74.5" customHeight="1" x14ac:dyDescent="0.25">
      <c r="A850" s="49" t="s">
        <v>2825</v>
      </c>
      <c r="B850" s="50">
        <v>44984</v>
      </c>
      <c r="C850" s="50" t="s">
        <v>2826</v>
      </c>
      <c r="D850" s="50" t="s">
        <v>16</v>
      </c>
      <c r="E850" s="50" t="s">
        <v>17</v>
      </c>
      <c r="F850" s="50" t="s">
        <v>6568</v>
      </c>
      <c r="G850" s="50">
        <v>44986</v>
      </c>
      <c r="H850" s="50">
        <v>45337</v>
      </c>
      <c r="I850" s="51">
        <v>0</v>
      </c>
      <c r="J850" s="52">
        <v>59928800</v>
      </c>
      <c r="K850" s="52">
        <v>0</v>
      </c>
      <c r="L850" s="53">
        <v>1</v>
      </c>
      <c r="M850" s="54" t="s">
        <v>2827</v>
      </c>
      <c r="N850" s="55" t="str">
        <f t="shared" si="13"/>
        <v>Link Contrato u Orden</v>
      </c>
    </row>
    <row r="851" spans="1:14" s="35" customFormat="1" ht="74.5" customHeight="1" x14ac:dyDescent="0.25">
      <c r="A851" s="49" t="s">
        <v>2828</v>
      </c>
      <c r="B851" s="50">
        <v>44984</v>
      </c>
      <c r="C851" s="50" t="s">
        <v>2829</v>
      </c>
      <c r="D851" s="50" t="s">
        <v>16</v>
      </c>
      <c r="E851" s="50" t="s">
        <v>17</v>
      </c>
      <c r="F851" s="50" t="s">
        <v>6573</v>
      </c>
      <c r="G851" s="50">
        <v>44986</v>
      </c>
      <c r="H851" s="50">
        <v>45337</v>
      </c>
      <c r="I851" s="51">
        <v>0</v>
      </c>
      <c r="J851" s="52">
        <v>70635875</v>
      </c>
      <c r="K851" s="52">
        <v>0</v>
      </c>
      <c r="L851" s="53">
        <v>1</v>
      </c>
      <c r="M851" s="54" t="s">
        <v>2830</v>
      </c>
      <c r="N851" s="55" t="str">
        <f t="shared" si="13"/>
        <v>Link Contrato u Orden</v>
      </c>
    </row>
    <row r="852" spans="1:14" s="35" customFormat="1" ht="74.5" customHeight="1" x14ac:dyDescent="0.25">
      <c r="A852" s="49" t="s">
        <v>2831</v>
      </c>
      <c r="B852" s="50">
        <v>44984</v>
      </c>
      <c r="C852" s="50" t="s">
        <v>2832</v>
      </c>
      <c r="D852" s="50" t="s">
        <v>16</v>
      </c>
      <c r="E852" s="50" t="s">
        <v>17</v>
      </c>
      <c r="F852" s="50" t="s">
        <v>6574</v>
      </c>
      <c r="G852" s="50">
        <v>44986</v>
      </c>
      <c r="H852" s="50">
        <v>45337</v>
      </c>
      <c r="I852" s="51">
        <v>0</v>
      </c>
      <c r="J852" s="52">
        <v>35831700</v>
      </c>
      <c r="K852" s="52">
        <v>0</v>
      </c>
      <c r="L852" s="53">
        <v>1</v>
      </c>
      <c r="M852" s="54" t="s">
        <v>6675</v>
      </c>
      <c r="N852" s="55" t="str">
        <f t="shared" si="13"/>
        <v>Link Contrato u Orden</v>
      </c>
    </row>
    <row r="853" spans="1:14" s="35" customFormat="1" ht="74.5" customHeight="1" x14ac:dyDescent="0.25">
      <c r="A853" s="49" t="s">
        <v>2833</v>
      </c>
      <c r="B853" s="50">
        <v>44984</v>
      </c>
      <c r="C853" s="50" t="s">
        <v>2834</v>
      </c>
      <c r="D853" s="50" t="s">
        <v>16</v>
      </c>
      <c r="E853" s="50" t="s">
        <v>17</v>
      </c>
      <c r="F853" s="50" t="s">
        <v>6575</v>
      </c>
      <c r="G853" s="50">
        <v>44986</v>
      </c>
      <c r="H853" s="50">
        <v>45382</v>
      </c>
      <c r="I853" s="51">
        <v>46</v>
      </c>
      <c r="J853" s="52">
        <v>22573280</v>
      </c>
      <c r="K853" s="52">
        <v>3018520</v>
      </c>
      <c r="L853" s="53">
        <v>1</v>
      </c>
      <c r="M853" s="54" t="s">
        <v>2835</v>
      </c>
      <c r="N853" s="55" t="str">
        <f t="shared" si="13"/>
        <v>Link Contrato u Orden</v>
      </c>
    </row>
    <row r="854" spans="1:14" s="35" customFormat="1" ht="74.5" customHeight="1" x14ac:dyDescent="0.25">
      <c r="A854" s="49" t="s">
        <v>2836</v>
      </c>
      <c r="B854" s="50">
        <v>44984</v>
      </c>
      <c r="C854" s="50" t="s">
        <v>2837</v>
      </c>
      <c r="D854" s="50" t="s">
        <v>16</v>
      </c>
      <c r="E854" s="50" t="s">
        <v>17</v>
      </c>
      <c r="F854" s="50" t="s">
        <v>6576</v>
      </c>
      <c r="G854" s="50">
        <v>44986</v>
      </c>
      <c r="H854" s="50">
        <v>45337</v>
      </c>
      <c r="I854" s="51">
        <v>0</v>
      </c>
      <c r="J854" s="52">
        <v>59928800</v>
      </c>
      <c r="K854" s="52">
        <v>0</v>
      </c>
      <c r="L854" s="53">
        <v>1</v>
      </c>
      <c r="M854" s="54" t="s">
        <v>2838</v>
      </c>
      <c r="N854" s="55" t="str">
        <f t="shared" si="13"/>
        <v>Link Contrato u Orden</v>
      </c>
    </row>
    <row r="855" spans="1:14" s="35" customFormat="1" ht="74.5" customHeight="1" x14ac:dyDescent="0.25">
      <c r="A855" s="49" t="s">
        <v>2839</v>
      </c>
      <c r="B855" s="50">
        <v>44984</v>
      </c>
      <c r="C855" s="50" t="s">
        <v>2840</v>
      </c>
      <c r="D855" s="50" t="s">
        <v>16</v>
      </c>
      <c r="E855" s="50" t="s">
        <v>17</v>
      </c>
      <c r="F855" s="50" t="s">
        <v>2841</v>
      </c>
      <c r="G855" s="50">
        <v>44987</v>
      </c>
      <c r="H855" s="50">
        <v>45338</v>
      </c>
      <c r="I855" s="51">
        <v>0</v>
      </c>
      <c r="J855" s="52">
        <v>59928800</v>
      </c>
      <c r="K855" s="52">
        <v>0</v>
      </c>
      <c r="L855" s="53">
        <v>1</v>
      </c>
      <c r="M855" s="54" t="s">
        <v>6676</v>
      </c>
      <c r="N855" s="55" t="str">
        <f t="shared" si="13"/>
        <v>Link Contrato u Orden</v>
      </c>
    </row>
    <row r="856" spans="1:14" s="35" customFormat="1" ht="74.5" customHeight="1" x14ac:dyDescent="0.25">
      <c r="A856" s="49" t="s">
        <v>2842</v>
      </c>
      <c r="B856" s="50">
        <v>44984</v>
      </c>
      <c r="C856" s="50" t="s">
        <v>2843</v>
      </c>
      <c r="D856" s="50" t="s">
        <v>16</v>
      </c>
      <c r="E856" s="50" t="s">
        <v>17</v>
      </c>
      <c r="F856" s="50" t="s">
        <v>6577</v>
      </c>
      <c r="G856" s="50">
        <v>44986</v>
      </c>
      <c r="H856" s="50">
        <v>45337</v>
      </c>
      <c r="I856" s="51">
        <v>0</v>
      </c>
      <c r="J856" s="52">
        <v>59928800</v>
      </c>
      <c r="K856" s="52">
        <v>0</v>
      </c>
      <c r="L856" s="53">
        <v>1</v>
      </c>
      <c r="M856" s="54" t="s">
        <v>2844</v>
      </c>
      <c r="N856" s="55" t="str">
        <f t="shared" si="13"/>
        <v>Link Contrato u Orden</v>
      </c>
    </row>
    <row r="857" spans="1:14" s="35" customFormat="1" ht="74.5" customHeight="1" x14ac:dyDescent="0.25">
      <c r="A857" s="49" t="s">
        <v>2845</v>
      </c>
      <c r="B857" s="50">
        <v>44984</v>
      </c>
      <c r="C857" s="50" t="s">
        <v>2846</v>
      </c>
      <c r="D857" s="50" t="s">
        <v>16</v>
      </c>
      <c r="E857" s="50" t="s">
        <v>17</v>
      </c>
      <c r="F857" s="50" t="s">
        <v>6558</v>
      </c>
      <c r="G857" s="50">
        <v>45000</v>
      </c>
      <c r="H857" s="50">
        <v>45322</v>
      </c>
      <c r="I857" s="51">
        <v>32</v>
      </c>
      <c r="J857" s="52">
        <v>24039000</v>
      </c>
      <c r="K857" s="52">
        <v>2849067</v>
      </c>
      <c r="L857" s="53">
        <v>1</v>
      </c>
      <c r="M857" s="54" t="s">
        <v>6677</v>
      </c>
      <c r="N857" s="55" t="str">
        <f t="shared" si="13"/>
        <v>Link Contrato u Orden</v>
      </c>
    </row>
    <row r="858" spans="1:14" s="35" customFormat="1" ht="74.5" customHeight="1" x14ac:dyDescent="0.25">
      <c r="A858" s="49" t="s">
        <v>2847</v>
      </c>
      <c r="B858" s="50">
        <v>44984</v>
      </c>
      <c r="C858" s="50" t="s">
        <v>2848</v>
      </c>
      <c r="D858" s="50" t="s">
        <v>16</v>
      </c>
      <c r="E858" s="50" t="s">
        <v>17</v>
      </c>
      <c r="F858" s="50" t="s">
        <v>1824</v>
      </c>
      <c r="G858" s="50">
        <v>44986</v>
      </c>
      <c r="H858" s="50">
        <v>45322</v>
      </c>
      <c r="I858" s="51">
        <v>90</v>
      </c>
      <c r="J858" s="52">
        <v>21368000</v>
      </c>
      <c r="K858" s="52">
        <v>8013000</v>
      </c>
      <c r="L858" s="53">
        <v>1</v>
      </c>
      <c r="M858" s="54" t="s">
        <v>2849</v>
      </c>
      <c r="N858" s="55" t="str">
        <f t="shared" si="13"/>
        <v>Link Contrato u Orden</v>
      </c>
    </row>
    <row r="859" spans="1:14" s="35" customFormat="1" ht="74.5" customHeight="1" x14ac:dyDescent="0.25">
      <c r="A859" s="49" t="s">
        <v>2850</v>
      </c>
      <c r="B859" s="50">
        <v>44984</v>
      </c>
      <c r="C859" s="50" t="s">
        <v>2851</v>
      </c>
      <c r="D859" s="50" t="s">
        <v>16</v>
      </c>
      <c r="E859" s="50" t="s">
        <v>17</v>
      </c>
      <c r="F859" s="50" t="s">
        <v>1824</v>
      </c>
      <c r="G859" s="50">
        <v>44986</v>
      </c>
      <c r="H859" s="50">
        <v>45320</v>
      </c>
      <c r="I859" s="51">
        <v>60</v>
      </c>
      <c r="J859" s="52">
        <v>24039000</v>
      </c>
      <c r="K859" s="52">
        <v>5342000</v>
      </c>
      <c r="L859" s="53">
        <v>1</v>
      </c>
      <c r="M859" s="54" t="s">
        <v>2852</v>
      </c>
      <c r="N859" s="55" t="str">
        <f t="shared" si="13"/>
        <v>Link Contrato u Orden</v>
      </c>
    </row>
    <row r="860" spans="1:14" s="35" customFormat="1" ht="74.5" customHeight="1" x14ac:dyDescent="0.25">
      <c r="A860" s="49" t="s">
        <v>2853</v>
      </c>
      <c r="B860" s="50">
        <v>44984</v>
      </c>
      <c r="C860" s="50" t="s">
        <v>2854</v>
      </c>
      <c r="D860" s="50" t="s">
        <v>16</v>
      </c>
      <c r="E860" s="50" t="s">
        <v>17</v>
      </c>
      <c r="F860" s="50" t="s">
        <v>1824</v>
      </c>
      <c r="G860" s="50">
        <v>44986</v>
      </c>
      <c r="H860" s="50">
        <v>45322</v>
      </c>
      <c r="I860" s="51">
        <v>60</v>
      </c>
      <c r="J860" s="52">
        <v>24039000</v>
      </c>
      <c r="K860" s="52">
        <v>5342000</v>
      </c>
      <c r="L860" s="53">
        <v>1</v>
      </c>
      <c r="M860" s="54" t="s">
        <v>2855</v>
      </c>
      <c r="N860" s="55" t="str">
        <f t="shared" si="13"/>
        <v>Link Contrato u Orden</v>
      </c>
    </row>
    <row r="861" spans="1:14" s="35" customFormat="1" ht="74.5" customHeight="1" x14ac:dyDescent="0.25">
      <c r="A861" s="49" t="s">
        <v>2856</v>
      </c>
      <c r="B861" s="50">
        <v>44984</v>
      </c>
      <c r="C861" s="50" t="s">
        <v>2857</v>
      </c>
      <c r="D861" s="50" t="s">
        <v>16</v>
      </c>
      <c r="E861" s="50" t="s">
        <v>17</v>
      </c>
      <c r="F861" s="50" t="s">
        <v>1824</v>
      </c>
      <c r="G861" s="50">
        <v>44991</v>
      </c>
      <c r="H861" s="50">
        <v>45322</v>
      </c>
      <c r="I861" s="51">
        <v>55</v>
      </c>
      <c r="J861" s="52">
        <v>24039000</v>
      </c>
      <c r="K861" s="52">
        <v>4896833</v>
      </c>
      <c r="L861" s="53">
        <v>1</v>
      </c>
      <c r="M861" s="54" t="s">
        <v>2858</v>
      </c>
      <c r="N861" s="55" t="str">
        <f t="shared" si="13"/>
        <v>Link Contrato u Orden</v>
      </c>
    </row>
    <row r="862" spans="1:14" s="35" customFormat="1" ht="74.5" customHeight="1" x14ac:dyDescent="0.25">
      <c r="A862" s="49" t="s">
        <v>2859</v>
      </c>
      <c r="B862" s="50">
        <v>44984</v>
      </c>
      <c r="C862" s="50" t="s">
        <v>2860</v>
      </c>
      <c r="D862" s="50" t="s">
        <v>16</v>
      </c>
      <c r="E862" s="50" t="s">
        <v>17</v>
      </c>
      <c r="F862" s="50" t="s">
        <v>1824</v>
      </c>
      <c r="G862" s="50">
        <v>44991</v>
      </c>
      <c r="H862" s="50">
        <v>45322</v>
      </c>
      <c r="I862" s="51">
        <v>55</v>
      </c>
      <c r="J862" s="52">
        <v>24039000</v>
      </c>
      <c r="K862" s="52">
        <v>4896833</v>
      </c>
      <c r="L862" s="53">
        <v>1</v>
      </c>
      <c r="M862" s="54" t="s">
        <v>2861</v>
      </c>
      <c r="N862" s="55" t="str">
        <f t="shared" si="13"/>
        <v>Link Contrato u Orden</v>
      </c>
    </row>
    <row r="863" spans="1:14" s="35" customFormat="1" ht="74.5" customHeight="1" x14ac:dyDescent="0.25">
      <c r="A863" s="49" t="s">
        <v>2862</v>
      </c>
      <c r="B863" s="50">
        <v>44984</v>
      </c>
      <c r="C863" s="50" t="s">
        <v>2863</v>
      </c>
      <c r="D863" s="50" t="s">
        <v>16</v>
      </c>
      <c r="E863" s="50" t="s">
        <v>17</v>
      </c>
      <c r="F863" s="50" t="s">
        <v>1824</v>
      </c>
      <c r="G863" s="50">
        <v>44986</v>
      </c>
      <c r="H863" s="50">
        <v>45322</v>
      </c>
      <c r="I863" s="51">
        <v>90</v>
      </c>
      <c r="J863" s="52">
        <v>21368000</v>
      </c>
      <c r="K863" s="52">
        <v>8013000</v>
      </c>
      <c r="L863" s="53">
        <v>1</v>
      </c>
      <c r="M863" s="54" t="s">
        <v>6678</v>
      </c>
      <c r="N863" s="55" t="str">
        <f t="shared" si="13"/>
        <v>Link Contrato u Orden</v>
      </c>
    </row>
    <row r="864" spans="1:14" s="35" customFormat="1" ht="74.5" customHeight="1" x14ac:dyDescent="0.25">
      <c r="A864" s="49" t="s">
        <v>2864</v>
      </c>
      <c r="B864" s="50">
        <v>44984</v>
      </c>
      <c r="C864" s="50" t="s">
        <v>2865</v>
      </c>
      <c r="D864" s="50" t="s">
        <v>16</v>
      </c>
      <c r="E864" s="50" t="s">
        <v>17</v>
      </c>
      <c r="F864" s="50" t="s">
        <v>1824</v>
      </c>
      <c r="G864" s="50">
        <v>44986</v>
      </c>
      <c r="H864" s="50">
        <v>45322</v>
      </c>
      <c r="I864" s="51">
        <v>60</v>
      </c>
      <c r="J864" s="52">
        <v>24039000</v>
      </c>
      <c r="K864" s="52">
        <v>5342000</v>
      </c>
      <c r="L864" s="53">
        <v>1</v>
      </c>
      <c r="M864" s="54" t="s">
        <v>2866</v>
      </c>
      <c r="N864" s="55" t="str">
        <f t="shared" si="13"/>
        <v>Link Contrato u Orden</v>
      </c>
    </row>
    <row r="865" spans="1:14" s="35" customFormat="1" ht="74.5" customHeight="1" x14ac:dyDescent="0.25">
      <c r="A865" s="49" t="s">
        <v>2867</v>
      </c>
      <c r="B865" s="50">
        <v>44984</v>
      </c>
      <c r="C865" s="50" t="s">
        <v>2868</v>
      </c>
      <c r="D865" s="50" t="s">
        <v>16</v>
      </c>
      <c r="E865" s="50" t="s">
        <v>17</v>
      </c>
      <c r="F865" s="50" t="s">
        <v>1824</v>
      </c>
      <c r="G865" s="50" t="s">
        <v>6460</v>
      </c>
      <c r="H865" s="50">
        <v>44984</v>
      </c>
      <c r="I865" s="51">
        <v>0</v>
      </c>
      <c r="J865" s="52">
        <v>24039000</v>
      </c>
      <c r="K865" s="52">
        <v>0</v>
      </c>
      <c r="L865" s="53" t="e">
        <v>#VALUE!</v>
      </c>
      <c r="M865" s="54" t="s">
        <v>2869</v>
      </c>
      <c r="N865" s="55" t="str">
        <f t="shared" si="13"/>
        <v>Link Contrato u Orden</v>
      </c>
    </row>
    <row r="866" spans="1:14" s="35" customFormat="1" ht="74.5" customHeight="1" x14ac:dyDescent="0.25">
      <c r="A866" s="49" t="s">
        <v>2870</v>
      </c>
      <c r="B866" s="50">
        <v>44984</v>
      </c>
      <c r="C866" s="50" t="s">
        <v>2871</v>
      </c>
      <c r="D866" s="50" t="s">
        <v>16</v>
      </c>
      <c r="E866" s="50" t="s">
        <v>17</v>
      </c>
      <c r="F866" s="50" t="s">
        <v>938</v>
      </c>
      <c r="G866" s="50">
        <v>44985</v>
      </c>
      <c r="H866" s="50">
        <v>45073</v>
      </c>
      <c r="I866" s="51">
        <v>0</v>
      </c>
      <c r="J866" s="52">
        <v>27000000</v>
      </c>
      <c r="K866" s="52">
        <v>0</v>
      </c>
      <c r="L866" s="53">
        <v>1</v>
      </c>
      <c r="M866" s="54" t="s">
        <v>2872</v>
      </c>
      <c r="N866" s="55" t="str">
        <f t="shared" si="13"/>
        <v>Link Contrato u Orden</v>
      </c>
    </row>
    <row r="867" spans="1:14" s="35" customFormat="1" ht="74.5" customHeight="1" x14ac:dyDescent="0.25">
      <c r="A867" s="49" t="s">
        <v>2873</v>
      </c>
      <c r="B867" s="50">
        <v>44986</v>
      </c>
      <c r="C867" s="50" t="s">
        <v>2874</v>
      </c>
      <c r="D867" s="50" t="s">
        <v>16</v>
      </c>
      <c r="E867" s="50" t="s">
        <v>17</v>
      </c>
      <c r="F867" s="50" t="s">
        <v>1053</v>
      </c>
      <c r="G867" s="50">
        <v>44991</v>
      </c>
      <c r="H867" s="50">
        <v>45382</v>
      </c>
      <c r="I867" s="51">
        <v>55</v>
      </c>
      <c r="J867" s="52">
        <v>26994000</v>
      </c>
      <c r="K867" s="52">
        <v>4499000</v>
      </c>
      <c r="L867" s="53">
        <v>1</v>
      </c>
      <c r="M867" s="54" t="s">
        <v>2875</v>
      </c>
      <c r="N867" s="55" t="str">
        <f t="shared" si="13"/>
        <v>Link Contrato u Orden</v>
      </c>
    </row>
    <row r="868" spans="1:14" s="35" customFormat="1" ht="74.5" customHeight="1" x14ac:dyDescent="0.25">
      <c r="A868" s="49" t="s">
        <v>2876</v>
      </c>
      <c r="B868" s="50">
        <v>44986</v>
      </c>
      <c r="C868" s="50" t="s">
        <v>2877</v>
      </c>
      <c r="D868" s="50" t="s">
        <v>16</v>
      </c>
      <c r="E868" s="50" t="s">
        <v>17</v>
      </c>
      <c r="F868" s="50" t="s">
        <v>2878</v>
      </c>
      <c r="G868" s="50">
        <v>44987</v>
      </c>
      <c r="H868" s="50">
        <v>45093</v>
      </c>
      <c r="I868" s="51">
        <v>0</v>
      </c>
      <c r="J868" s="52">
        <v>35200000</v>
      </c>
      <c r="K868" s="52">
        <v>0</v>
      </c>
      <c r="L868" s="53">
        <v>1</v>
      </c>
      <c r="M868" s="54" t="s">
        <v>2879</v>
      </c>
      <c r="N868" s="55" t="str">
        <f t="shared" si="13"/>
        <v>Link Contrato u Orden</v>
      </c>
    </row>
    <row r="869" spans="1:14" s="35" customFormat="1" ht="74.5" customHeight="1" x14ac:dyDescent="0.25">
      <c r="A869" s="49" t="s">
        <v>2880</v>
      </c>
      <c r="B869" s="50">
        <v>44985</v>
      </c>
      <c r="C869" s="50" t="s">
        <v>2881</v>
      </c>
      <c r="D869" s="50" t="s">
        <v>16</v>
      </c>
      <c r="E869" s="50" t="s">
        <v>17</v>
      </c>
      <c r="F869" s="50" t="s">
        <v>1053</v>
      </c>
      <c r="G869" s="50">
        <v>44987</v>
      </c>
      <c r="H869" s="50">
        <v>45382</v>
      </c>
      <c r="I869" s="51">
        <v>59</v>
      </c>
      <c r="J869" s="52">
        <v>26994000</v>
      </c>
      <c r="K869" s="52">
        <v>4826200</v>
      </c>
      <c r="L869" s="53">
        <v>1</v>
      </c>
      <c r="M869" s="54" t="s">
        <v>2882</v>
      </c>
      <c r="N869" s="55" t="str">
        <f t="shared" si="13"/>
        <v>Link Contrato u Orden</v>
      </c>
    </row>
    <row r="870" spans="1:14" s="35" customFormat="1" ht="74.5" customHeight="1" x14ac:dyDescent="0.25">
      <c r="A870" s="49" t="s">
        <v>2883</v>
      </c>
      <c r="B870" s="50">
        <v>44986</v>
      </c>
      <c r="C870" s="50" t="s">
        <v>6037</v>
      </c>
      <c r="D870" s="50" t="s">
        <v>16</v>
      </c>
      <c r="E870" s="50" t="s">
        <v>17</v>
      </c>
      <c r="F870" s="50" t="s">
        <v>2884</v>
      </c>
      <c r="G870" s="50">
        <v>44988</v>
      </c>
      <c r="H870" s="50">
        <v>45332</v>
      </c>
      <c r="I870" s="51">
        <v>0</v>
      </c>
      <c r="J870" s="52">
        <v>62778500</v>
      </c>
      <c r="K870" s="52">
        <v>0</v>
      </c>
      <c r="L870" s="53">
        <v>1</v>
      </c>
      <c r="M870" s="54" t="s">
        <v>2885</v>
      </c>
      <c r="N870" s="55" t="str">
        <f t="shared" si="13"/>
        <v>Link Contrato u Orden</v>
      </c>
    </row>
    <row r="871" spans="1:14" s="35" customFormat="1" ht="74.5" customHeight="1" x14ac:dyDescent="0.25">
      <c r="A871" s="49" t="s">
        <v>2886</v>
      </c>
      <c r="B871" s="50">
        <v>44986</v>
      </c>
      <c r="C871" s="50" t="s">
        <v>2887</v>
      </c>
      <c r="D871" s="50" t="s">
        <v>16</v>
      </c>
      <c r="E871" s="50" t="s">
        <v>17</v>
      </c>
      <c r="F871" s="50" t="s">
        <v>2350</v>
      </c>
      <c r="G871" s="50">
        <v>44987</v>
      </c>
      <c r="H871" s="50">
        <v>45382</v>
      </c>
      <c r="I871" s="51">
        <v>59</v>
      </c>
      <c r="J871" s="52">
        <v>30800000</v>
      </c>
      <c r="K871" s="52">
        <v>5506667</v>
      </c>
      <c r="L871" s="53">
        <v>1</v>
      </c>
      <c r="M871" s="54" t="s">
        <v>2888</v>
      </c>
      <c r="N871" s="55" t="str">
        <f t="shared" si="13"/>
        <v>Link Contrato u Orden</v>
      </c>
    </row>
    <row r="872" spans="1:14" s="35" customFormat="1" ht="74.5" customHeight="1" x14ac:dyDescent="0.25">
      <c r="A872" s="49" t="s">
        <v>2889</v>
      </c>
      <c r="B872" s="50">
        <v>44986</v>
      </c>
      <c r="C872" s="50" t="s">
        <v>2890</v>
      </c>
      <c r="D872" s="50" t="s">
        <v>16</v>
      </c>
      <c r="E872" s="50" t="s">
        <v>17</v>
      </c>
      <c r="F872" s="50" t="s">
        <v>728</v>
      </c>
      <c r="G872" s="50">
        <v>44990</v>
      </c>
      <c r="H872" s="50">
        <v>45334</v>
      </c>
      <c r="I872" s="51">
        <v>0</v>
      </c>
      <c r="J872" s="52">
        <v>28221000</v>
      </c>
      <c r="K872" s="52">
        <v>0</v>
      </c>
      <c r="L872" s="53">
        <v>1</v>
      </c>
      <c r="M872" s="54" t="s">
        <v>2891</v>
      </c>
      <c r="N872" s="55" t="str">
        <f t="shared" si="13"/>
        <v>Link Contrato u Orden</v>
      </c>
    </row>
    <row r="873" spans="1:14" s="35" customFormat="1" ht="74.5" customHeight="1" x14ac:dyDescent="0.25">
      <c r="A873" s="49" t="s">
        <v>2892</v>
      </c>
      <c r="B873" s="50">
        <v>44985</v>
      </c>
      <c r="C873" s="50" t="s">
        <v>2893</v>
      </c>
      <c r="D873" s="50" t="s">
        <v>16</v>
      </c>
      <c r="E873" s="50" t="s">
        <v>17</v>
      </c>
      <c r="F873" s="50" t="s">
        <v>2591</v>
      </c>
      <c r="G873" s="50">
        <v>44987</v>
      </c>
      <c r="H873" s="50">
        <v>45375</v>
      </c>
      <c r="I873" s="51">
        <v>74</v>
      </c>
      <c r="J873" s="52">
        <v>36036000</v>
      </c>
      <c r="K873" s="52">
        <v>8465600</v>
      </c>
      <c r="L873" s="53">
        <v>1</v>
      </c>
      <c r="M873" s="54" t="s">
        <v>2894</v>
      </c>
      <c r="N873" s="55" t="str">
        <f t="shared" si="13"/>
        <v>Link Contrato u Orden</v>
      </c>
    </row>
    <row r="874" spans="1:14" s="35" customFormat="1" ht="74.5" customHeight="1" x14ac:dyDescent="0.25">
      <c r="A874" s="49" t="s">
        <v>2895</v>
      </c>
      <c r="B874" s="50">
        <v>44986</v>
      </c>
      <c r="C874" s="50" t="s">
        <v>2896</v>
      </c>
      <c r="D874" s="50" t="s">
        <v>16</v>
      </c>
      <c r="E874" s="50" t="s">
        <v>17</v>
      </c>
      <c r="F874" s="50" t="s">
        <v>2897</v>
      </c>
      <c r="G874" s="50">
        <v>44988</v>
      </c>
      <c r="H874" s="50">
        <v>45394</v>
      </c>
      <c r="I874" s="51">
        <v>101</v>
      </c>
      <c r="J874" s="52">
        <v>85000000</v>
      </c>
      <c r="K874" s="52">
        <v>28616667</v>
      </c>
      <c r="L874" s="53">
        <v>1</v>
      </c>
      <c r="M874" s="54" t="s">
        <v>2898</v>
      </c>
      <c r="N874" s="55" t="str">
        <f t="shared" si="13"/>
        <v>Link Contrato u Orden</v>
      </c>
    </row>
    <row r="875" spans="1:14" s="35" customFormat="1" ht="74.5" customHeight="1" x14ac:dyDescent="0.25">
      <c r="A875" s="49" t="s">
        <v>2899</v>
      </c>
      <c r="B875" s="50">
        <v>44985</v>
      </c>
      <c r="C875" s="50" t="s">
        <v>2900</v>
      </c>
      <c r="D875" s="50" t="s">
        <v>16</v>
      </c>
      <c r="E875" s="50" t="s">
        <v>17</v>
      </c>
      <c r="F875" s="50" t="s">
        <v>938</v>
      </c>
      <c r="G875" s="50">
        <v>44987</v>
      </c>
      <c r="H875" s="50">
        <v>45078</v>
      </c>
      <c r="I875" s="51">
        <v>0</v>
      </c>
      <c r="J875" s="52">
        <v>27000000</v>
      </c>
      <c r="K875" s="52">
        <v>0</v>
      </c>
      <c r="L875" s="53">
        <v>1</v>
      </c>
      <c r="M875" s="54" t="s">
        <v>2901</v>
      </c>
      <c r="N875" s="55" t="str">
        <f t="shared" si="13"/>
        <v>Link Contrato u Orden</v>
      </c>
    </row>
    <row r="876" spans="1:14" s="35" customFormat="1" ht="74.5" customHeight="1" x14ac:dyDescent="0.25">
      <c r="A876" s="49" t="s">
        <v>2902</v>
      </c>
      <c r="B876" s="50">
        <v>44986</v>
      </c>
      <c r="C876" s="50" t="s">
        <v>2903</v>
      </c>
      <c r="D876" s="50" t="s">
        <v>16</v>
      </c>
      <c r="E876" s="50" t="s">
        <v>17</v>
      </c>
      <c r="F876" s="50" t="s">
        <v>2904</v>
      </c>
      <c r="G876" s="50">
        <v>44987</v>
      </c>
      <c r="H876" s="50">
        <v>45382</v>
      </c>
      <c r="I876" s="51">
        <v>59</v>
      </c>
      <c r="J876" s="52">
        <v>30800000</v>
      </c>
      <c r="K876" s="52">
        <v>5506667</v>
      </c>
      <c r="L876" s="53">
        <v>1</v>
      </c>
      <c r="M876" s="54" t="s">
        <v>2905</v>
      </c>
      <c r="N876" s="55" t="str">
        <f t="shared" si="13"/>
        <v>Link Contrato u Orden</v>
      </c>
    </row>
    <row r="877" spans="1:14" s="35" customFormat="1" ht="74.5" customHeight="1" x14ac:dyDescent="0.25">
      <c r="A877" s="49" t="s">
        <v>2906</v>
      </c>
      <c r="B877" s="50">
        <v>44986</v>
      </c>
      <c r="C877" s="50" t="s">
        <v>2907</v>
      </c>
      <c r="D877" s="50" t="s">
        <v>16</v>
      </c>
      <c r="E877" s="50" t="s">
        <v>17</v>
      </c>
      <c r="F877" s="50" t="s">
        <v>2904</v>
      </c>
      <c r="G877" s="50">
        <v>44987</v>
      </c>
      <c r="H877" s="50">
        <v>45331</v>
      </c>
      <c r="I877" s="51">
        <v>0</v>
      </c>
      <c r="J877" s="52">
        <v>32200000</v>
      </c>
      <c r="K877" s="52">
        <v>0</v>
      </c>
      <c r="L877" s="53">
        <v>1</v>
      </c>
      <c r="M877" s="54" t="s">
        <v>2908</v>
      </c>
      <c r="N877" s="55" t="str">
        <f t="shared" si="13"/>
        <v>Link Contrato u Orden</v>
      </c>
    </row>
    <row r="878" spans="1:14" s="35" customFormat="1" ht="74.5" customHeight="1" x14ac:dyDescent="0.25">
      <c r="A878" s="49" t="s">
        <v>2909</v>
      </c>
      <c r="B878" s="50">
        <v>44986</v>
      </c>
      <c r="C878" s="50" t="s">
        <v>5878</v>
      </c>
      <c r="D878" s="50" t="s">
        <v>16</v>
      </c>
      <c r="E878" s="50" t="s">
        <v>17</v>
      </c>
      <c r="F878" s="50" t="s">
        <v>2910</v>
      </c>
      <c r="G878" s="50">
        <v>44987</v>
      </c>
      <c r="H878" s="50">
        <v>45380</v>
      </c>
      <c r="I878" s="51">
        <v>88</v>
      </c>
      <c r="J878" s="52">
        <v>37300000</v>
      </c>
      <c r="K878" s="52">
        <v>10941333</v>
      </c>
      <c r="L878" s="53">
        <v>1</v>
      </c>
      <c r="M878" s="54" t="s">
        <v>2911</v>
      </c>
      <c r="N878" s="55" t="str">
        <f t="shared" si="13"/>
        <v>Link Contrato u Orden</v>
      </c>
    </row>
    <row r="879" spans="1:14" s="35" customFormat="1" ht="74.5" customHeight="1" x14ac:dyDescent="0.25">
      <c r="A879" s="49" t="s">
        <v>2912</v>
      </c>
      <c r="B879" s="50">
        <v>44986</v>
      </c>
      <c r="C879" s="50" t="s">
        <v>2913</v>
      </c>
      <c r="D879" s="50" t="s">
        <v>16</v>
      </c>
      <c r="E879" s="50" t="s">
        <v>17</v>
      </c>
      <c r="F879" s="50" t="s">
        <v>2910</v>
      </c>
      <c r="G879" s="50">
        <v>44987</v>
      </c>
      <c r="H879" s="50">
        <v>45380</v>
      </c>
      <c r="I879" s="51">
        <v>57</v>
      </c>
      <c r="J879" s="52">
        <v>41030000</v>
      </c>
      <c r="K879" s="52">
        <v>7087000</v>
      </c>
      <c r="L879" s="53">
        <v>1</v>
      </c>
      <c r="M879" s="54" t="s">
        <v>2914</v>
      </c>
      <c r="N879" s="55" t="str">
        <f t="shared" si="13"/>
        <v>Link Contrato u Orden</v>
      </c>
    </row>
    <row r="880" spans="1:14" s="35" customFormat="1" ht="74.5" customHeight="1" x14ac:dyDescent="0.25">
      <c r="A880" s="49" t="s">
        <v>2915</v>
      </c>
      <c r="B880" s="50">
        <v>44985</v>
      </c>
      <c r="C880" s="50" t="s">
        <v>2916</v>
      </c>
      <c r="D880" s="50" t="s">
        <v>16</v>
      </c>
      <c r="E880" s="50" t="s">
        <v>17</v>
      </c>
      <c r="F880" s="50" t="s">
        <v>2917</v>
      </c>
      <c r="G880" s="50">
        <v>44988</v>
      </c>
      <c r="H880" s="50">
        <v>45491</v>
      </c>
      <c r="I880" s="51">
        <v>167</v>
      </c>
      <c r="J880" s="52">
        <v>27534826</v>
      </c>
      <c r="K880" s="52">
        <v>13767413</v>
      </c>
      <c r="L880" s="53">
        <v>0.84294234592445327</v>
      </c>
      <c r="M880" s="54" t="s">
        <v>2918</v>
      </c>
      <c r="N880" s="55" t="str">
        <f t="shared" si="13"/>
        <v>Link Contrato u Orden</v>
      </c>
    </row>
    <row r="881" spans="1:14" s="35" customFormat="1" ht="74.5" customHeight="1" x14ac:dyDescent="0.25">
      <c r="A881" s="49" t="s">
        <v>2919</v>
      </c>
      <c r="B881" s="50">
        <v>44994</v>
      </c>
      <c r="C881" s="50" t="s">
        <v>2920</v>
      </c>
      <c r="D881" s="50" t="s">
        <v>16</v>
      </c>
      <c r="E881" s="50" t="s">
        <v>17</v>
      </c>
      <c r="F881" s="50" t="s">
        <v>1053</v>
      </c>
      <c r="G881" s="50">
        <v>45010</v>
      </c>
      <c r="H881" s="50">
        <v>45375</v>
      </c>
      <c r="I881" s="51">
        <v>0</v>
      </c>
      <c r="J881" s="52">
        <v>29448000</v>
      </c>
      <c r="K881" s="52">
        <v>0</v>
      </c>
      <c r="L881" s="53">
        <v>1</v>
      </c>
      <c r="M881" s="54" t="s">
        <v>2921</v>
      </c>
      <c r="N881" s="55" t="str">
        <f t="shared" si="13"/>
        <v>Link Contrato u Orden</v>
      </c>
    </row>
    <row r="882" spans="1:14" s="35" customFormat="1" ht="74.5" customHeight="1" x14ac:dyDescent="0.25">
      <c r="A882" s="49" t="s">
        <v>2922</v>
      </c>
      <c r="B882" s="50">
        <v>44985</v>
      </c>
      <c r="C882" s="50" t="s">
        <v>2923</v>
      </c>
      <c r="D882" s="50" t="s">
        <v>16</v>
      </c>
      <c r="E882" s="50" t="s">
        <v>17</v>
      </c>
      <c r="F882" s="50" t="s">
        <v>2924</v>
      </c>
      <c r="G882" s="50">
        <v>44995</v>
      </c>
      <c r="H882" s="50">
        <v>45334</v>
      </c>
      <c r="I882" s="51">
        <v>0</v>
      </c>
      <c r="J882" s="52">
        <v>29644282</v>
      </c>
      <c r="K882" s="52">
        <v>0</v>
      </c>
      <c r="L882" s="53">
        <v>1</v>
      </c>
      <c r="M882" s="54" t="s">
        <v>2925</v>
      </c>
      <c r="N882" s="55" t="str">
        <f t="shared" si="13"/>
        <v>Link Contrato u Orden</v>
      </c>
    </row>
    <row r="883" spans="1:14" s="35" customFormat="1" ht="74.5" customHeight="1" x14ac:dyDescent="0.25">
      <c r="A883" s="49" t="s">
        <v>2926</v>
      </c>
      <c r="B883" s="50">
        <v>44985</v>
      </c>
      <c r="C883" s="50" t="s">
        <v>2927</v>
      </c>
      <c r="D883" s="50" t="s">
        <v>16</v>
      </c>
      <c r="E883" s="50" t="s">
        <v>17</v>
      </c>
      <c r="F883" s="50" t="s">
        <v>2928</v>
      </c>
      <c r="G883" s="50">
        <v>44995</v>
      </c>
      <c r="H883" s="50">
        <v>45345</v>
      </c>
      <c r="I883" s="51">
        <v>0</v>
      </c>
      <c r="J883" s="52">
        <v>49508480</v>
      </c>
      <c r="K883" s="52">
        <v>0</v>
      </c>
      <c r="L883" s="53">
        <v>1</v>
      </c>
      <c r="M883" s="54" t="s">
        <v>2929</v>
      </c>
      <c r="N883" s="55" t="str">
        <f t="shared" si="13"/>
        <v>Link Contrato u Orden</v>
      </c>
    </row>
    <row r="884" spans="1:14" s="35" customFormat="1" ht="74.5" customHeight="1" x14ac:dyDescent="0.25">
      <c r="A884" s="49" t="s">
        <v>2930</v>
      </c>
      <c r="B884" s="50">
        <v>44985</v>
      </c>
      <c r="C884" s="50" t="s">
        <v>2931</v>
      </c>
      <c r="D884" s="50" t="s">
        <v>16</v>
      </c>
      <c r="E884" s="50" t="s">
        <v>17</v>
      </c>
      <c r="F884" s="50" t="s">
        <v>2240</v>
      </c>
      <c r="G884" s="50">
        <v>44995</v>
      </c>
      <c r="H884" s="50">
        <v>45346</v>
      </c>
      <c r="I884" s="51">
        <v>0</v>
      </c>
      <c r="J884" s="52">
        <v>115000000</v>
      </c>
      <c r="K884" s="52">
        <v>0</v>
      </c>
      <c r="L884" s="53">
        <v>1</v>
      </c>
      <c r="M884" s="54" t="s">
        <v>2932</v>
      </c>
      <c r="N884" s="55" t="str">
        <f t="shared" si="13"/>
        <v>Link Contrato u Orden</v>
      </c>
    </row>
    <row r="885" spans="1:14" s="35" customFormat="1" ht="74.5" customHeight="1" x14ac:dyDescent="0.25">
      <c r="A885" s="49" t="s">
        <v>2933</v>
      </c>
      <c r="B885" s="50">
        <v>44985</v>
      </c>
      <c r="C885" s="50" t="s">
        <v>2934</v>
      </c>
      <c r="D885" s="50" t="s">
        <v>16</v>
      </c>
      <c r="E885" s="50" t="s">
        <v>17</v>
      </c>
      <c r="F885" s="50" t="s">
        <v>2935</v>
      </c>
      <c r="G885" s="50">
        <v>44995</v>
      </c>
      <c r="H885" s="50">
        <v>45381</v>
      </c>
      <c r="I885" s="51">
        <v>111</v>
      </c>
      <c r="J885" s="52">
        <v>74016000</v>
      </c>
      <c r="K885" s="52">
        <v>30428800</v>
      </c>
      <c r="L885" s="53">
        <v>1</v>
      </c>
      <c r="M885" s="54" t="s">
        <v>2936</v>
      </c>
      <c r="N885" s="55" t="str">
        <f t="shared" si="13"/>
        <v>Link Contrato u Orden</v>
      </c>
    </row>
    <row r="886" spans="1:14" s="35" customFormat="1" ht="74.5" customHeight="1" x14ac:dyDescent="0.25">
      <c r="A886" s="49" t="s">
        <v>2937</v>
      </c>
      <c r="B886" s="50">
        <v>44986</v>
      </c>
      <c r="C886" s="50" t="s">
        <v>2938</v>
      </c>
      <c r="D886" s="50" t="s">
        <v>16</v>
      </c>
      <c r="E886" s="50" t="s">
        <v>17</v>
      </c>
      <c r="F886" s="50" t="s">
        <v>2939</v>
      </c>
      <c r="G886" s="50">
        <v>44992</v>
      </c>
      <c r="H886" s="50">
        <v>45507</v>
      </c>
      <c r="I886" s="51">
        <v>172</v>
      </c>
      <c r="J886" s="52">
        <v>75733320</v>
      </c>
      <c r="K886" s="52">
        <v>37866660</v>
      </c>
      <c r="L886" s="53">
        <v>0.81553398058252424</v>
      </c>
      <c r="M886" s="54" t="s">
        <v>2940</v>
      </c>
      <c r="N886" s="55" t="str">
        <f t="shared" si="13"/>
        <v>Link Contrato u Orden</v>
      </c>
    </row>
    <row r="887" spans="1:14" s="35" customFormat="1" ht="74.5" customHeight="1" x14ac:dyDescent="0.25">
      <c r="A887" s="49" t="s">
        <v>2941</v>
      </c>
      <c r="B887" s="50">
        <v>44986</v>
      </c>
      <c r="C887" s="50" t="s">
        <v>2942</v>
      </c>
      <c r="D887" s="50" t="s">
        <v>16</v>
      </c>
      <c r="E887" s="50" t="s">
        <v>17</v>
      </c>
      <c r="F887" s="50" t="s">
        <v>2350</v>
      </c>
      <c r="G887" s="50">
        <v>44988</v>
      </c>
      <c r="H887" s="50">
        <v>45382</v>
      </c>
      <c r="I887" s="51">
        <v>58</v>
      </c>
      <c r="J887" s="52">
        <v>30800000</v>
      </c>
      <c r="K887" s="52">
        <v>5413333</v>
      </c>
      <c r="L887" s="53">
        <v>1</v>
      </c>
      <c r="M887" s="54" t="s">
        <v>2943</v>
      </c>
      <c r="N887" s="55" t="str">
        <f t="shared" si="13"/>
        <v>Link Contrato u Orden</v>
      </c>
    </row>
    <row r="888" spans="1:14" s="35" customFormat="1" ht="74.5" customHeight="1" x14ac:dyDescent="0.25">
      <c r="A888" s="49" t="s">
        <v>2944</v>
      </c>
      <c r="B888" s="50">
        <v>44985</v>
      </c>
      <c r="C888" s="50" t="s">
        <v>2945</v>
      </c>
      <c r="D888" s="50" t="s">
        <v>16</v>
      </c>
      <c r="E888" s="50" t="s">
        <v>17</v>
      </c>
      <c r="F888" s="50" t="s">
        <v>2946</v>
      </c>
      <c r="G888" s="50">
        <v>44987</v>
      </c>
      <c r="H888" s="50">
        <v>45306</v>
      </c>
      <c r="I888" s="51">
        <v>0</v>
      </c>
      <c r="J888" s="52">
        <v>126021000</v>
      </c>
      <c r="K888" s="52">
        <v>0</v>
      </c>
      <c r="L888" s="53">
        <v>1</v>
      </c>
      <c r="M888" s="54" t="s">
        <v>6679</v>
      </c>
      <c r="N888" s="55" t="str">
        <f t="shared" si="13"/>
        <v>Link Contrato u Orden</v>
      </c>
    </row>
    <row r="889" spans="1:14" s="35" customFormat="1" ht="74.5" customHeight="1" x14ac:dyDescent="0.25">
      <c r="A889" s="49" t="s">
        <v>2947</v>
      </c>
      <c r="B889" s="50">
        <v>44985</v>
      </c>
      <c r="C889" s="50" t="s">
        <v>2948</v>
      </c>
      <c r="D889" s="50" t="s">
        <v>16</v>
      </c>
      <c r="E889" s="50" t="s">
        <v>17</v>
      </c>
      <c r="F889" s="50" t="s">
        <v>1824</v>
      </c>
      <c r="G889" s="50">
        <v>44988</v>
      </c>
      <c r="H889" s="50">
        <v>45293</v>
      </c>
      <c r="I889" s="51">
        <v>0</v>
      </c>
      <c r="J889" s="52">
        <v>26710000</v>
      </c>
      <c r="K889" s="52">
        <v>0</v>
      </c>
      <c r="L889" s="53">
        <v>1</v>
      </c>
      <c r="M889" s="54" t="s">
        <v>6680</v>
      </c>
      <c r="N889" s="55" t="str">
        <f t="shared" si="13"/>
        <v>Link Contrato u Orden</v>
      </c>
    </row>
    <row r="890" spans="1:14" s="35" customFormat="1" ht="74.5" customHeight="1" x14ac:dyDescent="0.25">
      <c r="A890" s="49" t="s">
        <v>2949</v>
      </c>
      <c r="B890" s="50">
        <v>44985</v>
      </c>
      <c r="C890" s="50" t="s">
        <v>2950</v>
      </c>
      <c r="D890" s="50" t="s">
        <v>16</v>
      </c>
      <c r="E890" s="50" t="s">
        <v>17</v>
      </c>
      <c r="F890" s="50" t="s">
        <v>1824</v>
      </c>
      <c r="G890" s="50">
        <v>44987</v>
      </c>
      <c r="H890" s="50">
        <v>45322</v>
      </c>
      <c r="I890" s="51">
        <v>59</v>
      </c>
      <c r="J890" s="52">
        <v>24039000</v>
      </c>
      <c r="K890" s="52">
        <v>5252967</v>
      </c>
      <c r="L890" s="53">
        <v>1</v>
      </c>
      <c r="M890" s="54" t="s">
        <v>2951</v>
      </c>
      <c r="N890" s="55" t="str">
        <f t="shared" si="13"/>
        <v>Link Contrato u Orden</v>
      </c>
    </row>
    <row r="891" spans="1:14" s="35" customFormat="1" ht="74.5" customHeight="1" x14ac:dyDescent="0.25">
      <c r="A891" s="49" t="s">
        <v>2952</v>
      </c>
      <c r="B891" s="50">
        <v>44985</v>
      </c>
      <c r="C891" s="50" t="s">
        <v>2953</v>
      </c>
      <c r="D891" s="50" t="s">
        <v>16</v>
      </c>
      <c r="E891" s="50" t="s">
        <v>17</v>
      </c>
      <c r="F891" s="50" t="s">
        <v>1824</v>
      </c>
      <c r="G891" s="50">
        <v>44988</v>
      </c>
      <c r="H891" s="50">
        <v>45322</v>
      </c>
      <c r="I891" s="51">
        <v>58</v>
      </c>
      <c r="J891" s="52">
        <v>24039000</v>
      </c>
      <c r="K891" s="52">
        <v>5163933</v>
      </c>
      <c r="L891" s="53">
        <v>1</v>
      </c>
      <c r="M891" s="54" t="s">
        <v>2954</v>
      </c>
      <c r="N891" s="55" t="str">
        <f t="shared" si="13"/>
        <v>Link Contrato u Orden</v>
      </c>
    </row>
    <row r="892" spans="1:14" s="35" customFormat="1" ht="74.5" customHeight="1" x14ac:dyDescent="0.25">
      <c r="A892" s="49" t="s">
        <v>2955</v>
      </c>
      <c r="B892" s="50">
        <v>44985</v>
      </c>
      <c r="C892" s="50" t="s">
        <v>2956</v>
      </c>
      <c r="D892" s="50" t="s">
        <v>16</v>
      </c>
      <c r="E892" s="50" t="s">
        <v>17</v>
      </c>
      <c r="F892" s="50" t="s">
        <v>1824</v>
      </c>
      <c r="G892" s="50">
        <v>44988</v>
      </c>
      <c r="H892" s="50">
        <v>45293</v>
      </c>
      <c r="I892" s="51">
        <v>0</v>
      </c>
      <c r="J892" s="52">
        <v>26710000</v>
      </c>
      <c r="K892" s="52">
        <v>0</v>
      </c>
      <c r="L892" s="53">
        <v>1</v>
      </c>
      <c r="M892" s="54" t="s">
        <v>2957</v>
      </c>
      <c r="N892" s="55" t="str">
        <f t="shared" si="13"/>
        <v>Link Contrato u Orden</v>
      </c>
    </row>
    <row r="893" spans="1:14" s="35" customFormat="1" ht="74.5" customHeight="1" x14ac:dyDescent="0.25">
      <c r="A893" s="49" t="s">
        <v>2958</v>
      </c>
      <c r="B893" s="50">
        <v>44985</v>
      </c>
      <c r="C893" s="50" t="s">
        <v>2959</v>
      </c>
      <c r="D893" s="50" t="s">
        <v>16</v>
      </c>
      <c r="E893" s="50" t="s">
        <v>17</v>
      </c>
      <c r="F893" s="50" t="s">
        <v>1824</v>
      </c>
      <c r="G893" s="50">
        <v>44988</v>
      </c>
      <c r="H893" s="50">
        <v>45320</v>
      </c>
      <c r="I893" s="51">
        <v>58</v>
      </c>
      <c r="J893" s="52">
        <v>24039000</v>
      </c>
      <c r="K893" s="52">
        <v>5163933</v>
      </c>
      <c r="L893" s="53">
        <v>1</v>
      </c>
      <c r="M893" s="54" t="s">
        <v>2960</v>
      </c>
      <c r="N893" s="55" t="str">
        <f t="shared" si="13"/>
        <v>Link Contrato u Orden</v>
      </c>
    </row>
    <row r="894" spans="1:14" s="35" customFormat="1" ht="74.5" customHeight="1" x14ac:dyDescent="0.25">
      <c r="A894" s="49" t="s">
        <v>2961</v>
      </c>
      <c r="B894" s="50">
        <v>44985</v>
      </c>
      <c r="C894" s="50" t="s">
        <v>2962</v>
      </c>
      <c r="D894" s="50" t="s">
        <v>16</v>
      </c>
      <c r="E894" s="50" t="s">
        <v>17</v>
      </c>
      <c r="F894" s="50" t="s">
        <v>1824</v>
      </c>
      <c r="G894" s="50">
        <v>44992</v>
      </c>
      <c r="H894" s="50">
        <v>45322</v>
      </c>
      <c r="I894" s="51">
        <v>54</v>
      </c>
      <c r="J894" s="52">
        <v>24039000</v>
      </c>
      <c r="K894" s="52">
        <v>4807800</v>
      </c>
      <c r="L894" s="53">
        <v>1</v>
      </c>
      <c r="M894" s="54" t="s">
        <v>2963</v>
      </c>
      <c r="N894" s="55" t="str">
        <f t="shared" si="13"/>
        <v>Link Contrato u Orden</v>
      </c>
    </row>
    <row r="895" spans="1:14" s="35" customFormat="1" ht="74.5" customHeight="1" x14ac:dyDescent="0.25">
      <c r="A895" s="49" t="s">
        <v>2964</v>
      </c>
      <c r="B895" s="50">
        <v>44985</v>
      </c>
      <c r="C895" s="50" t="s">
        <v>2965</v>
      </c>
      <c r="D895" s="50" t="s">
        <v>16</v>
      </c>
      <c r="E895" s="50" t="s">
        <v>17</v>
      </c>
      <c r="F895" s="50" t="s">
        <v>1824</v>
      </c>
      <c r="G895" s="50">
        <v>44993</v>
      </c>
      <c r="H895" s="50">
        <v>45322</v>
      </c>
      <c r="I895" s="51">
        <v>53</v>
      </c>
      <c r="J895" s="52">
        <v>24039000</v>
      </c>
      <c r="K895" s="52">
        <v>4718767</v>
      </c>
      <c r="L895" s="53">
        <v>1</v>
      </c>
      <c r="M895" s="54" t="s">
        <v>6681</v>
      </c>
      <c r="N895" s="55" t="str">
        <f t="shared" si="13"/>
        <v>Link Contrato u Orden</v>
      </c>
    </row>
    <row r="896" spans="1:14" s="35" customFormat="1" ht="74.5" customHeight="1" x14ac:dyDescent="0.25">
      <c r="A896" s="49" t="s">
        <v>2966</v>
      </c>
      <c r="B896" s="50">
        <v>44985</v>
      </c>
      <c r="C896" s="50" t="s">
        <v>2967</v>
      </c>
      <c r="D896" s="50" t="s">
        <v>16</v>
      </c>
      <c r="E896" s="50" t="s">
        <v>17</v>
      </c>
      <c r="F896" s="50" t="s">
        <v>1824</v>
      </c>
      <c r="G896" s="50" t="s">
        <v>6460</v>
      </c>
      <c r="H896" s="50">
        <v>44985</v>
      </c>
      <c r="I896" s="51">
        <v>0</v>
      </c>
      <c r="J896" s="52">
        <v>24039000</v>
      </c>
      <c r="K896" s="52">
        <v>0</v>
      </c>
      <c r="L896" s="53" t="e">
        <v>#VALUE!</v>
      </c>
      <c r="M896" s="54" t="s">
        <v>6682</v>
      </c>
      <c r="N896" s="55" t="str">
        <f t="shared" si="13"/>
        <v>Link Contrato u Orden</v>
      </c>
    </row>
    <row r="897" spans="1:14" s="35" customFormat="1" ht="74.5" customHeight="1" x14ac:dyDescent="0.25">
      <c r="A897" s="49" t="s">
        <v>2968</v>
      </c>
      <c r="B897" s="50">
        <v>44985</v>
      </c>
      <c r="C897" s="50" t="s">
        <v>2969</v>
      </c>
      <c r="D897" s="50" t="s">
        <v>16</v>
      </c>
      <c r="E897" s="50" t="s">
        <v>17</v>
      </c>
      <c r="F897" s="50" t="s">
        <v>1824</v>
      </c>
      <c r="G897" s="50">
        <v>44988</v>
      </c>
      <c r="H897" s="50">
        <v>45293</v>
      </c>
      <c r="I897" s="51">
        <v>0</v>
      </c>
      <c r="J897" s="52">
        <v>26710000</v>
      </c>
      <c r="K897" s="52">
        <v>0</v>
      </c>
      <c r="L897" s="53">
        <v>1</v>
      </c>
      <c r="M897" s="54" t="s">
        <v>2970</v>
      </c>
      <c r="N897" s="55" t="str">
        <f t="shared" si="13"/>
        <v>Link Contrato u Orden</v>
      </c>
    </row>
    <row r="898" spans="1:14" s="35" customFormat="1" ht="74.5" customHeight="1" x14ac:dyDescent="0.25">
      <c r="A898" s="49" t="s">
        <v>2971</v>
      </c>
      <c r="B898" s="50">
        <v>44985</v>
      </c>
      <c r="C898" s="50" t="s">
        <v>2972</v>
      </c>
      <c r="D898" s="50" t="s">
        <v>16</v>
      </c>
      <c r="E898" s="50" t="s">
        <v>17</v>
      </c>
      <c r="F898" s="50" t="s">
        <v>1824</v>
      </c>
      <c r="G898" s="50">
        <v>44988</v>
      </c>
      <c r="H898" s="50">
        <v>45322</v>
      </c>
      <c r="I898" s="51">
        <v>58</v>
      </c>
      <c r="J898" s="52">
        <v>24039000</v>
      </c>
      <c r="K898" s="52">
        <v>5163933</v>
      </c>
      <c r="L898" s="53">
        <v>1</v>
      </c>
      <c r="M898" s="54" t="s">
        <v>2973</v>
      </c>
      <c r="N898" s="55" t="str">
        <f t="shared" si="13"/>
        <v>Link Contrato u Orden</v>
      </c>
    </row>
    <row r="899" spans="1:14" s="35" customFormat="1" ht="74.5" customHeight="1" x14ac:dyDescent="0.25">
      <c r="A899" s="49" t="s">
        <v>2974</v>
      </c>
      <c r="B899" s="50">
        <v>44985</v>
      </c>
      <c r="C899" s="50" t="s">
        <v>2975</v>
      </c>
      <c r="D899" s="50" t="s">
        <v>16</v>
      </c>
      <c r="E899" s="50" t="s">
        <v>17</v>
      </c>
      <c r="F899" s="50" t="s">
        <v>1824</v>
      </c>
      <c r="G899" s="50">
        <v>44988</v>
      </c>
      <c r="H899" s="50">
        <v>45320</v>
      </c>
      <c r="I899" s="51">
        <v>58</v>
      </c>
      <c r="J899" s="52">
        <v>24039000</v>
      </c>
      <c r="K899" s="52">
        <v>5163933</v>
      </c>
      <c r="L899" s="53">
        <v>1</v>
      </c>
      <c r="M899" s="54" t="s">
        <v>2976</v>
      </c>
      <c r="N899" s="55" t="str">
        <f t="shared" si="13"/>
        <v>Link Contrato u Orden</v>
      </c>
    </row>
    <row r="900" spans="1:14" s="35" customFormat="1" ht="74.5" customHeight="1" x14ac:dyDescent="0.25">
      <c r="A900" s="49" t="s">
        <v>2977</v>
      </c>
      <c r="B900" s="50">
        <v>44985</v>
      </c>
      <c r="C900" s="50" t="s">
        <v>2978</v>
      </c>
      <c r="D900" s="50" t="s">
        <v>16</v>
      </c>
      <c r="E900" s="50" t="s">
        <v>17</v>
      </c>
      <c r="F900" s="50" t="s">
        <v>1824</v>
      </c>
      <c r="G900" s="50">
        <v>44986</v>
      </c>
      <c r="H900" s="50">
        <v>45260</v>
      </c>
      <c r="I900" s="51">
        <v>0</v>
      </c>
      <c r="J900" s="52">
        <v>24039000</v>
      </c>
      <c r="K900" s="52">
        <v>0</v>
      </c>
      <c r="L900" s="53">
        <v>1</v>
      </c>
      <c r="M900" s="54" t="s">
        <v>6683</v>
      </c>
      <c r="N900" s="55" t="str">
        <f t="shared" si="13"/>
        <v>Link Contrato u Orden</v>
      </c>
    </row>
    <row r="901" spans="1:14" s="35" customFormat="1" ht="74.5" customHeight="1" x14ac:dyDescent="0.25">
      <c r="A901" s="49" t="s">
        <v>2979</v>
      </c>
      <c r="B901" s="50">
        <v>44985</v>
      </c>
      <c r="C901" s="50" t="s">
        <v>2980</v>
      </c>
      <c r="D901" s="50" t="s">
        <v>16</v>
      </c>
      <c r="E901" s="50" t="s">
        <v>17</v>
      </c>
      <c r="F901" s="50" t="s">
        <v>1824</v>
      </c>
      <c r="G901" s="50">
        <v>44988</v>
      </c>
      <c r="H901" s="50">
        <v>45322</v>
      </c>
      <c r="I901" s="51">
        <v>58</v>
      </c>
      <c r="J901" s="52">
        <v>24039000</v>
      </c>
      <c r="K901" s="52">
        <v>5163933</v>
      </c>
      <c r="L901" s="53">
        <v>1</v>
      </c>
      <c r="M901" s="54" t="s">
        <v>2981</v>
      </c>
      <c r="N901" s="55" t="str">
        <f t="shared" si="13"/>
        <v>Link Contrato u Orden</v>
      </c>
    </row>
    <row r="902" spans="1:14" s="35" customFormat="1" ht="74.5" customHeight="1" x14ac:dyDescent="0.25">
      <c r="A902" s="49" t="s">
        <v>2982</v>
      </c>
      <c r="B902" s="50">
        <v>44985</v>
      </c>
      <c r="C902" s="50" t="s">
        <v>2983</v>
      </c>
      <c r="D902" s="50" t="s">
        <v>16</v>
      </c>
      <c r="E902" s="50" t="s">
        <v>17</v>
      </c>
      <c r="F902" s="50" t="s">
        <v>1824</v>
      </c>
      <c r="G902" s="50">
        <v>44988</v>
      </c>
      <c r="H902" s="50">
        <v>45322</v>
      </c>
      <c r="I902" s="51">
        <v>58</v>
      </c>
      <c r="J902" s="52">
        <v>24039000</v>
      </c>
      <c r="K902" s="52">
        <v>5163933</v>
      </c>
      <c r="L902" s="53">
        <v>1</v>
      </c>
      <c r="M902" s="54" t="s">
        <v>6684</v>
      </c>
      <c r="N902" s="55" t="str">
        <f t="shared" si="13"/>
        <v>Link Contrato u Orden</v>
      </c>
    </row>
    <row r="903" spans="1:14" s="35" customFormat="1" ht="74.5" customHeight="1" x14ac:dyDescent="0.25">
      <c r="A903" s="49" t="s">
        <v>2984</v>
      </c>
      <c r="B903" s="50">
        <v>44985</v>
      </c>
      <c r="C903" s="50" t="s">
        <v>2985</v>
      </c>
      <c r="D903" s="50" t="s">
        <v>16</v>
      </c>
      <c r="E903" s="50" t="s">
        <v>17</v>
      </c>
      <c r="F903" s="50" t="s">
        <v>1824</v>
      </c>
      <c r="G903" s="50">
        <v>44987</v>
      </c>
      <c r="H903" s="50">
        <v>45322</v>
      </c>
      <c r="I903" s="51">
        <v>89</v>
      </c>
      <c r="J903" s="52">
        <v>21368000</v>
      </c>
      <c r="K903" s="52">
        <v>7923967</v>
      </c>
      <c r="L903" s="53">
        <v>1</v>
      </c>
      <c r="M903" s="54" t="s">
        <v>2986</v>
      </c>
      <c r="N903" s="55" t="str">
        <f t="shared" ref="N903:N966" si="14">HYPERLINK(M903,"Link Contrato u Orden")</f>
        <v>Link Contrato u Orden</v>
      </c>
    </row>
    <row r="904" spans="1:14" s="35" customFormat="1" ht="74.5" customHeight="1" x14ac:dyDescent="0.25">
      <c r="A904" s="49" t="s">
        <v>2987</v>
      </c>
      <c r="B904" s="50">
        <v>44985</v>
      </c>
      <c r="C904" s="50" t="s">
        <v>5845</v>
      </c>
      <c r="D904" s="50" t="s">
        <v>16</v>
      </c>
      <c r="E904" s="50" t="s">
        <v>17</v>
      </c>
      <c r="F904" s="50" t="s">
        <v>6020</v>
      </c>
      <c r="G904" s="50">
        <v>44987</v>
      </c>
      <c r="H904" s="50">
        <v>45261</v>
      </c>
      <c r="I904" s="51">
        <v>0</v>
      </c>
      <c r="J904" s="52">
        <v>24039000</v>
      </c>
      <c r="K904" s="52">
        <v>0</v>
      </c>
      <c r="L904" s="53">
        <v>1</v>
      </c>
      <c r="M904" s="54" t="s">
        <v>2988</v>
      </c>
      <c r="N904" s="55" t="str">
        <f t="shared" si="14"/>
        <v>Link Contrato u Orden</v>
      </c>
    </row>
    <row r="905" spans="1:14" s="35" customFormat="1" ht="74.5" customHeight="1" x14ac:dyDescent="0.25">
      <c r="A905" s="49" t="s">
        <v>2989</v>
      </c>
      <c r="B905" s="50">
        <v>44985</v>
      </c>
      <c r="C905" s="50" t="s">
        <v>2990</v>
      </c>
      <c r="D905" s="50" t="s">
        <v>16</v>
      </c>
      <c r="E905" s="50" t="s">
        <v>17</v>
      </c>
      <c r="F905" s="50" t="s">
        <v>6020</v>
      </c>
      <c r="G905" s="50">
        <v>44987</v>
      </c>
      <c r="H905" s="50">
        <v>45322</v>
      </c>
      <c r="I905" s="51">
        <v>59</v>
      </c>
      <c r="J905" s="52">
        <v>24039000</v>
      </c>
      <c r="K905" s="52">
        <v>5252967</v>
      </c>
      <c r="L905" s="53">
        <v>1</v>
      </c>
      <c r="M905" s="54" t="s">
        <v>2991</v>
      </c>
      <c r="N905" s="55" t="str">
        <f t="shared" si="14"/>
        <v>Link Contrato u Orden</v>
      </c>
    </row>
    <row r="906" spans="1:14" s="35" customFormat="1" ht="74.5" customHeight="1" x14ac:dyDescent="0.25">
      <c r="A906" s="49" t="s">
        <v>2992</v>
      </c>
      <c r="B906" s="50">
        <v>44985</v>
      </c>
      <c r="C906" s="50" t="s">
        <v>2993</v>
      </c>
      <c r="D906" s="50" t="s">
        <v>16</v>
      </c>
      <c r="E906" s="50" t="s">
        <v>17</v>
      </c>
      <c r="F906" s="50" t="s">
        <v>6020</v>
      </c>
      <c r="G906" s="50">
        <v>44987</v>
      </c>
      <c r="H906" s="50">
        <v>45322</v>
      </c>
      <c r="I906" s="51">
        <v>59</v>
      </c>
      <c r="J906" s="52">
        <v>24039000</v>
      </c>
      <c r="K906" s="52">
        <v>5252967</v>
      </c>
      <c r="L906" s="53">
        <v>1</v>
      </c>
      <c r="M906" s="54" t="s">
        <v>2994</v>
      </c>
      <c r="N906" s="55" t="str">
        <f t="shared" si="14"/>
        <v>Link Contrato u Orden</v>
      </c>
    </row>
    <row r="907" spans="1:14" s="35" customFormat="1" ht="74.5" customHeight="1" x14ac:dyDescent="0.25">
      <c r="A907" s="49" t="s">
        <v>2995</v>
      </c>
      <c r="B907" s="50">
        <v>44985</v>
      </c>
      <c r="C907" s="50" t="s">
        <v>2996</v>
      </c>
      <c r="D907" s="50" t="s">
        <v>16</v>
      </c>
      <c r="E907" s="50" t="s">
        <v>17</v>
      </c>
      <c r="F907" s="50" t="s">
        <v>6020</v>
      </c>
      <c r="G907" s="50">
        <v>44987</v>
      </c>
      <c r="H907" s="50">
        <v>45322</v>
      </c>
      <c r="I907" s="51">
        <v>59</v>
      </c>
      <c r="J907" s="52">
        <v>24039000</v>
      </c>
      <c r="K907" s="52">
        <v>5252967</v>
      </c>
      <c r="L907" s="53">
        <v>1</v>
      </c>
      <c r="M907" s="54" t="s">
        <v>2997</v>
      </c>
      <c r="N907" s="55" t="str">
        <f t="shared" si="14"/>
        <v>Link Contrato u Orden</v>
      </c>
    </row>
    <row r="908" spans="1:14" s="35" customFormat="1" ht="74.5" customHeight="1" x14ac:dyDescent="0.25">
      <c r="A908" s="49" t="s">
        <v>2998</v>
      </c>
      <c r="B908" s="50">
        <v>44985</v>
      </c>
      <c r="C908" s="50" t="s">
        <v>2999</v>
      </c>
      <c r="D908" s="50" t="s">
        <v>16</v>
      </c>
      <c r="E908" s="50" t="s">
        <v>17</v>
      </c>
      <c r="F908" s="50" t="s">
        <v>6020</v>
      </c>
      <c r="G908" s="50">
        <v>44987</v>
      </c>
      <c r="H908" s="50">
        <v>45322</v>
      </c>
      <c r="I908" s="51">
        <v>89</v>
      </c>
      <c r="J908" s="52">
        <v>21368000</v>
      </c>
      <c r="K908" s="52">
        <v>7923967</v>
      </c>
      <c r="L908" s="53">
        <v>1</v>
      </c>
      <c r="M908" s="54" t="s">
        <v>6685</v>
      </c>
      <c r="N908" s="55" t="str">
        <f t="shared" si="14"/>
        <v>Link Contrato u Orden</v>
      </c>
    </row>
    <row r="909" spans="1:14" s="35" customFormat="1" ht="74.5" customHeight="1" x14ac:dyDescent="0.25">
      <c r="A909" s="49" t="s">
        <v>3000</v>
      </c>
      <c r="B909" s="50">
        <v>44985</v>
      </c>
      <c r="C909" s="50" t="s">
        <v>3001</v>
      </c>
      <c r="D909" s="50" t="s">
        <v>16</v>
      </c>
      <c r="E909" s="50" t="s">
        <v>17</v>
      </c>
      <c r="F909" s="50" t="s">
        <v>6020</v>
      </c>
      <c r="G909" s="50">
        <v>44988</v>
      </c>
      <c r="H909" s="50">
        <v>45322</v>
      </c>
      <c r="I909" s="51">
        <v>58</v>
      </c>
      <c r="J909" s="52">
        <v>24039000</v>
      </c>
      <c r="K909" s="52">
        <v>5163933</v>
      </c>
      <c r="L909" s="53">
        <v>1</v>
      </c>
      <c r="M909" s="54" t="s">
        <v>3002</v>
      </c>
      <c r="N909" s="55" t="str">
        <f t="shared" si="14"/>
        <v>Link Contrato u Orden</v>
      </c>
    </row>
    <row r="910" spans="1:14" s="35" customFormat="1" ht="74.5" customHeight="1" x14ac:dyDescent="0.25">
      <c r="A910" s="49" t="s">
        <v>3003</v>
      </c>
      <c r="B910" s="50">
        <v>44985</v>
      </c>
      <c r="C910" s="50" t="s">
        <v>3004</v>
      </c>
      <c r="D910" s="50" t="s">
        <v>16</v>
      </c>
      <c r="E910" s="50" t="s">
        <v>17</v>
      </c>
      <c r="F910" s="50" t="s">
        <v>6020</v>
      </c>
      <c r="G910" s="50">
        <v>44987</v>
      </c>
      <c r="H910" s="50">
        <v>45322</v>
      </c>
      <c r="I910" s="51">
        <v>89</v>
      </c>
      <c r="J910" s="52">
        <v>21368000</v>
      </c>
      <c r="K910" s="52">
        <v>7923967</v>
      </c>
      <c r="L910" s="53">
        <v>1</v>
      </c>
      <c r="M910" s="54" t="s">
        <v>3005</v>
      </c>
      <c r="N910" s="55" t="str">
        <f t="shared" si="14"/>
        <v>Link Contrato u Orden</v>
      </c>
    </row>
    <row r="911" spans="1:14" s="35" customFormat="1" ht="74.5" customHeight="1" x14ac:dyDescent="0.25">
      <c r="A911" s="49" t="s">
        <v>3006</v>
      </c>
      <c r="B911" s="50">
        <v>44985</v>
      </c>
      <c r="C911" s="50" t="s">
        <v>3007</v>
      </c>
      <c r="D911" s="50" t="s">
        <v>16</v>
      </c>
      <c r="E911" s="50" t="s">
        <v>17</v>
      </c>
      <c r="F911" s="50" t="s">
        <v>6020</v>
      </c>
      <c r="G911" s="50">
        <v>44991</v>
      </c>
      <c r="H911" s="50">
        <v>45296</v>
      </c>
      <c r="I911" s="51">
        <v>0</v>
      </c>
      <c r="J911" s="52">
        <v>26710000</v>
      </c>
      <c r="K911" s="52">
        <v>0</v>
      </c>
      <c r="L911" s="53">
        <v>1</v>
      </c>
      <c r="M911" s="54" t="s">
        <v>3008</v>
      </c>
      <c r="N911" s="55" t="str">
        <f t="shared" si="14"/>
        <v>Link Contrato u Orden</v>
      </c>
    </row>
    <row r="912" spans="1:14" s="35" customFormat="1" ht="74.5" customHeight="1" x14ac:dyDescent="0.25">
      <c r="A912" s="49" t="s">
        <v>3009</v>
      </c>
      <c r="B912" s="50">
        <v>44985</v>
      </c>
      <c r="C912" s="50" t="s">
        <v>3010</v>
      </c>
      <c r="D912" s="50" t="s">
        <v>16</v>
      </c>
      <c r="E912" s="50" t="s">
        <v>17</v>
      </c>
      <c r="F912" s="50" t="s">
        <v>2760</v>
      </c>
      <c r="G912" s="50">
        <v>44992</v>
      </c>
      <c r="H912" s="50">
        <v>45382</v>
      </c>
      <c r="I912" s="51">
        <v>54</v>
      </c>
      <c r="J912" s="52">
        <v>45082070</v>
      </c>
      <c r="K912" s="52">
        <v>7377066</v>
      </c>
      <c r="L912" s="53">
        <v>1</v>
      </c>
      <c r="M912" s="54" t="s">
        <v>3011</v>
      </c>
      <c r="N912" s="55" t="str">
        <f t="shared" si="14"/>
        <v>Link Contrato u Orden</v>
      </c>
    </row>
    <row r="913" spans="1:14" s="35" customFormat="1" ht="74.5" customHeight="1" x14ac:dyDescent="0.25">
      <c r="A913" s="49" t="s">
        <v>3012</v>
      </c>
      <c r="B913" s="50">
        <v>44985</v>
      </c>
      <c r="C913" s="50" t="s">
        <v>3013</v>
      </c>
      <c r="D913" s="50" t="s">
        <v>16</v>
      </c>
      <c r="E913" s="50" t="s">
        <v>17</v>
      </c>
      <c r="F913" s="50" t="s">
        <v>2486</v>
      </c>
      <c r="G913" s="50">
        <v>44988</v>
      </c>
      <c r="H913" s="50">
        <v>45293</v>
      </c>
      <c r="I913" s="51">
        <v>0</v>
      </c>
      <c r="J913" s="52">
        <v>27340000</v>
      </c>
      <c r="K913" s="52">
        <v>0</v>
      </c>
      <c r="L913" s="53">
        <v>1</v>
      </c>
      <c r="M913" s="54" t="s">
        <v>3014</v>
      </c>
      <c r="N913" s="55" t="str">
        <f t="shared" si="14"/>
        <v>Link Contrato u Orden</v>
      </c>
    </row>
    <row r="914" spans="1:14" s="35" customFormat="1" ht="74.5" customHeight="1" x14ac:dyDescent="0.25">
      <c r="A914" s="49" t="s">
        <v>3015</v>
      </c>
      <c r="B914" s="50">
        <v>44985</v>
      </c>
      <c r="C914" s="50" t="s">
        <v>3016</v>
      </c>
      <c r="D914" s="50" t="s">
        <v>16</v>
      </c>
      <c r="E914" s="50" t="s">
        <v>17</v>
      </c>
      <c r="F914" s="50" t="s">
        <v>2486</v>
      </c>
      <c r="G914" s="50">
        <v>44988</v>
      </c>
      <c r="H914" s="50">
        <v>45293</v>
      </c>
      <c r="I914" s="51">
        <v>0</v>
      </c>
      <c r="J914" s="52">
        <v>27340000</v>
      </c>
      <c r="K914" s="52">
        <v>0</v>
      </c>
      <c r="L914" s="53">
        <v>1</v>
      </c>
      <c r="M914" s="54" t="s">
        <v>3017</v>
      </c>
      <c r="N914" s="55" t="str">
        <f t="shared" si="14"/>
        <v>Link Contrato u Orden</v>
      </c>
    </row>
    <row r="915" spans="1:14" s="35" customFormat="1" ht="74.5" customHeight="1" x14ac:dyDescent="0.25">
      <c r="A915" s="49" t="s">
        <v>3018</v>
      </c>
      <c r="B915" s="50">
        <v>44985</v>
      </c>
      <c r="C915" s="50" t="s">
        <v>3019</v>
      </c>
      <c r="D915" s="50" t="s">
        <v>16</v>
      </c>
      <c r="E915" s="50" t="s">
        <v>17</v>
      </c>
      <c r="F915" s="50" t="s">
        <v>1657</v>
      </c>
      <c r="G915" s="50">
        <v>44991</v>
      </c>
      <c r="H915" s="50">
        <v>45305</v>
      </c>
      <c r="I915" s="51">
        <v>0</v>
      </c>
      <c r="J915" s="52">
        <v>24039000</v>
      </c>
      <c r="K915" s="52">
        <v>0</v>
      </c>
      <c r="L915" s="53">
        <v>1</v>
      </c>
      <c r="M915" s="54" t="s">
        <v>3020</v>
      </c>
      <c r="N915" s="55" t="str">
        <f t="shared" si="14"/>
        <v>Link Contrato u Orden</v>
      </c>
    </row>
    <row r="916" spans="1:14" s="35" customFormat="1" ht="74.5" customHeight="1" x14ac:dyDescent="0.25">
      <c r="A916" s="49" t="s">
        <v>3021</v>
      </c>
      <c r="B916" s="50">
        <v>44985</v>
      </c>
      <c r="C916" s="50" t="s">
        <v>3022</v>
      </c>
      <c r="D916" s="50" t="s">
        <v>16</v>
      </c>
      <c r="E916" s="50" t="s">
        <v>17</v>
      </c>
      <c r="F916" s="50" t="s">
        <v>1824</v>
      </c>
      <c r="G916" s="50">
        <v>44991</v>
      </c>
      <c r="H916" s="50">
        <v>45320</v>
      </c>
      <c r="I916" s="51">
        <v>55</v>
      </c>
      <c r="J916" s="52">
        <v>24039000</v>
      </c>
      <c r="K916" s="52">
        <v>4896833</v>
      </c>
      <c r="L916" s="53">
        <v>1</v>
      </c>
      <c r="M916" s="54" t="s">
        <v>3023</v>
      </c>
      <c r="N916" s="55" t="str">
        <f t="shared" si="14"/>
        <v>Link Contrato u Orden</v>
      </c>
    </row>
    <row r="917" spans="1:14" s="35" customFormat="1" ht="74.5" customHeight="1" x14ac:dyDescent="0.25">
      <c r="A917" s="49" t="s">
        <v>3024</v>
      </c>
      <c r="B917" s="50">
        <v>44985</v>
      </c>
      <c r="C917" s="50" t="s">
        <v>3025</v>
      </c>
      <c r="D917" s="50" t="s">
        <v>16</v>
      </c>
      <c r="E917" s="50" t="s">
        <v>17</v>
      </c>
      <c r="F917" s="50" t="s">
        <v>1824</v>
      </c>
      <c r="G917" s="50">
        <v>44991</v>
      </c>
      <c r="H917" s="50">
        <v>45322</v>
      </c>
      <c r="I917" s="51">
        <v>55</v>
      </c>
      <c r="J917" s="52">
        <v>24039000</v>
      </c>
      <c r="K917" s="52">
        <v>4896833</v>
      </c>
      <c r="L917" s="53">
        <v>1</v>
      </c>
      <c r="M917" s="54" t="s">
        <v>3026</v>
      </c>
      <c r="N917" s="55" t="str">
        <f t="shared" si="14"/>
        <v>Link Contrato u Orden</v>
      </c>
    </row>
    <row r="918" spans="1:14" s="35" customFormat="1" ht="74.5" customHeight="1" x14ac:dyDescent="0.25">
      <c r="A918" s="49" t="s">
        <v>3027</v>
      </c>
      <c r="B918" s="50">
        <v>44985</v>
      </c>
      <c r="C918" s="50" t="s">
        <v>3028</v>
      </c>
      <c r="D918" s="50" t="s">
        <v>16</v>
      </c>
      <c r="E918" s="50" t="s">
        <v>17</v>
      </c>
      <c r="F918" s="50" t="s">
        <v>6558</v>
      </c>
      <c r="G918" s="50" t="s">
        <v>6460</v>
      </c>
      <c r="H918" s="50">
        <v>44985</v>
      </c>
      <c r="I918" s="51">
        <v>0</v>
      </c>
      <c r="J918" s="52">
        <v>24039000</v>
      </c>
      <c r="K918" s="52">
        <v>0</v>
      </c>
      <c r="L918" s="53" t="e">
        <v>#VALUE!</v>
      </c>
      <c r="M918" s="54" t="s">
        <v>3029</v>
      </c>
      <c r="N918" s="55" t="str">
        <f t="shared" si="14"/>
        <v>Link Contrato u Orden</v>
      </c>
    </row>
    <row r="919" spans="1:14" s="35" customFormat="1" ht="74.5" customHeight="1" x14ac:dyDescent="0.25">
      <c r="A919" s="49" t="s">
        <v>3030</v>
      </c>
      <c r="B919" s="50">
        <v>44985</v>
      </c>
      <c r="C919" s="50" t="s">
        <v>5879</v>
      </c>
      <c r="D919" s="50" t="s">
        <v>16</v>
      </c>
      <c r="E919" s="50" t="s">
        <v>17</v>
      </c>
      <c r="F919" s="50" t="s">
        <v>3031</v>
      </c>
      <c r="G919" s="50">
        <v>44992</v>
      </c>
      <c r="H919" s="50">
        <v>45328</v>
      </c>
      <c r="I919" s="51">
        <v>0</v>
      </c>
      <c r="J919" s="52">
        <v>62315000</v>
      </c>
      <c r="K919" s="52">
        <v>0</v>
      </c>
      <c r="L919" s="53">
        <v>1</v>
      </c>
      <c r="M919" s="54" t="s">
        <v>3032</v>
      </c>
      <c r="N919" s="55" t="str">
        <f t="shared" si="14"/>
        <v>Link Contrato u Orden</v>
      </c>
    </row>
    <row r="920" spans="1:14" s="35" customFormat="1" ht="74.5" customHeight="1" x14ac:dyDescent="0.25">
      <c r="A920" s="49" t="s">
        <v>3033</v>
      </c>
      <c r="B920" s="50">
        <v>44985</v>
      </c>
      <c r="C920" s="50" t="s">
        <v>431</v>
      </c>
      <c r="D920" s="50" t="s">
        <v>16</v>
      </c>
      <c r="E920" s="50" t="s">
        <v>17</v>
      </c>
      <c r="F920" s="50" t="s">
        <v>3034</v>
      </c>
      <c r="G920" s="50">
        <v>44993</v>
      </c>
      <c r="H920" s="50">
        <v>45344</v>
      </c>
      <c r="I920" s="51">
        <v>0</v>
      </c>
      <c r="J920" s="52">
        <v>128800000</v>
      </c>
      <c r="K920" s="52">
        <v>0</v>
      </c>
      <c r="L920" s="53">
        <v>1</v>
      </c>
      <c r="M920" s="54" t="s">
        <v>3035</v>
      </c>
      <c r="N920" s="55" t="str">
        <f t="shared" si="14"/>
        <v>Link Contrato u Orden</v>
      </c>
    </row>
    <row r="921" spans="1:14" s="35" customFormat="1" ht="74.5" customHeight="1" x14ac:dyDescent="0.25">
      <c r="A921" s="49" t="s">
        <v>3036</v>
      </c>
      <c r="B921" s="50">
        <v>44985</v>
      </c>
      <c r="C921" s="50" t="s">
        <v>3037</v>
      </c>
      <c r="D921" s="50" t="s">
        <v>16</v>
      </c>
      <c r="E921" s="50" t="s">
        <v>17</v>
      </c>
      <c r="F921" s="50" t="s">
        <v>3038</v>
      </c>
      <c r="G921" s="50">
        <v>44995</v>
      </c>
      <c r="H921" s="50">
        <v>45365</v>
      </c>
      <c r="I921" s="51">
        <v>0</v>
      </c>
      <c r="J921" s="52">
        <v>56265000</v>
      </c>
      <c r="K921" s="52">
        <v>0</v>
      </c>
      <c r="L921" s="53">
        <v>1</v>
      </c>
      <c r="M921" s="54" t="s">
        <v>3039</v>
      </c>
      <c r="N921" s="55" t="str">
        <f t="shared" si="14"/>
        <v>Link Contrato u Orden</v>
      </c>
    </row>
    <row r="922" spans="1:14" s="35" customFormat="1" ht="74.5" customHeight="1" x14ac:dyDescent="0.25">
      <c r="A922" s="49" t="s">
        <v>3040</v>
      </c>
      <c r="B922" s="50">
        <v>44985</v>
      </c>
      <c r="C922" s="50" t="s">
        <v>5846</v>
      </c>
      <c r="D922" s="50" t="s">
        <v>16</v>
      </c>
      <c r="E922" s="50" t="s">
        <v>17</v>
      </c>
      <c r="F922" s="50" t="s">
        <v>3038</v>
      </c>
      <c r="G922" s="50">
        <v>44987</v>
      </c>
      <c r="H922" s="50">
        <v>45381</v>
      </c>
      <c r="I922" s="51">
        <v>51</v>
      </c>
      <c r="J922" s="52">
        <v>56265000</v>
      </c>
      <c r="K922" s="52">
        <v>8695500</v>
      </c>
      <c r="L922" s="53">
        <v>1</v>
      </c>
      <c r="M922" s="54" t="s">
        <v>3041</v>
      </c>
      <c r="N922" s="55" t="str">
        <f t="shared" si="14"/>
        <v>Link Contrato u Orden</v>
      </c>
    </row>
    <row r="923" spans="1:14" s="35" customFormat="1" ht="74.5" customHeight="1" x14ac:dyDescent="0.25">
      <c r="A923" s="49" t="s">
        <v>3042</v>
      </c>
      <c r="B923" s="50">
        <v>44985</v>
      </c>
      <c r="C923" s="50" t="s">
        <v>3043</v>
      </c>
      <c r="D923" s="50" t="s">
        <v>16</v>
      </c>
      <c r="E923" s="50" t="s">
        <v>17</v>
      </c>
      <c r="F923" s="50" t="s">
        <v>1445</v>
      </c>
      <c r="G923" s="50">
        <v>44990</v>
      </c>
      <c r="H923" s="50">
        <v>45341</v>
      </c>
      <c r="I923" s="51">
        <v>0</v>
      </c>
      <c r="J923" s="52">
        <v>59928800</v>
      </c>
      <c r="K923" s="52">
        <v>0</v>
      </c>
      <c r="L923" s="53">
        <v>1</v>
      </c>
      <c r="M923" s="54" t="s">
        <v>3044</v>
      </c>
      <c r="N923" s="55" t="str">
        <f t="shared" si="14"/>
        <v>Link Contrato u Orden</v>
      </c>
    </row>
    <row r="924" spans="1:14" s="35" customFormat="1" ht="74.5" customHeight="1" x14ac:dyDescent="0.25">
      <c r="A924" s="49" t="s">
        <v>3045</v>
      </c>
      <c r="B924" s="50">
        <v>44985</v>
      </c>
      <c r="C924" s="50" t="s">
        <v>3046</v>
      </c>
      <c r="D924" s="50" t="s">
        <v>16</v>
      </c>
      <c r="E924" s="50" t="s">
        <v>17</v>
      </c>
      <c r="F924" s="50" t="s">
        <v>3047</v>
      </c>
      <c r="G924" s="50">
        <v>44991</v>
      </c>
      <c r="H924" s="50">
        <v>45342</v>
      </c>
      <c r="I924" s="51">
        <v>0</v>
      </c>
      <c r="J924" s="52">
        <v>63526989</v>
      </c>
      <c r="K924" s="52">
        <v>0</v>
      </c>
      <c r="L924" s="53">
        <v>1</v>
      </c>
      <c r="M924" s="54" t="s">
        <v>3048</v>
      </c>
      <c r="N924" s="55" t="str">
        <f t="shared" si="14"/>
        <v>Link Contrato u Orden</v>
      </c>
    </row>
    <row r="925" spans="1:14" s="35" customFormat="1" ht="74.5" customHeight="1" x14ac:dyDescent="0.25">
      <c r="A925" s="49" t="s">
        <v>3049</v>
      </c>
      <c r="B925" s="50">
        <v>44985</v>
      </c>
      <c r="C925" s="50" t="s">
        <v>3050</v>
      </c>
      <c r="D925" s="50" t="s">
        <v>16</v>
      </c>
      <c r="E925" s="50" t="s">
        <v>17</v>
      </c>
      <c r="F925" s="50" t="s">
        <v>3051</v>
      </c>
      <c r="G925" s="50">
        <v>44990</v>
      </c>
      <c r="H925" s="50">
        <v>45382</v>
      </c>
      <c r="I925" s="51">
        <v>41</v>
      </c>
      <c r="J925" s="52">
        <v>59928800</v>
      </c>
      <c r="K925" s="52">
        <v>7121973</v>
      </c>
      <c r="L925" s="53">
        <v>1</v>
      </c>
      <c r="M925" s="54" t="s">
        <v>3052</v>
      </c>
      <c r="N925" s="55" t="str">
        <f t="shared" si="14"/>
        <v>Link Contrato u Orden</v>
      </c>
    </row>
    <row r="926" spans="1:14" s="35" customFormat="1" ht="74.5" customHeight="1" x14ac:dyDescent="0.25">
      <c r="A926" s="49" t="s">
        <v>3053</v>
      </c>
      <c r="B926" s="50">
        <v>44985</v>
      </c>
      <c r="C926" s="50" t="s">
        <v>3054</v>
      </c>
      <c r="D926" s="50" t="s">
        <v>16</v>
      </c>
      <c r="E926" s="50" t="s">
        <v>17</v>
      </c>
      <c r="F926" s="50" t="s">
        <v>3055</v>
      </c>
      <c r="G926" s="50">
        <v>44991</v>
      </c>
      <c r="H926" s="50">
        <v>45342</v>
      </c>
      <c r="I926" s="51">
        <v>0</v>
      </c>
      <c r="J926" s="52">
        <v>59928800</v>
      </c>
      <c r="K926" s="52">
        <v>0</v>
      </c>
      <c r="L926" s="53">
        <v>1</v>
      </c>
      <c r="M926" s="54" t="s">
        <v>3056</v>
      </c>
      <c r="N926" s="55" t="str">
        <f t="shared" si="14"/>
        <v>Link Contrato u Orden</v>
      </c>
    </row>
    <row r="927" spans="1:14" s="35" customFormat="1" ht="74.5" customHeight="1" x14ac:dyDescent="0.25">
      <c r="A927" s="49" t="s">
        <v>3057</v>
      </c>
      <c r="B927" s="50">
        <v>44985</v>
      </c>
      <c r="C927" s="50" t="s">
        <v>3058</v>
      </c>
      <c r="D927" s="50" t="s">
        <v>16</v>
      </c>
      <c r="E927" s="50" t="s">
        <v>17</v>
      </c>
      <c r="F927" s="50" t="s">
        <v>3051</v>
      </c>
      <c r="G927" s="50">
        <v>44991</v>
      </c>
      <c r="H927" s="50">
        <v>45342</v>
      </c>
      <c r="I927" s="51">
        <v>0</v>
      </c>
      <c r="J927" s="52">
        <v>59928800</v>
      </c>
      <c r="K927" s="52">
        <v>0</v>
      </c>
      <c r="L927" s="53">
        <v>1</v>
      </c>
      <c r="M927" s="54" t="s">
        <v>3059</v>
      </c>
      <c r="N927" s="55" t="str">
        <f t="shared" si="14"/>
        <v>Link Contrato u Orden</v>
      </c>
    </row>
    <row r="928" spans="1:14" s="35" customFormat="1" ht="74.5" customHeight="1" x14ac:dyDescent="0.25">
      <c r="A928" s="49" t="s">
        <v>3060</v>
      </c>
      <c r="B928" s="50">
        <v>44985</v>
      </c>
      <c r="C928" s="50" t="s">
        <v>3061</v>
      </c>
      <c r="D928" s="50" t="s">
        <v>16</v>
      </c>
      <c r="E928" s="50" t="s">
        <v>17</v>
      </c>
      <c r="F928" s="50" t="s">
        <v>3051</v>
      </c>
      <c r="G928" s="50">
        <v>44991</v>
      </c>
      <c r="H928" s="50">
        <v>45342</v>
      </c>
      <c r="I928" s="51">
        <v>0</v>
      </c>
      <c r="J928" s="52">
        <v>59928800</v>
      </c>
      <c r="K928" s="52">
        <v>0</v>
      </c>
      <c r="L928" s="53">
        <v>1</v>
      </c>
      <c r="M928" s="54" t="s">
        <v>3062</v>
      </c>
      <c r="N928" s="55" t="str">
        <f t="shared" si="14"/>
        <v>Link Contrato u Orden</v>
      </c>
    </row>
    <row r="929" spans="1:14" s="35" customFormat="1" ht="74.5" customHeight="1" x14ac:dyDescent="0.25">
      <c r="A929" s="49" t="s">
        <v>3063</v>
      </c>
      <c r="B929" s="50">
        <v>44985</v>
      </c>
      <c r="C929" s="50" t="s">
        <v>3064</v>
      </c>
      <c r="D929" s="50" t="s">
        <v>16</v>
      </c>
      <c r="E929" s="50" t="s">
        <v>17</v>
      </c>
      <c r="F929" s="50" t="s">
        <v>3065</v>
      </c>
      <c r="G929" s="50">
        <v>44987</v>
      </c>
      <c r="H929" s="50">
        <v>45292</v>
      </c>
      <c r="I929" s="51">
        <v>0</v>
      </c>
      <c r="J929" s="52">
        <v>27340000</v>
      </c>
      <c r="K929" s="52">
        <v>0</v>
      </c>
      <c r="L929" s="53">
        <v>1</v>
      </c>
      <c r="M929" s="54" t="s">
        <v>3066</v>
      </c>
      <c r="N929" s="55" t="str">
        <f t="shared" si="14"/>
        <v>Link Contrato u Orden</v>
      </c>
    </row>
    <row r="930" spans="1:14" s="35" customFormat="1" ht="74.5" customHeight="1" x14ac:dyDescent="0.25">
      <c r="A930" s="49" t="s">
        <v>3067</v>
      </c>
      <c r="B930" s="50">
        <v>44985</v>
      </c>
      <c r="C930" s="50" t="s">
        <v>3068</v>
      </c>
      <c r="D930" s="50" t="s">
        <v>16</v>
      </c>
      <c r="E930" s="50" t="s">
        <v>17</v>
      </c>
      <c r="F930" s="50" t="s">
        <v>862</v>
      </c>
      <c r="G930" s="50">
        <v>44987</v>
      </c>
      <c r="H930" s="50">
        <v>45352</v>
      </c>
      <c r="I930" s="51">
        <v>0</v>
      </c>
      <c r="J930" s="52">
        <v>93000000</v>
      </c>
      <c r="K930" s="52">
        <v>0</v>
      </c>
      <c r="L930" s="53">
        <v>1</v>
      </c>
      <c r="M930" s="54" t="s">
        <v>6686</v>
      </c>
      <c r="N930" s="55" t="str">
        <f t="shared" si="14"/>
        <v>Link Contrato u Orden</v>
      </c>
    </row>
    <row r="931" spans="1:14" s="35" customFormat="1" ht="74.5" customHeight="1" x14ac:dyDescent="0.25">
      <c r="A931" s="49" t="s">
        <v>3069</v>
      </c>
      <c r="B931" s="50">
        <v>44985</v>
      </c>
      <c r="C931" s="50" t="s">
        <v>3070</v>
      </c>
      <c r="D931" s="50" t="s">
        <v>16</v>
      </c>
      <c r="E931" s="50" t="s">
        <v>17</v>
      </c>
      <c r="F931" s="50" t="s">
        <v>3071</v>
      </c>
      <c r="G931" s="50">
        <v>44987</v>
      </c>
      <c r="H931" s="50">
        <v>45077</v>
      </c>
      <c r="I931" s="51">
        <v>0</v>
      </c>
      <c r="J931" s="52">
        <v>90000000</v>
      </c>
      <c r="K931" s="52">
        <v>0</v>
      </c>
      <c r="L931" s="53">
        <v>1</v>
      </c>
      <c r="M931" s="54" t="s">
        <v>3072</v>
      </c>
      <c r="N931" s="55" t="str">
        <f t="shared" si="14"/>
        <v>Link Contrato u Orden</v>
      </c>
    </row>
    <row r="932" spans="1:14" s="35" customFormat="1" ht="74.5" customHeight="1" x14ac:dyDescent="0.25">
      <c r="A932" s="49" t="s">
        <v>3073</v>
      </c>
      <c r="B932" s="50">
        <v>44985</v>
      </c>
      <c r="C932" s="50" t="s">
        <v>3074</v>
      </c>
      <c r="D932" s="50" t="s">
        <v>16</v>
      </c>
      <c r="E932" s="50" t="s">
        <v>17</v>
      </c>
      <c r="F932" s="50" t="s">
        <v>3075</v>
      </c>
      <c r="G932" s="50">
        <v>44987</v>
      </c>
      <c r="H932" s="50">
        <v>45123</v>
      </c>
      <c r="I932" s="51">
        <v>0</v>
      </c>
      <c r="J932" s="52">
        <v>80000000</v>
      </c>
      <c r="K932" s="52">
        <v>0</v>
      </c>
      <c r="L932" s="53">
        <v>1</v>
      </c>
      <c r="M932" s="54" t="s">
        <v>3076</v>
      </c>
      <c r="N932" s="55" t="str">
        <f t="shared" si="14"/>
        <v>Link Contrato u Orden</v>
      </c>
    </row>
    <row r="933" spans="1:14" s="35" customFormat="1" ht="74.5" customHeight="1" x14ac:dyDescent="0.25">
      <c r="A933" s="49" t="s">
        <v>3077</v>
      </c>
      <c r="B933" s="50">
        <v>44985</v>
      </c>
      <c r="C933" s="50" t="s">
        <v>3078</v>
      </c>
      <c r="D933" s="50" t="s">
        <v>16</v>
      </c>
      <c r="E933" s="50" t="s">
        <v>17</v>
      </c>
      <c r="F933" s="50" t="s">
        <v>1746</v>
      </c>
      <c r="G933" s="50">
        <v>44987</v>
      </c>
      <c r="H933" s="50">
        <v>45292</v>
      </c>
      <c r="I933" s="51">
        <v>0</v>
      </c>
      <c r="J933" s="52">
        <v>75000000</v>
      </c>
      <c r="K933" s="52">
        <v>0</v>
      </c>
      <c r="L933" s="53">
        <v>1</v>
      </c>
      <c r="M933" s="54" t="s">
        <v>3079</v>
      </c>
      <c r="N933" s="55" t="str">
        <f t="shared" si="14"/>
        <v>Link Contrato u Orden</v>
      </c>
    </row>
    <row r="934" spans="1:14" s="35" customFormat="1" ht="74.5" customHeight="1" x14ac:dyDescent="0.25">
      <c r="A934" s="49" t="s">
        <v>3080</v>
      </c>
      <c r="B934" s="50">
        <v>44985</v>
      </c>
      <c r="C934" s="50" t="s">
        <v>3081</v>
      </c>
      <c r="D934" s="50" t="s">
        <v>16</v>
      </c>
      <c r="E934" s="50" t="s">
        <v>17</v>
      </c>
      <c r="F934" s="50" t="s">
        <v>862</v>
      </c>
      <c r="G934" s="50">
        <v>44987</v>
      </c>
      <c r="H934" s="50">
        <v>45323</v>
      </c>
      <c r="I934" s="51">
        <v>0</v>
      </c>
      <c r="J934" s="52">
        <v>85250000</v>
      </c>
      <c r="K934" s="52">
        <v>0</v>
      </c>
      <c r="L934" s="53">
        <v>1</v>
      </c>
      <c r="M934" s="54" t="s">
        <v>3082</v>
      </c>
      <c r="N934" s="55" t="str">
        <f t="shared" si="14"/>
        <v>Link Contrato u Orden</v>
      </c>
    </row>
    <row r="935" spans="1:14" s="35" customFormat="1" ht="74.5" customHeight="1" x14ac:dyDescent="0.25">
      <c r="A935" s="49" t="s">
        <v>3083</v>
      </c>
      <c r="B935" s="50">
        <v>44995</v>
      </c>
      <c r="C935" s="50" t="s">
        <v>3084</v>
      </c>
      <c r="D935" s="50" t="s">
        <v>16</v>
      </c>
      <c r="E935" s="50" t="s">
        <v>17</v>
      </c>
      <c r="F935" s="50" t="s">
        <v>6017</v>
      </c>
      <c r="G935" s="50">
        <v>45001</v>
      </c>
      <c r="H935" s="50">
        <v>45275</v>
      </c>
      <c r="I935" s="51">
        <v>91</v>
      </c>
      <c r="J935" s="52">
        <v>15018996</v>
      </c>
      <c r="K935" s="52">
        <v>7509498</v>
      </c>
      <c r="L935" s="53">
        <v>1</v>
      </c>
      <c r="M935" s="54" t="s">
        <v>3085</v>
      </c>
      <c r="N935" s="55" t="str">
        <f t="shared" si="14"/>
        <v>Link Contrato u Orden</v>
      </c>
    </row>
    <row r="936" spans="1:14" s="35" customFormat="1" ht="74.5" customHeight="1" x14ac:dyDescent="0.25">
      <c r="A936" s="49" t="s">
        <v>3086</v>
      </c>
      <c r="B936" s="50">
        <v>44986</v>
      </c>
      <c r="C936" s="50" t="s">
        <v>3087</v>
      </c>
      <c r="D936" s="50" t="s">
        <v>16</v>
      </c>
      <c r="E936" s="50" t="s">
        <v>17</v>
      </c>
      <c r="F936" s="50" t="s">
        <v>3088</v>
      </c>
      <c r="G936" s="50">
        <v>44995</v>
      </c>
      <c r="H936" s="50">
        <v>45381</v>
      </c>
      <c r="I936" s="51">
        <v>97</v>
      </c>
      <c r="J936" s="52">
        <v>29778280</v>
      </c>
      <c r="K936" s="52">
        <v>10170751</v>
      </c>
      <c r="L936" s="53">
        <v>1</v>
      </c>
      <c r="M936" s="54" t="s">
        <v>3089</v>
      </c>
      <c r="N936" s="55" t="str">
        <f t="shared" si="14"/>
        <v>Link Contrato u Orden</v>
      </c>
    </row>
    <row r="937" spans="1:14" s="35" customFormat="1" ht="74.5" customHeight="1" x14ac:dyDescent="0.25">
      <c r="A937" s="49" t="s">
        <v>3090</v>
      </c>
      <c r="B937" s="50">
        <v>44986</v>
      </c>
      <c r="C937" s="50" t="s">
        <v>3091</v>
      </c>
      <c r="D937" s="50" t="s">
        <v>16</v>
      </c>
      <c r="E937" s="50" t="s">
        <v>17</v>
      </c>
      <c r="F937" s="50" t="s">
        <v>2230</v>
      </c>
      <c r="G937" s="50">
        <v>44995</v>
      </c>
      <c r="H937" s="50">
        <v>45381</v>
      </c>
      <c r="I937" s="51">
        <v>81</v>
      </c>
      <c r="J937" s="52">
        <v>37249220</v>
      </c>
      <c r="K937" s="52">
        <v>10057289</v>
      </c>
      <c r="L937" s="53">
        <v>1</v>
      </c>
      <c r="M937" s="54" t="s">
        <v>3092</v>
      </c>
      <c r="N937" s="55" t="str">
        <f t="shared" si="14"/>
        <v>Link Contrato u Orden</v>
      </c>
    </row>
    <row r="938" spans="1:14" s="35" customFormat="1" ht="74.5" customHeight="1" x14ac:dyDescent="0.25">
      <c r="A938" s="49" t="s">
        <v>3093</v>
      </c>
      <c r="B938" s="50">
        <v>44986</v>
      </c>
      <c r="C938" s="50" t="s">
        <v>3094</v>
      </c>
      <c r="D938" s="50" t="s">
        <v>16</v>
      </c>
      <c r="E938" s="50" t="s">
        <v>17</v>
      </c>
      <c r="F938" s="50" t="s">
        <v>3088</v>
      </c>
      <c r="G938" s="50">
        <v>44995</v>
      </c>
      <c r="H938" s="50">
        <v>45382</v>
      </c>
      <c r="I938" s="51">
        <v>51</v>
      </c>
      <c r="J938" s="52">
        <v>34182111</v>
      </c>
      <c r="K938" s="52">
        <v>5347508</v>
      </c>
      <c r="L938" s="53">
        <v>1</v>
      </c>
      <c r="M938" s="54" t="s">
        <v>3095</v>
      </c>
      <c r="N938" s="55" t="str">
        <f t="shared" si="14"/>
        <v>Link Contrato u Orden</v>
      </c>
    </row>
    <row r="939" spans="1:14" s="35" customFormat="1" ht="74.5" customHeight="1" x14ac:dyDescent="0.25">
      <c r="A939" s="49" t="s">
        <v>3096</v>
      </c>
      <c r="B939" s="50">
        <v>44986</v>
      </c>
      <c r="C939" s="50" t="s">
        <v>3097</v>
      </c>
      <c r="D939" s="50" t="s">
        <v>16</v>
      </c>
      <c r="E939" s="50" t="s">
        <v>17</v>
      </c>
      <c r="F939" s="50" t="s">
        <v>2230</v>
      </c>
      <c r="G939" s="50">
        <v>44995</v>
      </c>
      <c r="H939" s="50">
        <v>45381</v>
      </c>
      <c r="I939" s="51">
        <v>81</v>
      </c>
      <c r="J939" s="52">
        <v>37249220</v>
      </c>
      <c r="K939" s="52">
        <v>10057289</v>
      </c>
      <c r="L939" s="53">
        <v>1</v>
      </c>
      <c r="M939" s="54" t="s">
        <v>3098</v>
      </c>
      <c r="N939" s="55" t="str">
        <f t="shared" si="14"/>
        <v>Link Contrato u Orden</v>
      </c>
    </row>
    <row r="940" spans="1:14" s="35" customFormat="1" ht="74.5" customHeight="1" x14ac:dyDescent="0.25">
      <c r="A940" s="49" t="s">
        <v>3099</v>
      </c>
      <c r="B940" s="50">
        <v>44986</v>
      </c>
      <c r="C940" s="50" t="s">
        <v>3100</v>
      </c>
      <c r="D940" s="50" t="s">
        <v>16</v>
      </c>
      <c r="E940" s="50" t="s">
        <v>17</v>
      </c>
      <c r="F940" s="50" t="s">
        <v>3101</v>
      </c>
      <c r="G940" s="50">
        <v>44995</v>
      </c>
      <c r="H940" s="50">
        <v>45321</v>
      </c>
      <c r="I940" s="51">
        <v>21</v>
      </c>
      <c r="J940" s="52">
        <v>120000000</v>
      </c>
      <c r="K940" s="52">
        <v>8400000</v>
      </c>
      <c r="L940" s="53">
        <v>1</v>
      </c>
      <c r="M940" s="54" t="s">
        <v>3102</v>
      </c>
      <c r="N940" s="55" t="str">
        <f t="shared" si="14"/>
        <v>Link Contrato u Orden</v>
      </c>
    </row>
    <row r="941" spans="1:14" s="35" customFormat="1" ht="74.5" customHeight="1" x14ac:dyDescent="0.25">
      <c r="A941" s="49" t="s">
        <v>3103</v>
      </c>
      <c r="B941" s="50">
        <v>44986</v>
      </c>
      <c r="C941" s="50" t="s">
        <v>3104</v>
      </c>
      <c r="D941" s="50" t="s">
        <v>16</v>
      </c>
      <c r="E941" s="50" t="s">
        <v>17</v>
      </c>
      <c r="F941" s="50" t="s">
        <v>6020</v>
      </c>
      <c r="G941" s="50">
        <v>44988</v>
      </c>
      <c r="H941" s="50">
        <v>45322</v>
      </c>
      <c r="I941" s="51">
        <v>86</v>
      </c>
      <c r="J941" s="52">
        <v>21368000</v>
      </c>
      <c r="K941" s="52">
        <v>7834933</v>
      </c>
      <c r="L941" s="53">
        <v>1</v>
      </c>
      <c r="M941" s="54" t="s">
        <v>3105</v>
      </c>
      <c r="N941" s="55" t="str">
        <f t="shared" si="14"/>
        <v>Link Contrato u Orden</v>
      </c>
    </row>
    <row r="942" spans="1:14" s="35" customFormat="1" ht="74.5" customHeight="1" x14ac:dyDescent="0.25">
      <c r="A942" s="49" t="s">
        <v>3106</v>
      </c>
      <c r="B942" s="50">
        <v>44986</v>
      </c>
      <c r="C942" s="50" t="s">
        <v>3107</v>
      </c>
      <c r="D942" s="50" t="s">
        <v>16</v>
      </c>
      <c r="E942" s="50" t="s">
        <v>17</v>
      </c>
      <c r="F942" s="50" t="s">
        <v>918</v>
      </c>
      <c r="G942" s="50">
        <v>44991</v>
      </c>
      <c r="H942" s="50">
        <v>45342</v>
      </c>
      <c r="I942" s="51">
        <v>0</v>
      </c>
      <c r="J942" s="52">
        <v>59928800</v>
      </c>
      <c r="K942" s="52">
        <v>0</v>
      </c>
      <c r="L942" s="53">
        <v>1</v>
      </c>
      <c r="M942" s="54" t="s">
        <v>3108</v>
      </c>
      <c r="N942" s="55" t="str">
        <f t="shared" si="14"/>
        <v>Link Contrato u Orden</v>
      </c>
    </row>
    <row r="943" spans="1:14" s="35" customFormat="1" ht="74.5" customHeight="1" x14ac:dyDescent="0.25">
      <c r="A943" s="49" t="s">
        <v>3109</v>
      </c>
      <c r="B943" s="50">
        <v>44986</v>
      </c>
      <c r="C943" s="50" t="s">
        <v>3110</v>
      </c>
      <c r="D943" s="50" t="s">
        <v>16</v>
      </c>
      <c r="E943" s="50" t="s">
        <v>17</v>
      </c>
      <c r="F943" s="50" t="s">
        <v>3111</v>
      </c>
      <c r="G943" s="50">
        <v>44988</v>
      </c>
      <c r="H943" s="50">
        <v>45380</v>
      </c>
      <c r="I943" s="51">
        <v>72</v>
      </c>
      <c r="J943" s="52">
        <v>30969215</v>
      </c>
      <c r="K943" s="52">
        <v>7078678</v>
      </c>
      <c r="L943" s="53">
        <v>1</v>
      </c>
      <c r="M943" s="54" t="s">
        <v>3112</v>
      </c>
      <c r="N943" s="55" t="str">
        <f t="shared" si="14"/>
        <v>Link Contrato u Orden</v>
      </c>
    </row>
    <row r="944" spans="1:14" s="35" customFormat="1" ht="74.5" customHeight="1" x14ac:dyDescent="0.25">
      <c r="A944" s="49" t="s">
        <v>3113</v>
      </c>
      <c r="B944" s="50">
        <v>44986</v>
      </c>
      <c r="C944" s="50" t="s">
        <v>3114</v>
      </c>
      <c r="D944" s="50" t="s">
        <v>16</v>
      </c>
      <c r="E944" s="50" t="s">
        <v>17</v>
      </c>
      <c r="F944" s="50" t="s">
        <v>3115</v>
      </c>
      <c r="G944" s="50">
        <v>44990</v>
      </c>
      <c r="H944" s="50">
        <v>45295</v>
      </c>
      <c r="I944" s="51">
        <v>0</v>
      </c>
      <c r="J944" s="52">
        <v>104648000</v>
      </c>
      <c r="K944" s="52">
        <v>0</v>
      </c>
      <c r="L944" s="53">
        <v>1</v>
      </c>
      <c r="M944" s="54" t="s">
        <v>3116</v>
      </c>
      <c r="N944" s="55" t="str">
        <f t="shared" si="14"/>
        <v>Link Contrato u Orden</v>
      </c>
    </row>
    <row r="945" spans="1:14" s="35" customFormat="1" ht="74.5" customHeight="1" x14ac:dyDescent="0.25">
      <c r="A945" s="49" t="s">
        <v>3117</v>
      </c>
      <c r="B945" s="50">
        <v>44988</v>
      </c>
      <c r="C945" s="50" t="s">
        <v>6038</v>
      </c>
      <c r="D945" s="50" t="s">
        <v>16</v>
      </c>
      <c r="E945" s="50" t="s">
        <v>17</v>
      </c>
      <c r="F945" s="50" t="s">
        <v>6028</v>
      </c>
      <c r="G945" s="50">
        <v>44992</v>
      </c>
      <c r="H945" s="50">
        <v>45480</v>
      </c>
      <c r="I945" s="51">
        <v>163</v>
      </c>
      <c r="J945" s="52">
        <v>40477486</v>
      </c>
      <c r="K945" s="52">
        <v>20238743</v>
      </c>
      <c r="L945" s="53">
        <v>0.86065573770491799</v>
      </c>
      <c r="M945" s="54" t="s">
        <v>3118</v>
      </c>
      <c r="N945" s="55" t="str">
        <f t="shared" si="14"/>
        <v>Link Contrato u Orden</v>
      </c>
    </row>
    <row r="946" spans="1:14" s="35" customFormat="1" ht="74.5" customHeight="1" x14ac:dyDescent="0.25">
      <c r="A946" s="49" t="s">
        <v>3119</v>
      </c>
      <c r="B946" s="50">
        <v>44986</v>
      </c>
      <c r="C946" s="50" t="s">
        <v>3120</v>
      </c>
      <c r="D946" s="50" t="s">
        <v>16</v>
      </c>
      <c r="E946" s="50" t="s">
        <v>17</v>
      </c>
      <c r="F946" s="50" t="s">
        <v>1824</v>
      </c>
      <c r="G946" s="50">
        <v>44991</v>
      </c>
      <c r="H946" s="50">
        <v>45322</v>
      </c>
      <c r="I946" s="51">
        <v>55</v>
      </c>
      <c r="J946" s="52">
        <v>24039000</v>
      </c>
      <c r="K946" s="52">
        <v>4896833</v>
      </c>
      <c r="L946" s="53">
        <v>1</v>
      </c>
      <c r="M946" s="54" t="s">
        <v>3121</v>
      </c>
      <c r="N946" s="55" t="str">
        <f t="shared" si="14"/>
        <v>Link Contrato u Orden</v>
      </c>
    </row>
    <row r="947" spans="1:14" s="35" customFormat="1" ht="74.5" customHeight="1" x14ac:dyDescent="0.25">
      <c r="A947" s="49" t="s">
        <v>3122</v>
      </c>
      <c r="B947" s="50">
        <v>44986</v>
      </c>
      <c r="C947" s="50" t="s">
        <v>3123</v>
      </c>
      <c r="D947" s="50" t="s">
        <v>16</v>
      </c>
      <c r="E947" s="50" t="s">
        <v>17</v>
      </c>
      <c r="F947" s="50" t="s">
        <v>1657</v>
      </c>
      <c r="G947" s="50">
        <v>44989</v>
      </c>
      <c r="H947" s="50">
        <v>45322</v>
      </c>
      <c r="I947" s="51">
        <v>57</v>
      </c>
      <c r="J947" s="52">
        <v>24039000</v>
      </c>
      <c r="K947" s="52">
        <v>5074900</v>
      </c>
      <c r="L947" s="53">
        <v>1</v>
      </c>
      <c r="M947" s="54" t="s">
        <v>3124</v>
      </c>
      <c r="N947" s="55" t="str">
        <f t="shared" si="14"/>
        <v>Link Contrato u Orden</v>
      </c>
    </row>
    <row r="948" spans="1:14" s="35" customFormat="1" ht="74.5" customHeight="1" x14ac:dyDescent="0.25">
      <c r="A948" s="49" t="s">
        <v>3125</v>
      </c>
      <c r="B948" s="50">
        <v>44986</v>
      </c>
      <c r="C948" s="50" t="s">
        <v>3126</v>
      </c>
      <c r="D948" s="50" t="s">
        <v>16</v>
      </c>
      <c r="E948" s="50" t="s">
        <v>17</v>
      </c>
      <c r="F948" s="50" t="s">
        <v>1657</v>
      </c>
      <c r="G948" s="50">
        <v>44991</v>
      </c>
      <c r="H948" s="50">
        <v>45322</v>
      </c>
      <c r="I948" s="51">
        <v>55</v>
      </c>
      <c r="J948" s="52">
        <v>24039000</v>
      </c>
      <c r="K948" s="52">
        <v>4896833</v>
      </c>
      <c r="L948" s="53">
        <v>1</v>
      </c>
      <c r="M948" s="54" t="s">
        <v>3127</v>
      </c>
      <c r="N948" s="55" t="str">
        <f t="shared" si="14"/>
        <v>Link Contrato u Orden</v>
      </c>
    </row>
    <row r="949" spans="1:14" s="35" customFormat="1" ht="74.5" customHeight="1" x14ac:dyDescent="0.25">
      <c r="A949" s="49" t="s">
        <v>3128</v>
      </c>
      <c r="B949" s="50">
        <v>44986</v>
      </c>
      <c r="C949" s="50" t="s">
        <v>3129</v>
      </c>
      <c r="D949" s="50" t="s">
        <v>16</v>
      </c>
      <c r="E949" s="50" t="s">
        <v>17</v>
      </c>
      <c r="F949" s="50" t="s">
        <v>1657</v>
      </c>
      <c r="G949" s="50">
        <v>44991</v>
      </c>
      <c r="H949" s="50">
        <v>45320</v>
      </c>
      <c r="I949" s="51">
        <v>55</v>
      </c>
      <c r="J949" s="52">
        <v>24039000</v>
      </c>
      <c r="K949" s="52">
        <v>4896833</v>
      </c>
      <c r="L949" s="53">
        <v>1</v>
      </c>
      <c r="M949" s="54" t="s">
        <v>3130</v>
      </c>
      <c r="N949" s="55" t="str">
        <f t="shared" si="14"/>
        <v>Link Contrato u Orden</v>
      </c>
    </row>
    <row r="950" spans="1:14" s="35" customFormat="1" ht="74.5" customHeight="1" x14ac:dyDescent="0.25">
      <c r="A950" s="49" t="s">
        <v>3131</v>
      </c>
      <c r="B950" s="50">
        <v>44986</v>
      </c>
      <c r="C950" s="50" t="s">
        <v>3132</v>
      </c>
      <c r="D950" s="50" t="s">
        <v>16</v>
      </c>
      <c r="E950" s="50" t="s">
        <v>17</v>
      </c>
      <c r="F950" s="50" t="s">
        <v>1657</v>
      </c>
      <c r="G950" s="50">
        <v>44989</v>
      </c>
      <c r="H950" s="50">
        <v>45322</v>
      </c>
      <c r="I950" s="51">
        <v>57</v>
      </c>
      <c r="J950" s="52">
        <v>24039000</v>
      </c>
      <c r="K950" s="52">
        <v>5074900</v>
      </c>
      <c r="L950" s="53">
        <v>1</v>
      </c>
      <c r="M950" s="54" t="s">
        <v>3133</v>
      </c>
      <c r="N950" s="55" t="str">
        <f t="shared" si="14"/>
        <v>Link Contrato u Orden</v>
      </c>
    </row>
    <row r="951" spans="1:14" s="35" customFormat="1" ht="74.5" customHeight="1" x14ac:dyDescent="0.25">
      <c r="A951" s="49" t="s">
        <v>3134</v>
      </c>
      <c r="B951" s="50">
        <v>44986</v>
      </c>
      <c r="C951" s="50" t="s">
        <v>3135</v>
      </c>
      <c r="D951" s="50" t="s">
        <v>16</v>
      </c>
      <c r="E951" s="50" t="s">
        <v>17</v>
      </c>
      <c r="F951" s="50" t="s">
        <v>1657</v>
      </c>
      <c r="G951" s="50">
        <v>44989</v>
      </c>
      <c r="H951" s="50">
        <v>45322</v>
      </c>
      <c r="I951" s="51">
        <v>57</v>
      </c>
      <c r="J951" s="52">
        <v>24039000</v>
      </c>
      <c r="K951" s="52">
        <v>5074900</v>
      </c>
      <c r="L951" s="53">
        <v>1</v>
      </c>
      <c r="M951" s="54" t="s">
        <v>3136</v>
      </c>
      <c r="N951" s="55" t="str">
        <f t="shared" si="14"/>
        <v>Link Contrato u Orden</v>
      </c>
    </row>
    <row r="952" spans="1:14" s="35" customFormat="1" ht="74.5" customHeight="1" x14ac:dyDescent="0.25">
      <c r="A952" s="49" t="s">
        <v>3137</v>
      </c>
      <c r="B952" s="50">
        <v>44992</v>
      </c>
      <c r="C952" s="50" t="s">
        <v>3138</v>
      </c>
      <c r="D952" s="50" t="s">
        <v>16</v>
      </c>
      <c r="E952" s="50" t="s">
        <v>17</v>
      </c>
      <c r="F952" s="50" t="s">
        <v>3139</v>
      </c>
      <c r="G952" s="50">
        <v>44993</v>
      </c>
      <c r="H952" s="50">
        <v>45298</v>
      </c>
      <c r="I952" s="51">
        <v>0</v>
      </c>
      <c r="J952" s="52">
        <v>60000000</v>
      </c>
      <c r="K952" s="52">
        <v>0</v>
      </c>
      <c r="L952" s="53">
        <v>1</v>
      </c>
      <c r="M952" s="54" t="s">
        <v>3140</v>
      </c>
      <c r="N952" s="55" t="str">
        <f t="shared" si="14"/>
        <v>Link Contrato u Orden</v>
      </c>
    </row>
    <row r="953" spans="1:14" s="35" customFormat="1" ht="74.5" customHeight="1" x14ac:dyDescent="0.25">
      <c r="A953" s="49" t="s">
        <v>3141</v>
      </c>
      <c r="B953" s="50">
        <v>44992</v>
      </c>
      <c r="C953" s="50" t="s">
        <v>3142</v>
      </c>
      <c r="D953" s="50" t="s">
        <v>16</v>
      </c>
      <c r="E953" s="50" t="s">
        <v>17</v>
      </c>
      <c r="F953" s="50" t="s">
        <v>679</v>
      </c>
      <c r="G953" s="50">
        <v>44993</v>
      </c>
      <c r="H953" s="50">
        <v>45441</v>
      </c>
      <c r="I953" s="51">
        <v>112</v>
      </c>
      <c r="J953" s="52">
        <v>34100000</v>
      </c>
      <c r="K953" s="52">
        <v>11573333</v>
      </c>
      <c r="L953" s="53">
        <v>0.9352678571428571</v>
      </c>
      <c r="M953" s="54" t="s">
        <v>3143</v>
      </c>
      <c r="N953" s="55" t="str">
        <f t="shared" si="14"/>
        <v>Link Contrato u Orden</v>
      </c>
    </row>
    <row r="954" spans="1:14" s="35" customFormat="1" ht="74.5" customHeight="1" x14ac:dyDescent="0.25">
      <c r="A954" s="49" t="s">
        <v>3144</v>
      </c>
      <c r="B954" s="50">
        <v>44994</v>
      </c>
      <c r="C954" s="50" t="s">
        <v>3145</v>
      </c>
      <c r="D954" s="50" t="s">
        <v>16</v>
      </c>
      <c r="E954" s="50" t="s">
        <v>17</v>
      </c>
      <c r="F954" s="50" t="s">
        <v>6039</v>
      </c>
      <c r="G954" s="50">
        <v>45000</v>
      </c>
      <c r="H954" s="50">
        <v>45325</v>
      </c>
      <c r="I954" s="51">
        <v>0</v>
      </c>
      <c r="J954" s="52">
        <v>40477486</v>
      </c>
      <c r="K954" s="52">
        <v>0</v>
      </c>
      <c r="L954" s="53">
        <v>1</v>
      </c>
      <c r="M954" s="54" t="s">
        <v>3147</v>
      </c>
      <c r="N954" s="55" t="str">
        <f t="shared" si="14"/>
        <v>Link Contrato u Orden</v>
      </c>
    </row>
    <row r="955" spans="1:14" s="35" customFormat="1" ht="74.5" customHeight="1" x14ac:dyDescent="0.25">
      <c r="A955" s="49" t="s">
        <v>3148</v>
      </c>
      <c r="B955" s="50">
        <v>44992</v>
      </c>
      <c r="C955" s="50" t="s">
        <v>6040</v>
      </c>
      <c r="D955" s="50" t="s">
        <v>16</v>
      </c>
      <c r="E955" s="50" t="s">
        <v>17</v>
      </c>
      <c r="F955" s="50" t="s">
        <v>938</v>
      </c>
      <c r="G955" s="50">
        <v>44998</v>
      </c>
      <c r="H955" s="50">
        <v>45334</v>
      </c>
      <c r="I955" s="51">
        <v>0</v>
      </c>
      <c r="J955" s="52">
        <v>41250000</v>
      </c>
      <c r="K955" s="52">
        <v>0</v>
      </c>
      <c r="L955" s="53">
        <v>1</v>
      </c>
      <c r="M955" s="54" t="s">
        <v>3149</v>
      </c>
      <c r="N955" s="55" t="str">
        <f t="shared" si="14"/>
        <v>Link Contrato u Orden</v>
      </c>
    </row>
    <row r="956" spans="1:14" s="35" customFormat="1" ht="74.5" customHeight="1" x14ac:dyDescent="0.25">
      <c r="A956" s="49" t="s">
        <v>3150</v>
      </c>
      <c r="B956" s="50">
        <v>44992</v>
      </c>
      <c r="C956" s="50" t="s">
        <v>3151</v>
      </c>
      <c r="D956" s="50" t="s">
        <v>16</v>
      </c>
      <c r="E956" s="50" t="s">
        <v>17</v>
      </c>
      <c r="F956" s="50" t="s">
        <v>3152</v>
      </c>
      <c r="G956" s="50">
        <v>44993</v>
      </c>
      <c r="H956" s="50">
        <v>45298</v>
      </c>
      <c r="I956" s="51">
        <v>0</v>
      </c>
      <c r="J956" s="52">
        <v>53853000</v>
      </c>
      <c r="K956" s="52">
        <v>0</v>
      </c>
      <c r="L956" s="53">
        <v>1</v>
      </c>
      <c r="M956" s="54" t="s">
        <v>3153</v>
      </c>
      <c r="N956" s="55" t="str">
        <f t="shared" si="14"/>
        <v>Link Contrato u Orden</v>
      </c>
    </row>
    <row r="957" spans="1:14" s="35" customFormat="1" ht="74.5" customHeight="1" x14ac:dyDescent="0.25">
      <c r="A957" s="49" t="s">
        <v>3154</v>
      </c>
      <c r="B957" s="50">
        <v>44992</v>
      </c>
      <c r="C957" s="50" t="s">
        <v>6041</v>
      </c>
      <c r="D957" s="50" t="s">
        <v>16</v>
      </c>
      <c r="E957" s="50" t="s">
        <v>17</v>
      </c>
      <c r="F957" s="50" t="s">
        <v>2095</v>
      </c>
      <c r="G957" s="50">
        <v>44993</v>
      </c>
      <c r="H957" s="50">
        <v>45321</v>
      </c>
      <c r="I957" s="51">
        <v>0</v>
      </c>
      <c r="J957" s="52">
        <v>27451387</v>
      </c>
      <c r="K957" s="52">
        <v>0</v>
      </c>
      <c r="L957" s="53">
        <v>1</v>
      </c>
      <c r="M957" s="54" t="s">
        <v>3155</v>
      </c>
      <c r="N957" s="55" t="str">
        <f t="shared" si="14"/>
        <v>Link Contrato u Orden</v>
      </c>
    </row>
    <row r="958" spans="1:14" s="35" customFormat="1" ht="74.5" customHeight="1" x14ac:dyDescent="0.25">
      <c r="A958" s="49" t="s">
        <v>3156</v>
      </c>
      <c r="B958" s="50">
        <v>44987</v>
      </c>
      <c r="C958" s="50" t="s">
        <v>3157</v>
      </c>
      <c r="D958" s="50" t="s">
        <v>16</v>
      </c>
      <c r="E958" s="50" t="s">
        <v>17</v>
      </c>
      <c r="F958" s="50" t="s">
        <v>3158</v>
      </c>
      <c r="G958" s="50">
        <v>44988</v>
      </c>
      <c r="H958" s="50">
        <v>45321</v>
      </c>
      <c r="I958" s="51">
        <v>28</v>
      </c>
      <c r="J958" s="52">
        <v>80000000</v>
      </c>
      <c r="K958" s="52">
        <v>7466667</v>
      </c>
      <c r="L958" s="53">
        <v>1</v>
      </c>
      <c r="M958" s="54" t="s">
        <v>3159</v>
      </c>
      <c r="N958" s="55" t="str">
        <f t="shared" si="14"/>
        <v>Link Contrato u Orden</v>
      </c>
    </row>
    <row r="959" spans="1:14" s="35" customFormat="1" ht="74.5" customHeight="1" x14ac:dyDescent="0.25">
      <c r="A959" s="49" t="s">
        <v>3160</v>
      </c>
      <c r="B959" s="50">
        <v>44987</v>
      </c>
      <c r="C959" s="50" t="s">
        <v>3161</v>
      </c>
      <c r="D959" s="50" t="s">
        <v>16</v>
      </c>
      <c r="E959" s="50" t="s">
        <v>17</v>
      </c>
      <c r="F959" s="50" t="s">
        <v>3162</v>
      </c>
      <c r="G959" s="50">
        <v>44988</v>
      </c>
      <c r="H959" s="50">
        <v>45324</v>
      </c>
      <c r="I959" s="51">
        <v>30</v>
      </c>
      <c r="J959" s="52">
        <v>90000000</v>
      </c>
      <c r="K959" s="52">
        <v>9000000</v>
      </c>
      <c r="L959" s="53">
        <v>1</v>
      </c>
      <c r="M959" s="54" t="s">
        <v>3163</v>
      </c>
      <c r="N959" s="55" t="str">
        <f t="shared" si="14"/>
        <v>Link Contrato u Orden</v>
      </c>
    </row>
    <row r="960" spans="1:14" s="35" customFormat="1" ht="74.5" customHeight="1" x14ac:dyDescent="0.25">
      <c r="A960" s="49" t="s">
        <v>3164</v>
      </c>
      <c r="B960" s="50">
        <v>44987</v>
      </c>
      <c r="C960" s="50" t="s">
        <v>3165</v>
      </c>
      <c r="D960" s="50" t="s">
        <v>16</v>
      </c>
      <c r="E960" s="50" t="s">
        <v>17</v>
      </c>
      <c r="F960" s="50" t="s">
        <v>1824</v>
      </c>
      <c r="G960" s="50">
        <v>44993</v>
      </c>
      <c r="H960" s="50">
        <v>45320</v>
      </c>
      <c r="I960" s="51">
        <v>53</v>
      </c>
      <c r="J960" s="52">
        <v>24039000</v>
      </c>
      <c r="K960" s="52">
        <v>4718767</v>
      </c>
      <c r="L960" s="53">
        <v>1</v>
      </c>
      <c r="M960" s="54" t="s">
        <v>3166</v>
      </c>
      <c r="N960" s="55" t="str">
        <f t="shared" si="14"/>
        <v>Link Contrato u Orden</v>
      </c>
    </row>
    <row r="961" spans="1:14" s="35" customFormat="1" ht="74.5" customHeight="1" x14ac:dyDescent="0.25">
      <c r="A961" s="49" t="s">
        <v>3167</v>
      </c>
      <c r="B961" s="50">
        <v>44987</v>
      </c>
      <c r="C961" s="50" t="s">
        <v>3168</v>
      </c>
      <c r="D961" s="50" t="s">
        <v>16</v>
      </c>
      <c r="E961" s="50" t="s">
        <v>17</v>
      </c>
      <c r="F961" s="50" t="s">
        <v>2760</v>
      </c>
      <c r="G961" s="50">
        <v>44992</v>
      </c>
      <c r="H961" s="50">
        <v>45382</v>
      </c>
      <c r="I961" s="51">
        <v>54</v>
      </c>
      <c r="J961" s="52">
        <v>45082070</v>
      </c>
      <c r="K961" s="52">
        <v>7377066</v>
      </c>
      <c r="L961" s="53">
        <v>1</v>
      </c>
      <c r="M961" s="54" t="s">
        <v>3169</v>
      </c>
      <c r="N961" s="55" t="str">
        <f t="shared" si="14"/>
        <v>Link Contrato u Orden</v>
      </c>
    </row>
    <row r="962" spans="1:14" s="35" customFormat="1" ht="74.5" customHeight="1" x14ac:dyDescent="0.25">
      <c r="A962" s="49" t="s">
        <v>3170</v>
      </c>
      <c r="B962" s="50">
        <v>44987</v>
      </c>
      <c r="C962" s="50" t="s">
        <v>3171</v>
      </c>
      <c r="D962" s="50" t="s">
        <v>16</v>
      </c>
      <c r="E962" s="50" t="s">
        <v>17</v>
      </c>
      <c r="F962" s="50" t="s">
        <v>2381</v>
      </c>
      <c r="G962" s="50">
        <v>44992</v>
      </c>
      <c r="H962" s="50">
        <v>45380</v>
      </c>
      <c r="I962" s="51">
        <v>53</v>
      </c>
      <c r="J962" s="52">
        <v>27232953</v>
      </c>
      <c r="K962" s="52">
        <v>4373777</v>
      </c>
      <c r="L962" s="53">
        <v>1</v>
      </c>
      <c r="M962" s="54" t="s">
        <v>3172</v>
      </c>
      <c r="N962" s="55" t="str">
        <f t="shared" si="14"/>
        <v>Link Contrato u Orden</v>
      </c>
    </row>
    <row r="963" spans="1:14" s="35" customFormat="1" ht="74.5" customHeight="1" x14ac:dyDescent="0.25">
      <c r="A963" s="49" t="s">
        <v>3173</v>
      </c>
      <c r="B963" s="50">
        <v>44987</v>
      </c>
      <c r="C963" s="50" t="s">
        <v>3174</v>
      </c>
      <c r="D963" s="50" t="s">
        <v>16</v>
      </c>
      <c r="E963" s="50" t="s">
        <v>17</v>
      </c>
      <c r="F963" s="50" t="s">
        <v>2381</v>
      </c>
      <c r="G963" s="50">
        <v>44992</v>
      </c>
      <c r="H963" s="50">
        <v>45382</v>
      </c>
      <c r="I963" s="51">
        <v>53</v>
      </c>
      <c r="J963" s="52">
        <v>27232953</v>
      </c>
      <c r="K963" s="52">
        <v>4456301</v>
      </c>
      <c r="L963" s="53">
        <v>1</v>
      </c>
      <c r="M963" s="54" t="s">
        <v>3175</v>
      </c>
      <c r="N963" s="55" t="str">
        <f t="shared" si="14"/>
        <v>Link Contrato u Orden</v>
      </c>
    </row>
    <row r="964" spans="1:14" s="35" customFormat="1" ht="74.5" customHeight="1" x14ac:dyDescent="0.25">
      <c r="A964" s="49" t="s">
        <v>3176</v>
      </c>
      <c r="B964" s="50">
        <v>44987</v>
      </c>
      <c r="C964" s="50" t="s">
        <v>3177</v>
      </c>
      <c r="D964" s="50" t="s">
        <v>16</v>
      </c>
      <c r="E964" s="50" t="s">
        <v>17</v>
      </c>
      <c r="F964" s="50" t="s">
        <v>2381</v>
      </c>
      <c r="G964" s="50">
        <v>44992</v>
      </c>
      <c r="H964" s="50">
        <v>45380</v>
      </c>
      <c r="I964" s="51">
        <v>52</v>
      </c>
      <c r="J964" s="52">
        <v>27232953</v>
      </c>
      <c r="K964" s="52">
        <v>4373777</v>
      </c>
      <c r="L964" s="53">
        <v>1</v>
      </c>
      <c r="M964" s="54" t="s">
        <v>3178</v>
      </c>
      <c r="N964" s="55" t="str">
        <f t="shared" si="14"/>
        <v>Link Contrato u Orden</v>
      </c>
    </row>
    <row r="965" spans="1:14" s="35" customFormat="1" ht="74.5" customHeight="1" x14ac:dyDescent="0.25">
      <c r="A965" s="49" t="s">
        <v>3179</v>
      </c>
      <c r="B965" s="50">
        <v>44987</v>
      </c>
      <c r="C965" s="50" t="s">
        <v>3180</v>
      </c>
      <c r="D965" s="50" t="s">
        <v>16</v>
      </c>
      <c r="E965" s="50" t="s">
        <v>17</v>
      </c>
      <c r="F965" s="50" t="s">
        <v>2760</v>
      </c>
      <c r="G965" s="50">
        <v>44992</v>
      </c>
      <c r="H965" s="50">
        <v>45382</v>
      </c>
      <c r="I965" s="51">
        <v>54</v>
      </c>
      <c r="J965" s="52">
        <v>45082070</v>
      </c>
      <c r="K965" s="52">
        <v>7377066</v>
      </c>
      <c r="L965" s="53">
        <v>1</v>
      </c>
      <c r="M965" s="54" t="s">
        <v>3181</v>
      </c>
      <c r="N965" s="55" t="str">
        <f t="shared" si="14"/>
        <v>Link Contrato u Orden</v>
      </c>
    </row>
    <row r="966" spans="1:14" s="35" customFormat="1" ht="74.5" customHeight="1" x14ac:dyDescent="0.25">
      <c r="A966" s="49" t="s">
        <v>3182</v>
      </c>
      <c r="B966" s="50">
        <v>44987</v>
      </c>
      <c r="C966" s="50" t="s">
        <v>3183</v>
      </c>
      <c r="D966" s="50" t="s">
        <v>16</v>
      </c>
      <c r="E966" s="50" t="s">
        <v>17</v>
      </c>
      <c r="F966" s="50" t="s">
        <v>1824</v>
      </c>
      <c r="G966" s="50">
        <v>44993</v>
      </c>
      <c r="H966" s="50">
        <v>45322</v>
      </c>
      <c r="I966" s="51">
        <v>53</v>
      </c>
      <c r="J966" s="52">
        <v>24039000</v>
      </c>
      <c r="K966" s="52">
        <v>4718767</v>
      </c>
      <c r="L966" s="53">
        <v>1</v>
      </c>
      <c r="M966" s="54" t="s">
        <v>3184</v>
      </c>
      <c r="N966" s="55" t="str">
        <f t="shared" si="14"/>
        <v>Link Contrato u Orden</v>
      </c>
    </row>
    <row r="967" spans="1:14" s="35" customFormat="1" ht="74.5" customHeight="1" x14ac:dyDescent="0.25">
      <c r="A967" s="49" t="s">
        <v>3185</v>
      </c>
      <c r="B967" s="50">
        <v>44988</v>
      </c>
      <c r="C967" s="50" t="s">
        <v>3186</v>
      </c>
      <c r="D967" s="50" t="s">
        <v>16</v>
      </c>
      <c r="E967" s="50" t="s">
        <v>17</v>
      </c>
      <c r="F967" s="50" t="s">
        <v>2928</v>
      </c>
      <c r="G967" s="50">
        <v>44995</v>
      </c>
      <c r="H967" s="50">
        <v>45382</v>
      </c>
      <c r="I967" s="51">
        <v>51</v>
      </c>
      <c r="J967" s="52">
        <v>47493600</v>
      </c>
      <c r="K967" s="52">
        <v>7339920</v>
      </c>
      <c r="L967" s="53">
        <v>1</v>
      </c>
      <c r="M967" s="54" t="s">
        <v>3187</v>
      </c>
      <c r="N967" s="55" t="str">
        <f t="shared" ref="N967:N1030" si="15">HYPERLINK(M967,"Link Contrato u Orden")</f>
        <v>Link Contrato u Orden</v>
      </c>
    </row>
    <row r="968" spans="1:14" s="35" customFormat="1" ht="74.5" customHeight="1" x14ac:dyDescent="0.25">
      <c r="A968" s="49" t="s">
        <v>3188</v>
      </c>
      <c r="B968" s="50">
        <v>44988</v>
      </c>
      <c r="C968" s="50" t="s">
        <v>3189</v>
      </c>
      <c r="D968" s="50" t="s">
        <v>16</v>
      </c>
      <c r="E968" s="50" t="s">
        <v>17</v>
      </c>
      <c r="F968" s="50" t="s">
        <v>3190</v>
      </c>
      <c r="G968" s="50">
        <v>44995</v>
      </c>
      <c r="H968" s="50">
        <v>45334</v>
      </c>
      <c r="I968" s="51">
        <v>0</v>
      </c>
      <c r="J968" s="52">
        <v>29644282</v>
      </c>
      <c r="K968" s="52">
        <v>0</v>
      </c>
      <c r="L968" s="53">
        <v>1</v>
      </c>
      <c r="M968" s="54" t="s">
        <v>3191</v>
      </c>
      <c r="N968" s="55" t="str">
        <f t="shared" si="15"/>
        <v>Link Contrato u Orden</v>
      </c>
    </row>
    <row r="969" spans="1:14" s="35" customFormat="1" ht="74.5" customHeight="1" x14ac:dyDescent="0.25">
      <c r="A969" s="49" t="s">
        <v>3192</v>
      </c>
      <c r="B969" s="50">
        <v>44988</v>
      </c>
      <c r="C969" s="50" t="s">
        <v>3193</v>
      </c>
      <c r="D969" s="50" t="s">
        <v>16</v>
      </c>
      <c r="E969" s="50" t="s">
        <v>17</v>
      </c>
      <c r="F969" s="50" t="s">
        <v>3194</v>
      </c>
      <c r="G969" s="50">
        <v>44995</v>
      </c>
      <c r="H969" s="50">
        <v>45346</v>
      </c>
      <c r="I969" s="51">
        <v>0</v>
      </c>
      <c r="J969" s="52">
        <v>46105800</v>
      </c>
      <c r="K969" s="52">
        <v>0</v>
      </c>
      <c r="L969" s="53">
        <v>1</v>
      </c>
      <c r="M969" s="54" t="s">
        <v>3195</v>
      </c>
      <c r="N969" s="55" t="str">
        <f t="shared" si="15"/>
        <v>Link Contrato u Orden</v>
      </c>
    </row>
    <row r="970" spans="1:14" s="35" customFormat="1" ht="74.5" customHeight="1" x14ac:dyDescent="0.25">
      <c r="A970" s="49" t="s">
        <v>3196</v>
      </c>
      <c r="B970" s="50">
        <v>44988</v>
      </c>
      <c r="C970" s="50" t="s">
        <v>3197</v>
      </c>
      <c r="D970" s="50" t="s">
        <v>16</v>
      </c>
      <c r="E970" s="50" t="s">
        <v>17</v>
      </c>
      <c r="F970" s="50" t="s">
        <v>3198</v>
      </c>
      <c r="G970" s="50">
        <v>44995</v>
      </c>
      <c r="H970" s="50">
        <v>45380</v>
      </c>
      <c r="I970" s="51">
        <v>65</v>
      </c>
      <c r="J970" s="52">
        <v>42096600</v>
      </c>
      <c r="K970" s="52">
        <v>8686600</v>
      </c>
      <c r="L970" s="53">
        <v>1</v>
      </c>
      <c r="M970" s="54" t="s">
        <v>3199</v>
      </c>
      <c r="N970" s="55" t="str">
        <f t="shared" si="15"/>
        <v>Link Contrato u Orden</v>
      </c>
    </row>
    <row r="971" spans="1:14" s="35" customFormat="1" ht="74.5" customHeight="1" x14ac:dyDescent="0.25">
      <c r="A971" s="49" t="s">
        <v>3200</v>
      </c>
      <c r="B971" s="50">
        <v>44988</v>
      </c>
      <c r="C971" s="50" t="s">
        <v>3201</v>
      </c>
      <c r="D971" s="50" t="s">
        <v>16</v>
      </c>
      <c r="E971" s="50" t="s">
        <v>17</v>
      </c>
      <c r="F971" s="50" t="s">
        <v>2658</v>
      </c>
      <c r="G971" s="50">
        <v>44998</v>
      </c>
      <c r="H971" s="50">
        <v>45348</v>
      </c>
      <c r="I971" s="51">
        <v>0</v>
      </c>
      <c r="J971" s="52">
        <v>47910095</v>
      </c>
      <c r="K971" s="52">
        <v>0</v>
      </c>
      <c r="L971" s="53">
        <v>1</v>
      </c>
      <c r="M971" s="54" t="s">
        <v>3202</v>
      </c>
      <c r="N971" s="55" t="str">
        <f t="shared" si="15"/>
        <v>Link Contrato u Orden</v>
      </c>
    </row>
    <row r="972" spans="1:14" s="35" customFormat="1" ht="74.5" customHeight="1" x14ac:dyDescent="0.25">
      <c r="A972" s="49" t="s">
        <v>3203</v>
      </c>
      <c r="B972" s="50">
        <v>44988</v>
      </c>
      <c r="C972" s="50" t="s">
        <v>3204</v>
      </c>
      <c r="D972" s="50" t="s">
        <v>16</v>
      </c>
      <c r="E972" s="50" t="s">
        <v>17</v>
      </c>
      <c r="F972" s="50" t="s">
        <v>3205</v>
      </c>
      <c r="G972" s="50">
        <v>44995</v>
      </c>
      <c r="H972" s="50">
        <v>45346</v>
      </c>
      <c r="I972" s="51">
        <v>0</v>
      </c>
      <c r="J972" s="52">
        <v>46105800</v>
      </c>
      <c r="K972" s="52">
        <v>0</v>
      </c>
      <c r="L972" s="53">
        <v>1</v>
      </c>
      <c r="M972" s="54" t="s">
        <v>3206</v>
      </c>
      <c r="N972" s="55" t="str">
        <f t="shared" si="15"/>
        <v>Link Contrato u Orden</v>
      </c>
    </row>
    <row r="973" spans="1:14" s="35" customFormat="1" ht="74.5" customHeight="1" x14ac:dyDescent="0.25">
      <c r="A973" s="49" t="s">
        <v>3207</v>
      </c>
      <c r="B973" s="50">
        <v>44988</v>
      </c>
      <c r="C973" s="50" t="s">
        <v>3208</v>
      </c>
      <c r="D973" s="50" t="s">
        <v>16</v>
      </c>
      <c r="E973" s="50" t="s">
        <v>17</v>
      </c>
      <c r="F973" s="50" t="s">
        <v>2658</v>
      </c>
      <c r="G973" s="50">
        <v>44995</v>
      </c>
      <c r="H973" s="50">
        <v>45381</v>
      </c>
      <c r="I973" s="51">
        <v>67</v>
      </c>
      <c r="J973" s="52">
        <v>43731889</v>
      </c>
      <c r="K973" s="52">
        <v>9331327</v>
      </c>
      <c r="L973" s="53">
        <v>1</v>
      </c>
      <c r="M973" s="54" t="s">
        <v>3209</v>
      </c>
      <c r="N973" s="55" t="str">
        <f t="shared" si="15"/>
        <v>Link Contrato u Orden</v>
      </c>
    </row>
    <row r="974" spans="1:14" s="35" customFormat="1" ht="74.5" customHeight="1" x14ac:dyDescent="0.25">
      <c r="A974" s="49" t="s">
        <v>3210</v>
      </c>
      <c r="B974" s="50">
        <v>44988</v>
      </c>
      <c r="C974" s="50" t="s">
        <v>3211</v>
      </c>
      <c r="D974" s="50" t="s">
        <v>16</v>
      </c>
      <c r="E974" s="50" t="s">
        <v>17</v>
      </c>
      <c r="F974" s="50" t="s">
        <v>2230</v>
      </c>
      <c r="G974" s="50">
        <v>44995</v>
      </c>
      <c r="H974" s="50">
        <v>45381</v>
      </c>
      <c r="I974" s="51">
        <v>81</v>
      </c>
      <c r="J974" s="52">
        <v>37249220</v>
      </c>
      <c r="K974" s="52">
        <v>10057289</v>
      </c>
      <c r="L974" s="53">
        <v>1</v>
      </c>
      <c r="M974" s="54" t="s">
        <v>3212</v>
      </c>
      <c r="N974" s="55" t="str">
        <f t="shared" si="15"/>
        <v>Link Contrato u Orden</v>
      </c>
    </row>
    <row r="975" spans="1:14" s="35" customFormat="1" ht="74.5" customHeight="1" x14ac:dyDescent="0.25">
      <c r="A975" s="49" t="s">
        <v>3213</v>
      </c>
      <c r="B975" s="50">
        <v>44988</v>
      </c>
      <c r="C975" s="50" t="s">
        <v>6042</v>
      </c>
      <c r="D975" s="50" t="s">
        <v>16</v>
      </c>
      <c r="E975" s="50" t="s">
        <v>17</v>
      </c>
      <c r="F975" s="50" t="s">
        <v>3198</v>
      </c>
      <c r="G975" s="50">
        <v>44998</v>
      </c>
      <c r="H975" s="50">
        <v>45315</v>
      </c>
      <c r="I975" s="51">
        <v>0</v>
      </c>
      <c r="J975" s="52">
        <v>42096600</v>
      </c>
      <c r="K975" s="52">
        <v>0</v>
      </c>
      <c r="L975" s="53">
        <v>1</v>
      </c>
      <c r="M975" s="54" t="s">
        <v>3214</v>
      </c>
      <c r="N975" s="55" t="str">
        <f t="shared" si="15"/>
        <v>Link Contrato u Orden</v>
      </c>
    </row>
    <row r="976" spans="1:14" s="35" customFormat="1" ht="74.5" customHeight="1" x14ac:dyDescent="0.25">
      <c r="A976" s="49" t="s">
        <v>3215</v>
      </c>
      <c r="B976" s="50">
        <v>44992</v>
      </c>
      <c r="C976" s="50" t="s">
        <v>6043</v>
      </c>
      <c r="D976" s="50" t="s">
        <v>16</v>
      </c>
      <c r="E976" s="50" t="s">
        <v>17</v>
      </c>
      <c r="F976" s="50" t="s">
        <v>2639</v>
      </c>
      <c r="G976" s="50">
        <v>44994</v>
      </c>
      <c r="H976" s="50">
        <v>45382</v>
      </c>
      <c r="I976" s="51">
        <v>52</v>
      </c>
      <c r="J976" s="52">
        <v>30800000</v>
      </c>
      <c r="K976" s="52">
        <v>4853333</v>
      </c>
      <c r="L976" s="53">
        <v>1</v>
      </c>
      <c r="M976" s="54" t="s">
        <v>3216</v>
      </c>
      <c r="N976" s="55" t="str">
        <f t="shared" si="15"/>
        <v>Link Contrato u Orden</v>
      </c>
    </row>
    <row r="977" spans="1:14" s="35" customFormat="1" ht="74.5" customHeight="1" x14ac:dyDescent="0.25">
      <c r="A977" s="49" t="s">
        <v>3217</v>
      </c>
      <c r="B977" s="50">
        <v>44992</v>
      </c>
      <c r="C977" s="50" t="s">
        <v>3218</v>
      </c>
      <c r="D977" s="50" t="s">
        <v>16</v>
      </c>
      <c r="E977" s="50" t="s">
        <v>17</v>
      </c>
      <c r="F977" s="50" t="s">
        <v>2350</v>
      </c>
      <c r="G977" s="50">
        <v>44995</v>
      </c>
      <c r="H977" s="50">
        <v>45331</v>
      </c>
      <c r="I977" s="51">
        <v>0</v>
      </c>
      <c r="J977" s="52">
        <v>30800000</v>
      </c>
      <c r="K977" s="52">
        <v>0</v>
      </c>
      <c r="L977" s="53">
        <v>1</v>
      </c>
      <c r="M977" s="54" t="s">
        <v>3219</v>
      </c>
      <c r="N977" s="55" t="str">
        <f t="shared" si="15"/>
        <v>Link Contrato u Orden</v>
      </c>
    </row>
    <row r="978" spans="1:14" s="35" customFormat="1" ht="74.5" customHeight="1" x14ac:dyDescent="0.25">
      <c r="A978" s="49" t="s">
        <v>3220</v>
      </c>
      <c r="B978" s="50">
        <v>44992</v>
      </c>
      <c r="C978" s="50" t="s">
        <v>3221</v>
      </c>
      <c r="D978" s="50" t="s">
        <v>16</v>
      </c>
      <c r="E978" s="50" t="s">
        <v>17</v>
      </c>
      <c r="F978" s="50" t="s">
        <v>1053</v>
      </c>
      <c r="G978" s="50">
        <v>44995</v>
      </c>
      <c r="H978" s="50">
        <v>45331</v>
      </c>
      <c r="I978" s="51">
        <v>0</v>
      </c>
      <c r="J978" s="52">
        <v>26994000</v>
      </c>
      <c r="K978" s="52">
        <v>0</v>
      </c>
      <c r="L978" s="53">
        <v>1</v>
      </c>
      <c r="M978" s="54" t="s">
        <v>3222</v>
      </c>
      <c r="N978" s="55" t="str">
        <f t="shared" si="15"/>
        <v>Link Contrato u Orden</v>
      </c>
    </row>
    <row r="979" spans="1:14" s="35" customFormat="1" ht="74.5" customHeight="1" x14ac:dyDescent="0.25">
      <c r="A979" s="49" t="s">
        <v>3223</v>
      </c>
      <c r="B979" s="50">
        <v>44988</v>
      </c>
      <c r="C979" s="50" t="s">
        <v>3224</v>
      </c>
      <c r="D979" s="50" t="s">
        <v>16</v>
      </c>
      <c r="E979" s="50" t="s">
        <v>17</v>
      </c>
      <c r="F979" s="50" t="s">
        <v>1824</v>
      </c>
      <c r="G979" s="50">
        <v>44999</v>
      </c>
      <c r="H979" s="50">
        <v>45322</v>
      </c>
      <c r="I979" s="51">
        <v>47</v>
      </c>
      <c r="J979" s="52">
        <v>24039000</v>
      </c>
      <c r="K979" s="52">
        <v>4184567</v>
      </c>
      <c r="L979" s="53">
        <v>1</v>
      </c>
      <c r="M979" s="54" t="s">
        <v>3225</v>
      </c>
      <c r="N979" s="55" t="str">
        <f t="shared" si="15"/>
        <v>Link Contrato u Orden</v>
      </c>
    </row>
    <row r="980" spans="1:14" s="35" customFormat="1" ht="74.5" customHeight="1" x14ac:dyDescent="0.25">
      <c r="A980" s="49" t="s">
        <v>3226</v>
      </c>
      <c r="B980" s="50">
        <v>44994</v>
      </c>
      <c r="C980" s="50" t="s">
        <v>6044</v>
      </c>
      <c r="D980" s="50" t="s">
        <v>16</v>
      </c>
      <c r="E980" s="50" t="s">
        <v>17</v>
      </c>
      <c r="F980" s="50" t="s">
        <v>2226</v>
      </c>
      <c r="G980" s="50">
        <v>44999</v>
      </c>
      <c r="H980" s="50">
        <v>45335</v>
      </c>
      <c r="I980" s="51">
        <v>0</v>
      </c>
      <c r="J980" s="52">
        <v>30800000</v>
      </c>
      <c r="K980" s="52">
        <v>0</v>
      </c>
      <c r="L980" s="53">
        <v>1</v>
      </c>
      <c r="M980" s="54" t="s">
        <v>3227</v>
      </c>
      <c r="N980" s="55" t="str">
        <f t="shared" si="15"/>
        <v>Link Contrato u Orden</v>
      </c>
    </row>
    <row r="981" spans="1:14" s="35" customFormat="1" ht="74.5" customHeight="1" x14ac:dyDescent="0.25">
      <c r="A981" s="49" t="s">
        <v>3228</v>
      </c>
      <c r="B981" s="50">
        <v>44994</v>
      </c>
      <c r="C981" s="50" t="s">
        <v>3229</v>
      </c>
      <c r="D981" s="50" t="s">
        <v>16</v>
      </c>
      <c r="E981" s="50" t="s">
        <v>17</v>
      </c>
      <c r="F981" s="50" t="s">
        <v>728</v>
      </c>
      <c r="G981" s="50">
        <v>45000</v>
      </c>
      <c r="H981" s="50">
        <v>45344</v>
      </c>
      <c r="I981" s="51">
        <v>0</v>
      </c>
      <c r="J981" s="52">
        <v>28221000</v>
      </c>
      <c r="K981" s="52">
        <v>0</v>
      </c>
      <c r="L981" s="53">
        <v>1</v>
      </c>
      <c r="M981" s="54" t="s">
        <v>3230</v>
      </c>
      <c r="N981" s="55" t="str">
        <f t="shared" si="15"/>
        <v>Link Contrato u Orden</v>
      </c>
    </row>
    <row r="982" spans="1:14" s="35" customFormat="1" ht="74.5" customHeight="1" x14ac:dyDescent="0.25">
      <c r="A982" s="49" t="s">
        <v>3231</v>
      </c>
      <c r="B982" s="50">
        <v>44992</v>
      </c>
      <c r="C982" s="50" t="s">
        <v>3232</v>
      </c>
      <c r="D982" s="50" t="s">
        <v>16</v>
      </c>
      <c r="E982" s="50" t="s">
        <v>17</v>
      </c>
      <c r="F982" s="50" t="s">
        <v>1053</v>
      </c>
      <c r="G982" s="50">
        <v>45000</v>
      </c>
      <c r="H982" s="50">
        <v>45336</v>
      </c>
      <c r="I982" s="51">
        <v>0</v>
      </c>
      <c r="J982" s="52">
        <v>26994000</v>
      </c>
      <c r="K982" s="52">
        <v>0</v>
      </c>
      <c r="L982" s="53">
        <v>1</v>
      </c>
      <c r="M982" s="54" t="s">
        <v>3233</v>
      </c>
      <c r="N982" s="55" t="str">
        <f t="shared" si="15"/>
        <v>Link Contrato u Orden</v>
      </c>
    </row>
    <row r="983" spans="1:14" s="35" customFormat="1" ht="74.5" customHeight="1" x14ac:dyDescent="0.25">
      <c r="A983" s="49" t="s">
        <v>3234</v>
      </c>
      <c r="B983" s="50">
        <v>44992</v>
      </c>
      <c r="C983" s="50" t="s">
        <v>3235</v>
      </c>
      <c r="D983" s="50" t="s">
        <v>16</v>
      </c>
      <c r="E983" s="50" t="s">
        <v>17</v>
      </c>
      <c r="F983" s="50" t="s">
        <v>728</v>
      </c>
      <c r="G983" s="50">
        <v>45000</v>
      </c>
      <c r="H983" s="50">
        <v>45344</v>
      </c>
      <c r="I983" s="51">
        <v>0</v>
      </c>
      <c r="J983" s="52">
        <v>28221000</v>
      </c>
      <c r="K983" s="52">
        <v>0</v>
      </c>
      <c r="L983" s="53">
        <v>1</v>
      </c>
      <c r="M983" s="54" t="s">
        <v>3236</v>
      </c>
      <c r="N983" s="55" t="str">
        <f t="shared" si="15"/>
        <v>Link Contrato u Orden</v>
      </c>
    </row>
    <row r="984" spans="1:14" s="35" customFormat="1" ht="74.5" customHeight="1" x14ac:dyDescent="0.25">
      <c r="A984" s="49" t="s">
        <v>3237</v>
      </c>
      <c r="B984" s="50">
        <v>44992</v>
      </c>
      <c r="C984" s="50" t="s">
        <v>3238</v>
      </c>
      <c r="D984" s="50" t="s">
        <v>16</v>
      </c>
      <c r="E984" s="50" t="s">
        <v>17</v>
      </c>
      <c r="F984" s="50" t="s">
        <v>3239</v>
      </c>
      <c r="G984" s="50">
        <v>44993</v>
      </c>
      <c r="H984" s="50">
        <v>45298</v>
      </c>
      <c r="I984" s="51">
        <v>0</v>
      </c>
      <c r="J984" s="52">
        <v>60000000</v>
      </c>
      <c r="K984" s="52">
        <v>0</v>
      </c>
      <c r="L984" s="53">
        <v>1</v>
      </c>
      <c r="M984" s="54" t="s">
        <v>3240</v>
      </c>
      <c r="N984" s="55" t="str">
        <f t="shared" si="15"/>
        <v>Link Contrato u Orden</v>
      </c>
    </row>
    <row r="985" spans="1:14" s="35" customFormat="1" ht="74.5" customHeight="1" x14ac:dyDescent="0.25">
      <c r="A985" s="49" t="s">
        <v>3241</v>
      </c>
      <c r="B985" s="50">
        <v>44992</v>
      </c>
      <c r="C985" s="50" t="s">
        <v>6045</v>
      </c>
      <c r="D985" s="50" t="s">
        <v>16</v>
      </c>
      <c r="E985" s="50" t="s">
        <v>17</v>
      </c>
      <c r="F985" s="50" t="s">
        <v>3242</v>
      </c>
      <c r="G985" s="50">
        <v>44993</v>
      </c>
      <c r="H985" s="50">
        <v>45298</v>
      </c>
      <c r="I985" s="51">
        <v>0</v>
      </c>
      <c r="J985" s="52">
        <v>42304310</v>
      </c>
      <c r="K985" s="52">
        <v>0</v>
      </c>
      <c r="L985" s="53">
        <v>1</v>
      </c>
      <c r="M985" s="54" t="s">
        <v>3243</v>
      </c>
      <c r="N985" s="55" t="str">
        <f t="shared" si="15"/>
        <v>Link Contrato u Orden</v>
      </c>
    </row>
    <row r="986" spans="1:14" s="35" customFormat="1" ht="74.5" customHeight="1" x14ac:dyDescent="0.25">
      <c r="A986" s="49" t="s">
        <v>3244</v>
      </c>
      <c r="B986" s="50">
        <v>44988</v>
      </c>
      <c r="C986" s="50" t="s">
        <v>6046</v>
      </c>
      <c r="D986" s="50" t="s">
        <v>16</v>
      </c>
      <c r="E986" s="50" t="s">
        <v>17</v>
      </c>
      <c r="F986" s="50" t="s">
        <v>1824</v>
      </c>
      <c r="G986" s="50">
        <v>45013</v>
      </c>
      <c r="H986" s="50">
        <v>45322</v>
      </c>
      <c r="I986" s="51">
        <v>33</v>
      </c>
      <c r="J986" s="52">
        <v>24039000</v>
      </c>
      <c r="K986" s="52">
        <v>2938100</v>
      </c>
      <c r="L986" s="53">
        <v>1</v>
      </c>
      <c r="M986" s="54" t="s">
        <v>3245</v>
      </c>
      <c r="N986" s="55" t="str">
        <f t="shared" si="15"/>
        <v>Link Contrato u Orden</v>
      </c>
    </row>
    <row r="987" spans="1:14" s="35" customFormat="1" ht="74.5" customHeight="1" x14ac:dyDescent="0.25">
      <c r="A987" s="49" t="s">
        <v>3246</v>
      </c>
      <c r="B987" s="50">
        <v>44988</v>
      </c>
      <c r="C987" s="50" t="s">
        <v>3247</v>
      </c>
      <c r="D987" s="50" t="s">
        <v>16</v>
      </c>
      <c r="E987" s="50" t="s">
        <v>17</v>
      </c>
      <c r="F987" s="50" t="s">
        <v>3248</v>
      </c>
      <c r="G987" s="50">
        <v>44996</v>
      </c>
      <c r="H987" s="50">
        <v>45361</v>
      </c>
      <c r="I987" s="51">
        <v>0</v>
      </c>
      <c r="J987" s="52">
        <v>128520000</v>
      </c>
      <c r="K987" s="52">
        <v>0</v>
      </c>
      <c r="L987" s="53">
        <v>1</v>
      </c>
      <c r="M987" s="54" t="s">
        <v>3249</v>
      </c>
      <c r="N987" s="55" t="str">
        <f t="shared" si="15"/>
        <v>Link Contrato u Orden</v>
      </c>
    </row>
    <row r="988" spans="1:14" s="35" customFormat="1" ht="74.5" customHeight="1" x14ac:dyDescent="0.25">
      <c r="A988" s="49" t="s">
        <v>3250</v>
      </c>
      <c r="B988" s="50">
        <v>44988</v>
      </c>
      <c r="C988" s="50" t="s">
        <v>3251</v>
      </c>
      <c r="D988" s="50" t="s">
        <v>16</v>
      </c>
      <c r="E988" s="50" t="s">
        <v>17</v>
      </c>
      <c r="F988" s="50" t="s">
        <v>3252</v>
      </c>
      <c r="G988" s="50">
        <v>44996</v>
      </c>
      <c r="H988" s="50">
        <v>45321</v>
      </c>
      <c r="I988" s="51">
        <v>95</v>
      </c>
      <c r="J988" s="52">
        <v>105000000</v>
      </c>
      <c r="K988" s="52">
        <v>44333333</v>
      </c>
      <c r="L988" s="53">
        <v>1</v>
      </c>
      <c r="M988" s="54" t="s">
        <v>3253</v>
      </c>
      <c r="N988" s="55" t="str">
        <f t="shared" si="15"/>
        <v>Link Contrato u Orden</v>
      </c>
    </row>
    <row r="989" spans="1:14" s="35" customFormat="1" ht="74.5" customHeight="1" x14ac:dyDescent="0.25">
      <c r="A989" s="49" t="s">
        <v>3254</v>
      </c>
      <c r="B989" s="50">
        <v>44988</v>
      </c>
      <c r="C989" s="50" t="s">
        <v>3255</v>
      </c>
      <c r="D989" s="50" t="s">
        <v>16</v>
      </c>
      <c r="E989" s="50" t="s">
        <v>17</v>
      </c>
      <c r="F989" s="50" t="s">
        <v>3256</v>
      </c>
      <c r="G989" s="50">
        <v>44993</v>
      </c>
      <c r="H989" s="50">
        <v>45298</v>
      </c>
      <c r="I989" s="51">
        <v>0</v>
      </c>
      <c r="J989" s="52">
        <v>44998640</v>
      </c>
      <c r="K989" s="52">
        <v>0</v>
      </c>
      <c r="L989" s="53">
        <v>1</v>
      </c>
      <c r="M989" s="54" t="s">
        <v>3257</v>
      </c>
      <c r="N989" s="55" t="str">
        <f t="shared" si="15"/>
        <v>Link Contrato u Orden</v>
      </c>
    </row>
    <row r="990" spans="1:14" s="35" customFormat="1" ht="74.5" customHeight="1" x14ac:dyDescent="0.25">
      <c r="A990" s="49" t="s">
        <v>3258</v>
      </c>
      <c r="B990" s="50">
        <v>44988</v>
      </c>
      <c r="C990" s="50" t="s">
        <v>3259</v>
      </c>
      <c r="D990" s="50" t="s">
        <v>16</v>
      </c>
      <c r="E990" s="50" t="s">
        <v>17</v>
      </c>
      <c r="F990" s="50" t="s">
        <v>3260</v>
      </c>
      <c r="G990" s="50">
        <v>44993</v>
      </c>
      <c r="H990" s="50">
        <v>45298</v>
      </c>
      <c r="I990" s="51">
        <v>0</v>
      </c>
      <c r="J990" s="52">
        <v>44998640</v>
      </c>
      <c r="K990" s="52">
        <v>0</v>
      </c>
      <c r="L990" s="53">
        <v>1</v>
      </c>
      <c r="M990" s="54" t="s">
        <v>3261</v>
      </c>
      <c r="N990" s="55" t="str">
        <f t="shared" si="15"/>
        <v>Link Contrato u Orden</v>
      </c>
    </row>
    <row r="991" spans="1:14" s="35" customFormat="1" ht="74.5" customHeight="1" x14ac:dyDescent="0.25">
      <c r="A991" s="49" t="s">
        <v>3262</v>
      </c>
      <c r="B991" s="50">
        <v>44988</v>
      </c>
      <c r="C991" s="50" t="s">
        <v>3263</v>
      </c>
      <c r="D991" s="50" t="s">
        <v>16</v>
      </c>
      <c r="E991" s="50" t="s">
        <v>17</v>
      </c>
      <c r="F991" s="50" t="s">
        <v>1824</v>
      </c>
      <c r="G991" s="50">
        <v>44996</v>
      </c>
      <c r="H991" s="50">
        <v>45322</v>
      </c>
      <c r="I991" s="51">
        <v>80</v>
      </c>
      <c r="J991" s="52">
        <v>21368000</v>
      </c>
      <c r="K991" s="52">
        <v>7122667</v>
      </c>
      <c r="L991" s="53">
        <v>1</v>
      </c>
      <c r="M991" s="54" t="s">
        <v>3264</v>
      </c>
      <c r="N991" s="55" t="str">
        <f t="shared" si="15"/>
        <v>Link Contrato u Orden</v>
      </c>
    </row>
    <row r="992" spans="1:14" s="35" customFormat="1" ht="74.5" customHeight="1" x14ac:dyDescent="0.25">
      <c r="A992" s="49" t="s">
        <v>3265</v>
      </c>
      <c r="B992" s="50">
        <v>44988</v>
      </c>
      <c r="C992" s="50" t="s">
        <v>3266</v>
      </c>
      <c r="D992" s="50" t="s">
        <v>16</v>
      </c>
      <c r="E992" s="50" t="s">
        <v>17</v>
      </c>
      <c r="F992" s="50" t="s">
        <v>3267</v>
      </c>
      <c r="G992" s="50">
        <v>44992</v>
      </c>
      <c r="H992" s="50">
        <v>45412</v>
      </c>
      <c r="I992" s="51">
        <v>120</v>
      </c>
      <c r="J992" s="52">
        <v>40105833</v>
      </c>
      <c r="K992" s="52">
        <v>11299167</v>
      </c>
      <c r="L992" s="53">
        <v>1</v>
      </c>
      <c r="M992" s="54" t="s">
        <v>3268</v>
      </c>
      <c r="N992" s="55" t="str">
        <f t="shared" si="15"/>
        <v>Link Contrato u Orden</v>
      </c>
    </row>
    <row r="993" spans="1:14" s="35" customFormat="1" ht="74.5" customHeight="1" x14ac:dyDescent="0.25">
      <c r="A993" s="49" t="s">
        <v>3269</v>
      </c>
      <c r="B993" s="50">
        <v>44988</v>
      </c>
      <c r="C993" s="50" t="s">
        <v>3270</v>
      </c>
      <c r="D993" s="50" t="s">
        <v>16</v>
      </c>
      <c r="E993" s="50" t="s">
        <v>17</v>
      </c>
      <c r="F993" s="50" t="s">
        <v>1824</v>
      </c>
      <c r="G993" s="50">
        <v>44998</v>
      </c>
      <c r="H993" s="50">
        <v>45322</v>
      </c>
      <c r="I993" s="51">
        <v>78</v>
      </c>
      <c r="J993" s="52">
        <v>21368000</v>
      </c>
      <c r="K993" s="52">
        <v>6944600</v>
      </c>
      <c r="L993" s="53">
        <v>1</v>
      </c>
      <c r="M993" s="54" t="s">
        <v>3271</v>
      </c>
      <c r="N993" s="55" t="str">
        <f t="shared" si="15"/>
        <v>Link Contrato u Orden</v>
      </c>
    </row>
    <row r="994" spans="1:14" s="35" customFormat="1" ht="74.5" customHeight="1" x14ac:dyDescent="0.25">
      <c r="A994" s="49" t="s">
        <v>3272</v>
      </c>
      <c r="B994" s="50">
        <v>44992</v>
      </c>
      <c r="C994" s="50" t="s">
        <v>3273</v>
      </c>
      <c r="D994" s="50" t="s">
        <v>16</v>
      </c>
      <c r="E994" s="50" t="s">
        <v>17</v>
      </c>
      <c r="F994" s="50" t="s">
        <v>2095</v>
      </c>
      <c r="G994" s="50">
        <v>44998</v>
      </c>
      <c r="H994" s="50">
        <v>45272</v>
      </c>
      <c r="I994" s="51">
        <v>91</v>
      </c>
      <c r="J994" s="52">
        <v>15018996</v>
      </c>
      <c r="K994" s="52">
        <v>7509498</v>
      </c>
      <c r="L994" s="53">
        <v>1</v>
      </c>
      <c r="M994" s="54" t="s">
        <v>3274</v>
      </c>
      <c r="N994" s="55" t="str">
        <f t="shared" si="15"/>
        <v>Link Contrato u Orden</v>
      </c>
    </row>
    <row r="995" spans="1:14" s="35" customFormat="1" ht="74.5" customHeight="1" x14ac:dyDescent="0.25">
      <c r="A995" s="49" t="s">
        <v>3275</v>
      </c>
      <c r="B995" s="50">
        <v>44992</v>
      </c>
      <c r="C995" s="50" t="s">
        <v>3276</v>
      </c>
      <c r="D995" s="50" t="s">
        <v>16</v>
      </c>
      <c r="E995" s="50" t="s">
        <v>17</v>
      </c>
      <c r="F995" s="50" t="s">
        <v>2798</v>
      </c>
      <c r="G995" s="50">
        <v>44993</v>
      </c>
      <c r="H995" s="50">
        <v>45329</v>
      </c>
      <c r="I995" s="51">
        <v>0</v>
      </c>
      <c r="J995" s="52">
        <v>121000000</v>
      </c>
      <c r="K995" s="52">
        <v>0</v>
      </c>
      <c r="L995" s="53">
        <v>1</v>
      </c>
      <c r="M995" s="54" t="s">
        <v>3277</v>
      </c>
      <c r="N995" s="55" t="str">
        <f t="shared" si="15"/>
        <v>Link Contrato u Orden</v>
      </c>
    </row>
    <row r="996" spans="1:14" s="35" customFormat="1" ht="74.5" customHeight="1" x14ac:dyDescent="0.25">
      <c r="A996" s="49" t="s">
        <v>3278</v>
      </c>
      <c r="B996" s="50">
        <v>44994</v>
      </c>
      <c r="C996" s="50" t="s">
        <v>6047</v>
      </c>
      <c r="D996" s="50" t="s">
        <v>16</v>
      </c>
      <c r="E996" s="50" t="s">
        <v>17</v>
      </c>
      <c r="F996" s="50" t="s">
        <v>2798</v>
      </c>
      <c r="G996" s="50">
        <v>44995</v>
      </c>
      <c r="H996" s="50">
        <v>45351</v>
      </c>
      <c r="I996" s="51">
        <v>20</v>
      </c>
      <c r="J996" s="52">
        <v>99000000</v>
      </c>
      <c r="K996" s="52">
        <v>6000000</v>
      </c>
      <c r="L996" s="53">
        <v>1</v>
      </c>
      <c r="M996" s="54" t="s">
        <v>3279</v>
      </c>
      <c r="N996" s="55" t="str">
        <f t="shared" si="15"/>
        <v>Link Contrato u Orden</v>
      </c>
    </row>
    <row r="997" spans="1:14" s="35" customFormat="1" ht="74.5" customHeight="1" x14ac:dyDescent="0.25">
      <c r="A997" s="49" t="s">
        <v>3280</v>
      </c>
      <c r="B997" s="50">
        <v>44994</v>
      </c>
      <c r="C997" s="50" t="s">
        <v>6048</v>
      </c>
      <c r="D997" s="50" t="s">
        <v>16</v>
      </c>
      <c r="E997" s="50" t="s">
        <v>17</v>
      </c>
      <c r="F997" s="50" t="s">
        <v>3281</v>
      </c>
      <c r="G997" s="50">
        <v>44998</v>
      </c>
      <c r="H997" s="50">
        <v>45315</v>
      </c>
      <c r="I997" s="51">
        <v>33</v>
      </c>
      <c r="J997" s="52">
        <v>52250000</v>
      </c>
      <c r="K997" s="52">
        <v>6050000</v>
      </c>
      <c r="L997" s="53">
        <v>1</v>
      </c>
      <c r="M997" s="54" t="s">
        <v>3282</v>
      </c>
      <c r="N997" s="55" t="str">
        <f t="shared" si="15"/>
        <v>Link Contrato u Orden</v>
      </c>
    </row>
    <row r="998" spans="1:14" s="35" customFormat="1" ht="74.5" customHeight="1" x14ac:dyDescent="0.25">
      <c r="A998" s="49" t="s">
        <v>3283</v>
      </c>
      <c r="B998" s="50">
        <v>44994</v>
      </c>
      <c r="C998" s="50" t="s">
        <v>3284</v>
      </c>
      <c r="D998" s="50" t="s">
        <v>16</v>
      </c>
      <c r="E998" s="50" t="s">
        <v>17</v>
      </c>
      <c r="F998" s="50" t="s">
        <v>938</v>
      </c>
      <c r="G998" s="50">
        <v>44996</v>
      </c>
      <c r="H998" s="50">
        <v>45350</v>
      </c>
      <c r="I998" s="51">
        <v>49</v>
      </c>
      <c r="J998" s="52">
        <v>90000000</v>
      </c>
      <c r="K998" s="52">
        <v>14700000</v>
      </c>
      <c r="L998" s="53">
        <v>1</v>
      </c>
      <c r="M998" s="54" t="s">
        <v>3285</v>
      </c>
      <c r="N998" s="55" t="str">
        <f t="shared" si="15"/>
        <v>Link Contrato u Orden</v>
      </c>
    </row>
    <row r="999" spans="1:14" s="35" customFormat="1" ht="74.5" customHeight="1" x14ac:dyDescent="0.25">
      <c r="A999" s="49" t="s">
        <v>3286</v>
      </c>
      <c r="B999" s="50">
        <v>44991</v>
      </c>
      <c r="C999" s="50" t="s">
        <v>3287</v>
      </c>
      <c r="D999" s="50" t="s">
        <v>16</v>
      </c>
      <c r="E999" s="50" t="s">
        <v>17</v>
      </c>
      <c r="F999" s="50" t="s">
        <v>1824</v>
      </c>
      <c r="G999" s="50">
        <v>44994</v>
      </c>
      <c r="H999" s="50">
        <v>45322</v>
      </c>
      <c r="I999" s="51">
        <v>52</v>
      </c>
      <c r="J999" s="52">
        <v>24039000</v>
      </c>
      <c r="K999" s="52">
        <v>4629733</v>
      </c>
      <c r="L999" s="53">
        <v>1</v>
      </c>
      <c r="M999" s="54" t="s">
        <v>3288</v>
      </c>
      <c r="N999" s="55" t="str">
        <f t="shared" si="15"/>
        <v>Link Contrato u Orden</v>
      </c>
    </row>
    <row r="1000" spans="1:14" s="35" customFormat="1" ht="74.5" customHeight="1" x14ac:dyDescent="0.25">
      <c r="A1000" s="49" t="s">
        <v>3289</v>
      </c>
      <c r="B1000" s="50">
        <v>44994</v>
      </c>
      <c r="C1000" s="50" t="s">
        <v>3290</v>
      </c>
      <c r="D1000" s="50" t="s">
        <v>16</v>
      </c>
      <c r="E1000" s="50" t="s">
        <v>17</v>
      </c>
      <c r="F1000" s="50" t="s">
        <v>2904</v>
      </c>
      <c r="G1000" s="50">
        <v>44998</v>
      </c>
      <c r="H1000" s="50">
        <v>45334</v>
      </c>
      <c r="I1000" s="51">
        <v>0</v>
      </c>
      <c r="J1000" s="52">
        <v>30800000</v>
      </c>
      <c r="K1000" s="52">
        <v>0</v>
      </c>
      <c r="L1000" s="53">
        <v>1</v>
      </c>
      <c r="M1000" s="54" t="s">
        <v>3291</v>
      </c>
      <c r="N1000" s="55" t="str">
        <f t="shared" si="15"/>
        <v>Link Contrato u Orden</v>
      </c>
    </row>
    <row r="1001" spans="1:14" s="35" customFormat="1" ht="74.5" customHeight="1" x14ac:dyDescent="0.25">
      <c r="A1001" s="49" t="s">
        <v>3292</v>
      </c>
      <c r="B1001" s="50">
        <v>44991</v>
      </c>
      <c r="C1001" s="50" t="s">
        <v>3293</v>
      </c>
      <c r="D1001" s="50" t="s">
        <v>16</v>
      </c>
      <c r="E1001" s="50" t="s">
        <v>17</v>
      </c>
      <c r="F1001" s="50" t="s">
        <v>6578</v>
      </c>
      <c r="G1001" s="50">
        <v>44994</v>
      </c>
      <c r="H1001" s="50">
        <v>45312</v>
      </c>
      <c r="I1001" s="51">
        <v>0</v>
      </c>
      <c r="J1001" s="52">
        <v>26710000</v>
      </c>
      <c r="K1001" s="52">
        <v>0</v>
      </c>
      <c r="L1001" s="53">
        <v>1</v>
      </c>
      <c r="M1001" s="54" t="s">
        <v>3294</v>
      </c>
      <c r="N1001" s="55" t="str">
        <f t="shared" si="15"/>
        <v>Link Contrato u Orden</v>
      </c>
    </row>
    <row r="1002" spans="1:14" s="35" customFormat="1" ht="74.5" customHeight="1" x14ac:dyDescent="0.25">
      <c r="A1002" s="49" t="s">
        <v>3295</v>
      </c>
      <c r="B1002" s="50">
        <v>44991</v>
      </c>
      <c r="C1002" s="50" t="s">
        <v>3296</v>
      </c>
      <c r="D1002" s="50" t="s">
        <v>16</v>
      </c>
      <c r="E1002" s="50" t="s">
        <v>17</v>
      </c>
      <c r="F1002" s="50" t="s">
        <v>1824</v>
      </c>
      <c r="G1002" s="50">
        <v>44998</v>
      </c>
      <c r="H1002" s="50">
        <v>45322</v>
      </c>
      <c r="I1002" s="51">
        <v>48</v>
      </c>
      <c r="J1002" s="52">
        <v>24039000</v>
      </c>
      <c r="K1002" s="52">
        <v>4273600</v>
      </c>
      <c r="L1002" s="53">
        <v>1</v>
      </c>
      <c r="M1002" s="54" t="s">
        <v>3297</v>
      </c>
      <c r="N1002" s="55" t="str">
        <f t="shared" si="15"/>
        <v>Link Contrato u Orden</v>
      </c>
    </row>
    <row r="1003" spans="1:14" s="35" customFormat="1" ht="74.5" customHeight="1" x14ac:dyDescent="0.25">
      <c r="A1003" s="49" t="s">
        <v>3298</v>
      </c>
      <c r="B1003" s="50">
        <v>44991</v>
      </c>
      <c r="C1003" s="50" t="s">
        <v>3299</v>
      </c>
      <c r="D1003" s="50" t="s">
        <v>16</v>
      </c>
      <c r="E1003" s="50" t="s">
        <v>17</v>
      </c>
      <c r="F1003" s="50" t="s">
        <v>6020</v>
      </c>
      <c r="G1003" s="50">
        <v>44993</v>
      </c>
      <c r="H1003" s="50">
        <v>45322</v>
      </c>
      <c r="I1003" s="51">
        <v>53</v>
      </c>
      <c r="J1003" s="52">
        <v>24039000</v>
      </c>
      <c r="K1003" s="52">
        <v>4718767</v>
      </c>
      <c r="L1003" s="53">
        <v>1</v>
      </c>
      <c r="M1003" s="54" t="s">
        <v>3300</v>
      </c>
      <c r="N1003" s="55" t="str">
        <f t="shared" si="15"/>
        <v>Link Contrato u Orden</v>
      </c>
    </row>
    <row r="1004" spans="1:14" s="35" customFormat="1" ht="74.5" customHeight="1" x14ac:dyDescent="0.25">
      <c r="A1004" s="49" t="s">
        <v>3301</v>
      </c>
      <c r="B1004" s="50">
        <v>44991</v>
      </c>
      <c r="C1004" s="50" t="s">
        <v>3302</v>
      </c>
      <c r="D1004" s="50" t="s">
        <v>16</v>
      </c>
      <c r="E1004" s="50" t="s">
        <v>17</v>
      </c>
      <c r="F1004" s="50" t="s">
        <v>6020</v>
      </c>
      <c r="G1004" s="50">
        <v>44993</v>
      </c>
      <c r="H1004" s="50">
        <v>45322</v>
      </c>
      <c r="I1004" s="51">
        <v>66</v>
      </c>
      <c r="J1004" s="52">
        <v>21368000</v>
      </c>
      <c r="K1004" s="52">
        <v>4718767</v>
      </c>
      <c r="L1004" s="53">
        <v>1</v>
      </c>
      <c r="M1004" s="54" t="s">
        <v>3303</v>
      </c>
      <c r="N1004" s="55" t="str">
        <f t="shared" si="15"/>
        <v>Link Contrato u Orden</v>
      </c>
    </row>
    <row r="1005" spans="1:14" s="35" customFormat="1" ht="74.5" customHeight="1" x14ac:dyDescent="0.25">
      <c r="A1005" s="49" t="s">
        <v>3304</v>
      </c>
      <c r="B1005" s="50">
        <v>44991</v>
      </c>
      <c r="C1005" s="50" t="s">
        <v>3305</v>
      </c>
      <c r="D1005" s="50" t="s">
        <v>16</v>
      </c>
      <c r="E1005" s="50" t="s">
        <v>17</v>
      </c>
      <c r="F1005" s="50" t="s">
        <v>6020</v>
      </c>
      <c r="G1005" s="50">
        <v>44993</v>
      </c>
      <c r="H1005" s="50">
        <v>45322</v>
      </c>
      <c r="I1005" s="51">
        <v>83</v>
      </c>
      <c r="J1005" s="52">
        <v>21368000</v>
      </c>
      <c r="K1005" s="52">
        <v>7389767</v>
      </c>
      <c r="L1005" s="53">
        <v>1</v>
      </c>
      <c r="M1005" s="54" t="s">
        <v>3306</v>
      </c>
      <c r="N1005" s="55" t="str">
        <f t="shared" si="15"/>
        <v>Link Contrato u Orden</v>
      </c>
    </row>
    <row r="1006" spans="1:14" s="35" customFormat="1" ht="74.5" customHeight="1" x14ac:dyDescent="0.25">
      <c r="A1006" s="49" t="s">
        <v>3307</v>
      </c>
      <c r="B1006" s="50">
        <v>44991</v>
      </c>
      <c r="C1006" s="50" t="s">
        <v>3308</v>
      </c>
      <c r="D1006" s="50" t="s">
        <v>16</v>
      </c>
      <c r="E1006" s="50" t="s">
        <v>17</v>
      </c>
      <c r="F1006" s="50" t="s">
        <v>6020</v>
      </c>
      <c r="G1006" s="50">
        <v>44993</v>
      </c>
      <c r="H1006" s="50">
        <v>45322</v>
      </c>
      <c r="I1006" s="51">
        <v>83</v>
      </c>
      <c r="J1006" s="52">
        <v>21368000</v>
      </c>
      <c r="K1006" s="52">
        <v>7389767</v>
      </c>
      <c r="L1006" s="53">
        <v>1</v>
      </c>
      <c r="M1006" s="54" t="s">
        <v>3309</v>
      </c>
      <c r="N1006" s="55" t="str">
        <f t="shared" si="15"/>
        <v>Link Contrato u Orden</v>
      </c>
    </row>
    <row r="1007" spans="1:14" s="35" customFormat="1" ht="74.5" customHeight="1" x14ac:dyDescent="0.25">
      <c r="A1007" s="49" t="s">
        <v>3310</v>
      </c>
      <c r="B1007" s="50">
        <v>44991</v>
      </c>
      <c r="C1007" s="50" t="s">
        <v>3311</v>
      </c>
      <c r="D1007" s="50" t="s">
        <v>16</v>
      </c>
      <c r="E1007" s="50" t="s">
        <v>17</v>
      </c>
      <c r="F1007" s="50" t="s">
        <v>2313</v>
      </c>
      <c r="G1007" s="50">
        <v>44993</v>
      </c>
      <c r="H1007" s="50">
        <v>45306</v>
      </c>
      <c r="I1007" s="51">
        <v>0</v>
      </c>
      <c r="J1007" s="52">
        <v>70127867</v>
      </c>
      <c r="K1007" s="52">
        <v>0</v>
      </c>
      <c r="L1007" s="53">
        <v>1</v>
      </c>
      <c r="M1007" s="54" t="s">
        <v>3312</v>
      </c>
      <c r="N1007" s="55" t="str">
        <f t="shared" si="15"/>
        <v>Link Contrato u Orden</v>
      </c>
    </row>
    <row r="1008" spans="1:14" s="35" customFormat="1" ht="74.5" customHeight="1" x14ac:dyDescent="0.25">
      <c r="A1008" s="49" t="s">
        <v>3313</v>
      </c>
      <c r="B1008" s="50">
        <v>44991</v>
      </c>
      <c r="C1008" s="50" t="s">
        <v>3314</v>
      </c>
      <c r="D1008" s="50" t="s">
        <v>16</v>
      </c>
      <c r="E1008" s="50" t="s">
        <v>17</v>
      </c>
      <c r="F1008" s="50" t="s">
        <v>6020</v>
      </c>
      <c r="G1008" s="50">
        <v>44993</v>
      </c>
      <c r="H1008" s="50">
        <v>45322</v>
      </c>
      <c r="I1008" s="51">
        <v>53</v>
      </c>
      <c r="J1008" s="52">
        <v>24039000</v>
      </c>
      <c r="K1008" s="52">
        <v>4718767</v>
      </c>
      <c r="L1008" s="53">
        <v>1</v>
      </c>
      <c r="M1008" s="54" t="s">
        <v>3315</v>
      </c>
      <c r="N1008" s="55" t="str">
        <f t="shared" si="15"/>
        <v>Link Contrato u Orden</v>
      </c>
    </row>
    <row r="1009" spans="1:14" s="35" customFormat="1" ht="74.5" customHeight="1" x14ac:dyDescent="0.25">
      <c r="A1009" s="49" t="s">
        <v>3316</v>
      </c>
      <c r="B1009" s="50">
        <v>44991</v>
      </c>
      <c r="C1009" s="50" t="s">
        <v>3317</v>
      </c>
      <c r="D1009" s="50" t="s">
        <v>16</v>
      </c>
      <c r="E1009" s="50" t="s">
        <v>17</v>
      </c>
      <c r="F1009" s="50" t="s">
        <v>6020</v>
      </c>
      <c r="G1009" s="50">
        <v>44995</v>
      </c>
      <c r="H1009" s="50">
        <v>45322</v>
      </c>
      <c r="I1009" s="51">
        <v>51</v>
      </c>
      <c r="J1009" s="52">
        <v>24039000</v>
      </c>
      <c r="K1009" s="52">
        <v>4540700</v>
      </c>
      <c r="L1009" s="53">
        <v>1</v>
      </c>
      <c r="M1009" s="54" t="s">
        <v>3318</v>
      </c>
      <c r="N1009" s="55" t="str">
        <f t="shared" si="15"/>
        <v>Link Contrato u Orden</v>
      </c>
    </row>
    <row r="1010" spans="1:14" s="35" customFormat="1" ht="74.5" customHeight="1" x14ac:dyDescent="0.25">
      <c r="A1010" s="49" t="s">
        <v>3319</v>
      </c>
      <c r="B1010" s="50">
        <v>44991</v>
      </c>
      <c r="C1010" s="50" t="s">
        <v>3320</v>
      </c>
      <c r="D1010" s="50" t="s">
        <v>16</v>
      </c>
      <c r="E1010" s="50" t="s">
        <v>17</v>
      </c>
      <c r="F1010" s="50" t="s">
        <v>1824</v>
      </c>
      <c r="G1010" s="50">
        <v>44998</v>
      </c>
      <c r="H1010" s="50">
        <v>45242</v>
      </c>
      <c r="I1010" s="51">
        <v>0</v>
      </c>
      <c r="J1010" s="52">
        <v>21368000</v>
      </c>
      <c r="K1010" s="52">
        <v>0</v>
      </c>
      <c r="L1010" s="53">
        <v>1</v>
      </c>
      <c r="M1010" s="54" t="s">
        <v>3321</v>
      </c>
      <c r="N1010" s="55" t="str">
        <f t="shared" si="15"/>
        <v>Link Contrato u Orden</v>
      </c>
    </row>
    <row r="1011" spans="1:14" s="35" customFormat="1" ht="74.5" customHeight="1" x14ac:dyDescent="0.25">
      <c r="A1011" s="49" t="s">
        <v>3322</v>
      </c>
      <c r="B1011" s="50">
        <v>44991</v>
      </c>
      <c r="C1011" s="50" t="s">
        <v>3323</v>
      </c>
      <c r="D1011" s="50" t="s">
        <v>16</v>
      </c>
      <c r="E1011" s="50" t="s">
        <v>17</v>
      </c>
      <c r="F1011" s="50" t="s">
        <v>1824</v>
      </c>
      <c r="G1011" s="50">
        <v>44998</v>
      </c>
      <c r="H1011" s="50">
        <v>45322</v>
      </c>
      <c r="I1011" s="51">
        <v>48</v>
      </c>
      <c r="J1011" s="52">
        <v>24039000</v>
      </c>
      <c r="K1011" s="52">
        <v>4273600</v>
      </c>
      <c r="L1011" s="53">
        <v>1</v>
      </c>
      <c r="M1011" s="54" t="s">
        <v>3324</v>
      </c>
      <c r="N1011" s="55" t="str">
        <f t="shared" si="15"/>
        <v>Link Contrato u Orden</v>
      </c>
    </row>
    <row r="1012" spans="1:14" s="35" customFormat="1" ht="74.5" customHeight="1" x14ac:dyDescent="0.25">
      <c r="A1012" s="49" t="s">
        <v>3325</v>
      </c>
      <c r="B1012" s="50">
        <v>44991</v>
      </c>
      <c r="C1012" s="50" t="s">
        <v>3326</v>
      </c>
      <c r="D1012" s="50" t="s">
        <v>16</v>
      </c>
      <c r="E1012" s="50" t="s">
        <v>17</v>
      </c>
      <c r="F1012" s="50" t="s">
        <v>1824</v>
      </c>
      <c r="G1012" s="50">
        <v>44999</v>
      </c>
      <c r="H1012" s="50">
        <v>45322</v>
      </c>
      <c r="I1012" s="51">
        <v>77</v>
      </c>
      <c r="J1012" s="52">
        <v>21368000</v>
      </c>
      <c r="K1012" s="52">
        <v>6855567</v>
      </c>
      <c r="L1012" s="53">
        <v>1</v>
      </c>
      <c r="M1012" s="54" t="s">
        <v>3327</v>
      </c>
      <c r="N1012" s="55" t="str">
        <f t="shared" si="15"/>
        <v>Link Contrato u Orden</v>
      </c>
    </row>
    <row r="1013" spans="1:14" s="35" customFormat="1" ht="74.5" customHeight="1" x14ac:dyDescent="0.25">
      <c r="A1013" s="49" t="s">
        <v>3328</v>
      </c>
      <c r="B1013" s="50">
        <v>44991</v>
      </c>
      <c r="C1013" s="50" t="s">
        <v>3329</v>
      </c>
      <c r="D1013" s="50" t="s">
        <v>16</v>
      </c>
      <c r="E1013" s="50" t="s">
        <v>17</v>
      </c>
      <c r="F1013" s="50" t="s">
        <v>3330</v>
      </c>
      <c r="G1013" s="50">
        <v>44996</v>
      </c>
      <c r="H1013" s="50">
        <v>45301</v>
      </c>
      <c r="I1013" s="51">
        <v>0</v>
      </c>
      <c r="J1013" s="52">
        <v>27110000</v>
      </c>
      <c r="K1013" s="52">
        <v>0</v>
      </c>
      <c r="L1013" s="53">
        <v>1</v>
      </c>
      <c r="M1013" s="54" t="s">
        <v>3331</v>
      </c>
      <c r="N1013" s="55" t="str">
        <f t="shared" si="15"/>
        <v>Link Contrato u Orden</v>
      </c>
    </row>
    <row r="1014" spans="1:14" s="35" customFormat="1" ht="74.5" customHeight="1" x14ac:dyDescent="0.25">
      <c r="A1014" s="49" t="s">
        <v>3332</v>
      </c>
      <c r="B1014" s="50">
        <v>44991</v>
      </c>
      <c r="C1014" s="50" t="s">
        <v>3333</v>
      </c>
      <c r="D1014" s="50" t="s">
        <v>16</v>
      </c>
      <c r="E1014" s="50" t="s">
        <v>17</v>
      </c>
      <c r="F1014" s="50" t="s">
        <v>3330</v>
      </c>
      <c r="G1014" s="50">
        <v>44999</v>
      </c>
      <c r="H1014" s="50">
        <v>45304</v>
      </c>
      <c r="I1014" s="51">
        <v>0</v>
      </c>
      <c r="J1014" s="52">
        <v>27110000</v>
      </c>
      <c r="K1014" s="52">
        <v>0</v>
      </c>
      <c r="L1014" s="53">
        <v>1</v>
      </c>
      <c r="M1014" s="54" t="s">
        <v>3334</v>
      </c>
      <c r="N1014" s="55" t="str">
        <f t="shared" si="15"/>
        <v>Link Contrato u Orden</v>
      </c>
    </row>
    <row r="1015" spans="1:14" s="35" customFormat="1" ht="74.5" customHeight="1" x14ac:dyDescent="0.25">
      <c r="A1015" s="49" t="s">
        <v>3335</v>
      </c>
      <c r="B1015" s="50">
        <v>44991</v>
      </c>
      <c r="C1015" s="50" t="s">
        <v>3336</v>
      </c>
      <c r="D1015" s="50" t="s">
        <v>16</v>
      </c>
      <c r="E1015" s="50" t="s">
        <v>17</v>
      </c>
      <c r="F1015" s="50" t="s">
        <v>3330</v>
      </c>
      <c r="G1015" s="50">
        <v>44996</v>
      </c>
      <c r="H1015" s="50">
        <v>45301</v>
      </c>
      <c r="I1015" s="51">
        <v>0</v>
      </c>
      <c r="J1015" s="52">
        <v>27110000</v>
      </c>
      <c r="K1015" s="52">
        <v>0</v>
      </c>
      <c r="L1015" s="53">
        <v>1</v>
      </c>
      <c r="M1015" s="54" t="s">
        <v>3337</v>
      </c>
      <c r="N1015" s="55" t="str">
        <f t="shared" si="15"/>
        <v>Link Contrato u Orden</v>
      </c>
    </row>
    <row r="1016" spans="1:14" s="35" customFormat="1" ht="74.5" customHeight="1" x14ac:dyDescent="0.25">
      <c r="A1016" s="49" t="s">
        <v>3338</v>
      </c>
      <c r="B1016" s="50">
        <v>44991</v>
      </c>
      <c r="C1016" s="50" t="s">
        <v>3339</v>
      </c>
      <c r="D1016" s="50" t="s">
        <v>16</v>
      </c>
      <c r="E1016" s="50" t="s">
        <v>17</v>
      </c>
      <c r="F1016" s="50" t="s">
        <v>3330</v>
      </c>
      <c r="G1016" s="50">
        <v>44996</v>
      </c>
      <c r="H1016" s="50">
        <v>45301</v>
      </c>
      <c r="I1016" s="51">
        <v>0</v>
      </c>
      <c r="J1016" s="52">
        <v>27110000</v>
      </c>
      <c r="K1016" s="52">
        <v>0</v>
      </c>
      <c r="L1016" s="53">
        <v>1</v>
      </c>
      <c r="M1016" s="54" t="s">
        <v>3340</v>
      </c>
      <c r="N1016" s="55" t="str">
        <f t="shared" si="15"/>
        <v>Link Contrato u Orden</v>
      </c>
    </row>
    <row r="1017" spans="1:14" s="35" customFormat="1" ht="74.5" customHeight="1" x14ac:dyDescent="0.25">
      <c r="A1017" s="49" t="s">
        <v>3341</v>
      </c>
      <c r="B1017" s="50">
        <v>44991</v>
      </c>
      <c r="C1017" s="50" t="s">
        <v>3342</v>
      </c>
      <c r="D1017" s="50" t="s">
        <v>16</v>
      </c>
      <c r="E1017" s="50" t="s">
        <v>17</v>
      </c>
      <c r="F1017" s="50" t="s">
        <v>3330</v>
      </c>
      <c r="G1017" s="50">
        <v>44996</v>
      </c>
      <c r="H1017" s="50">
        <v>45301</v>
      </c>
      <c r="I1017" s="51">
        <v>0</v>
      </c>
      <c r="J1017" s="52">
        <v>27110000</v>
      </c>
      <c r="K1017" s="52">
        <v>0</v>
      </c>
      <c r="L1017" s="53">
        <v>1</v>
      </c>
      <c r="M1017" s="54" t="s">
        <v>6687</v>
      </c>
      <c r="N1017" s="55" t="str">
        <f t="shared" si="15"/>
        <v>Link Contrato u Orden</v>
      </c>
    </row>
    <row r="1018" spans="1:14" s="35" customFormat="1" ht="74.5" customHeight="1" x14ac:dyDescent="0.25">
      <c r="A1018" s="49" t="s">
        <v>3343</v>
      </c>
      <c r="B1018" s="50">
        <v>44991</v>
      </c>
      <c r="C1018" s="50" t="s">
        <v>3344</v>
      </c>
      <c r="D1018" s="50" t="s">
        <v>16</v>
      </c>
      <c r="E1018" s="50" t="s">
        <v>17</v>
      </c>
      <c r="F1018" s="50" t="s">
        <v>6020</v>
      </c>
      <c r="G1018" s="50">
        <v>45007</v>
      </c>
      <c r="H1018" s="50">
        <v>45320</v>
      </c>
      <c r="I1018" s="51">
        <v>69</v>
      </c>
      <c r="J1018" s="52">
        <v>21368000</v>
      </c>
      <c r="K1018" s="52">
        <v>6143300</v>
      </c>
      <c r="L1018" s="53">
        <v>1</v>
      </c>
      <c r="M1018" s="54" t="s">
        <v>3345</v>
      </c>
      <c r="N1018" s="55" t="str">
        <f t="shared" si="15"/>
        <v>Link Contrato u Orden</v>
      </c>
    </row>
    <row r="1019" spans="1:14" s="35" customFormat="1" ht="74.5" customHeight="1" x14ac:dyDescent="0.25">
      <c r="A1019" s="49" t="s">
        <v>3346</v>
      </c>
      <c r="B1019" s="50">
        <v>44994</v>
      </c>
      <c r="C1019" s="50" t="s">
        <v>6049</v>
      </c>
      <c r="D1019" s="50" t="s">
        <v>16</v>
      </c>
      <c r="E1019" s="50" t="s">
        <v>17</v>
      </c>
      <c r="F1019" s="50" t="s">
        <v>2639</v>
      </c>
      <c r="G1019" s="50">
        <v>45001</v>
      </c>
      <c r="H1019" s="50">
        <v>45345</v>
      </c>
      <c r="I1019" s="51">
        <v>0</v>
      </c>
      <c r="J1019" s="52">
        <v>32200000</v>
      </c>
      <c r="K1019" s="52">
        <v>0</v>
      </c>
      <c r="L1019" s="53">
        <v>1</v>
      </c>
      <c r="M1019" s="54" t="s">
        <v>3347</v>
      </c>
      <c r="N1019" s="55" t="str">
        <f t="shared" si="15"/>
        <v>Link Contrato u Orden</v>
      </c>
    </row>
    <row r="1020" spans="1:14" s="35" customFormat="1" ht="74.5" customHeight="1" x14ac:dyDescent="0.25">
      <c r="A1020" s="49" t="s">
        <v>3348</v>
      </c>
      <c r="B1020" s="50">
        <v>44991</v>
      </c>
      <c r="C1020" s="50" t="s">
        <v>3349</v>
      </c>
      <c r="D1020" s="50" t="s">
        <v>16</v>
      </c>
      <c r="E1020" s="50" t="s">
        <v>17</v>
      </c>
      <c r="F1020" s="50" t="s">
        <v>6579</v>
      </c>
      <c r="G1020" s="50">
        <v>44993</v>
      </c>
      <c r="H1020" s="50">
        <v>45250</v>
      </c>
      <c r="I1020" s="51">
        <v>0</v>
      </c>
      <c r="J1020" s="52">
        <v>75000000</v>
      </c>
      <c r="K1020" s="52">
        <v>0</v>
      </c>
      <c r="L1020" s="53">
        <v>1</v>
      </c>
      <c r="M1020" s="54" t="s">
        <v>3350</v>
      </c>
      <c r="N1020" s="55" t="str">
        <f t="shared" si="15"/>
        <v>Link Contrato u Orden</v>
      </c>
    </row>
    <row r="1021" spans="1:14" s="35" customFormat="1" ht="74.5" customHeight="1" x14ac:dyDescent="0.25">
      <c r="A1021" s="49" t="s">
        <v>3351</v>
      </c>
      <c r="B1021" s="50">
        <v>44992</v>
      </c>
      <c r="C1021" s="50" t="s">
        <v>6050</v>
      </c>
      <c r="D1021" s="50" t="s">
        <v>16</v>
      </c>
      <c r="E1021" s="50" t="s">
        <v>86</v>
      </c>
      <c r="F1021" s="50" t="s">
        <v>3352</v>
      </c>
      <c r="G1021" s="50">
        <v>44992</v>
      </c>
      <c r="H1021" s="50">
        <v>45357</v>
      </c>
      <c r="I1021" s="51">
        <v>0</v>
      </c>
      <c r="J1021" s="52">
        <v>324000000</v>
      </c>
      <c r="K1021" s="52">
        <v>0</v>
      </c>
      <c r="L1021" s="53">
        <v>1</v>
      </c>
      <c r="M1021" s="54" t="s">
        <v>3353</v>
      </c>
      <c r="N1021" s="55" t="str">
        <f t="shared" si="15"/>
        <v>Link Contrato u Orden</v>
      </c>
    </row>
    <row r="1022" spans="1:14" s="35" customFormat="1" ht="74.5" customHeight="1" x14ac:dyDescent="0.25">
      <c r="A1022" s="49" t="s">
        <v>3354</v>
      </c>
      <c r="B1022" s="50">
        <v>44994</v>
      </c>
      <c r="C1022" s="50" t="s">
        <v>3355</v>
      </c>
      <c r="D1022" s="50" t="s">
        <v>16</v>
      </c>
      <c r="E1022" s="50" t="s">
        <v>17</v>
      </c>
      <c r="F1022" s="50" t="s">
        <v>728</v>
      </c>
      <c r="G1022" s="50">
        <v>44995</v>
      </c>
      <c r="H1022" s="50">
        <v>45339</v>
      </c>
      <c r="I1022" s="51">
        <v>0</v>
      </c>
      <c r="J1022" s="52">
        <v>28221000</v>
      </c>
      <c r="K1022" s="52">
        <v>0</v>
      </c>
      <c r="L1022" s="53">
        <v>1</v>
      </c>
      <c r="M1022" s="54" t="s">
        <v>3356</v>
      </c>
      <c r="N1022" s="55" t="str">
        <f t="shared" si="15"/>
        <v>Link Contrato u Orden</v>
      </c>
    </row>
    <row r="1023" spans="1:14" s="35" customFormat="1" ht="74.5" customHeight="1" x14ac:dyDescent="0.25">
      <c r="A1023" s="49" t="s">
        <v>3357</v>
      </c>
      <c r="B1023" s="50">
        <v>44992</v>
      </c>
      <c r="C1023" s="50" t="s">
        <v>3358</v>
      </c>
      <c r="D1023" s="50" t="s">
        <v>16</v>
      </c>
      <c r="E1023" s="50" t="s">
        <v>17</v>
      </c>
      <c r="F1023" s="50" t="s">
        <v>3359</v>
      </c>
      <c r="G1023" s="50">
        <v>44994</v>
      </c>
      <c r="H1023" s="50">
        <v>45322</v>
      </c>
      <c r="I1023" s="51">
        <v>30</v>
      </c>
      <c r="J1023" s="52">
        <v>66949867</v>
      </c>
      <c r="K1023" s="52">
        <v>1271200</v>
      </c>
      <c r="L1023" s="53">
        <v>1</v>
      </c>
      <c r="M1023" s="54" t="s">
        <v>3360</v>
      </c>
      <c r="N1023" s="55" t="str">
        <f t="shared" si="15"/>
        <v>Link Contrato u Orden</v>
      </c>
    </row>
    <row r="1024" spans="1:14" s="35" customFormat="1" ht="74.5" customHeight="1" x14ac:dyDescent="0.25">
      <c r="A1024" s="49" t="s">
        <v>3361</v>
      </c>
      <c r="B1024" s="50">
        <v>44992</v>
      </c>
      <c r="C1024" s="50" t="s">
        <v>3362</v>
      </c>
      <c r="D1024" s="50" t="s">
        <v>16</v>
      </c>
      <c r="E1024" s="50" t="s">
        <v>17</v>
      </c>
      <c r="F1024" s="50" t="s">
        <v>3363</v>
      </c>
      <c r="G1024" s="50">
        <v>44994</v>
      </c>
      <c r="H1024" s="50">
        <v>45322</v>
      </c>
      <c r="I1024" s="51">
        <v>30</v>
      </c>
      <c r="J1024" s="52">
        <v>69983333</v>
      </c>
      <c r="K1024" s="52">
        <v>0</v>
      </c>
      <c r="L1024" s="53">
        <v>1</v>
      </c>
      <c r="M1024" s="54" t="s">
        <v>3364</v>
      </c>
      <c r="N1024" s="55" t="str">
        <f t="shared" si="15"/>
        <v>Link Contrato u Orden</v>
      </c>
    </row>
    <row r="1025" spans="1:14" s="35" customFormat="1" ht="74.5" customHeight="1" x14ac:dyDescent="0.25">
      <c r="A1025" s="49" t="s">
        <v>3365</v>
      </c>
      <c r="B1025" s="50">
        <v>44992</v>
      </c>
      <c r="C1025" s="50" t="s">
        <v>3366</v>
      </c>
      <c r="D1025" s="50" t="s">
        <v>16</v>
      </c>
      <c r="E1025" s="50" t="s">
        <v>17</v>
      </c>
      <c r="F1025" s="50" t="s">
        <v>3330</v>
      </c>
      <c r="G1025" s="50" t="s">
        <v>6460</v>
      </c>
      <c r="H1025" s="50">
        <v>44992</v>
      </c>
      <c r="I1025" s="51">
        <v>0</v>
      </c>
      <c r="J1025" s="52">
        <v>27110000</v>
      </c>
      <c r="K1025" s="52">
        <v>0</v>
      </c>
      <c r="L1025" s="53" t="e">
        <v>#VALUE!</v>
      </c>
      <c r="M1025" s="54" t="s">
        <v>3367</v>
      </c>
      <c r="N1025" s="55" t="str">
        <f t="shared" si="15"/>
        <v>Link Contrato u Orden</v>
      </c>
    </row>
    <row r="1026" spans="1:14" s="35" customFormat="1" ht="74.5" customHeight="1" x14ac:dyDescent="0.25">
      <c r="A1026" s="49" t="s">
        <v>3368</v>
      </c>
      <c r="B1026" s="50">
        <v>44992</v>
      </c>
      <c r="C1026" s="50" t="s">
        <v>3369</v>
      </c>
      <c r="D1026" s="50" t="s">
        <v>16</v>
      </c>
      <c r="E1026" s="50" t="s">
        <v>17</v>
      </c>
      <c r="F1026" s="50" t="s">
        <v>6020</v>
      </c>
      <c r="G1026" s="50">
        <v>44994</v>
      </c>
      <c r="H1026" s="50">
        <v>45299</v>
      </c>
      <c r="I1026" s="51">
        <v>0</v>
      </c>
      <c r="J1026" s="52">
        <v>26710000</v>
      </c>
      <c r="K1026" s="52">
        <v>0</v>
      </c>
      <c r="L1026" s="53">
        <v>1</v>
      </c>
      <c r="M1026" s="54" t="s">
        <v>3370</v>
      </c>
      <c r="N1026" s="55" t="str">
        <f t="shared" si="15"/>
        <v>Link Contrato u Orden</v>
      </c>
    </row>
    <row r="1027" spans="1:14" s="35" customFormat="1" ht="74.5" customHeight="1" x14ac:dyDescent="0.25">
      <c r="A1027" s="49" t="s">
        <v>3371</v>
      </c>
      <c r="B1027" s="50">
        <v>44992</v>
      </c>
      <c r="C1027" s="50" t="s">
        <v>3372</v>
      </c>
      <c r="D1027" s="50" t="s">
        <v>16</v>
      </c>
      <c r="E1027" s="50" t="s">
        <v>17</v>
      </c>
      <c r="F1027" s="50" t="s">
        <v>6020</v>
      </c>
      <c r="G1027" s="50">
        <v>44995</v>
      </c>
      <c r="H1027" s="50">
        <v>45322</v>
      </c>
      <c r="I1027" s="51">
        <v>81</v>
      </c>
      <c r="J1027" s="52">
        <v>21368000</v>
      </c>
      <c r="K1027" s="52">
        <v>7211700</v>
      </c>
      <c r="L1027" s="53">
        <v>1</v>
      </c>
      <c r="M1027" s="54" t="s">
        <v>3373</v>
      </c>
      <c r="N1027" s="55" t="str">
        <f t="shared" si="15"/>
        <v>Link Contrato u Orden</v>
      </c>
    </row>
    <row r="1028" spans="1:14" s="35" customFormat="1" ht="74.5" customHeight="1" x14ac:dyDescent="0.25">
      <c r="A1028" s="49" t="s">
        <v>3374</v>
      </c>
      <c r="B1028" s="50">
        <v>44992</v>
      </c>
      <c r="C1028" s="50" t="s">
        <v>3375</v>
      </c>
      <c r="D1028" s="50" t="s">
        <v>16</v>
      </c>
      <c r="E1028" s="50" t="s">
        <v>17</v>
      </c>
      <c r="F1028" s="50" t="s">
        <v>6580</v>
      </c>
      <c r="G1028" s="50">
        <v>45002</v>
      </c>
      <c r="H1028" s="50">
        <v>45322</v>
      </c>
      <c r="I1028" s="51">
        <v>44</v>
      </c>
      <c r="J1028" s="52">
        <v>24039000</v>
      </c>
      <c r="K1028" s="52">
        <v>3917467</v>
      </c>
      <c r="L1028" s="53">
        <v>1</v>
      </c>
      <c r="M1028" s="54" t="s">
        <v>3377</v>
      </c>
      <c r="N1028" s="55" t="str">
        <f t="shared" si="15"/>
        <v>Link Contrato u Orden</v>
      </c>
    </row>
    <row r="1029" spans="1:14" s="35" customFormat="1" ht="74.5" customHeight="1" x14ac:dyDescent="0.25">
      <c r="A1029" s="49" t="s">
        <v>3378</v>
      </c>
      <c r="B1029" s="50">
        <v>44992</v>
      </c>
      <c r="C1029" s="50" t="s">
        <v>3379</v>
      </c>
      <c r="D1029" s="50" t="s">
        <v>16</v>
      </c>
      <c r="E1029" s="50" t="s">
        <v>17</v>
      </c>
      <c r="F1029" s="50" t="s">
        <v>6581</v>
      </c>
      <c r="G1029" s="50">
        <v>44996</v>
      </c>
      <c r="H1029" s="50">
        <v>45322</v>
      </c>
      <c r="I1029" s="51">
        <v>30</v>
      </c>
      <c r="J1029" s="52">
        <v>73733333</v>
      </c>
      <c r="K1029" s="52">
        <v>933333</v>
      </c>
      <c r="L1029" s="53">
        <v>1</v>
      </c>
      <c r="M1029" s="54" t="s">
        <v>3380</v>
      </c>
      <c r="N1029" s="55" t="str">
        <f t="shared" si="15"/>
        <v>Link Contrato u Orden</v>
      </c>
    </row>
    <row r="1030" spans="1:14" s="35" customFormat="1" ht="74.5" customHeight="1" x14ac:dyDescent="0.25">
      <c r="A1030" s="49" t="s">
        <v>3381</v>
      </c>
      <c r="B1030" s="50">
        <v>44992</v>
      </c>
      <c r="C1030" s="50" t="s">
        <v>3382</v>
      </c>
      <c r="D1030" s="50" t="s">
        <v>16</v>
      </c>
      <c r="E1030" s="50" t="s">
        <v>17</v>
      </c>
      <c r="F1030" s="50" t="s">
        <v>6051</v>
      </c>
      <c r="G1030" s="50">
        <v>44996</v>
      </c>
      <c r="H1030" s="50">
        <v>45301</v>
      </c>
      <c r="I1030" s="51">
        <v>0</v>
      </c>
      <c r="J1030" s="52">
        <v>27110000</v>
      </c>
      <c r="K1030" s="52">
        <v>0</v>
      </c>
      <c r="L1030" s="53">
        <v>1</v>
      </c>
      <c r="M1030" s="54" t="s">
        <v>3383</v>
      </c>
      <c r="N1030" s="55" t="str">
        <f t="shared" si="15"/>
        <v>Link Contrato u Orden</v>
      </c>
    </row>
    <row r="1031" spans="1:14" s="35" customFormat="1" ht="74.5" customHeight="1" x14ac:dyDescent="0.25">
      <c r="A1031" s="49" t="s">
        <v>3384</v>
      </c>
      <c r="B1031" s="50">
        <v>44992</v>
      </c>
      <c r="C1031" s="50" t="s">
        <v>3385</v>
      </c>
      <c r="D1031" s="50" t="s">
        <v>16</v>
      </c>
      <c r="E1031" s="50" t="s">
        <v>17</v>
      </c>
      <c r="F1031" s="50" t="s">
        <v>6582</v>
      </c>
      <c r="G1031" s="50">
        <v>44996</v>
      </c>
      <c r="H1031" s="50">
        <v>45438</v>
      </c>
      <c r="I1031" s="51">
        <v>90</v>
      </c>
      <c r="J1031" s="52">
        <v>80733333</v>
      </c>
      <c r="K1031" s="52">
        <v>21000000</v>
      </c>
      <c r="L1031" s="53">
        <v>0.94117647058823528</v>
      </c>
      <c r="M1031" s="54" t="s">
        <v>3386</v>
      </c>
      <c r="N1031" s="55" t="str">
        <f t="shared" ref="N1031:N1094" si="16">HYPERLINK(M1031,"Link Contrato u Orden")</f>
        <v>Link Contrato u Orden</v>
      </c>
    </row>
    <row r="1032" spans="1:14" s="35" customFormat="1" ht="74.5" customHeight="1" x14ac:dyDescent="0.25">
      <c r="A1032" s="49" t="s">
        <v>3387</v>
      </c>
      <c r="B1032" s="50">
        <v>44992</v>
      </c>
      <c r="C1032" s="50" t="s">
        <v>3388</v>
      </c>
      <c r="D1032" s="50" t="s">
        <v>16</v>
      </c>
      <c r="E1032" s="50" t="s">
        <v>17</v>
      </c>
      <c r="F1032" s="50" t="s">
        <v>6051</v>
      </c>
      <c r="G1032" s="50">
        <v>44996</v>
      </c>
      <c r="H1032" s="50">
        <v>45301</v>
      </c>
      <c r="I1032" s="51">
        <v>0</v>
      </c>
      <c r="J1032" s="52">
        <v>27110000</v>
      </c>
      <c r="K1032" s="52">
        <v>0</v>
      </c>
      <c r="L1032" s="53">
        <v>1</v>
      </c>
      <c r="M1032" s="54" t="s">
        <v>3389</v>
      </c>
      <c r="N1032" s="55" t="str">
        <f t="shared" si="16"/>
        <v>Link Contrato u Orden</v>
      </c>
    </row>
    <row r="1033" spans="1:14" s="35" customFormat="1" ht="74.5" customHeight="1" x14ac:dyDescent="0.25">
      <c r="A1033" s="49" t="s">
        <v>3390</v>
      </c>
      <c r="B1033" s="50">
        <v>44992</v>
      </c>
      <c r="C1033" s="50" t="s">
        <v>3391</v>
      </c>
      <c r="D1033" s="50" t="s">
        <v>16</v>
      </c>
      <c r="E1033" s="50" t="s">
        <v>17</v>
      </c>
      <c r="F1033" s="50" t="s">
        <v>6558</v>
      </c>
      <c r="G1033" s="50">
        <v>45001</v>
      </c>
      <c r="H1033" s="50">
        <v>45322</v>
      </c>
      <c r="I1033" s="51">
        <v>45</v>
      </c>
      <c r="J1033" s="52">
        <v>24039000</v>
      </c>
      <c r="K1033" s="52">
        <v>4006500</v>
      </c>
      <c r="L1033" s="53">
        <v>1</v>
      </c>
      <c r="M1033" s="54" t="s">
        <v>3392</v>
      </c>
      <c r="N1033" s="55" t="str">
        <f t="shared" si="16"/>
        <v>Link Contrato u Orden</v>
      </c>
    </row>
    <row r="1034" spans="1:14" s="35" customFormat="1" ht="74.5" customHeight="1" x14ac:dyDescent="0.25">
      <c r="A1034" s="49" t="s">
        <v>3393</v>
      </c>
      <c r="B1034" s="50">
        <v>44994</v>
      </c>
      <c r="C1034" s="50" t="s">
        <v>3394</v>
      </c>
      <c r="D1034" s="50" t="s">
        <v>16</v>
      </c>
      <c r="E1034" s="50" t="s">
        <v>17</v>
      </c>
      <c r="F1034" s="50" t="s">
        <v>728</v>
      </c>
      <c r="G1034" s="50">
        <v>45001</v>
      </c>
      <c r="H1034" s="50">
        <v>45337</v>
      </c>
      <c r="I1034" s="51">
        <v>0</v>
      </c>
      <c r="J1034" s="52">
        <v>26994000</v>
      </c>
      <c r="K1034" s="52">
        <v>0</v>
      </c>
      <c r="L1034" s="53">
        <v>1</v>
      </c>
      <c r="M1034" s="54" t="s">
        <v>3395</v>
      </c>
      <c r="N1034" s="55" t="str">
        <f t="shared" si="16"/>
        <v>Link Contrato u Orden</v>
      </c>
    </row>
    <row r="1035" spans="1:14" s="35" customFormat="1" ht="74.5" customHeight="1" x14ac:dyDescent="0.25">
      <c r="A1035" s="49" t="s">
        <v>3396</v>
      </c>
      <c r="B1035" s="50">
        <v>44994</v>
      </c>
      <c r="C1035" s="50" t="s">
        <v>3397</v>
      </c>
      <c r="D1035" s="50" t="s">
        <v>16</v>
      </c>
      <c r="E1035" s="50" t="s">
        <v>17</v>
      </c>
      <c r="F1035" s="50" t="s">
        <v>728</v>
      </c>
      <c r="G1035" s="50">
        <v>45001</v>
      </c>
      <c r="H1035" s="50">
        <v>45337</v>
      </c>
      <c r="I1035" s="51">
        <v>0</v>
      </c>
      <c r="J1035" s="52">
        <v>26994000</v>
      </c>
      <c r="K1035" s="52">
        <v>0</v>
      </c>
      <c r="L1035" s="53">
        <v>1</v>
      </c>
      <c r="M1035" s="54" t="s">
        <v>3398</v>
      </c>
      <c r="N1035" s="55" t="str">
        <f t="shared" si="16"/>
        <v>Link Contrato u Orden</v>
      </c>
    </row>
    <row r="1036" spans="1:14" s="35" customFormat="1" ht="74.5" customHeight="1" x14ac:dyDescent="0.25">
      <c r="A1036" s="49" t="s">
        <v>3399</v>
      </c>
      <c r="B1036" s="50">
        <v>44992</v>
      </c>
      <c r="C1036" s="50" t="s">
        <v>3400</v>
      </c>
      <c r="D1036" s="50" t="s">
        <v>16</v>
      </c>
      <c r="E1036" s="50" t="s">
        <v>17</v>
      </c>
      <c r="F1036" s="50" t="s">
        <v>1824</v>
      </c>
      <c r="G1036" s="50">
        <v>44998</v>
      </c>
      <c r="H1036" s="50">
        <v>45322</v>
      </c>
      <c r="I1036" s="51">
        <v>78</v>
      </c>
      <c r="J1036" s="52">
        <v>21368000</v>
      </c>
      <c r="K1036" s="52">
        <v>6944600</v>
      </c>
      <c r="L1036" s="53">
        <v>1</v>
      </c>
      <c r="M1036" s="54" t="s">
        <v>3401</v>
      </c>
      <c r="N1036" s="55" t="str">
        <f t="shared" si="16"/>
        <v>Link Contrato u Orden</v>
      </c>
    </row>
    <row r="1037" spans="1:14" s="35" customFormat="1" ht="74.5" customHeight="1" x14ac:dyDescent="0.25">
      <c r="A1037" s="49" t="s">
        <v>3402</v>
      </c>
      <c r="B1037" s="50">
        <v>44992</v>
      </c>
      <c r="C1037" s="50" t="s">
        <v>3403</v>
      </c>
      <c r="D1037" s="50" t="s">
        <v>16</v>
      </c>
      <c r="E1037" s="50" t="s">
        <v>17</v>
      </c>
      <c r="F1037" s="50" t="s">
        <v>1824</v>
      </c>
      <c r="G1037" s="50">
        <v>44998</v>
      </c>
      <c r="H1037" s="50">
        <v>45322</v>
      </c>
      <c r="I1037" s="51">
        <v>30</v>
      </c>
      <c r="J1037" s="52">
        <v>29700000</v>
      </c>
      <c r="K1037" s="52">
        <v>1782000</v>
      </c>
      <c r="L1037" s="53">
        <v>1</v>
      </c>
      <c r="M1037" s="54" t="s">
        <v>3404</v>
      </c>
      <c r="N1037" s="55" t="str">
        <f t="shared" si="16"/>
        <v>Link Contrato u Orden</v>
      </c>
    </row>
    <row r="1038" spans="1:14" s="35" customFormat="1" ht="74.5" customHeight="1" x14ac:dyDescent="0.25">
      <c r="A1038" s="49" t="s">
        <v>3405</v>
      </c>
      <c r="B1038" s="50">
        <v>44992</v>
      </c>
      <c r="C1038" s="50" t="s">
        <v>3406</v>
      </c>
      <c r="D1038" s="50" t="s">
        <v>16</v>
      </c>
      <c r="E1038" s="50" t="s">
        <v>17</v>
      </c>
      <c r="F1038" s="50" t="s">
        <v>3407</v>
      </c>
      <c r="G1038" s="50">
        <v>45006</v>
      </c>
      <c r="H1038" s="50">
        <v>45322</v>
      </c>
      <c r="I1038" s="51">
        <v>70</v>
      </c>
      <c r="J1038" s="52">
        <v>21368000</v>
      </c>
      <c r="K1038" s="52">
        <v>6232333</v>
      </c>
      <c r="L1038" s="53">
        <v>1</v>
      </c>
      <c r="M1038" s="54" t="s">
        <v>3408</v>
      </c>
      <c r="N1038" s="55" t="str">
        <f t="shared" si="16"/>
        <v>Link Contrato u Orden</v>
      </c>
    </row>
    <row r="1039" spans="1:14" s="35" customFormat="1" ht="74.5" customHeight="1" x14ac:dyDescent="0.25">
      <c r="A1039" s="49" t="s">
        <v>3409</v>
      </c>
      <c r="B1039" s="50">
        <v>44995</v>
      </c>
      <c r="C1039" s="50" t="s">
        <v>3410</v>
      </c>
      <c r="D1039" s="50" t="s">
        <v>16</v>
      </c>
      <c r="E1039" s="50" t="s">
        <v>17</v>
      </c>
      <c r="F1039" s="50" t="s">
        <v>1400</v>
      </c>
      <c r="G1039" s="50">
        <v>45001</v>
      </c>
      <c r="H1039" s="50">
        <v>45366</v>
      </c>
      <c r="I1039" s="51">
        <v>0</v>
      </c>
      <c r="J1039" s="52">
        <v>29448000</v>
      </c>
      <c r="K1039" s="52">
        <v>0</v>
      </c>
      <c r="L1039" s="53">
        <v>1</v>
      </c>
      <c r="M1039" s="54" t="s">
        <v>3411</v>
      </c>
      <c r="N1039" s="55" t="str">
        <f t="shared" si="16"/>
        <v>Link Contrato u Orden</v>
      </c>
    </row>
    <row r="1040" spans="1:14" s="35" customFormat="1" ht="74.5" customHeight="1" x14ac:dyDescent="0.25">
      <c r="A1040" s="49" t="s">
        <v>3412</v>
      </c>
      <c r="B1040" s="50">
        <v>44994</v>
      </c>
      <c r="C1040" s="50" t="s">
        <v>6052</v>
      </c>
      <c r="D1040" s="50" t="s">
        <v>16</v>
      </c>
      <c r="E1040" s="50" t="s">
        <v>17</v>
      </c>
      <c r="F1040" s="50" t="s">
        <v>3413</v>
      </c>
      <c r="G1040" s="50">
        <v>44998</v>
      </c>
      <c r="H1040" s="50">
        <v>45375</v>
      </c>
      <c r="I1040" s="51">
        <v>63</v>
      </c>
      <c r="J1040" s="52">
        <v>29400000</v>
      </c>
      <c r="K1040" s="52">
        <v>5880000</v>
      </c>
      <c r="L1040" s="53">
        <v>1</v>
      </c>
      <c r="M1040" s="54" t="s">
        <v>3414</v>
      </c>
      <c r="N1040" s="55" t="str">
        <f t="shared" si="16"/>
        <v>Link Contrato u Orden</v>
      </c>
    </row>
    <row r="1041" spans="1:14" s="35" customFormat="1" ht="74.5" customHeight="1" x14ac:dyDescent="0.25">
      <c r="A1041" s="49" t="s">
        <v>3415</v>
      </c>
      <c r="B1041" s="50">
        <v>44992</v>
      </c>
      <c r="C1041" s="50" t="s">
        <v>3416</v>
      </c>
      <c r="D1041" s="50" t="s">
        <v>16</v>
      </c>
      <c r="E1041" s="50" t="s">
        <v>17</v>
      </c>
      <c r="F1041" s="50" t="s">
        <v>1824</v>
      </c>
      <c r="G1041" s="50">
        <v>45002</v>
      </c>
      <c r="H1041" s="50">
        <v>45322</v>
      </c>
      <c r="I1041" s="51">
        <v>44</v>
      </c>
      <c r="J1041" s="52">
        <v>24039000</v>
      </c>
      <c r="K1041" s="52">
        <v>3917467</v>
      </c>
      <c r="L1041" s="53">
        <v>1</v>
      </c>
      <c r="M1041" s="54" t="s">
        <v>3417</v>
      </c>
      <c r="N1041" s="55" t="str">
        <f t="shared" si="16"/>
        <v>Link Contrato u Orden</v>
      </c>
    </row>
    <row r="1042" spans="1:14" s="35" customFormat="1" ht="74.5" customHeight="1" x14ac:dyDescent="0.25">
      <c r="A1042" s="49" t="s">
        <v>3418</v>
      </c>
      <c r="B1042" s="50">
        <v>44992</v>
      </c>
      <c r="C1042" s="50" t="s">
        <v>3419</v>
      </c>
      <c r="D1042" s="50" t="s">
        <v>16</v>
      </c>
      <c r="E1042" s="50" t="s">
        <v>17</v>
      </c>
      <c r="F1042" s="50" t="s">
        <v>3420</v>
      </c>
      <c r="G1042" s="50">
        <v>44994</v>
      </c>
      <c r="H1042" s="50">
        <v>45306</v>
      </c>
      <c r="I1042" s="51">
        <v>0</v>
      </c>
      <c r="J1042" s="52">
        <v>91260000</v>
      </c>
      <c r="K1042" s="52">
        <v>0</v>
      </c>
      <c r="L1042" s="53">
        <v>1</v>
      </c>
      <c r="M1042" s="54" t="s">
        <v>3421</v>
      </c>
      <c r="N1042" s="55" t="str">
        <f t="shared" si="16"/>
        <v>Link Contrato u Orden</v>
      </c>
    </row>
    <row r="1043" spans="1:14" s="35" customFormat="1" ht="74.5" customHeight="1" x14ac:dyDescent="0.25">
      <c r="A1043" s="49" t="s">
        <v>3422</v>
      </c>
      <c r="B1043" s="50">
        <v>44992</v>
      </c>
      <c r="C1043" s="50" t="s">
        <v>3423</v>
      </c>
      <c r="D1043" s="50" t="s">
        <v>16</v>
      </c>
      <c r="E1043" s="50" t="s">
        <v>17</v>
      </c>
      <c r="F1043" s="50" t="s">
        <v>3424</v>
      </c>
      <c r="G1043" s="50">
        <v>44994</v>
      </c>
      <c r="H1043" s="50">
        <v>45367</v>
      </c>
      <c r="I1043" s="51">
        <v>0</v>
      </c>
      <c r="J1043" s="52">
        <v>73600000</v>
      </c>
      <c r="K1043" s="52">
        <v>0</v>
      </c>
      <c r="L1043" s="53">
        <v>1</v>
      </c>
      <c r="M1043" s="54" t="s">
        <v>3425</v>
      </c>
      <c r="N1043" s="55" t="str">
        <f t="shared" si="16"/>
        <v>Link Contrato u Orden</v>
      </c>
    </row>
    <row r="1044" spans="1:14" s="35" customFormat="1" ht="74.5" customHeight="1" x14ac:dyDescent="0.25">
      <c r="A1044" s="49" t="s">
        <v>3426</v>
      </c>
      <c r="B1044" s="50">
        <v>44992</v>
      </c>
      <c r="C1044" s="50" t="s">
        <v>3427</v>
      </c>
      <c r="D1044" s="50" t="s">
        <v>16</v>
      </c>
      <c r="E1044" s="50" t="s">
        <v>17</v>
      </c>
      <c r="F1044" s="50" t="s">
        <v>1657</v>
      </c>
      <c r="G1044" s="50">
        <v>44994</v>
      </c>
      <c r="H1044" s="50">
        <v>45322</v>
      </c>
      <c r="I1044" s="51">
        <v>52</v>
      </c>
      <c r="J1044" s="52">
        <v>24039000</v>
      </c>
      <c r="K1044" s="52">
        <v>4629733</v>
      </c>
      <c r="L1044" s="53">
        <v>1</v>
      </c>
      <c r="M1044" s="54" t="s">
        <v>3428</v>
      </c>
      <c r="N1044" s="55" t="str">
        <f t="shared" si="16"/>
        <v>Link Contrato u Orden</v>
      </c>
    </row>
    <row r="1045" spans="1:14" s="35" customFormat="1" ht="74.5" customHeight="1" x14ac:dyDescent="0.25">
      <c r="A1045" s="49" t="s">
        <v>3429</v>
      </c>
      <c r="B1045" s="50">
        <v>44993</v>
      </c>
      <c r="C1045" s="50" t="s">
        <v>3430</v>
      </c>
      <c r="D1045" s="50" t="s">
        <v>16</v>
      </c>
      <c r="E1045" s="50" t="s">
        <v>17</v>
      </c>
      <c r="F1045" s="50" t="s">
        <v>2230</v>
      </c>
      <c r="G1045" s="50">
        <v>45012</v>
      </c>
      <c r="H1045" s="50">
        <v>45394</v>
      </c>
      <c r="I1045" s="51">
        <v>0</v>
      </c>
      <c r="J1045" s="52">
        <v>42339947</v>
      </c>
      <c r="K1045" s="52">
        <v>0</v>
      </c>
      <c r="L1045" s="53">
        <v>1</v>
      </c>
      <c r="M1045" s="54" t="s">
        <v>3431</v>
      </c>
      <c r="N1045" s="55" t="str">
        <f t="shared" si="16"/>
        <v>Link Contrato u Orden</v>
      </c>
    </row>
    <row r="1046" spans="1:14" s="35" customFormat="1" ht="74.5" customHeight="1" x14ac:dyDescent="0.25">
      <c r="A1046" s="49" t="s">
        <v>3432</v>
      </c>
      <c r="B1046" s="50">
        <v>44994</v>
      </c>
      <c r="C1046" s="50" t="s">
        <v>3433</v>
      </c>
      <c r="D1046" s="50" t="s">
        <v>16</v>
      </c>
      <c r="E1046" s="50" t="s">
        <v>17</v>
      </c>
      <c r="F1046" s="50" t="s">
        <v>3434</v>
      </c>
      <c r="G1046" s="50">
        <v>45000</v>
      </c>
      <c r="H1046" s="50">
        <v>45344</v>
      </c>
      <c r="I1046" s="51">
        <v>0</v>
      </c>
      <c r="J1046" s="52">
        <v>28221000</v>
      </c>
      <c r="K1046" s="52">
        <v>0</v>
      </c>
      <c r="L1046" s="53">
        <v>1</v>
      </c>
      <c r="M1046" s="54" t="s">
        <v>3435</v>
      </c>
      <c r="N1046" s="55" t="str">
        <f t="shared" si="16"/>
        <v>Link Contrato u Orden</v>
      </c>
    </row>
    <row r="1047" spans="1:14" s="35" customFormat="1" ht="74.5" customHeight="1" x14ac:dyDescent="0.25">
      <c r="A1047" s="49" t="s">
        <v>3436</v>
      </c>
      <c r="B1047" s="50">
        <v>44994</v>
      </c>
      <c r="C1047" s="50" t="s">
        <v>3437</v>
      </c>
      <c r="D1047" s="50" t="s">
        <v>16</v>
      </c>
      <c r="E1047" s="50" t="s">
        <v>17</v>
      </c>
      <c r="F1047" s="50" t="s">
        <v>2226</v>
      </c>
      <c r="G1047" s="50">
        <v>44998</v>
      </c>
      <c r="H1047" s="50">
        <v>45334</v>
      </c>
      <c r="I1047" s="51">
        <v>0</v>
      </c>
      <c r="J1047" s="52">
        <v>30800000</v>
      </c>
      <c r="K1047" s="52">
        <v>0</v>
      </c>
      <c r="L1047" s="53">
        <v>1</v>
      </c>
      <c r="M1047" s="54" t="s">
        <v>3438</v>
      </c>
      <c r="N1047" s="55" t="str">
        <f t="shared" si="16"/>
        <v>Link Contrato u Orden</v>
      </c>
    </row>
    <row r="1048" spans="1:14" s="35" customFormat="1" ht="74.5" customHeight="1" x14ac:dyDescent="0.25">
      <c r="A1048" s="49" t="s">
        <v>3439</v>
      </c>
      <c r="B1048" s="50">
        <v>44993</v>
      </c>
      <c r="C1048" s="50" t="s">
        <v>6053</v>
      </c>
      <c r="D1048" s="50" t="s">
        <v>16</v>
      </c>
      <c r="E1048" s="50" t="s">
        <v>17</v>
      </c>
      <c r="F1048" s="50" t="s">
        <v>6583</v>
      </c>
      <c r="G1048" s="50">
        <v>44994</v>
      </c>
      <c r="H1048" s="50">
        <v>45412</v>
      </c>
      <c r="I1048" s="51">
        <v>108</v>
      </c>
      <c r="J1048" s="52">
        <v>95000000</v>
      </c>
      <c r="K1048" s="52">
        <v>34200000</v>
      </c>
      <c r="L1048" s="53">
        <v>1</v>
      </c>
      <c r="M1048" s="54" t="s">
        <v>3440</v>
      </c>
      <c r="N1048" s="55" t="str">
        <f t="shared" si="16"/>
        <v>Link Contrato u Orden</v>
      </c>
    </row>
    <row r="1049" spans="1:14" s="35" customFormat="1" ht="74.5" customHeight="1" x14ac:dyDescent="0.25">
      <c r="A1049" s="49" t="s">
        <v>3441</v>
      </c>
      <c r="B1049" s="50">
        <v>44993</v>
      </c>
      <c r="C1049" s="50" t="s">
        <v>3442</v>
      </c>
      <c r="D1049" s="50" t="s">
        <v>16</v>
      </c>
      <c r="E1049" s="50" t="s">
        <v>17</v>
      </c>
      <c r="F1049" s="50" t="s">
        <v>1824</v>
      </c>
      <c r="G1049" s="50">
        <v>44998</v>
      </c>
      <c r="H1049" s="50">
        <v>45322</v>
      </c>
      <c r="I1049" s="51">
        <v>78</v>
      </c>
      <c r="J1049" s="52">
        <v>21368000</v>
      </c>
      <c r="K1049" s="52">
        <v>6944600</v>
      </c>
      <c r="L1049" s="53">
        <v>1</v>
      </c>
      <c r="M1049" s="54" t="s">
        <v>3443</v>
      </c>
      <c r="N1049" s="55" t="str">
        <f t="shared" si="16"/>
        <v>Link Contrato u Orden</v>
      </c>
    </row>
    <row r="1050" spans="1:14" s="35" customFormat="1" ht="74.5" customHeight="1" x14ac:dyDescent="0.25">
      <c r="A1050" s="49" t="s">
        <v>3444</v>
      </c>
      <c r="B1050" s="50">
        <v>44993</v>
      </c>
      <c r="C1050" s="50" t="s">
        <v>3445</v>
      </c>
      <c r="D1050" s="50" t="s">
        <v>16</v>
      </c>
      <c r="E1050" s="50" t="s">
        <v>17</v>
      </c>
      <c r="F1050" s="50" t="s">
        <v>3446</v>
      </c>
      <c r="G1050" s="50">
        <v>44998</v>
      </c>
      <c r="H1050" s="50">
        <v>45322</v>
      </c>
      <c r="I1050" s="51">
        <v>30</v>
      </c>
      <c r="J1050" s="52">
        <v>30866200</v>
      </c>
      <c r="K1050" s="52">
        <v>393200</v>
      </c>
      <c r="L1050" s="53">
        <v>1</v>
      </c>
      <c r="M1050" s="54" t="s">
        <v>3447</v>
      </c>
      <c r="N1050" s="55" t="str">
        <f t="shared" si="16"/>
        <v>Link Contrato u Orden</v>
      </c>
    </row>
    <row r="1051" spans="1:14" s="35" customFormat="1" ht="74.5" customHeight="1" x14ac:dyDescent="0.25">
      <c r="A1051" s="49" t="s">
        <v>3448</v>
      </c>
      <c r="B1051" s="50">
        <v>44993</v>
      </c>
      <c r="C1051" s="50" t="s">
        <v>3449</v>
      </c>
      <c r="D1051" s="50" t="s">
        <v>16</v>
      </c>
      <c r="E1051" s="50" t="s">
        <v>17</v>
      </c>
      <c r="F1051" s="50" t="s">
        <v>1824</v>
      </c>
      <c r="G1051" s="50">
        <v>45001</v>
      </c>
      <c r="H1051" s="50">
        <v>45322</v>
      </c>
      <c r="I1051" s="51">
        <v>75</v>
      </c>
      <c r="J1051" s="52">
        <v>21368000</v>
      </c>
      <c r="K1051" s="52">
        <v>6677500</v>
      </c>
      <c r="L1051" s="53">
        <v>1</v>
      </c>
      <c r="M1051" s="54" t="s">
        <v>3450</v>
      </c>
      <c r="N1051" s="55" t="str">
        <f t="shared" si="16"/>
        <v>Link Contrato u Orden</v>
      </c>
    </row>
    <row r="1052" spans="1:14" s="35" customFormat="1" ht="74.5" customHeight="1" x14ac:dyDescent="0.25">
      <c r="A1052" s="49" t="s">
        <v>3451</v>
      </c>
      <c r="B1052" s="50">
        <v>44993</v>
      </c>
      <c r="C1052" s="50" t="s">
        <v>3452</v>
      </c>
      <c r="D1052" s="50" t="s">
        <v>16</v>
      </c>
      <c r="E1052" s="50" t="s">
        <v>17</v>
      </c>
      <c r="F1052" s="50" t="s">
        <v>3453</v>
      </c>
      <c r="G1052" s="50">
        <v>44998</v>
      </c>
      <c r="H1052" s="50">
        <v>45334</v>
      </c>
      <c r="I1052" s="51">
        <v>0</v>
      </c>
      <c r="J1052" s="52">
        <v>114999500</v>
      </c>
      <c r="K1052" s="52">
        <v>0</v>
      </c>
      <c r="L1052" s="53">
        <v>1</v>
      </c>
      <c r="M1052" s="54" t="s">
        <v>3454</v>
      </c>
      <c r="N1052" s="55" t="str">
        <f t="shared" si="16"/>
        <v>Link Contrato u Orden</v>
      </c>
    </row>
    <row r="1053" spans="1:14" s="35" customFormat="1" ht="74.5" customHeight="1" x14ac:dyDescent="0.25">
      <c r="A1053" s="49" t="s">
        <v>3455</v>
      </c>
      <c r="B1053" s="50">
        <v>44993</v>
      </c>
      <c r="C1053" s="50" t="s">
        <v>3456</v>
      </c>
      <c r="D1053" s="50" t="s">
        <v>16</v>
      </c>
      <c r="E1053" s="50" t="s">
        <v>17</v>
      </c>
      <c r="F1053" s="50" t="s">
        <v>3457</v>
      </c>
      <c r="G1053" s="50">
        <v>44998</v>
      </c>
      <c r="H1053" s="50">
        <v>45334</v>
      </c>
      <c r="I1053" s="51">
        <v>0</v>
      </c>
      <c r="J1053" s="52">
        <v>78521300</v>
      </c>
      <c r="K1053" s="52">
        <v>0</v>
      </c>
      <c r="L1053" s="53">
        <v>1</v>
      </c>
      <c r="M1053" s="54" t="s">
        <v>3458</v>
      </c>
      <c r="N1053" s="55" t="str">
        <f t="shared" si="16"/>
        <v>Link Contrato u Orden</v>
      </c>
    </row>
    <row r="1054" spans="1:14" s="35" customFormat="1" ht="74.5" customHeight="1" x14ac:dyDescent="0.25">
      <c r="A1054" s="49" t="s">
        <v>3459</v>
      </c>
      <c r="B1054" s="50">
        <v>44993</v>
      </c>
      <c r="C1054" s="50" t="s">
        <v>3460</v>
      </c>
      <c r="D1054" s="50" t="s">
        <v>16</v>
      </c>
      <c r="E1054" s="50" t="s">
        <v>17</v>
      </c>
      <c r="F1054" s="50" t="s">
        <v>2760</v>
      </c>
      <c r="G1054" s="50">
        <v>45000</v>
      </c>
      <c r="H1054" s="50">
        <v>45336</v>
      </c>
      <c r="I1054" s="51">
        <v>0</v>
      </c>
      <c r="J1054" s="52">
        <v>45082070</v>
      </c>
      <c r="K1054" s="52">
        <v>0</v>
      </c>
      <c r="L1054" s="53">
        <v>1</v>
      </c>
      <c r="M1054" s="54" t="s">
        <v>3461</v>
      </c>
      <c r="N1054" s="55" t="str">
        <f t="shared" si="16"/>
        <v>Link Contrato u Orden</v>
      </c>
    </row>
    <row r="1055" spans="1:14" s="35" customFormat="1" ht="74.5" customHeight="1" x14ac:dyDescent="0.25">
      <c r="A1055" s="49" t="s">
        <v>3462</v>
      </c>
      <c r="B1055" s="50">
        <v>44993</v>
      </c>
      <c r="C1055" s="50" t="s">
        <v>3463</v>
      </c>
      <c r="D1055" s="50" t="s">
        <v>16</v>
      </c>
      <c r="E1055" s="50" t="s">
        <v>17</v>
      </c>
      <c r="F1055" s="50" t="s">
        <v>3464</v>
      </c>
      <c r="G1055" s="50">
        <v>44999</v>
      </c>
      <c r="H1055" s="50">
        <v>45279</v>
      </c>
      <c r="I1055" s="51">
        <v>0</v>
      </c>
      <c r="J1055" s="52">
        <v>45082070</v>
      </c>
      <c r="K1055" s="52">
        <v>0</v>
      </c>
      <c r="L1055" s="53">
        <v>1</v>
      </c>
      <c r="M1055" s="54" t="s">
        <v>3465</v>
      </c>
      <c r="N1055" s="55" t="str">
        <f t="shared" si="16"/>
        <v>Link Contrato u Orden</v>
      </c>
    </row>
    <row r="1056" spans="1:14" s="35" customFormat="1" ht="74.5" customHeight="1" x14ac:dyDescent="0.25">
      <c r="A1056" s="49" t="s">
        <v>3466</v>
      </c>
      <c r="B1056" s="50">
        <v>44993</v>
      </c>
      <c r="C1056" s="50" t="s">
        <v>3467</v>
      </c>
      <c r="D1056" s="50" t="s">
        <v>16</v>
      </c>
      <c r="E1056" s="50" t="s">
        <v>17</v>
      </c>
      <c r="F1056" s="50" t="s">
        <v>3468</v>
      </c>
      <c r="G1056" s="50">
        <v>44998</v>
      </c>
      <c r="H1056" s="50">
        <v>45334</v>
      </c>
      <c r="I1056" s="51">
        <v>0</v>
      </c>
      <c r="J1056" s="52">
        <v>68519000</v>
      </c>
      <c r="K1056" s="52">
        <v>0</v>
      </c>
      <c r="L1056" s="53">
        <v>1</v>
      </c>
      <c r="M1056" s="54" t="s">
        <v>3469</v>
      </c>
      <c r="N1056" s="55" t="str">
        <f t="shared" si="16"/>
        <v>Link Contrato u Orden</v>
      </c>
    </row>
    <row r="1057" spans="1:14" s="35" customFormat="1" ht="74.5" customHeight="1" x14ac:dyDescent="0.25">
      <c r="A1057" s="49" t="s">
        <v>3470</v>
      </c>
      <c r="B1057" s="50">
        <v>45006</v>
      </c>
      <c r="C1057" s="50" t="s">
        <v>3471</v>
      </c>
      <c r="D1057" s="50" t="s">
        <v>16</v>
      </c>
      <c r="E1057" s="50" t="s">
        <v>17</v>
      </c>
      <c r="F1057" s="50" t="s">
        <v>3472</v>
      </c>
      <c r="G1057" s="50">
        <v>45008</v>
      </c>
      <c r="H1057" s="50">
        <v>45313</v>
      </c>
      <c r="I1057" s="51">
        <v>0</v>
      </c>
      <c r="J1057" s="52">
        <v>60000000</v>
      </c>
      <c r="K1057" s="52">
        <v>0</v>
      </c>
      <c r="L1057" s="53">
        <v>1</v>
      </c>
      <c r="M1057" s="54" t="s">
        <v>3473</v>
      </c>
      <c r="N1057" s="55" t="str">
        <f t="shared" si="16"/>
        <v>Link Contrato u Orden</v>
      </c>
    </row>
    <row r="1058" spans="1:14" s="35" customFormat="1" ht="74.5" customHeight="1" x14ac:dyDescent="0.25">
      <c r="A1058" s="49" t="s">
        <v>3474</v>
      </c>
      <c r="B1058" s="50">
        <v>45002</v>
      </c>
      <c r="C1058" s="50" t="s">
        <v>3475</v>
      </c>
      <c r="D1058" s="50" t="s">
        <v>16</v>
      </c>
      <c r="E1058" s="50" t="s">
        <v>17</v>
      </c>
      <c r="F1058" s="50" t="s">
        <v>1948</v>
      </c>
      <c r="G1058" s="50">
        <v>45006</v>
      </c>
      <c r="H1058" s="50">
        <v>45342</v>
      </c>
      <c r="I1058" s="51">
        <v>0</v>
      </c>
      <c r="J1058" s="52">
        <v>115500000</v>
      </c>
      <c r="K1058" s="52">
        <v>0</v>
      </c>
      <c r="L1058" s="53">
        <v>1</v>
      </c>
      <c r="M1058" s="54" t="s">
        <v>3476</v>
      </c>
      <c r="N1058" s="55" t="str">
        <f t="shared" si="16"/>
        <v>Link Contrato u Orden</v>
      </c>
    </row>
    <row r="1059" spans="1:14" s="35" customFormat="1" ht="74.5" customHeight="1" x14ac:dyDescent="0.25">
      <c r="A1059" s="49" t="s">
        <v>3477</v>
      </c>
      <c r="B1059" s="50">
        <v>45002</v>
      </c>
      <c r="C1059" s="50" t="s">
        <v>3478</v>
      </c>
      <c r="D1059" s="50" t="s">
        <v>16</v>
      </c>
      <c r="E1059" s="50" t="s">
        <v>17</v>
      </c>
      <c r="F1059" s="50" t="s">
        <v>1948</v>
      </c>
      <c r="G1059" s="50">
        <v>45006</v>
      </c>
      <c r="H1059" s="50">
        <v>45350</v>
      </c>
      <c r="I1059" s="51">
        <v>24</v>
      </c>
      <c r="J1059" s="52">
        <v>50000000</v>
      </c>
      <c r="K1059" s="52">
        <v>4000000</v>
      </c>
      <c r="L1059" s="53">
        <v>1</v>
      </c>
      <c r="M1059" s="54" t="s">
        <v>3479</v>
      </c>
      <c r="N1059" s="55" t="str">
        <f t="shared" si="16"/>
        <v>Link Contrato u Orden</v>
      </c>
    </row>
    <row r="1060" spans="1:14" s="35" customFormat="1" ht="74.5" customHeight="1" x14ac:dyDescent="0.25">
      <c r="A1060" s="49" t="s">
        <v>3480</v>
      </c>
      <c r="B1060" s="50">
        <v>44994</v>
      </c>
      <c r="C1060" s="50" t="s">
        <v>3481</v>
      </c>
      <c r="D1060" s="50" t="s">
        <v>16</v>
      </c>
      <c r="E1060" s="50" t="s">
        <v>17</v>
      </c>
      <c r="F1060" s="50" t="s">
        <v>2230</v>
      </c>
      <c r="G1060" s="50">
        <v>45000</v>
      </c>
      <c r="H1060" s="50">
        <v>45381</v>
      </c>
      <c r="I1060" s="51">
        <v>76</v>
      </c>
      <c r="J1060" s="52">
        <v>37249220</v>
      </c>
      <c r="K1060" s="52">
        <v>9436469</v>
      </c>
      <c r="L1060" s="53">
        <v>1</v>
      </c>
      <c r="M1060" s="54" t="s">
        <v>3482</v>
      </c>
      <c r="N1060" s="55" t="str">
        <f t="shared" si="16"/>
        <v>Link Contrato u Orden</v>
      </c>
    </row>
    <row r="1061" spans="1:14" s="35" customFormat="1" ht="74.5" customHeight="1" x14ac:dyDescent="0.25">
      <c r="A1061" s="49" t="s">
        <v>3483</v>
      </c>
      <c r="B1061" s="50">
        <v>44994</v>
      </c>
      <c r="C1061" s="50" t="s">
        <v>3484</v>
      </c>
      <c r="D1061" s="50" t="s">
        <v>16</v>
      </c>
      <c r="E1061" s="50" t="s">
        <v>17</v>
      </c>
      <c r="F1061" s="50" t="s">
        <v>2230</v>
      </c>
      <c r="G1061" s="50">
        <v>45000</v>
      </c>
      <c r="H1061" s="50">
        <v>45321</v>
      </c>
      <c r="I1061" s="51">
        <v>16</v>
      </c>
      <c r="J1061" s="52">
        <v>37249220</v>
      </c>
      <c r="K1061" s="52">
        <v>1986625</v>
      </c>
      <c r="L1061" s="53">
        <v>1</v>
      </c>
      <c r="M1061" s="54" t="s">
        <v>3485</v>
      </c>
      <c r="N1061" s="55" t="str">
        <f t="shared" si="16"/>
        <v>Link Contrato u Orden</v>
      </c>
    </row>
    <row r="1062" spans="1:14" s="35" customFormat="1" ht="74.5" customHeight="1" x14ac:dyDescent="0.25">
      <c r="A1062" s="49" t="s">
        <v>3486</v>
      </c>
      <c r="B1062" s="50">
        <v>44994</v>
      </c>
      <c r="C1062" s="50" t="s">
        <v>3487</v>
      </c>
      <c r="D1062" s="50" t="s">
        <v>16</v>
      </c>
      <c r="E1062" s="50" t="s">
        <v>17</v>
      </c>
      <c r="F1062" s="50" t="s">
        <v>3488</v>
      </c>
      <c r="G1062" s="50">
        <v>45000</v>
      </c>
      <c r="H1062" s="50">
        <v>45336</v>
      </c>
      <c r="I1062" s="51">
        <v>0</v>
      </c>
      <c r="J1062" s="52">
        <v>47493600</v>
      </c>
      <c r="K1062" s="52">
        <v>0</v>
      </c>
      <c r="L1062" s="53">
        <v>1</v>
      </c>
      <c r="M1062" s="54" t="s">
        <v>3489</v>
      </c>
      <c r="N1062" s="55" t="str">
        <f t="shared" si="16"/>
        <v>Link Contrato u Orden</v>
      </c>
    </row>
    <row r="1063" spans="1:14" s="35" customFormat="1" ht="74.5" customHeight="1" x14ac:dyDescent="0.25">
      <c r="A1063" s="49" t="s">
        <v>3490</v>
      </c>
      <c r="B1063" s="50">
        <v>44994</v>
      </c>
      <c r="C1063" s="50" t="s">
        <v>3491</v>
      </c>
      <c r="D1063" s="50" t="s">
        <v>16</v>
      </c>
      <c r="E1063" s="50" t="s">
        <v>17</v>
      </c>
      <c r="F1063" s="50" t="s">
        <v>3205</v>
      </c>
      <c r="G1063" s="50">
        <v>45006</v>
      </c>
      <c r="H1063" s="50">
        <v>45046</v>
      </c>
      <c r="I1063" s="51">
        <v>0</v>
      </c>
      <c r="J1063" s="52">
        <v>40092000</v>
      </c>
      <c r="K1063" s="52">
        <v>0</v>
      </c>
      <c r="L1063" s="53">
        <v>1</v>
      </c>
      <c r="M1063" s="54" t="s">
        <v>3492</v>
      </c>
      <c r="N1063" s="55" t="str">
        <f t="shared" si="16"/>
        <v>Link Contrato u Orden</v>
      </c>
    </row>
    <row r="1064" spans="1:14" s="35" customFormat="1" ht="74.5" customHeight="1" x14ac:dyDescent="0.25">
      <c r="A1064" s="49" t="s">
        <v>3493</v>
      </c>
      <c r="B1064" s="50">
        <v>45002</v>
      </c>
      <c r="C1064" s="50" t="s">
        <v>3494</v>
      </c>
      <c r="D1064" s="50" t="s">
        <v>16</v>
      </c>
      <c r="E1064" s="50" t="s">
        <v>17</v>
      </c>
      <c r="F1064" s="50" t="s">
        <v>3495</v>
      </c>
      <c r="G1064" s="50">
        <v>45006</v>
      </c>
      <c r="H1064" s="50">
        <v>45441</v>
      </c>
      <c r="I1064" s="51">
        <v>99</v>
      </c>
      <c r="J1064" s="52">
        <v>71500000</v>
      </c>
      <c r="K1064" s="52">
        <v>21450000</v>
      </c>
      <c r="L1064" s="53">
        <v>0.93333333333333335</v>
      </c>
      <c r="M1064" s="54" t="s">
        <v>3496</v>
      </c>
      <c r="N1064" s="55" t="str">
        <f t="shared" si="16"/>
        <v>Link Contrato u Orden</v>
      </c>
    </row>
    <row r="1065" spans="1:14" s="35" customFormat="1" ht="74.5" customHeight="1" x14ac:dyDescent="0.25">
      <c r="A1065" s="49" t="s">
        <v>3497</v>
      </c>
      <c r="B1065" s="50">
        <v>45002</v>
      </c>
      <c r="C1065" s="50" t="s">
        <v>3498</v>
      </c>
      <c r="D1065" s="50" t="s">
        <v>16</v>
      </c>
      <c r="E1065" s="50" t="s">
        <v>17</v>
      </c>
      <c r="F1065" s="50" t="s">
        <v>2798</v>
      </c>
      <c r="G1065" s="50">
        <v>45006</v>
      </c>
      <c r="H1065" s="50">
        <v>45351</v>
      </c>
      <c r="I1065" s="51">
        <v>40</v>
      </c>
      <c r="J1065" s="52">
        <v>50000000</v>
      </c>
      <c r="K1065" s="52">
        <v>6666667</v>
      </c>
      <c r="L1065" s="53">
        <v>1</v>
      </c>
      <c r="M1065" s="54" t="s">
        <v>3499</v>
      </c>
      <c r="N1065" s="55" t="str">
        <f t="shared" si="16"/>
        <v>Link Contrato u Orden</v>
      </c>
    </row>
    <row r="1066" spans="1:14" s="35" customFormat="1" ht="74.5" customHeight="1" x14ac:dyDescent="0.25">
      <c r="A1066" s="49" t="s">
        <v>3500</v>
      </c>
      <c r="B1066" s="50">
        <v>44994</v>
      </c>
      <c r="C1066" s="50" t="s">
        <v>3501</v>
      </c>
      <c r="D1066" s="50" t="s">
        <v>16</v>
      </c>
      <c r="E1066" s="50" t="s">
        <v>17</v>
      </c>
      <c r="F1066" s="50" t="s">
        <v>3502</v>
      </c>
      <c r="G1066" s="50">
        <v>44998</v>
      </c>
      <c r="H1066" s="50">
        <v>45342</v>
      </c>
      <c r="I1066" s="51">
        <v>0</v>
      </c>
      <c r="J1066" s="52">
        <v>78866667</v>
      </c>
      <c r="K1066" s="52">
        <v>0</v>
      </c>
      <c r="L1066" s="53">
        <v>1</v>
      </c>
      <c r="M1066" s="54" t="s">
        <v>6688</v>
      </c>
      <c r="N1066" s="55" t="str">
        <f t="shared" si="16"/>
        <v>Link Contrato u Orden</v>
      </c>
    </row>
    <row r="1067" spans="1:14" s="35" customFormat="1" ht="74.5" customHeight="1" x14ac:dyDescent="0.25">
      <c r="A1067" s="49" t="s">
        <v>3503</v>
      </c>
      <c r="B1067" s="50">
        <v>44994</v>
      </c>
      <c r="C1067" s="50" t="s">
        <v>3504</v>
      </c>
      <c r="D1067" s="50" t="s">
        <v>16</v>
      </c>
      <c r="E1067" s="50" t="s">
        <v>17</v>
      </c>
      <c r="F1067" s="50" t="s">
        <v>3330</v>
      </c>
      <c r="G1067" s="50">
        <v>44998</v>
      </c>
      <c r="H1067" s="50">
        <v>45303</v>
      </c>
      <c r="I1067" s="51">
        <v>0</v>
      </c>
      <c r="J1067" s="52">
        <v>27110000</v>
      </c>
      <c r="K1067" s="52">
        <v>0</v>
      </c>
      <c r="L1067" s="53">
        <v>1</v>
      </c>
      <c r="M1067" s="54" t="s">
        <v>3505</v>
      </c>
      <c r="N1067" s="55" t="str">
        <f t="shared" si="16"/>
        <v>Link Contrato u Orden</v>
      </c>
    </row>
    <row r="1068" spans="1:14" s="35" customFormat="1" ht="74.5" customHeight="1" x14ac:dyDescent="0.25">
      <c r="A1068" s="49" t="s">
        <v>3506</v>
      </c>
      <c r="B1068" s="50">
        <v>44994</v>
      </c>
      <c r="C1068" s="50" t="s">
        <v>3507</v>
      </c>
      <c r="D1068" s="50" t="s">
        <v>16</v>
      </c>
      <c r="E1068" s="50" t="s">
        <v>17</v>
      </c>
      <c r="F1068" s="50" t="s">
        <v>3508</v>
      </c>
      <c r="G1068" s="50">
        <v>44998</v>
      </c>
      <c r="H1068" s="50">
        <v>45412</v>
      </c>
      <c r="I1068" s="51">
        <v>120</v>
      </c>
      <c r="J1068" s="52">
        <v>84266667</v>
      </c>
      <c r="K1068" s="52">
        <v>24533333</v>
      </c>
      <c r="L1068" s="53">
        <v>1</v>
      </c>
      <c r="M1068" s="54" t="s">
        <v>3509</v>
      </c>
      <c r="N1068" s="55" t="str">
        <f t="shared" si="16"/>
        <v>Link Contrato u Orden</v>
      </c>
    </row>
    <row r="1069" spans="1:14" s="35" customFormat="1" ht="74.5" customHeight="1" x14ac:dyDescent="0.25">
      <c r="A1069" s="49" t="s">
        <v>3510</v>
      </c>
      <c r="B1069" s="50">
        <v>44994</v>
      </c>
      <c r="C1069" s="50" t="s">
        <v>3511</v>
      </c>
      <c r="D1069" s="50" t="s">
        <v>16</v>
      </c>
      <c r="E1069" s="50" t="s">
        <v>17</v>
      </c>
      <c r="F1069" s="50" t="s">
        <v>6020</v>
      </c>
      <c r="G1069" s="50">
        <v>44998</v>
      </c>
      <c r="H1069" s="50">
        <v>45320</v>
      </c>
      <c r="I1069" s="51">
        <v>48</v>
      </c>
      <c r="J1069" s="52">
        <v>24039000</v>
      </c>
      <c r="K1069" s="52">
        <v>4273600</v>
      </c>
      <c r="L1069" s="53">
        <v>1</v>
      </c>
      <c r="M1069" s="54" t="s">
        <v>3512</v>
      </c>
      <c r="N1069" s="55" t="str">
        <f t="shared" si="16"/>
        <v>Link Contrato u Orden</v>
      </c>
    </row>
    <row r="1070" spans="1:14" s="35" customFormat="1" ht="74.5" customHeight="1" x14ac:dyDescent="0.25">
      <c r="A1070" s="49" t="s">
        <v>3513</v>
      </c>
      <c r="B1070" s="50">
        <v>44994</v>
      </c>
      <c r="C1070" s="50" t="s">
        <v>3514</v>
      </c>
      <c r="D1070" s="50" t="s">
        <v>16</v>
      </c>
      <c r="E1070" s="50" t="s">
        <v>17</v>
      </c>
      <c r="F1070" s="50" t="s">
        <v>6020</v>
      </c>
      <c r="G1070" s="50">
        <v>44998</v>
      </c>
      <c r="H1070" s="50">
        <v>45320</v>
      </c>
      <c r="I1070" s="51">
        <v>48</v>
      </c>
      <c r="J1070" s="52">
        <v>24039000</v>
      </c>
      <c r="K1070" s="52">
        <v>4273600</v>
      </c>
      <c r="L1070" s="53">
        <v>1</v>
      </c>
      <c r="M1070" s="54" t="s">
        <v>3515</v>
      </c>
      <c r="N1070" s="55" t="str">
        <f t="shared" si="16"/>
        <v>Link Contrato u Orden</v>
      </c>
    </row>
    <row r="1071" spans="1:14" s="35" customFormat="1" ht="74.5" customHeight="1" x14ac:dyDescent="0.25">
      <c r="A1071" s="49" t="s">
        <v>3516</v>
      </c>
      <c r="B1071" s="50">
        <v>44994</v>
      </c>
      <c r="C1071" s="50" t="s">
        <v>3517</v>
      </c>
      <c r="D1071" s="50" t="s">
        <v>16</v>
      </c>
      <c r="E1071" s="50" t="s">
        <v>17</v>
      </c>
      <c r="F1071" s="50" t="s">
        <v>3330</v>
      </c>
      <c r="G1071" s="50">
        <v>44999</v>
      </c>
      <c r="H1071" s="50">
        <v>45304</v>
      </c>
      <c r="I1071" s="51">
        <v>0</v>
      </c>
      <c r="J1071" s="52">
        <v>26710000</v>
      </c>
      <c r="K1071" s="52">
        <v>0</v>
      </c>
      <c r="L1071" s="53">
        <v>1</v>
      </c>
      <c r="M1071" s="54" t="s">
        <v>3518</v>
      </c>
      <c r="N1071" s="55" t="str">
        <f t="shared" si="16"/>
        <v>Link Contrato u Orden</v>
      </c>
    </row>
    <row r="1072" spans="1:14" s="35" customFormat="1" ht="74.5" customHeight="1" x14ac:dyDescent="0.25">
      <c r="A1072" s="49" t="s">
        <v>3519</v>
      </c>
      <c r="B1072" s="50">
        <v>45002</v>
      </c>
      <c r="C1072" s="50" t="s">
        <v>3520</v>
      </c>
      <c r="D1072" s="50" t="s">
        <v>16</v>
      </c>
      <c r="E1072" s="50" t="s">
        <v>17</v>
      </c>
      <c r="F1072" s="50" t="s">
        <v>3521</v>
      </c>
      <c r="G1072" s="50">
        <v>45015</v>
      </c>
      <c r="H1072" s="50">
        <v>45369</v>
      </c>
      <c r="I1072" s="51">
        <v>0</v>
      </c>
      <c r="J1072" s="52">
        <v>60900000</v>
      </c>
      <c r="K1072" s="52">
        <v>0</v>
      </c>
      <c r="L1072" s="53">
        <v>1</v>
      </c>
      <c r="M1072" s="54" t="s">
        <v>3522</v>
      </c>
      <c r="N1072" s="55" t="str">
        <f t="shared" si="16"/>
        <v>Link Contrato u Orden</v>
      </c>
    </row>
    <row r="1073" spans="1:14" s="35" customFormat="1" ht="74.5" customHeight="1" x14ac:dyDescent="0.25">
      <c r="A1073" s="49" t="s">
        <v>3523</v>
      </c>
      <c r="B1073" s="50">
        <v>44994</v>
      </c>
      <c r="C1073" s="50" t="s">
        <v>3524</v>
      </c>
      <c r="D1073" s="50" t="s">
        <v>16</v>
      </c>
      <c r="E1073" s="50" t="s">
        <v>17</v>
      </c>
      <c r="F1073" s="50" t="s">
        <v>3525</v>
      </c>
      <c r="G1073" s="50">
        <v>44998</v>
      </c>
      <c r="H1073" s="50">
        <v>45343</v>
      </c>
      <c r="I1073" s="51">
        <v>0</v>
      </c>
      <c r="J1073" s="52">
        <v>71822800</v>
      </c>
      <c r="K1073" s="52">
        <v>0</v>
      </c>
      <c r="L1073" s="53">
        <v>1</v>
      </c>
      <c r="M1073" s="54" t="s">
        <v>3526</v>
      </c>
      <c r="N1073" s="55" t="str">
        <f t="shared" si="16"/>
        <v>Link Contrato u Orden</v>
      </c>
    </row>
    <row r="1074" spans="1:14" s="35" customFormat="1" ht="74.5" customHeight="1" x14ac:dyDescent="0.25">
      <c r="A1074" s="49" t="s">
        <v>3527</v>
      </c>
      <c r="B1074" s="50">
        <v>44994</v>
      </c>
      <c r="C1074" s="50" t="s">
        <v>3528</v>
      </c>
      <c r="D1074" s="50" t="s">
        <v>16</v>
      </c>
      <c r="E1074" s="50" t="s">
        <v>17</v>
      </c>
      <c r="F1074" s="50" t="s">
        <v>6584</v>
      </c>
      <c r="G1074" s="50">
        <v>44999</v>
      </c>
      <c r="H1074" s="50">
        <v>45322</v>
      </c>
      <c r="I1074" s="51">
        <v>77</v>
      </c>
      <c r="J1074" s="52">
        <v>21368000</v>
      </c>
      <c r="K1074" s="52">
        <v>6855567</v>
      </c>
      <c r="L1074" s="53">
        <v>1</v>
      </c>
      <c r="M1074" s="54" t="s">
        <v>3529</v>
      </c>
      <c r="N1074" s="55" t="str">
        <f t="shared" si="16"/>
        <v>Link Contrato u Orden</v>
      </c>
    </row>
    <row r="1075" spans="1:14" s="35" customFormat="1" ht="74.5" customHeight="1" x14ac:dyDescent="0.25">
      <c r="A1075" s="49" t="s">
        <v>3530</v>
      </c>
      <c r="B1075" s="50">
        <v>44995</v>
      </c>
      <c r="C1075" s="50" t="s">
        <v>3531</v>
      </c>
      <c r="D1075" s="50" t="s">
        <v>16</v>
      </c>
      <c r="E1075" s="50" t="s">
        <v>17</v>
      </c>
      <c r="F1075" s="50" t="s">
        <v>728</v>
      </c>
      <c r="G1075" s="50">
        <v>45020</v>
      </c>
      <c r="H1075" s="50">
        <v>45354</v>
      </c>
      <c r="I1075" s="51">
        <v>0</v>
      </c>
      <c r="J1075" s="52">
        <v>26994000</v>
      </c>
      <c r="K1075" s="52">
        <v>0</v>
      </c>
      <c r="L1075" s="53">
        <v>1</v>
      </c>
      <c r="M1075" s="54" t="s">
        <v>3532</v>
      </c>
      <c r="N1075" s="55" t="str">
        <f t="shared" si="16"/>
        <v>Link Contrato u Orden</v>
      </c>
    </row>
    <row r="1076" spans="1:14" s="35" customFormat="1" ht="74.5" customHeight="1" x14ac:dyDescent="0.25">
      <c r="A1076" s="49" t="s">
        <v>3533</v>
      </c>
      <c r="B1076" s="50">
        <v>44994</v>
      </c>
      <c r="C1076" s="50" t="s">
        <v>3534</v>
      </c>
      <c r="D1076" s="50" t="s">
        <v>16</v>
      </c>
      <c r="E1076" s="50" t="s">
        <v>17</v>
      </c>
      <c r="F1076" s="50" t="s">
        <v>6584</v>
      </c>
      <c r="G1076" s="50">
        <v>44999</v>
      </c>
      <c r="H1076" s="50">
        <v>45322</v>
      </c>
      <c r="I1076" s="51">
        <v>77</v>
      </c>
      <c r="J1076" s="52">
        <v>21368000</v>
      </c>
      <c r="K1076" s="52">
        <v>6855567</v>
      </c>
      <c r="L1076" s="53">
        <v>1</v>
      </c>
      <c r="M1076" s="54" t="s">
        <v>3535</v>
      </c>
      <c r="N1076" s="55" t="str">
        <f t="shared" si="16"/>
        <v>Link Contrato u Orden</v>
      </c>
    </row>
    <row r="1077" spans="1:14" s="35" customFormat="1" ht="74.5" customHeight="1" x14ac:dyDescent="0.25">
      <c r="A1077" s="49" t="s">
        <v>3536</v>
      </c>
      <c r="B1077" s="50">
        <v>45002</v>
      </c>
      <c r="C1077" s="50" t="s">
        <v>3537</v>
      </c>
      <c r="D1077" s="50" t="s">
        <v>16</v>
      </c>
      <c r="E1077" s="50" t="s">
        <v>17</v>
      </c>
      <c r="F1077" s="50" t="s">
        <v>728</v>
      </c>
      <c r="G1077" s="50">
        <v>45006</v>
      </c>
      <c r="H1077" s="50">
        <v>45371</v>
      </c>
      <c r="I1077" s="51">
        <v>0</v>
      </c>
      <c r="J1077" s="52">
        <v>29448000</v>
      </c>
      <c r="K1077" s="52">
        <v>0</v>
      </c>
      <c r="L1077" s="53">
        <v>1</v>
      </c>
      <c r="M1077" s="54" t="s">
        <v>3538</v>
      </c>
      <c r="N1077" s="55" t="str">
        <f t="shared" si="16"/>
        <v>Link Contrato u Orden</v>
      </c>
    </row>
    <row r="1078" spans="1:14" s="35" customFormat="1" ht="74.5" customHeight="1" x14ac:dyDescent="0.25">
      <c r="A1078" s="49" t="s">
        <v>3539</v>
      </c>
      <c r="B1078" s="50">
        <v>44994</v>
      </c>
      <c r="C1078" s="50" t="s">
        <v>3540</v>
      </c>
      <c r="D1078" s="50" t="s">
        <v>16</v>
      </c>
      <c r="E1078" s="50" t="s">
        <v>17</v>
      </c>
      <c r="F1078" s="50" t="s">
        <v>6584</v>
      </c>
      <c r="G1078" s="50">
        <v>44999</v>
      </c>
      <c r="H1078" s="50">
        <v>45322</v>
      </c>
      <c r="I1078" s="51">
        <v>77</v>
      </c>
      <c r="J1078" s="52">
        <v>21368000</v>
      </c>
      <c r="K1078" s="52">
        <v>6855567</v>
      </c>
      <c r="L1078" s="53">
        <v>1</v>
      </c>
      <c r="M1078" s="54" t="s">
        <v>3541</v>
      </c>
      <c r="N1078" s="55" t="str">
        <f t="shared" si="16"/>
        <v>Link Contrato u Orden</v>
      </c>
    </row>
    <row r="1079" spans="1:14" s="35" customFormat="1" ht="74.5" customHeight="1" x14ac:dyDescent="0.25">
      <c r="A1079" s="49" t="s">
        <v>3542</v>
      </c>
      <c r="B1079" s="50">
        <v>44994</v>
      </c>
      <c r="C1079" s="50" t="s">
        <v>3543</v>
      </c>
      <c r="D1079" s="50" t="s">
        <v>16</v>
      </c>
      <c r="E1079" s="50" t="s">
        <v>17</v>
      </c>
      <c r="F1079" s="50" t="s">
        <v>6584</v>
      </c>
      <c r="G1079" s="50">
        <v>44999</v>
      </c>
      <c r="H1079" s="50">
        <v>45322</v>
      </c>
      <c r="I1079" s="51">
        <v>77</v>
      </c>
      <c r="J1079" s="52">
        <v>21368000</v>
      </c>
      <c r="K1079" s="52">
        <v>6855567</v>
      </c>
      <c r="L1079" s="53">
        <v>1</v>
      </c>
      <c r="M1079" s="54" t="s">
        <v>3544</v>
      </c>
      <c r="N1079" s="55" t="str">
        <f t="shared" si="16"/>
        <v>Link Contrato u Orden</v>
      </c>
    </row>
    <row r="1080" spans="1:14" s="35" customFormat="1" ht="74.5" customHeight="1" x14ac:dyDescent="0.25">
      <c r="A1080" s="49" t="s">
        <v>3545</v>
      </c>
      <c r="B1080" s="50">
        <v>44994</v>
      </c>
      <c r="C1080" s="50" t="s">
        <v>3546</v>
      </c>
      <c r="D1080" s="50" t="s">
        <v>16</v>
      </c>
      <c r="E1080" s="50" t="s">
        <v>17</v>
      </c>
      <c r="F1080" s="50" t="s">
        <v>6584</v>
      </c>
      <c r="G1080" s="50">
        <v>44999</v>
      </c>
      <c r="H1080" s="50">
        <v>45322</v>
      </c>
      <c r="I1080" s="51">
        <v>77</v>
      </c>
      <c r="J1080" s="52">
        <v>21368000</v>
      </c>
      <c r="K1080" s="52">
        <v>6855567</v>
      </c>
      <c r="L1080" s="53">
        <v>1</v>
      </c>
      <c r="M1080" s="54" t="s">
        <v>3547</v>
      </c>
      <c r="N1080" s="55" t="str">
        <f t="shared" si="16"/>
        <v>Link Contrato u Orden</v>
      </c>
    </row>
    <row r="1081" spans="1:14" s="35" customFormat="1" ht="74.5" customHeight="1" x14ac:dyDescent="0.25">
      <c r="A1081" s="49" t="s">
        <v>3548</v>
      </c>
      <c r="B1081" s="50">
        <v>45002</v>
      </c>
      <c r="C1081" s="50" t="s">
        <v>3549</v>
      </c>
      <c r="D1081" s="50" t="s">
        <v>16</v>
      </c>
      <c r="E1081" s="50" t="s">
        <v>17</v>
      </c>
      <c r="F1081" s="50" t="s">
        <v>3550</v>
      </c>
      <c r="G1081" s="50">
        <v>45013</v>
      </c>
      <c r="H1081" s="50">
        <v>45332</v>
      </c>
      <c r="I1081" s="51">
        <v>0</v>
      </c>
      <c r="J1081" s="52">
        <v>39165000</v>
      </c>
      <c r="K1081" s="52">
        <v>0</v>
      </c>
      <c r="L1081" s="53">
        <v>1</v>
      </c>
      <c r="M1081" s="54" t="s">
        <v>3551</v>
      </c>
      <c r="N1081" s="55" t="str">
        <f t="shared" si="16"/>
        <v>Link Contrato u Orden</v>
      </c>
    </row>
    <row r="1082" spans="1:14" s="35" customFormat="1" ht="74.5" customHeight="1" x14ac:dyDescent="0.25">
      <c r="A1082" s="49" t="s">
        <v>3552</v>
      </c>
      <c r="B1082" s="50">
        <v>44994</v>
      </c>
      <c r="C1082" s="50" t="s">
        <v>3553</v>
      </c>
      <c r="D1082" s="50" t="s">
        <v>16</v>
      </c>
      <c r="E1082" s="50" t="s">
        <v>17</v>
      </c>
      <c r="F1082" s="50" t="s">
        <v>6584</v>
      </c>
      <c r="G1082" s="50">
        <v>44999</v>
      </c>
      <c r="H1082" s="50">
        <v>45322</v>
      </c>
      <c r="I1082" s="51">
        <v>77</v>
      </c>
      <c r="J1082" s="52">
        <v>21368000</v>
      </c>
      <c r="K1082" s="52">
        <v>6855567</v>
      </c>
      <c r="L1082" s="53">
        <v>1</v>
      </c>
      <c r="M1082" s="54" t="s">
        <v>3554</v>
      </c>
      <c r="N1082" s="55" t="str">
        <f t="shared" si="16"/>
        <v>Link Contrato u Orden</v>
      </c>
    </row>
    <row r="1083" spans="1:14" s="35" customFormat="1" ht="74.5" customHeight="1" x14ac:dyDescent="0.25">
      <c r="A1083" s="49" t="s">
        <v>3555</v>
      </c>
      <c r="B1083" s="50">
        <v>44994</v>
      </c>
      <c r="C1083" s="50" t="s">
        <v>3556</v>
      </c>
      <c r="D1083" s="50" t="s">
        <v>16</v>
      </c>
      <c r="E1083" s="50" t="s">
        <v>17</v>
      </c>
      <c r="F1083" s="50" t="s">
        <v>6584</v>
      </c>
      <c r="G1083" s="50">
        <v>44999</v>
      </c>
      <c r="H1083" s="50">
        <v>45322</v>
      </c>
      <c r="I1083" s="51">
        <v>77</v>
      </c>
      <c r="J1083" s="52">
        <v>21368000</v>
      </c>
      <c r="K1083" s="52">
        <v>6855567</v>
      </c>
      <c r="L1083" s="53">
        <v>1</v>
      </c>
      <c r="M1083" s="54" t="s">
        <v>3557</v>
      </c>
      <c r="N1083" s="55" t="str">
        <f t="shared" si="16"/>
        <v>Link Contrato u Orden</v>
      </c>
    </row>
    <row r="1084" spans="1:14" s="35" customFormat="1" ht="74.5" customHeight="1" x14ac:dyDescent="0.25">
      <c r="A1084" s="49" t="s">
        <v>3558</v>
      </c>
      <c r="B1084" s="50">
        <v>44994</v>
      </c>
      <c r="C1084" s="50" t="s">
        <v>3559</v>
      </c>
      <c r="D1084" s="50" t="s">
        <v>16</v>
      </c>
      <c r="E1084" s="50" t="s">
        <v>17</v>
      </c>
      <c r="F1084" s="50" t="s">
        <v>3560</v>
      </c>
      <c r="G1084" s="50">
        <v>44999</v>
      </c>
      <c r="H1084" s="50">
        <v>45322</v>
      </c>
      <c r="I1084" s="51">
        <v>30</v>
      </c>
      <c r="J1084" s="52">
        <v>44272533</v>
      </c>
      <c r="K1084" s="52">
        <v>11513600</v>
      </c>
      <c r="L1084" s="53">
        <v>1</v>
      </c>
      <c r="M1084" s="54" t="s">
        <v>3561</v>
      </c>
      <c r="N1084" s="55" t="str">
        <f t="shared" si="16"/>
        <v>Link Contrato u Orden</v>
      </c>
    </row>
    <row r="1085" spans="1:14" s="35" customFormat="1" ht="74.5" customHeight="1" x14ac:dyDescent="0.25">
      <c r="A1085" s="49" t="s">
        <v>3562</v>
      </c>
      <c r="B1085" s="50">
        <v>44994</v>
      </c>
      <c r="C1085" s="50" t="s">
        <v>3563</v>
      </c>
      <c r="D1085" s="50" t="s">
        <v>16</v>
      </c>
      <c r="E1085" s="50" t="s">
        <v>17</v>
      </c>
      <c r="F1085" s="50" t="s">
        <v>1824</v>
      </c>
      <c r="G1085" s="50">
        <v>45006</v>
      </c>
      <c r="H1085" s="50">
        <v>45322</v>
      </c>
      <c r="I1085" s="51">
        <v>70</v>
      </c>
      <c r="J1085" s="52">
        <v>21368000</v>
      </c>
      <c r="K1085" s="52">
        <v>6232333</v>
      </c>
      <c r="L1085" s="53">
        <v>1</v>
      </c>
      <c r="M1085" s="54" t="s">
        <v>3564</v>
      </c>
      <c r="N1085" s="55" t="str">
        <f t="shared" si="16"/>
        <v>Link Contrato u Orden</v>
      </c>
    </row>
    <row r="1086" spans="1:14" s="35" customFormat="1" ht="74.5" customHeight="1" x14ac:dyDescent="0.25">
      <c r="A1086" s="49" t="s">
        <v>3565</v>
      </c>
      <c r="B1086" s="50">
        <v>44994</v>
      </c>
      <c r="C1086" s="50" t="s">
        <v>3566</v>
      </c>
      <c r="D1086" s="50" t="s">
        <v>16</v>
      </c>
      <c r="E1086" s="50" t="s">
        <v>17</v>
      </c>
      <c r="F1086" s="50" t="s">
        <v>1824</v>
      </c>
      <c r="G1086" s="50">
        <v>45000</v>
      </c>
      <c r="H1086" s="50">
        <v>45322</v>
      </c>
      <c r="I1086" s="51">
        <v>76</v>
      </c>
      <c r="J1086" s="52">
        <v>21368000</v>
      </c>
      <c r="K1086" s="52">
        <v>6766533</v>
      </c>
      <c r="L1086" s="53">
        <v>1</v>
      </c>
      <c r="M1086" s="54" t="s">
        <v>3567</v>
      </c>
      <c r="N1086" s="55" t="str">
        <f t="shared" si="16"/>
        <v>Link Contrato u Orden</v>
      </c>
    </row>
    <row r="1087" spans="1:14" s="35" customFormat="1" ht="74.5" customHeight="1" x14ac:dyDescent="0.25">
      <c r="A1087" s="49" t="s">
        <v>3568</v>
      </c>
      <c r="B1087" s="50">
        <v>44994</v>
      </c>
      <c r="C1087" s="50" t="s">
        <v>3569</v>
      </c>
      <c r="D1087" s="50" t="s">
        <v>16</v>
      </c>
      <c r="E1087" s="50" t="s">
        <v>17</v>
      </c>
      <c r="F1087" s="50" t="s">
        <v>3570</v>
      </c>
      <c r="G1087" s="50">
        <v>45001</v>
      </c>
      <c r="H1087" s="50">
        <v>45382</v>
      </c>
      <c r="I1087" s="51">
        <v>55</v>
      </c>
      <c r="J1087" s="52">
        <v>69216000</v>
      </c>
      <c r="K1087" s="52">
        <v>11896500</v>
      </c>
      <c r="L1087" s="53">
        <v>1</v>
      </c>
      <c r="M1087" s="54" t="s">
        <v>3571</v>
      </c>
      <c r="N1087" s="55" t="str">
        <f t="shared" si="16"/>
        <v>Link Contrato u Orden</v>
      </c>
    </row>
    <row r="1088" spans="1:14" s="35" customFormat="1" ht="74.5" customHeight="1" x14ac:dyDescent="0.25">
      <c r="A1088" s="49" t="s">
        <v>3572</v>
      </c>
      <c r="B1088" s="50">
        <v>44994</v>
      </c>
      <c r="C1088" s="50" t="s">
        <v>3573</v>
      </c>
      <c r="D1088" s="50" t="s">
        <v>16</v>
      </c>
      <c r="E1088" s="50" t="s">
        <v>17</v>
      </c>
      <c r="F1088" s="50" t="s">
        <v>3574</v>
      </c>
      <c r="G1088" s="50">
        <v>45001</v>
      </c>
      <c r="H1088" s="50">
        <v>45382</v>
      </c>
      <c r="I1088" s="51">
        <v>56</v>
      </c>
      <c r="J1088" s="52">
        <v>22327104</v>
      </c>
      <c r="K1088" s="52">
        <v>3977015</v>
      </c>
      <c r="L1088" s="53">
        <v>1</v>
      </c>
      <c r="M1088" s="54" t="s">
        <v>3575</v>
      </c>
      <c r="N1088" s="55" t="str">
        <f t="shared" si="16"/>
        <v>Link Contrato u Orden</v>
      </c>
    </row>
    <row r="1089" spans="1:14" s="35" customFormat="1" ht="74.5" customHeight="1" x14ac:dyDescent="0.25">
      <c r="A1089" s="49" t="s">
        <v>3576</v>
      </c>
      <c r="B1089" s="50">
        <v>45002</v>
      </c>
      <c r="C1089" s="50" t="s">
        <v>3577</v>
      </c>
      <c r="D1089" s="50" t="s">
        <v>16</v>
      </c>
      <c r="E1089" s="50" t="s">
        <v>17</v>
      </c>
      <c r="F1089" s="50" t="s">
        <v>728</v>
      </c>
      <c r="G1089" s="50">
        <v>45047</v>
      </c>
      <c r="H1089" s="50">
        <v>45382</v>
      </c>
      <c r="I1089" s="51">
        <v>0</v>
      </c>
      <c r="J1089" s="52">
        <v>26994000</v>
      </c>
      <c r="K1089" s="52">
        <v>0</v>
      </c>
      <c r="L1089" s="53">
        <v>1</v>
      </c>
      <c r="M1089" s="54" t="s">
        <v>3578</v>
      </c>
      <c r="N1089" s="55" t="str">
        <f t="shared" si="16"/>
        <v>Link Contrato u Orden</v>
      </c>
    </row>
    <row r="1090" spans="1:14" s="35" customFormat="1" ht="74.5" customHeight="1" x14ac:dyDescent="0.25">
      <c r="A1090" s="49" t="s">
        <v>3579</v>
      </c>
      <c r="B1090" s="50">
        <v>44994</v>
      </c>
      <c r="C1090" s="50" t="s">
        <v>3580</v>
      </c>
      <c r="D1090" s="50" t="s">
        <v>16</v>
      </c>
      <c r="E1090" s="50" t="s">
        <v>17</v>
      </c>
      <c r="F1090" s="50" t="s">
        <v>6054</v>
      </c>
      <c r="G1090" s="50">
        <v>44999</v>
      </c>
      <c r="H1090" s="50">
        <v>45382</v>
      </c>
      <c r="I1090" s="51">
        <v>57</v>
      </c>
      <c r="J1090" s="52">
        <v>65920000</v>
      </c>
      <c r="K1090" s="52">
        <v>11742000</v>
      </c>
      <c r="L1090" s="53">
        <v>1</v>
      </c>
      <c r="M1090" s="54" t="s">
        <v>3581</v>
      </c>
      <c r="N1090" s="55" t="str">
        <f t="shared" si="16"/>
        <v>Link Contrato u Orden</v>
      </c>
    </row>
    <row r="1091" spans="1:14" s="35" customFormat="1" ht="74.5" customHeight="1" x14ac:dyDescent="0.25">
      <c r="A1091" s="49" t="s">
        <v>3582</v>
      </c>
      <c r="B1091" s="50">
        <v>44994</v>
      </c>
      <c r="C1091" s="50" t="s">
        <v>3583</v>
      </c>
      <c r="D1091" s="50" t="s">
        <v>16</v>
      </c>
      <c r="E1091" s="50" t="s">
        <v>17</v>
      </c>
      <c r="F1091" s="50" t="s">
        <v>3584</v>
      </c>
      <c r="G1091" s="50">
        <v>44999</v>
      </c>
      <c r="H1091" s="50">
        <v>45381</v>
      </c>
      <c r="I1091" s="51">
        <v>57</v>
      </c>
      <c r="J1091" s="52">
        <v>87893333</v>
      </c>
      <c r="K1091" s="52">
        <v>15656000</v>
      </c>
      <c r="L1091" s="53">
        <v>1</v>
      </c>
      <c r="M1091" s="54" t="s">
        <v>3585</v>
      </c>
      <c r="N1091" s="55" t="str">
        <f t="shared" si="16"/>
        <v>Link Contrato u Orden</v>
      </c>
    </row>
    <row r="1092" spans="1:14" s="35" customFormat="1" ht="74.5" customHeight="1" x14ac:dyDescent="0.25">
      <c r="A1092" s="49" t="s">
        <v>3586</v>
      </c>
      <c r="B1092" s="50">
        <v>44994</v>
      </c>
      <c r="C1092" s="50" t="s">
        <v>3587</v>
      </c>
      <c r="D1092" s="50" t="s">
        <v>16</v>
      </c>
      <c r="E1092" s="50" t="s">
        <v>17</v>
      </c>
      <c r="F1092" s="50" t="s">
        <v>6585</v>
      </c>
      <c r="G1092" s="50">
        <v>44999</v>
      </c>
      <c r="H1092" s="50">
        <v>45312</v>
      </c>
      <c r="I1092" s="51">
        <v>0</v>
      </c>
      <c r="J1092" s="52">
        <v>57027920</v>
      </c>
      <c r="K1092" s="52">
        <v>0</v>
      </c>
      <c r="L1092" s="53">
        <v>1</v>
      </c>
      <c r="M1092" s="54" t="s">
        <v>3588</v>
      </c>
      <c r="N1092" s="55" t="str">
        <f t="shared" si="16"/>
        <v>Link Contrato u Orden</v>
      </c>
    </row>
    <row r="1093" spans="1:14" s="35" customFormat="1" ht="74.5" customHeight="1" x14ac:dyDescent="0.25">
      <c r="A1093" s="49" t="s">
        <v>3589</v>
      </c>
      <c r="B1093" s="50">
        <v>44994</v>
      </c>
      <c r="C1093" s="50" t="s">
        <v>3590</v>
      </c>
      <c r="D1093" s="50" t="s">
        <v>16</v>
      </c>
      <c r="E1093" s="50" t="s">
        <v>17</v>
      </c>
      <c r="F1093" s="50" t="s">
        <v>3591</v>
      </c>
      <c r="G1093" s="50">
        <v>44999</v>
      </c>
      <c r="H1093" s="50">
        <v>45380</v>
      </c>
      <c r="I1093" s="51">
        <v>56</v>
      </c>
      <c r="J1093" s="52">
        <v>31460789</v>
      </c>
      <c r="K1093" s="52">
        <v>5603953</v>
      </c>
      <c r="L1093" s="53">
        <v>1</v>
      </c>
      <c r="M1093" s="54" t="s">
        <v>3592</v>
      </c>
      <c r="N1093" s="55" t="str">
        <f t="shared" si="16"/>
        <v>Link Contrato u Orden</v>
      </c>
    </row>
    <row r="1094" spans="1:14" s="35" customFormat="1" ht="74.5" customHeight="1" x14ac:dyDescent="0.25">
      <c r="A1094" s="49" t="s">
        <v>3593</v>
      </c>
      <c r="B1094" s="50">
        <v>44994</v>
      </c>
      <c r="C1094" s="50" t="s">
        <v>3594</v>
      </c>
      <c r="D1094" s="50" t="s">
        <v>16</v>
      </c>
      <c r="E1094" s="50" t="s">
        <v>17</v>
      </c>
      <c r="F1094" s="50" t="s">
        <v>3595</v>
      </c>
      <c r="G1094" s="50">
        <v>44999</v>
      </c>
      <c r="H1094" s="50">
        <v>45380</v>
      </c>
      <c r="I1094" s="51">
        <v>56</v>
      </c>
      <c r="J1094" s="52">
        <v>31460789</v>
      </c>
      <c r="K1094" s="52">
        <v>5603953</v>
      </c>
      <c r="L1094" s="53">
        <v>1</v>
      </c>
      <c r="M1094" s="54" t="s">
        <v>3596</v>
      </c>
      <c r="N1094" s="55" t="str">
        <f t="shared" si="16"/>
        <v>Link Contrato u Orden</v>
      </c>
    </row>
    <row r="1095" spans="1:14" s="35" customFormat="1" ht="74.5" customHeight="1" x14ac:dyDescent="0.25">
      <c r="A1095" s="49" t="s">
        <v>3597</v>
      </c>
      <c r="B1095" s="50">
        <v>44994</v>
      </c>
      <c r="C1095" s="50" t="s">
        <v>3598</v>
      </c>
      <c r="D1095" s="50" t="s">
        <v>16</v>
      </c>
      <c r="E1095" s="50" t="s">
        <v>17</v>
      </c>
      <c r="F1095" s="50" t="s">
        <v>3599</v>
      </c>
      <c r="G1095" s="50">
        <v>44999</v>
      </c>
      <c r="H1095" s="50">
        <v>45381</v>
      </c>
      <c r="I1095" s="51">
        <v>57</v>
      </c>
      <c r="J1095" s="52">
        <v>42666667</v>
      </c>
      <c r="K1095" s="52">
        <v>7600000</v>
      </c>
      <c r="L1095" s="53">
        <v>1</v>
      </c>
      <c r="M1095" s="54" t="s">
        <v>3600</v>
      </c>
      <c r="N1095" s="55" t="str">
        <f t="shared" ref="N1095:N1158" si="17">HYPERLINK(M1095,"Link Contrato u Orden")</f>
        <v>Link Contrato u Orden</v>
      </c>
    </row>
    <row r="1096" spans="1:14" s="35" customFormat="1" ht="74.5" customHeight="1" x14ac:dyDescent="0.25">
      <c r="A1096" s="49" t="s">
        <v>3601</v>
      </c>
      <c r="B1096" s="50">
        <v>44995</v>
      </c>
      <c r="C1096" s="50" t="s">
        <v>3602</v>
      </c>
      <c r="D1096" s="50" t="s">
        <v>16</v>
      </c>
      <c r="E1096" s="50" t="s">
        <v>17</v>
      </c>
      <c r="F1096" s="50" t="s">
        <v>728</v>
      </c>
      <c r="G1096" s="50">
        <v>45014</v>
      </c>
      <c r="H1096" s="50">
        <v>45350</v>
      </c>
      <c r="I1096" s="51">
        <v>0</v>
      </c>
      <c r="J1096" s="52">
        <v>26994000</v>
      </c>
      <c r="K1096" s="52">
        <v>0</v>
      </c>
      <c r="L1096" s="53">
        <v>1</v>
      </c>
      <c r="M1096" s="54" t="s">
        <v>3603</v>
      </c>
      <c r="N1096" s="55" t="str">
        <f t="shared" si="17"/>
        <v>Link Contrato u Orden</v>
      </c>
    </row>
    <row r="1097" spans="1:14" s="35" customFormat="1" ht="74.5" customHeight="1" x14ac:dyDescent="0.25">
      <c r="A1097" s="49" t="s">
        <v>3604</v>
      </c>
      <c r="B1097" s="50">
        <v>44994</v>
      </c>
      <c r="C1097" s="50" t="s">
        <v>3605</v>
      </c>
      <c r="D1097" s="50" t="s">
        <v>16</v>
      </c>
      <c r="E1097" s="50" t="s">
        <v>17</v>
      </c>
      <c r="F1097" s="50" t="s">
        <v>3606</v>
      </c>
      <c r="G1097" s="50">
        <v>45001</v>
      </c>
      <c r="H1097" s="50">
        <v>45381</v>
      </c>
      <c r="I1097" s="51">
        <v>54</v>
      </c>
      <c r="J1097" s="52">
        <v>24706283</v>
      </c>
      <c r="K1097" s="52">
        <v>4246392</v>
      </c>
      <c r="L1097" s="53">
        <v>1</v>
      </c>
      <c r="M1097" s="54" t="s">
        <v>3607</v>
      </c>
      <c r="N1097" s="55" t="str">
        <f t="shared" si="17"/>
        <v>Link Contrato u Orden</v>
      </c>
    </row>
    <row r="1098" spans="1:14" s="35" customFormat="1" ht="74.5" customHeight="1" x14ac:dyDescent="0.25">
      <c r="A1098" s="49" t="s">
        <v>3608</v>
      </c>
      <c r="B1098" s="50">
        <v>44994</v>
      </c>
      <c r="C1098" s="50" t="s">
        <v>3609</v>
      </c>
      <c r="D1098" s="50" t="s">
        <v>16</v>
      </c>
      <c r="E1098" s="50" t="s">
        <v>17</v>
      </c>
      <c r="F1098" s="50" t="s">
        <v>3610</v>
      </c>
      <c r="G1098" s="50">
        <v>44999</v>
      </c>
      <c r="H1098" s="50">
        <v>45381</v>
      </c>
      <c r="I1098" s="51">
        <v>57</v>
      </c>
      <c r="J1098" s="52">
        <v>39732501</v>
      </c>
      <c r="K1098" s="52">
        <v>7077352</v>
      </c>
      <c r="L1098" s="53">
        <v>1</v>
      </c>
      <c r="M1098" s="54" t="s">
        <v>3611</v>
      </c>
      <c r="N1098" s="55" t="str">
        <f t="shared" si="17"/>
        <v>Link Contrato u Orden</v>
      </c>
    </row>
    <row r="1099" spans="1:14" s="35" customFormat="1" ht="74.5" customHeight="1" x14ac:dyDescent="0.25">
      <c r="A1099" s="49" t="s">
        <v>3612</v>
      </c>
      <c r="B1099" s="50">
        <v>44994</v>
      </c>
      <c r="C1099" s="50" t="s">
        <v>3613</v>
      </c>
      <c r="D1099" s="50" t="s">
        <v>16</v>
      </c>
      <c r="E1099" s="50" t="s">
        <v>17</v>
      </c>
      <c r="F1099" s="50" t="s">
        <v>3614</v>
      </c>
      <c r="G1099" s="50">
        <v>45001</v>
      </c>
      <c r="H1099" s="50">
        <v>45382</v>
      </c>
      <c r="I1099" s="51">
        <v>54</v>
      </c>
      <c r="J1099" s="52">
        <v>42666667</v>
      </c>
      <c r="K1099" s="52">
        <v>7333333</v>
      </c>
      <c r="L1099" s="53">
        <v>1</v>
      </c>
      <c r="M1099" s="54" t="s">
        <v>3615</v>
      </c>
      <c r="N1099" s="55" t="str">
        <f t="shared" si="17"/>
        <v>Link Contrato u Orden</v>
      </c>
    </row>
    <row r="1100" spans="1:14" s="35" customFormat="1" ht="74.5" customHeight="1" x14ac:dyDescent="0.25">
      <c r="A1100" s="49" t="s">
        <v>3616</v>
      </c>
      <c r="B1100" s="50">
        <v>45006</v>
      </c>
      <c r="C1100" s="50" t="s">
        <v>3617</v>
      </c>
      <c r="D1100" s="50" t="s">
        <v>16</v>
      </c>
      <c r="E1100" s="50" t="s">
        <v>17</v>
      </c>
      <c r="F1100" s="50" t="s">
        <v>3618</v>
      </c>
      <c r="G1100" s="50">
        <v>45008</v>
      </c>
      <c r="H1100" s="50">
        <v>45487</v>
      </c>
      <c r="I1100" s="51">
        <v>160</v>
      </c>
      <c r="J1100" s="52">
        <v>40197963</v>
      </c>
      <c r="K1100" s="52">
        <v>20098981</v>
      </c>
      <c r="L1100" s="53">
        <v>0.8434237995824635</v>
      </c>
      <c r="M1100" s="54" t="s">
        <v>3619</v>
      </c>
      <c r="N1100" s="55" t="str">
        <f t="shared" si="17"/>
        <v>Link Contrato u Orden</v>
      </c>
    </row>
    <row r="1101" spans="1:14" s="35" customFormat="1" ht="74.5" customHeight="1" x14ac:dyDescent="0.25">
      <c r="A1101" s="49" t="s">
        <v>3620</v>
      </c>
      <c r="B1101" s="50">
        <v>45009</v>
      </c>
      <c r="C1101" s="50" t="s">
        <v>3621</v>
      </c>
      <c r="D1101" s="50" t="s">
        <v>16</v>
      </c>
      <c r="E1101" s="50" t="s">
        <v>17</v>
      </c>
      <c r="F1101" s="50" t="s">
        <v>3622</v>
      </c>
      <c r="G1101" s="50">
        <v>45017</v>
      </c>
      <c r="H1101" s="50">
        <v>45496</v>
      </c>
      <c r="I1101" s="51">
        <v>160</v>
      </c>
      <c r="J1101" s="52">
        <v>40197963</v>
      </c>
      <c r="K1101" s="52">
        <v>20098981</v>
      </c>
      <c r="L1101" s="53">
        <v>0.82463465553235904</v>
      </c>
      <c r="M1101" s="54" t="s">
        <v>3623</v>
      </c>
      <c r="N1101" s="55" t="str">
        <f t="shared" si="17"/>
        <v>Link Contrato u Orden</v>
      </c>
    </row>
    <row r="1102" spans="1:14" s="35" customFormat="1" ht="74.5" customHeight="1" x14ac:dyDescent="0.25">
      <c r="A1102" s="49" t="s">
        <v>3624</v>
      </c>
      <c r="B1102" s="50">
        <v>44995</v>
      </c>
      <c r="C1102" s="50" t="s">
        <v>3625</v>
      </c>
      <c r="D1102" s="50" t="s">
        <v>16</v>
      </c>
      <c r="E1102" s="50" t="s">
        <v>17</v>
      </c>
      <c r="F1102" s="50" t="s">
        <v>6584</v>
      </c>
      <c r="G1102" s="50">
        <v>44999</v>
      </c>
      <c r="H1102" s="50">
        <v>45322</v>
      </c>
      <c r="I1102" s="51">
        <v>77</v>
      </c>
      <c r="J1102" s="52">
        <v>21368000</v>
      </c>
      <c r="K1102" s="52">
        <v>6855567</v>
      </c>
      <c r="L1102" s="53">
        <v>1</v>
      </c>
      <c r="M1102" s="54" t="s">
        <v>3626</v>
      </c>
      <c r="N1102" s="55" t="str">
        <f t="shared" si="17"/>
        <v>Link Contrato u Orden</v>
      </c>
    </row>
    <row r="1103" spans="1:14" s="35" customFormat="1" ht="74.5" customHeight="1" x14ac:dyDescent="0.25">
      <c r="A1103" s="49" t="s">
        <v>3627</v>
      </c>
      <c r="B1103" s="50">
        <v>44995</v>
      </c>
      <c r="C1103" s="50" t="s">
        <v>3628</v>
      </c>
      <c r="D1103" s="50" t="s">
        <v>16</v>
      </c>
      <c r="E1103" s="50" t="s">
        <v>17</v>
      </c>
      <c r="F1103" s="50" t="s">
        <v>6584</v>
      </c>
      <c r="G1103" s="50">
        <v>44999</v>
      </c>
      <c r="H1103" s="50">
        <v>45322</v>
      </c>
      <c r="I1103" s="51">
        <v>77</v>
      </c>
      <c r="J1103" s="52">
        <v>21368000</v>
      </c>
      <c r="K1103" s="52">
        <v>6855567</v>
      </c>
      <c r="L1103" s="53">
        <v>1</v>
      </c>
      <c r="M1103" s="54" t="s">
        <v>3629</v>
      </c>
      <c r="N1103" s="55" t="str">
        <f t="shared" si="17"/>
        <v>Link Contrato u Orden</v>
      </c>
    </row>
    <row r="1104" spans="1:14" s="35" customFormat="1" ht="74.5" customHeight="1" x14ac:dyDescent="0.25">
      <c r="A1104" s="49" t="s">
        <v>3630</v>
      </c>
      <c r="B1104" s="50">
        <v>44995</v>
      </c>
      <c r="C1104" s="50" t="s">
        <v>3631</v>
      </c>
      <c r="D1104" s="50" t="s">
        <v>16</v>
      </c>
      <c r="E1104" s="50" t="s">
        <v>17</v>
      </c>
      <c r="F1104" s="50" t="s">
        <v>6584</v>
      </c>
      <c r="G1104" s="50">
        <v>45001</v>
      </c>
      <c r="H1104" s="50">
        <v>45322</v>
      </c>
      <c r="I1104" s="51">
        <v>75</v>
      </c>
      <c r="J1104" s="52">
        <v>21368000</v>
      </c>
      <c r="K1104" s="52">
        <v>6677500</v>
      </c>
      <c r="L1104" s="53">
        <v>1</v>
      </c>
      <c r="M1104" s="54" t="s">
        <v>3632</v>
      </c>
      <c r="N1104" s="55" t="str">
        <f t="shared" si="17"/>
        <v>Link Contrato u Orden</v>
      </c>
    </row>
    <row r="1105" spans="1:14" s="35" customFormat="1" ht="74.5" customHeight="1" x14ac:dyDescent="0.25">
      <c r="A1105" s="49" t="s">
        <v>3633</v>
      </c>
      <c r="B1105" s="50">
        <v>44995</v>
      </c>
      <c r="C1105" s="50" t="s">
        <v>3634</v>
      </c>
      <c r="D1105" s="50" t="s">
        <v>16</v>
      </c>
      <c r="E1105" s="50" t="s">
        <v>17</v>
      </c>
      <c r="F1105" s="50" t="s">
        <v>6584</v>
      </c>
      <c r="G1105" s="50">
        <v>44999</v>
      </c>
      <c r="H1105" s="50">
        <v>45322</v>
      </c>
      <c r="I1105" s="51">
        <v>77</v>
      </c>
      <c r="J1105" s="52">
        <v>21368000</v>
      </c>
      <c r="K1105" s="52">
        <v>6855567</v>
      </c>
      <c r="L1105" s="53">
        <v>1</v>
      </c>
      <c r="M1105" s="54" t="s">
        <v>3635</v>
      </c>
      <c r="N1105" s="55" t="str">
        <f t="shared" si="17"/>
        <v>Link Contrato u Orden</v>
      </c>
    </row>
    <row r="1106" spans="1:14" s="35" customFormat="1" ht="74.5" customHeight="1" x14ac:dyDescent="0.25">
      <c r="A1106" s="49" t="s">
        <v>3636</v>
      </c>
      <c r="B1106" s="50">
        <v>44995</v>
      </c>
      <c r="C1106" s="50" t="s">
        <v>3637</v>
      </c>
      <c r="D1106" s="50" t="s">
        <v>16</v>
      </c>
      <c r="E1106" s="50" t="s">
        <v>17</v>
      </c>
      <c r="F1106" s="50" t="s">
        <v>1824</v>
      </c>
      <c r="G1106" s="50">
        <v>45000</v>
      </c>
      <c r="H1106" s="50">
        <v>45322</v>
      </c>
      <c r="I1106" s="51">
        <v>76</v>
      </c>
      <c r="J1106" s="52">
        <v>21368000</v>
      </c>
      <c r="K1106" s="52">
        <v>6766533</v>
      </c>
      <c r="L1106" s="53">
        <v>1</v>
      </c>
      <c r="M1106" s="54" t="s">
        <v>3638</v>
      </c>
      <c r="N1106" s="55" t="str">
        <f t="shared" si="17"/>
        <v>Link Contrato u Orden</v>
      </c>
    </row>
    <row r="1107" spans="1:14" s="35" customFormat="1" ht="74.5" customHeight="1" x14ac:dyDescent="0.25">
      <c r="A1107" s="49" t="s">
        <v>3639</v>
      </c>
      <c r="B1107" s="50">
        <v>44995</v>
      </c>
      <c r="C1107" s="50" t="s">
        <v>3640</v>
      </c>
      <c r="D1107" s="50" t="s">
        <v>16</v>
      </c>
      <c r="E1107" s="50" t="s">
        <v>17</v>
      </c>
      <c r="F1107" s="50" t="s">
        <v>1824</v>
      </c>
      <c r="G1107" s="50">
        <v>45000</v>
      </c>
      <c r="H1107" s="50">
        <v>45322</v>
      </c>
      <c r="I1107" s="51">
        <v>76</v>
      </c>
      <c r="J1107" s="52">
        <v>21368000</v>
      </c>
      <c r="K1107" s="52">
        <v>6766533</v>
      </c>
      <c r="L1107" s="53">
        <v>1</v>
      </c>
      <c r="M1107" s="54" t="s">
        <v>3641</v>
      </c>
      <c r="N1107" s="55" t="str">
        <f t="shared" si="17"/>
        <v>Link Contrato u Orden</v>
      </c>
    </row>
    <row r="1108" spans="1:14" s="35" customFormat="1" ht="74.5" customHeight="1" x14ac:dyDescent="0.25">
      <c r="A1108" s="49" t="s">
        <v>3642</v>
      </c>
      <c r="B1108" s="50">
        <v>44995</v>
      </c>
      <c r="C1108" s="50" t="s">
        <v>3643</v>
      </c>
      <c r="D1108" s="50" t="s">
        <v>16</v>
      </c>
      <c r="E1108" s="50" t="s">
        <v>17</v>
      </c>
      <c r="F1108" s="50" t="s">
        <v>1824</v>
      </c>
      <c r="G1108" s="50">
        <v>44999</v>
      </c>
      <c r="H1108" s="50">
        <v>45322</v>
      </c>
      <c r="I1108" s="51">
        <v>77</v>
      </c>
      <c r="J1108" s="52">
        <v>21368000</v>
      </c>
      <c r="K1108" s="52">
        <v>6855567</v>
      </c>
      <c r="L1108" s="53">
        <v>1</v>
      </c>
      <c r="M1108" s="54" t="s">
        <v>3644</v>
      </c>
      <c r="N1108" s="55" t="str">
        <f t="shared" si="17"/>
        <v>Link Contrato u Orden</v>
      </c>
    </row>
    <row r="1109" spans="1:14" s="35" customFormat="1" ht="74.5" customHeight="1" x14ac:dyDescent="0.25">
      <c r="A1109" s="49" t="s">
        <v>3645</v>
      </c>
      <c r="B1109" s="50">
        <v>44995</v>
      </c>
      <c r="C1109" s="50" t="s">
        <v>3646</v>
      </c>
      <c r="D1109" s="50" t="s">
        <v>16</v>
      </c>
      <c r="E1109" s="50" t="s">
        <v>17</v>
      </c>
      <c r="F1109" s="50" t="s">
        <v>1824</v>
      </c>
      <c r="G1109" s="50">
        <v>45000</v>
      </c>
      <c r="H1109" s="50">
        <v>45322</v>
      </c>
      <c r="I1109" s="51">
        <v>76</v>
      </c>
      <c r="J1109" s="52">
        <v>21368000</v>
      </c>
      <c r="K1109" s="52">
        <v>6766533</v>
      </c>
      <c r="L1109" s="53">
        <v>1</v>
      </c>
      <c r="M1109" s="54" t="s">
        <v>3647</v>
      </c>
      <c r="N1109" s="55" t="str">
        <f t="shared" si="17"/>
        <v>Link Contrato u Orden</v>
      </c>
    </row>
    <row r="1110" spans="1:14" s="35" customFormat="1" ht="74.5" customHeight="1" x14ac:dyDescent="0.25">
      <c r="A1110" s="49" t="s">
        <v>3648</v>
      </c>
      <c r="B1110" s="50">
        <v>44995</v>
      </c>
      <c r="C1110" s="50" t="s">
        <v>3649</v>
      </c>
      <c r="D1110" s="50" t="s">
        <v>16</v>
      </c>
      <c r="E1110" s="50" t="s">
        <v>17</v>
      </c>
      <c r="F1110" s="50" t="s">
        <v>3650</v>
      </c>
      <c r="G1110" s="50">
        <v>45002</v>
      </c>
      <c r="H1110" s="50">
        <v>45382</v>
      </c>
      <c r="I1110" s="51">
        <v>53</v>
      </c>
      <c r="J1110" s="52">
        <v>62235765</v>
      </c>
      <c r="K1110" s="52">
        <v>10502285</v>
      </c>
      <c r="L1110" s="53">
        <v>1</v>
      </c>
      <c r="M1110" s="54" t="s">
        <v>3651</v>
      </c>
      <c r="N1110" s="55" t="str">
        <f t="shared" si="17"/>
        <v>Link Contrato u Orden</v>
      </c>
    </row>
    <row r="1111" spans="1:14" s="35" customFormat="1" ht="74.5" customHeight="1" x14ac:dyDescent="0.25">
      <c r="A1111" s="49" t="s">
        <v>3652</v>
      </c>
      <c r="B1111" s="50">
        <v>44995</v>
      </c>
      <c r="C1111" s="50" t="s">
        <v>3653</v>
      </c>
      <c r="D1111" s="50" t="s">
        <v>16</v>
      </c>
      <c r="E1111" s="50" t="s">
        <v>17</v>
      </c>
      <c r="F1111" s="50" t="s">
        <v>3654</v>
      </c>
      <c r="G1111" s="50">
        <v>45001</v>
      </c>
      <c r="H1111" s="50">
        <v>45382</v>
      </c>
      <c r="I1111" s="51">
        <v>55</v>
      </c>
      <c r="J1111" s="52">
        <v>54143232</v>
      </c>
      <c r="K1111" s="52">
        <v>9305868</v>
      </c>
      <c r="L1111" s="53">
        <v>1</v>
      </c>
      <c r="M1111" s="54" t="s">
        <v>3655</v>
      </c>
      <c r="N1111" s="55" t="str">
        <f t="shared" si="17"/>
        <v>Link Contrato u Orden</v>
      </c>
    </row>
    <row r="1112" spans="1:14" s="35" customFormat="1" ht="74.5" customHeight="1" x14ac:dyDescent="0.25">
      <c r="A1112" s="49" t="s">
        <v>3656</v>
      </c>
      <c r="B1112" s="50">
        <v>44995</v>
      </c>
      <c r="C1112" s="50" t="s">
        <v>5847</v>
      </c>
      <c r="D1112" s="50" t="s">
        <v>16</v>
      </c>
      <c r="E1112" s="50" t="s">
        <v>17</v>
      </c>
      <c r="F1112" s="50" t="s">
        <v>3657</v>
      </c>
      <c r="G1112" s="50">
        <v>45001</v>
      </c>
      <c r="H1112" s="50">
        <v>45327</v>
      </c>
      <c r="I1112" s="51">
        <v>54</v>
      </c>
      <c r="J1112" s="52">
        <v>42666667</v>
      </c>
      <c r="K1112" s="52">
        <v>7200000</v>
      </c>
      <c r="L1112" s="53">
        <v>1</v>
      </c>
      <c r="M1112" s="54" t="s">
        <v>3658</v>
      </c>
      <c r="N1112" s="55" t="str">
        <f t="shared" si="17"/>
        <v>Link Contrato u Orden</v>
      </c>
    </row>
    <row r="1113" spans="1:14" s="35" customFormat="1" ht="74.5" customHeight="1" x14ac:dyDescent="0.25">
      <c r="A1113" s="49" t="s">
        <v>3659</v>
      </c>
      <c r="B1113" s="50">
        <v>44995</v>
      </c>
      <c r="C1113" s="50" t="s">
        <v>3660</v>
      </c>
      <c r="D1113" s="50" t="s">
        <v>16</v>
      </c>
      <c r="E1113" s="50" t="s">
        <v>17</v>
      </c>
      <c r="F1113" s="50" t="s">
        <v>6055</v>
      </c>
      <c r="G1113" s="50">
        <v>45002</v>
      </c>
      <c r="H1113" s="50">
        <v>45380</v>
      </c>
      <c r="I1113" s="51">
        <v>53</v>
      </c>
      <c r="J1113" s="52">
        <v>29866667</v>
      </c>
      <c r="K1113" s="52">
        <v>5040000</v>
      </c>
      <c r="L1113" s="53">
        <v>1</v>
      </c>
      <c r="M1113" s="54" t="s">
        <v>3661</v>
      </c>
      <c r="N1113" s="55" t="str">
        <f t="shared" si="17"/>
        <v>Link Contrato u Orden</v>
      </c>
    </row>
    <row r="1114" spans="1:14" s="35" customFormat="1" ht="74.5" customHeight="1" x14ac:dyDescent="0.25">
      <c r="A1114" s="49" t="s">
        <v>3662</v>
      </c>
      <c r="B1114" s="50">
        <v>45006</v>
      </c>
      <c r="C1114" s="50" t="s">
        <v>3663</v>
      </c>
      <c r="D1114" s="50" t="s">
        <v>16</v>
      </c>
      <c r="E1114" s="50" t="s">
        <v>17</v>
      </c>
      <c r="F1114" s="50" t="s">
        <v>3664</v>
      </c>
      <c r="G1114" s="50">
        <v>45008</v>
      </c>
      <c r="H1114" s="50">
        <v>45313</v>
      </c>
      <c r="I1114" s="51">
        <v>0</v>
      </c>
      <c r="J1114" s="52">
        <v>25230350</v>
      </c>
      <c r="K1114" s="52">
        <v>0</v>
      </c>
      <c r="L1114" s="53">
        <v>1</v>
      </c>
      <c r="M1114" s="54" t="s">
        <v>3665</v>
      </c>
      <c r="N1114" s="55" t="str">
        <f t="shared" si="17"/>
        <v>Link Contrato u Orden</v>
      </c>
    </row>
    <row r="1115" spans="1:14" s="35" customFormat="1" ht="74.5" customHeight="1" x14ac:dyDescent="0.25">
      <c r="A1115" s="49" t="s">
        <v>3666</v>
      </c>
      <c r="B1115" s="50">
        <v>45006</v>
      </c>
      <c r="C1115" s="50" t="s">
        <v>3667</v>
      </c>
      <c r="D1115" s="50" t="s">
        <v>16</v>
      </c>
      <c r="E1115" s="50" t="s">
        <v>17</v>
      </c>
      <c r="F1115" s="50" t="s">
        <v>3668</v>
      </c>
      <c r="G1115" s="50">
        <v>45009</v>
      </c>
      <c r="H1115" s="50">
        <v>45328</v>
      </c>
      <c r="I1115" s="51">
        <v>0</v>
      </c>
      <c r="J1115" s="52">
        <v>58048000</v>
      </c>
      <c r="K1115" s="52">
        <v>0</v>
      </c>
      <c r="L1115" s="53">
        <v>1</v>
      </c>
      <c r="M1115" s="54" t="s">
        <v>3669</v>
      </c>
      <c r="N1115" s="55" t="str">
        <f t="shared" si="17"/>
        <v>Link Contrato u Orden</v>
      </c>
    </row>
    <row r="1116" spans="1:14" s="35" customFormat="1" ht="74.5" customHeight="1" x14ac:dyDescent="0.25">
      <c r="A1116" s="49" t="s">
        <v>3670</v>
      </c>
      <c r="B1116" s="50">
        <v>45006</v>
      </c>
      <c r="C1116" s="50" t="s">
        <v>3671</v>
      </c>
      <c r="D1116" s="50" t="s">
        <v>16</v>
      </c>
      <c r="E1116" s="50" t="s">
        <v>17</v>
      </c>
      <c r="F1116" s="50" t="s">
        <v>6056</v>
      </c>
      <c r="G1116" s="50">
        <v>45017</v>
      </c>
      <c r="H1116" s="50">
        <v>45472</v>
      </c>
      <c r="I1116" s="51">
        <v>150</v>
      </c>
      <c r="J1116" s="52">
        <v>92700000</v>
      </c>
      <c r="K1116" s="52">
        <v>46350000</v>
      </c>
      <c r="L1116" s="53">
        <v>0.86813186813186816</v>
      </c>
      <c r="M1116" s="54" t="s">
        <v>3672</v>
      </c>
      <c r="N1116" s="55" t="str">
        <f t="shared" si="17"/>
        <v>Link Contrato u Orden</v>
      </c>
    </row>
    <row r="1117" spans="1:14" s="35" customFormat="1" ht="74.5" customHeight="1" x14ac:dyDescent="0.25">
      <c r="A1117" s="49" t="s">
        <v>3673</v>
      </c>
      <c r="B1117" s="50">
        <v>44995</v>
      </c>
      <c r="C1117" s="50" t="s">
        <v>6057</v>
      </c>
      <c r="D1117" s="50" t="s">
        <v>16</v>
      </c>
      <c r="E1117" s="50" t="s">
        <v>17</v>
      </c>
      <c r="F1117" s="50" t="s">
        <v>6586</v>
      </c>
      <c r="G1117" s="50">
        <v>45006</v>
      </c>
      <c r="H1117" s="50">
        <v>45311</v>
      </c>
      <c r="I1117" s="51">
        <v>0</v>
      </c>
      <c r="J1117" s="52">
        <v>45000000</v>
      </c>
      <c r="K1117" s="52">
        <v>0</v>
      </c>
      <c r="L1117" s="53">
        <v>1</v>
      </c>
      <c r="M1117" s="54" t="s">
        <v>3674</v>
      </c>
      <c r="N1117" s="55" t="str">
        <f t="shared" si="17"/>
        <v>Link Contrato u Orden</v>
      </c>
    </row>
    <row r="1118" spans="1:14" s="35" customFormat="1" ht="74.5" customHeight="1" x14ac:dyDescent="0.25">
      <c r="A1118" s="49" t="s">
        <v>3675</v>
      </c>
      <c r="B1118" s="50">
        <v>44995</v>
      </c>
      <c r="C1118" s="50" t="s">
        <v>3676</v>
      </c>
      <c r="D1118" s="50" t="s">
        <v>16</v>
      </c>
      <c r="E1118" s="50" t="s">
        <v>17</v>
      </c>
      <c r="F1118" s="50" t="s">
        <v>3677</v>
      </c>
      <c r="G1118" s="50">
        <v>45000</v>
      </c>
      <c r="H1118" s="50">
        <v>45305</v>
      </c>
      <c r="I1118" s="51">
        <v>0</v>
      </c>
      <c r="J1118" s="52">
        <v>45000000</v>
      </c>
      <c r="K1118" s="52">
        <v>0</v>
      </c>
      <c r="L1118" s="53">
        <v>1</v>
      </c>
      <c r="M1118" s="54" t="s">
        <v>3678</v>
      </c>
      <c r="N1118" s="55" t="str">
        <f t="shared" si="17"/>
        <v>Link Contrato u Orden</v>
      </c>
    </row>
    <row r="1119" spans="1:14" s="35" customFormat="1" ht="74.5" customHeight="1" x14ac:dyDescent="0.25">
      <c r="A1119" s="49" t="s">
        <v>3679</v>
      </c>
      <c r="B1119" s="50">
        <v>44995</v>
      </c>
      <c r="C1119" s="50" t="s">
        <v>3680</v>
      </c>
      <c r="D1119" s="50" t="s">
        <v>16</v>
      </c>
      <c r="E1119" s="50" t="s">
        <v>17</v>
      </c>
      <c r="F1119" s="50" t="s">
        <v>6020</v>
      </c>
      <c r="G1119" s="50">
        <v>45001</v>
      </c>
      <c r="H1119" s="50">
        <v>45412</v>
      </c>
      <c r="I1119" s="51">
        <v>135</v>
      </c>
      <c r="J1119" s="52">
        <v>24039000</v>
      </c>
      <c r="K1119" s="52">
        <v>12019500</v>
      </c>
      <c r="L1119" s="53">
        <v>1</v>
      </c>
      <c r="M1119" s="54" t="s">
        <v>3681</v>
      </c>
      <c r="N1119" s="55" t="str">
        <f t="shared" si="17"/>
        <v>Link Contrato u Orden</v>
      </c>
    </row>
    <row r="1120" spans="1:14" s="35" customFormat="1" ht="74.5" customHeight="1" x14ac:dyDescent="0.25">
      <c r="A1120" s="49" t="s">
        <v>3682</v>
      </c>
      <c r="B1120" s="50">
        <v>44995</v>
      </c>
      <c r="C1120" s="50" t="s">
        <v>3683</v>
      </c>
      <c r="D1120" s="50" t="s">
        <v>16</v>
      </c>
      <c r="E1120" s="50" t="s">
        <v>17</v>
      </c>
      <c r="F1120" s="50" t="s">
        <v>1824</v>
      </c>
      <c r="G1120" s="50">
        <v>44999</v>
      </c>
      <c r="H1120" s="50">
        <v>45322</v>
      </c>
      <c r="I1120" s="51">
        <v>77</v>
      </c>
      <c r="J1120" s="52">
        <v>21368000</v>
      </c>
      <c r="K1120" s="52">
        <v>6855567</v>
      </c>
      <c r="L1120" s="53">
        <v>1</v>
      </c>
      <c r="M1120" s="54" t="s">
        <v>3684</v>
      </c>
      <c r="N1120" s="55" t="str">
        <f t="shared" si="17"/>
        <v>Link Contrato u Orden</v>
      </c>
    </row>
    <row r="1121" spans="1:14" s="35" customFormat="1" ht="74.5" customHeight="1" x14ac:dyDescent="0.25">
      <c r="A1121" s="49" t="s">
        <v>3685</v>
      </c>
      <c r="B1121" s="50">
        <v>44995</v>
      </c>
      <c r="C1121" s="50" t="s">
        <v>3686</v>
      </c>
      <c r="D1121" s="50" t="s">
        <v>16</v>
      </c>
      <c r="E1121" s="50" t="s">
        <v>17</v>
      </c>
      <c r="F1121" s="50" t="s">
        <v>1824</v>
      </c>
      <c r="G1121" s="50">
        <v>45007</v>
      </c>
      <c r="H1121" s="50">
        <v>45322</v>
      </c>
      <c r="I1121" s="51">
        <v>69</v>
      </c>
      <c r="J1121" s="52">
        <v>21368000</v>
      </c>
      <c r="K1121" s="52">
        <v>6143300</v>
      </c>
      <c r="L1121" s="53">
        <v>1</v>
      </c>
      <c r="M1121" s="54" t="s">
        <v>3687</v>
      </c>
      <c r="N1121" s="55" t="str">
        <f t="shared" si="17"/>
        <v>Link Contrato u Orden</v>
      </c>
    </row>
    <row r="1122" spans="1:14" s="35" customFormat="1" ht="74.5" customHeight="1" x14ac:dyDescent="0.25">
      <c r="A1122" s="49" t="s">
        <v>3688</v>
      </c>
      <c r="B1122" s="50">
        <v>44995</v>
      </c>
      <c r="C1122" s="50" t="s">
        <v>3689</v>
      </c>
      <c r="D1122" s="50" t="s">
        <v>16</v>
      </c>
      <c r="E1122" s="50" t="s">
        <v>17</v>
      </c>
      <c r="F1122" s="50" t="s">
        <v>1824</v>
      </c>
      <c r="G1122" s="50">
        <v>45007</v>
      </c>
      <c r="H1122" s="50">
        <v>45322</v>
      </c>
      <c r="I1122" s="51">
        <v>69</v>
      </c>
      <c r="J1122" s="52">
        <v>21368000</v>
      </c>
      <c r="K1122" s="52">
        <v>6143300</v>
      </c>
      <c r="L1122" s="53">
        <v>1</v>
      </c>
      <c r="M1122" s="54" t="s">
        <v>3690</v>
      </c>
      <c r="N1122" s="55" t="str">
        <f t="shared" si="17"/>
        <v>Link Contrato u Orden</v>
      </c>
    </row>
    <row r="1123" spans="1:14" s="35" customFormat="1" ht="74.5" customHeight="1" x14ac:dyDescent="0.25">
      <c r="A1123" s="49" t="s">
        <v>3691</v>
      </c>
      <c r="B1123" s="50">
        <v>44995</v>
      </c>
      <c r="C1123" s="50" t="s">
        <v>3692</v>
      </c>
      <c r="D1123" s="50" t="s">
        <v>16</v>
      </c>
      <c r="E1123" s="50" t="s">
        <v>17</v>
      </c>
      <c r="F1123" s="50" t="s">
        <v>1824</v>
      </c>
      <c r="G1123" s="50">
        <v>45007</v>
      </c>
      <c r="H1123" s="50">
        <v>45322</v>
      </c>
      <c r="I1123" s="51">
        <v>69</v>
      </c>
      <c r="J1123" s="52">
        <v>21368000</v>
      </c>
      <c r="K1123" s="52">
        <v>6143300</v>
      </c>
      <c r="L1123" s="53">
        <v>1</v>
      </c>
      <c r="M1123" s="54" t="s">
        <v>3693</v>
      </c>
      <c r="N1123" s="55" t="str">
        <f t="shared" si="17"/>
        <v>Link Contrato u Orden</v>
      </c>
    </row>
    <row r="1124" spans="1:14" s="35" customFormat="1" ht="74.5" customHeight="1" x14ac:dyDescent="0.25">
      <c r="A1124" s="49" t="s">
        <v>3694</v>
      </c>
      <c r="B1124" s="50">
        <v>44995</v>
      </c>
      <c r="C1124" s="50" t="s">
        <v>3695</v>
      </c>
      <c r="D1124" s="50" t="s">
        <v>16</v>
      </c>
      <c r="E1124" s="50" t="s">
        <v>17</v>
      </c>
      <c r="F1124" s="50" t="s">
        <v>1824</v>
      </c>
      <c r="G1124" s="50">
        <v>45000</v>
      </c>
      <c r="H1124" s="50">
        <v>45322</v>
      </c>
      <c r="I1124" s="51">
        <v>76</v>
      </c>
      <c r="J1124" s="52">
        <v>21368000</v>
      </c>
      <c r="K1124" s="52">
        <v>6766533</v>
      </c>
      <c r="L1124" s="53">
        <v>1</v>
      </c>
      <c r="M1124" s="54" t="s">
        <v>3696</v>
      </c>
      <c r="N1124" s="55" t="str">
        <f t="shared" si="17"/>
        <v>Link Contrato u Orden</v>
      </c>
    </row>
    <row r="1125" spans="1:14" s="35" customFormat="1" ht="74.5" customHeight="1" x14ac:dyDescent="0.25">
      <c r="A1125" s="49" t="s">
        <v>3697</v>
      </c>
      <c r="B1125" s="50">
        <v>44995</v>
      </c>
      <c r="C1125" s="50" t="s">
        <v>3698</v>
      </c>
      <c r="D1125" s="50" t="s">
        <v>16</v>
      </c>
      <c r="E1125" s="50" t="s">
        <v>17</v>
      </c>
      <c r="F1125" s="50" t="s">
        <v>1824</v>
      </c>
      <c r="G1125" s="50">
        <v>45000</v>
      </c>
      <c r="H1125" s="50">
        <v>45322</v>
      </c>
      <c r="I1125" s="51">
        <v>76</v>
      </c>
      <c r="J1125" s="52">
        <v>21368000</v>
      </c>
      <c r="K1125" s="52">
        <v>6766533</v>
      </c>
      <c r="L1125" s="53">
        <v>1</v>
      </c>
      <c r="M1125" s="54" t="s">
        <v>3699</v>
      </c>
      <c r="N1125" s="55" t="str">
        <f t="shared" si="17"/>
        <v>Link Contrato u Orden</v>
      </c>
    </row>
    <row r="1126" spans="1:14" s="35" customFormat="1" ht="74.5" customHeight="1" x14ac:dyDescent="0.25">
      <c r="A1126" s="49" t="s">
        <v>3700</v>
      </c>
      <c r="B1126" s="50">
        <v>44995</v>
      </c>
      <c r="C1126" s="50" t="s">
        <v>3701</v>
      </c>
      <c r="D1126" s="50" t="s">
        <v>16</v>
      </c>
      <c r="E1126" s="50" t="s">
        <v>17</v>
      </c>
      <c r="F1126" s="50" t="s">
        <v>3464</v>
      </c>
      <c r="G1126" s="50">
        <v>45001</v>
      </c>
      <c r="H1126" s="50">
        <v>45337</v>
      </c>
      <c r="I1126" s="51">
        <v>0</v>
      </c>
      <c r="J1126" s="52">
        <v>45082070</v>
      </c>
      <c r="K1126" s="52">
        <v>0</v>
      </c>
      <c r="L1126" s="53">
        <v>1</v>
      </c>
      <c r="M1126" s="54" t="s">
        <v>3702</v>
      </c>
      <c r="N1126" s="55" t="str">
        <f t="shared" si="17"/>
        <v>Link Contrato u Orden</v>
      </c>
    </row>
    <row r="1127" spans="1:14" s="35" customFormat="1" ht="74.5" customHeight="1" x14ac:dyDescent="0.25">
      <c r="A1127" s="49" t="s">
        <v>3703</v>
      </c>
      <c r="B1127" s="50">
        <v>44995</v>
      </c>
      <c r="C1127" s="50" t="s">
        <v>3704</v>
      </c>
      <c r="D1127" s="50" t="s">
        <v>16</v>
      </c>
      <c r="E1127" s="50" t="s">
        <v>17</v>
      </c>
      <c r="F1127" s="50" t="s">
        <v>2760</v>
      </c>
      <c r="G1127" s="50">
        <v>45001</v>
      </c>
      <c r="H1127" s="50">
        <v>45337</v>
      </c>
      <c r="I1127" s="51">
        <v>0</v>
      </c>
      <c r="J1127" s="52">
        <v>45082070</v>
      </c>
      <c r="K1127" s="52">
        <v>0</v>
      </c>
      <c r="L1127" s="53">
        <v>1</v>
      </c>
      <c r="M1127" s="54" t="s">
        <v>3705</v>
      </c>
      <c r="N1127" s="55" t="str">
        <f t="shared" si="17"/>
        <v>Link Contrato u Orden</v>
      </c>
    </row>
    <row r="1128" spans="1:14" s="35" customFormat="1" ht="74.5" customHeight="1" x14ac:dyDescent="0.25">
      <c r="A1128" s="49" t="s">
        <v>3706</v>
      </c>
      <c r="B1128" s="50">
        <v>44995</v>
      </c>
      <c r="C1128" s="50" t="s">
        <v>3707</v>
      </c>
      <c r="D1128" s="50" t="s">
        <v>16</v>
      </c>
      <c r="E1128" s="50" t="s">
        <v>17</v>
      </c>
      <c r="F1128" s="50" t="s">
        <v>2760</v>
      </c>
      <c r="G1128" s="50">
        <v>45002</v>
      </c>
      <c r="H1128" s="50">
        <v>45338</v>
      </c>
      <c r="I1128" s="51">
        <v>0</v>
      </c>
      <c r="J1128" s="52">
        <v>45082070</v>
      </c>
      <c r="K1128" s="52">
        <v>0</v>
      </c>
      <c r="L1128" s="53">
        <v>1</v>
      </c>
      <c r="M1128" s="54" t="s">
        <v>3708</v>
      </c>
      <c r="N1128" s="55" t="str">
        <f t="shared" si="17"/>
        <v>Link Contrato u Orden</v>
      </c>
    </row>
    <row r="1129" spans="1:14" s="35" customFormat="1" ht="74.5" customHeight="1" x14ac:dyDescent="0.25">
      <c r="A1129" s="49" t="s">
        <v>3709</v>
      </c>
      <c r="B1129" s="50">
        <v>44995</v>
      </c>
      <c r="C1129" s="50" t="s">
        <v>3710</v>
      </c>
      <c r="D1129" s="50" t="s">
        <v>16</v>
      </c>
      <c r="E1129" s="50" t="s">
        <v>17</v>
      </c>
      <c r="F1129" s="50" t="s">
        <v>3464</v>
      </c>
      <c r="G1129" s="50">
        <v>45002</v>
      </c>
      <c r="H1129" s="50">
        <v>45338</v>
      </c>
      <c r="I1129" s="51">
        <v>0</v>
      </c>
      <c r="J1129" s="52">
        <v>45082070</v>
      </c>
      <c r="K1129" s="52">
        <v>0</v>
      </c>
      <c r="L1129" s="53">
        <v>1</v>
      </c>
      <c r="M1129" s="54" t="s">
        <v>3711</v>
      </c>
      <c r="N1129" s="55" t="str">
        <f t="shared" si="17"/>
        <v>Link Contrato u Orden</v>
      </c>
    </row>
    <row r="1130" spans="1:14" s="35" customFormat="1" ht="74.5" customHeight="1" x14ac:dyDescent="0.25">
      <c r="A1130" s="49" t="s">
        <v>3712</v>
      </c>
      <c r="B1130" s="50">
        <v>44995</v>
      </c>
      <c r="C1130" s="50" t="s">
        <v>3713</v>
      </c>
      <c r="D1130" s="50" t="s">
        <v>16</v>
      </c>
      <c r="E1130" s="50" t="s">
        <v>17</v>
      </c>
      <c r="F1130" s="50" t="s">
        <v>3714</v>
      </c>
      <c r="G1130" s="50">
        <v>44999</v>
      </c>
      <c r="H1130" s="50">
        <v>45322</v>
      </c>
      <c r="I1130" s="51">
        <v>30</v>
      </c>
      <c r="J1130" s="52">
        <v>32633767</v>
      </c>
      <c r="K1130" s="52">
        <v>0</v>
      </c>
      <c r="L1130" s="53">
        <v>1</v>
      </c>
      <c r="M1130" s="54" t="s">
        <v>3715</v>
      </c>
      <c r="N1130" s="55" t="str">
        <f t="shared" si="17"/>
        <v>Link Contrato u Orden</v>
      </c>
    </row>
    <row r="1131" spans="1:14" s="35" customFormat="1" ht="74.5" customHeight="1" x14ac:dyDescent="0.25">
      <c r="A1131" s="49" t="s">
        <v>3716</v>
      </c>
      <c r="B1131" s="50">
        <v>44995</v>
      </c>
      <c r="C1131" s="50" t="s">
        <v>3717</v>
      </c>
      <c r="D1131" s="50" t="s">
        <v>16</v>
      </c>
      <c r="E1131" s="50" t="s">
        <v>17</v>
      </c>
      <c r="F1131" s="50" t="s">
        <v>3714</v>
      </c>
      <c r="G1131" s="50">
        <v>44999</v>
      </c>
      <c r="H1131" s="50">
        <v>45322</v>
      </c>
      <c r="I1131" s="51">
        <v>114</v>
      </c>
      <c r="J1131" s="52">
        <v>32633767</v>
      </c>
      <c r="K1131" s="52">
        <v>8486800</v>
      </c>
      <c r="L1131" s="53">
        <v>1</v>
      </c>
      <c r="M1131" s="54" t="s">
        <v>3718</v>
      </c>
      <c r="N1131" s="55" t="str">
        <f t="shared" si="17"/>
        <v>Link Contrato u Orden</v>
      </c>
    </row>
    <row r="1132" spans="1:14" s="35" customFormat="1" ht="74.5" customHeight="1" x14ac:dyDescent="0.25">
      <c r="A1132" s="49" t="s">
        <v>3719</v>
      </c>
      <c r="B1132" s="50">
        <v>44995</v>
      </c>
      <c r="C1132" s="50" t="s">
        <v>3720</v>
      </c>
      <c r="D1132" s="50" t="s">
        <v>16</v>
      </c>
      <c r="E1132" s="50" t="s">
        <v>17</v>
      </c>
      <c r="F1132" s="50" t="s">
        <v>3714</v>
      </c>
      <c r="G1132" s="50">
        <v>44999</v>
      </c>
      <c r="H1132" s="50">
        <v>45322</v>
      </c>
      <c r="I1132" s="51">
        <v>114</v>
      </c>
      <c r="J1132" s="52">
        <v>32633767</v>
      </c>
      <c r="K1132" s="52">
        <v>8486800</v>
      </c>
      <c r="L1132" s="53">
        <v>1</v>
      </c>
      <c r="M1132" s="54" t="s">
        <v>3721</v>
      </c>
      <c r="N1132" s="55" t="str">
        <f t="shared" si="17"/>
        <v>Link Contrato u Orden</v>
      </c>
    </row>
    <row r="1133" spans="1:14" s="35" customFormat="1" ht="74.5" customHeight="1" x14ac:dyDescent="0.25">
      <c r="A1133" s="49" t="s">
        <v>3722</v>
      </c>
      <c r="B1133" s="50">
        <v>44995</v>
      </c>
      <c r="C1133" s="50" t="s">
        <v>3723</v>
      </c>
      <c r="D1133" s="50" t="s">
        <v>16</v>
      </c>
      <c r="E1133" s="50" t="s">
        <v>17</v>
      </c>
      <c r="F1133" s="50" t="s">
        <v>3714</v>
      </c>
      <c r="G1133" s="50">
        <v>45001</v>
      </c>
      <c r="H1133" s="50">
        <v>45322</v>
      </c>
      <c r="I1133" s="51">
        <v>114</v>
      </c>
      <c r="J1133" s="52">
        <v>32633767</v>
      </c>
      <c r="K1133" s="52">
        <v>8284733</v>
      </c>
      <c r="L1133" s="53">
        <v>1</v>
      </c>
      <c r="M1133" s="54" t="s">
        <v>3724</v>
      </c>
      <c r="N1133" s="55" t="str">
        <f t="shared" si="17"/>
        <v>Link Contrato u Orden</v>
      </c>
    </row>
    <row r="1134" spans="1:14" s="35" customFormat="1" ht="74.5" customHeight="1" x14ac:dyDescent="0.25">
      <c r="A1134" s="49" t="s">
        <v>3725</v>
      </c>
      <c r="B1134" s="50">
        <v>44995</v>
      </c>
      <c r="C1134" s="50" t="s">
        <v>3726</v>
      </c>
      <c r="D1134" s="50" t="s">
        <v>16</v>
      </c>
      <c r="E1134" s="50" t="s">
        <v>17</v>
      </c>
      <c r="F1134" s="50" t="s">
        <v>3714</v>
      </c>
      <c r="G1134" s="50">
        <v>44999</v>
      </c>
      <c r="H1134" s="50">
        <v>45322</v>
      </c>
      <c r="I1134" s="51">
        <v>30</v>
      </c>
      <c r="J1134" s="52">
        <v>32633767</v>
      </c>
      <c r="K1134" s="52">
        <v>0</v>
      </c>
      <c r="L1134" s="53">
        <v>1</v>
      </c>
      <c r="M1134" s="54" t="s">
        <v>3727</v>
      </c>
      <c r="N1134" s="55" t="str">
        <f t="shared" si="17"/>
        <v>Link Contrato u Orden</v>
      </c>
    </row>
    <row r="1135" spans="1:14" s="35" customFormat="1" ht="74.5" customHeight="1" x14ac:dyDescent="0.25">
      <c r="A1135" s="49" t="s">
        <v>3728</v>
      </c>
      <c r="B1135" s="50">
        <v>44995</v>
      </c>
      <c r="C1135" s="50" t="s">
        <v>3729</v>
      </c>
      <c r="D1135" s="50" t="s">
        <v>16</v>
      </c>
      <c r="E1135" s="50" t="s">
        <v>17</v>
      </c>
      <c r="F1135" s="50" t="s">
        <v>3714</v>
      </c>
      <c r="G1135" s="50">
        <v>44999</v>
      </c>
      <c r="H1135" s="50">
        <v>45322</v>
      </c>
      <c r="I1135" s="51">
        <v>30</v>
      </c>
      <c r="J1135" s="52">
        <v>32633767</v>
      </c>
      <c r="K1135" s="52">
        <v>0</v>
      </c>
      <c r="L1135" s="53">
        <v>1</v>
      </c>
      <c r="M1135" s="54" t="s">
        <v>3730</v>
      </c>
      <c r="N1135" s="55" t="str">
        <f t="shared" si="17"/>
        <v>Link Contrato u Orden</v>
      </c>
    </row>
    <row r="1136" spans="1:14" s="35" customFormat="1" ht="74.5" customHeight="1" x14ac:dyDescent="0.25">
      <c r="A1136" s="49" t="s">
        <v>3731</v>
      </c>
      <c r="B1136" s="50">
        <v>44995</v>
      </c>
      <c r="C1136" s="50" t="s">
        <v>3732</v>
      </c>
      <c r="D1136" s="50" t="s">
        <v>16</v>
      </c>
      <c r="E1136" s="50" t="s">
        <v>17</v>
      </c>
      <c r="F1136" s="50" t="s">
        <v>3733</v>
      </c>
      <c r="G1136" s="50">
        <v>45001</v>
      </c>
      <c r="H1136" s="50">
        <v>45456</v>
      </c>
      <c r="I1136" s="51">
        <v>90</v>
      </c>
      <c r="J1136" s="52">
        <v>96000000</v>
      </c>
      <c r="K1136" s="52">
        <v>24000000</v>
      </c>
      <c r="L1136" s="53">
        <v>0.90329670329670331</v>
      </c>
      <c r="M1136" s="54" t="s">
        <v>3734</v>
      </c>
      <c r="N1136" s="55" t="str">
        <f t="shared" si="17"/>
        <v>Link Contrato u Orden</v>
      </c>
    </row>
    <row r="1137" spans="1:14" s="35" customFormat="1" ht="74.5" customHeight="1" x14ac:dyDescent="0.25">
      <c r="A1137" s="49" t="s">
        <v>3735</v>
      </c>
      <c r="B1137" s="50">
        <v>44995</v>
      </c>
      <c r="C1137" s="50" t="s">
        <v>3736</v>
      </c>
      <c r="D1137" s="50" t="s">
        <v>16</v>
      </c>
      <c r="E1137" s="50" t="s">
        <v>17</v>
      </c>
      <c r="F1137" s="50" t="s">
        <v>1824</v>
      </c>
      <c r="G1137" s="50">
        <v>45007</v>
      </c>
      <c r="H1137" s="50">
        <v>45322</v>
      </c>
      <c r="I1137" s="51">
        <v>69</v>
      </c>
      <c r="J1137" s="52">
        <v>21368000</v>
      </c>
      <c r="K1137" s="52">
        <v>6143300</v>
      </c>
      <c r="L1137" s="53">
        <v>1</v>
      </c>
      <c r="M1137" s="54" t="s">
        <v>3737</v>
      </c>
      <c r="N1137" s="55" t="str">
        <f t="shared" si="17"/>
        <v>Link Contrato u Orden</v>
      </c>
    </row>
    <row r="1138" spans="1:14" s="35" customFormat="1" ht="74.5" customHeight="1" x14ac:dyDescent="0.25">
      <c r="A1138" s="49" t="s">
        <v>3738</v>
      </c>
      <c r="B1138" s="50">
        <v>44995</v>
      </c>
      <c r="C1138" s="50" t="s">
        <v>3739</v>
      </c>
      <c r="D1138" s="50" t="s">
        <v>16</v>
      </c>
      <c r="E1138" s="50" t="s">
        <v>17</v>
      </c>
      <c r="F1138" s="50" t="s">
        <v>1824</v>
      </c>
      <c r="G1138" s="50">
        <v>45007</v>
      </c>
      <c r="H1138" s="50">
        <v>45322</v>
      </c>
      <c r="I1138" s="51">
        <v>39</v>
      </c>
      <c r="J1138" s="52">
        <v>24039000</v>
      </c>
      <c r="K1138" s="52">
        <v>3472300</v>
      </c>
      <c r="L1138" s="53">
        <v>1</v>
      </c>
      <c r="M1138" s="54" t="s">
        <v>3740</v>
      </c>
      <c r="N1138" s="55" t="str">
        <f t="shared" si="17"/>
        <v>Link Contrato u Orden</v>
      </c>
    </row>
    <row r="1139" spans="1:14" s="35" customFormat="1" ht="74.5" customHeight="1" x14ac:dyDescent="0.25">
      <c r="A1139" s="49" t="s">
        <v>3741</v>
      </c>
      <c r="B1139" s="50">
        <v>44998</v>
      </c>
      <c r="C1139" s="50" t="s">
        <v>3742</v>
      </c>
      <c r="D1139" s="50" t="s">
        <v>16</v>
      </c>
      <c r="E1139" s="50" t="s">
        <v>17</v>
      </c>
      <c r="F1139" s="50" t="s">
        <v>3743</v>
      </c>
      <c r="G1139" s="50">
        <v>45006</v>
      </c>
      <c r="H1139" s="50">
        <v>45311</v>
      </c>
      <c r="I1139" s="51">
        <v>0</v>
      </c>
      <c r="J1139" s="52">
        <v>26710000</v>
      </c>
      <c r="K1139" s="52">
        <v>0</v>
      </c>
      <c r="L1139" s="53">
        <v>1</v>
      </c>
      <c r="M1139" s="54" t="s">
        <v>3744</v>
      </c>
      <c r="N1139" s="55" t="str">
        <f t="shared" si="17"/>
        <v>Link Contrato u Orden</v>
      </c>
    </row>
    <row r="1140" spans="1:14" s="35" customFormat="1" ht="74.5" customHeight="1" x14ac:dyDescent="0.25">
      <c r="A1140" s="49" t="s">
        <v>3745</v>
      </c>
      <c r="B1140" s="50">
        <v>44998</v>
      </c>
      <c r="C1140" s="50" t="s">
        <v>3746</v>
      </c>
      <c r="D1140" s="50" t="s">
        <v>16</v>
      </c>
      <c r="E1140" s="50" t="s">
        <v>17</v>
      </c>
      <c r="F1140" s="50" t="s">
        <v>3743</v>
      </c>
      <c r="G1140" s="50">
        <v>45006</v>
      </c>
      <c r="H1140" s="50">
        <v>45311</v>
      </c>
      <c r="I1140" s="51">
        <v>0</v>
      </c>
      <c r="J1140" s="52">
        <v>26710000</v>
      </c>
      <c r="K1140" s="52">
        <v>0</v>
      </c>
      <c r="L1140" s="53">
        <v>1</v>
      </c>
      <c r="M1140" s="54" t="s">
        <v>3747</v>
      </c>
      <c r="N1140" s="55" t="str">
        <f t="shared" si="17"/>
        <v>Link Contrato u Orden</v>
      </c>
    </row>
    <row r="1141" spans="1:14" s="35" customFormat="1" ht="74.5" customHeight="1" x14ac:dyDescent="0.25">
      <c r="A1141" s="49" t="s">
        <v>3748</v>
      </c>
      <c r="B1141" s="50">
        <v>44998</v>
      </c>
      <c r="C1141" s="50" t="s">
        <v>3749</v>
      </c>
      <c r="D1141" s="50" t="s">
        <v>16</v>
      </c>
      <c r="E1141" s="50" t="s">
        <v>17</v>
      </c>
      <c r="F1141" s="50" t="s">
        <v>3743</v>
      </c>
      <c r="G1141" s="50">
        <v>45006</v>
      </c>
      <c r="H1141" s="50">
        <v>45311</v>
      </c>
      <c r="I1141" s="51">
        <v>0</v>
      </c>
      <c r="J1141" s="52">
        <v>26710000</v>
      </c>
      <c r="K1141" s="52">
        <v>0</v>
      </c>
      <c r="L1141" s="53">
        <v>1</v>
      </c>
      <c r="M1141" s="54" t="s">
        <v>3750</v>
      </c>
      <c r="N1141" s="55" t="str">
        <f t="shared" si="17"/>
        <v>Link Contrato u Orden</v>
      </c>
    </row>
    <row r="1142" spans="1:14" s="35" customFormat="1" ht="74.5" customHeight="1" x14ac:dyDescent="0.25">
      <c r="A1142" s="49" t="s">
        <v>3751</v>
      </c>
      <c r="B1142" s="50">
        <v>44998</v>
      </c>
      <c r="C1142" s="50" t="s">
        <v>3752</v>
      </c>
      <c r="D1142" s="50" t="s">
        <v>16</v>
      </c>
      <c r="E1142" s="50" t="s">
        <v>17</v>
      </c>
      <c r="F1142" s="50" t="s">
        <v>3330</v>
      </c>
      <c r="G1142" s="50">
        <v>45002</v>
      </c>
      <c r="H1142" s="50">
        <v>45323</v>
      </c>
      <c r="I1142" s="51">
        <v>0</v>
      </c>
      <c r="J1142" s="52">
        <v>27110000</v>
      </c>
      <c r="K1142" s="52">
        <v>0</v>
      </c>
      <c r="L1142" s="53">
        <v>1</v>
      </c>
      <c r="M1142" s="54" t="s">
        <v>3753</v>
      </c>
      <c r="N1142" s="55" t="str">
        <f t="shared" si="17"/>
        <v>Link Contrato u Orden</v>
      </c>
    </row>
    <row r="1143" spans="1:14" s="35" customFormat="1" ht="74.5" customHeight="1" x14ac:dyDescent="0.25">
      <c r="A1143" s="49" t="s">
        <v>3754</v>
      </c>
      <c r="B1143" s="50">
        <v>44998</v>
      </c>
      <c r="C1143" s="50" t="s">
        <v>3755</v>
      </c>
      <c r="D1143" s="50" t="s">
        <v>16</v>
      </c>
      <c r="E1143" s="50" t="s">
        <v>17</v>
      </c>
      <c r="F1143" s="50" t="s">
        <v>6051</v>
      </c>
      <c r="G1143" s="50">
        <v>45001</v>
      </c>
      <c r="H1143" s="50">
        <v>45306</v>
      </c>
      <c r="I1143" s="51">
        <v>0</v>
      </c>
      <c r="J1143" s="52">
        <v>27110000</v>
      </c>
      <c r="K1143" s="52">
        <v>0</v>
      </c>
      <c r="L1143" s="53">
        <v>1</v>
      </c>
      <c r="M1143" s="54" t="s">
        <v>3756</v>
      </c>
      <c r="N1143" s="55" t="str">
        <f t="shared" si="17"/>
        <v>Link Contrato u Orden</v>
      </c>
    </row>
    <row r="1144" spans="1:14" s="35" customFormat="1" ht="74.5" customHeight="1" x14ac:dyDescent="0.25">
      <c r="A1144" s="49" t="s">
        <v>3757</v>
      </c>
      <c r="B1144" s="50">
        <v>44998</v>
      </c>
      <c r="C1144" s="50" t="s">
        <v>3758</v>
      </c>
      <c r="D1144" s="50" t="s">
        <v>16</v>
      </c>
      <c r="E1144" s="50" t="s">
        <v>17</v>
      </c>
      <c r="F1144" s="50" t="s">
        <v>6051</v>
      </c>
      <c r="G1144" s="50">
        <v>45001</v>
      </c>
      <c r="H1144" s="50">
        <v>45306</v>
      </c>
      <c r="I1144" s="51">
        <v>0</v>
      </c>
      <c r="J1144" s="52">
        <v>27110000</v>
      </c>
      <c r="K1144" s="52">
        <v>0</v>
      </c>
      <c r="L1144" s="53">
        <v>1</v>
      </c>
      <c r="M1144" s="54" t="s">
        <v>3759</v>
      </c>
      <c r="N1144" s="55" t="str">
        <f t="shared" si="17"/>
        <v>Link Contrato u Orden</v>
      </c>
    </row>
    <row r="1145" spans="1:14" s="35" customFormat="1" ht="74.5" customHeight="1" x14ac:dyDescent="0.25">
      <c r="A1145" s="49" t="s">
        <v>3760</v>
      </c>
      <c r="B1145" s="50">
        <v>44998</v>
      </c>
      <c r="C1145" s="50" t="s">
        <v>3761</v>
      </c>
      <c r="D1145" s="50" t="s">
        <v>16</v>
      </c>
      <c r="E1145" s="50" t="s">
        <v>17</v>
      </c>
      <c r="F1145" s="50" t="s">
        <v>6051</v>
      </c>
      <c r="G1145" s="50">
        <v>45001</v>
      </c>
      <c r="H1145" s="50">
        <v>45306</v>
      </c>
      <c r="I1145" s="51">
        <v>0</v>
      </c>
      <c r="J1145" s="52">
        <v>27110000</v>
      </c>
      <c r="K1145" s="52">
        <v>0</v>
      </c>
      <c r="L1145" s="53">
        <v>1</v>
      </c>
      <c r="M1145" s="54" t="s">
        <v>3762</v>
      </c>
      <c r="N1145" s="55" t="str">
        <f t="shared" si="17"/>
        <v>Link Contrato u Orden</v>
      </c>
    </row>
    <row r="1146" spans="1:14" s="35" customFormat="1" ht="74.5" customHeight="1" x14ac:dyDescent="0.25">
      <c r="A1146" s="49" t="s">
        <v>3763</v>
      </c>
      <c r="B1146" s="50">
        <v>44998</v>
      </c>
      <c r="C1146" s="50" t="s">
        <v>3764</v>
      </c>
      <c r="D1146" s="50" t="s">
        <v>16</v>
      </c>
      <c r="E1146" s="50" t="s">
        <v>17</v>
      </c>
      <c r="F1146" s="50" t="s">
        <v>6051</v>
      </c>
      <c r="G1146" s="50">
        <v>45001</v>
      </c>
      <c r="H1146" s="50">
        <v>45306</v>
      </c>
      <c r="I1146" s="51">
        <v>0</v>
      </c>
      <c r="J1146" s="52">
        <v>27110000</v>
      </c>
      <c r="K1146" s="52">
        <v>0</v>
      </c>
      <c r="L1146" s="53">
        <v>1</v>
      </c>
      <c r="M1146" s="54" t="s">
        <v>3765</v>
      </c>
      <c r="N1146" s="55" t="str">
        <f t="shared" si="17"/>
        <v>Link Contrato u Orden</v>
      </c>
    </row>
    <row r="1147" spans="1:14" s="35" customFormat="1" ht="74.5" customHeight="1" x14ac:dyDescent="0.25">
      <c r="A1147" s="49" t="s">
        <v>3766</v>
      </c>
      <c r="B1147" s="50">
        <v>44998</v>
      </c>
      <c r="C1147" s="50" t="s">
        <v>3767</v>
      </c>
      <c r="D1147" s="50" t="s">
        <v>16</v>
      </c>
      <c r="E1147" s="50" t="s">
        <v>17</v>
      </c>
      <c r="F1147" s="50" t="s">
        <v>6051</v>
      </c>
      <c r="G1147" s="50">
        <v>45001</v>
      </c>
      <c r="H1147" s="50">
        <v>45306</v>
      </c>
      <c r="I1147" s="51">
        <v>0</v>
      </c>
      <c r="J1147" s="52">
        <v>27110000</v>
      </c>
      <c r="K1147" s="52">
        <v>0</v>
      </c>
      <c r="L1147" s="53">
        <v>1</v>
      </c>
      <c r="M1147" s="54" t="s">
        <v>3768</v>
      </c>
      <c r="N1147" s="55" t="str">
        <f t="shared" si="17"/>
        <v>Link Contrato u Orden</v>
      </c>
    </row>
    <row r="1148" spans="1:14" s="35" customFormat="1" ht="74.5" customHeight="1" x14ac:dyDescent="0.25">
      <c r="A1148" s="49" t="s">
        <v>3769</v>
      </c>
      <c r="B1148" s="50">
        <v>44998</v>
      </c>
      <c r="C1148" s="50" t="s">
        <v>3770</v>
      </c>
      <c r="D1148" s="50" t="s">
        <v>16</v>
      </c>
      <c r="E1148" s="50" t="s">
        <v>17</v>
      </c>
      <c r="F1148" s="50" t="s">
        <v>6051</v>
      </c>
      <c r="G1148" s="50">
        <v>45001</v>
      </c>
      <c r="H1148" s="50">
        <v>45306</v>
      </c>
      <c r="I1148" s="51">
        <v>0</v>
      </c>
      <c r="J1148" s="52">
        <v>27110000</v>
      </c>
      <c r="K1148" s="52">
        <v>0</v>
      </c>
      <c r="L1148" s="53">
        <v>1</v>
      </c>
      <c r="M1148" s="54" t="s">
        <v>3771</v>
      </c>
      <c r="N1148" s="55" t="str">
        <f t="shared" si="17"/>
        <v>Link Contrato u Orden</v>
      </c>
    </row>
    <row r="1149" spans="1:14" s="35" customFormat="1" ht="74.5" customHeight="1" x14ac:dyDescent="0.25">
      <c r="A1149" s="49" t="s">
        <v>3772</v>
      </c>
      <c r="B1149" s="50">
        <v>44998</v>
      </c>
      <c r="C1149" s="50" t="s">
        <v>3773</v>
      </c>
      <c r="D1149" s="50" t="s">
        <v>16</v>
      </c>
      <c r="E1149" s="50" t="s">
        <v>17</v>
      </c>
      <c r="F1149" s="50" t="s">
        <v>6051</v>
      </c>
      <c r="G1149" s="50">
        <v>45001</v>
      </c>
      <c r="H1149" s="50">
        <v>45306</v>
      </c>
      <c r="I1149" s="51">
        <v>0</v>
      </c>
      <c r="J1149" s="52">
        <v>27110000</v>
      </c>
      <c r="K1149" s="52">
        <v>0</v>
      </c>
      <c r="L1149" s="53">
        <v>1</v>
      </c>
      <c r="M1149" s="54" t="s">
        <v>3774</v>
      </c>
      <c r="N1149" s="55" t="str">
        <f t="shared" si="17"/>
        <v>Link Contrato u Orden</v>
      </c>
    </row>
    <row r="1150" spans="1:14" s="35" customFormat="1" ht="74.5" customHeight="1" x14ac:dyDescent="0.25">
      <c r="A1150" s="49" t="s">
        <v>3775</v>
      </c>
      <c r="B1150" s="50">
        <v>44998</v>
      </c>
      <c r="C1150" s="50" t="s">
        <v>3776</v>
      </c>
      <c r="D1150" s="50" t="s">
        <v>16</v>
      </c>
      <c r="E1150" s="50" t="s">
        <v>17</v>
      </c>
      <c r="F1150" s="50" t="s">
        <v>6051</v>
      </c>
      <c r="G1150" s="50">
        <v>45001</v>
      </c>
      <c r="H1150" s="50">
        <v>45306</v>
      </c>
      <c r="I1150" s="51">
        <v>0</v>
      </c>
      <c r="J1150" s="52">
        <v>27110000</v>
      </c>
      <c r="K1150" s="52">
        <v>0</v>
      </c>
      <c r="L1150" s="53">
        <v>1</v>
      </c>
      <c r="M1150" s="54" t="s">
        <v>3777</v>
      </c>
      <c r="N1150" s="55" t="str">
        <f t="shared" si="17"/>
        <v>Link Contrato u Orden</v>
      </c>
    </row>
    <row r="1151" spans="1:14" s="35" customFormat="1" ht="74.5" customHeight="1" x14ac:dyDescent="0.25">
      <c r="A1151" s="49" t="s">
        <v>3778</v>
      </c>
      <c r="B1151" s="50">
        <v>44998</v>
      </c>
      <c r="C1151" s="50" t="s">
        <v>3779</v>
      </c>
      <c r="D1151" s="50" t="s">
        <v>16</v>
      </c>
      <c r="E1151" s="50" t="s">
        <v>17</v>
      </c>
      <c r="F1151" s="50" t="s">
        <v>6051</v>
      </c>
      <c r="G1151" s="50">
        <v>45001</v>
      </c>
      <c r="H1151" s="50">
        <v>45306</v>
      </c>
      <c r="I1151" s="51">
        <v>0</v>
      </c>
      <c r="J1151" s="52">
        <v>27110000</v>
      </c>
      <c r="K1151" s="52">
        <v>0</v>
      </c>
      <c r="L1151" s="53">
        <v>1</v>
      </c>
      <c r="M1151" s="54" t="s">
        <v>3780</v>
      </c>
      <c r="N1151" s="55" t="str">
        <f t="shared" si="17"/>
        <v>Link Contrato u Orden</v>
      </c>
    </row>
    <row r="1152" spans="1:14" s="35" customFormat="1" ht="74.5" customHeight="1" x14ac:dyDescent="0.25">
      <c r="A1152" s="49" t="s">
        <v>3781</v>
      </c>
      <c r="B1152" s="50">
        <v>44998</v>
      </c>
      <c r="C1152" s="50" t="s">
        <v>3782</v>
      </c>
      <c r="D1152" s="50" t="s">
        <v>16</v>
      </c>
      <c r="E1152" s="50" t="s">
        <v>17</v>
      </c>
      <c r="F1152" s="50" t="s">
        <v>6051</v>
      </c>
      <c r="G1152" s="50">
        <v>45001</v>
      </c>
      <c r="H1152" s="50">
        <v>45306</v>
      </c>
      <c r="I1152" s="51">
        <v>0</v>
      </c>
      <c r="J1152" s="52">
        <v>27110000</v>
      </c>
      <c r="K1152" s="52">
        <v>0</v>
      </c>
      <c r="L1152" s="53">
        <v>1</v>
      </c>
      <c r="M1152" s="54" t="s">
        <v>3783</v>
      </c>
      <c r="N1152" s="55" t="str">
        <f t="shared" si="17"/>
        <v>Link Contrato u Orden</v>
      </c>
    </row>
    <row r="1153" spans="1:14" s="35" customFormat="1" ht="74.5" customHeight="1" x14ac:dyDescent="0.25">
      <c r="A1153" s="49" t="s">
        <v>3784</v>
      </c>
      <c r="B1153" s="50">
        <v>44998</v>
      </c>
      <c r="C1153" s="50" t="s">
        <v>3785</v>
      </c>
      <c r="D1153" s="50" t="s">
        <v>16</v>
      </c>
      <c r="E1153" s="50" t="s">
        <v>17</v>
      </c>
      <c r="F1153" s="50" t="s">
        <v>6051</v>
      </c>
      <c r="G1153" s="50">
        <v>45001</v>
      </c>
      <c r="H1153" s="50">
        <v>45306</v>
      </c>
      <c r="I1153" s="51">
        <v>0</v>
      </c>
      <c r="J1153" s="52">
        <v>27110000</v>
      </c>
      <c r="K1153" s="52">
        <v>0</v>
      </c>
      <c r="L1153" s="53">
        <v>1</v>
      </c>
      <c r="M1153" s="54" t="s">
        <v>3786</v>
      </c>
      <c r="N1153" s="55" t="str">
        <f t="shared" si="17"/>
        <v>Link Contrato u Orden</v>
      </c>
    </row>
    <row r="1154" spans="1:14" s="35" customFormat="1" ht="74.5" customHeight="1" x14ac:dyDescent="0.25">
      <c r="A1154" s="49" t="s">
        <v>3787</v>
      </c>
      <c r="B1154" s="50">
        <v>44998</v>
      </c>
      <c r="C1154" s="50" t="s">
        <v>3788</v>
      </c>
      <c r="D1154" s="50" t="s">
        <v>16</v>
      </c>
      <c r="E1154" s="50" t="s">
        <v>17</v>
      </c>
      <c r="F1154" s="50" t="s">
        <v>6587</v>
      </c>
      <c r="G1154" s="50">
        <v>45000</v>
      </c>
      <c r="H1154" s="50">
        <v>45305</v>
      </c>
      <c r="I1154" s="51">
        <v>0</v>
      </c>
      <c r="J1154" s="52">
        <v>29700000</v>
      </c>
      <c r="K1154" s="52">
        <v>0</v>
      </c>
      <c r="L1154" s="53">
        <v>1</v>
      </c>
      <c r="M1154" s="54" t="s">
        <v>3790</v>
      </c>
      <c r="N1154" s="55" t="str">
        <f t="shared" si="17"/>
        <v>Link Contrato u Orden</v>
      </c>
    </row>
    <row r="1155" spans="1:14" s="35" customFormat="1" ht="74.5" customHeight="1" x14ac:dyDescent="0.25">
      <c r="A1155" s="49" t="s">
        <v>3791</v>
      </c>
      <c r="B1155" s="50">
        <v>44998</v>
      </c>
      <c r="C1155" s="50" t="s">
        <v>3792</v>
      </c>
      <c r="D1155" s="50" t="s">
        <v>16</v>
      </c>
      <c r="E1155" s="50" t="s">
        <v>17</v>
      </c>
      <c r="F1155" s="50" t="s">
        <v>6587</v>
      </c>
      <c r="G1155" s="50">
        <v>45008</v>
      </c>
      <c r="H1155" s="50">
        <v>45313</v>
      </c>
      <c r="I1155" s="51">
        <v>0</v>
      </c>
      <c r="J1155" s="52">
        <v>29700000</v>
      </c>
      <c r="K1155" s="52">
        <v>0</v>
      </c>
      <c r="L1155" s="53">
        <v>1</v>
      </c>
      <c r="M1155" s="54" t="s">
        <v>3793</v>
      </c>
      <c r="N1155" s="55" t="str">
        <f t="shared" si="17"/>
        <v>Link Contrato u Orden</v>
      </c>
    </row>
    <row r="1156" spans="1:14" s="35" customFormat="1" ht="74.5" customHeight="1" x14ac:dyDescent="0.25">
      <c r="A1156" s="49" t="s">
        <v>3794</v>
      </c>
      <c r="B1156" s="50">
        <v>44998</v>
      </c>
      <c r="C1156" s="50" t="s">
        <v>3795</v>
      </c>
      <c r="D1156" s="50" t="s">
        <v>16</v>
      </c>
      <c r="E1156" s="50" t="s">
        <v>17</v>
      </c>
      <c r="F1156" s="50" t="s">
        <v>6587</v>
      </c>
      <c r="G1156" s="50">
        <v>45000</v>
      </c>
      <c r="H1156" s="50">
        <v>45305</v>
      </c>
      <c r="I1156" s="51">
        <v>0</v>
      </c>
      <c r="J1156" s="52">
        <v>29700000</v>
      </c>
      <c r="K1156" s="52">
        <v>0</v>
      </c>
      <c r="L1156" s="53">
        <v>1</v>
      </c>
      <c r="M1156" s="54" t="s">
        <v>3796</v>
      </c>
      <c r="N1156" s="55" t="str">
        <f t="shared" si="17"/>
        <v>Link Contrato u Orden</v>
      </c>
    </row>
    <row r="1157" spans="1:14" s="35" customFormat="1" ht="74.5" customHeight="1" x14ac:dyDescent="0.25">
      <c r="A1157" s="49" t="s">
        <v>3797</v>
      </c>
      <c r="B1157" s="50">
        <v>44998</v>
      </c>
      <c r="C1157" s="50" t="s">
        <v>3798</v>
      </c>
      <c r="D1157" s="50" t="s">
        <v>16</v>
      </c>
      <c r="E1157" s="50" t="s">
        <v>17</v>
      </c>
      <c r="F1157" s="50" t="s">
        <v>6587</v>
      </c>
      <c r="G1157" s="50">
        <v>45001</v>
      </c>
      <c r="H1157" s="50">
        <v>45306</v>
      </c>
      <c r="I1157" s="51">
        <v>0</v>
      </c>
      <c r="J1157" s="52">
        <v>29700000</v>
      </c>
      <c r="K1157" s="52">
        <v>0</v>
      </c>
      <c r="L1157" s="53">
        <v>1</v>
      </c>
      <c r="M1157" s="54" t="s">
        <v>3799</v>
      </c>
      <c r="N1157" s="55" t="str">
        <f t="shared" si="17"/>
        <v>Link Contrato u Orden</v>
      </c>
    </row>
    <row r="1158" spans="1:14" s="35" customFormat="1" ht="74.5" customHeight="1" x14ac:dyDescent="0.25">
      <c r="A1158" s="49" t="s">
        <v>3800</v>
      </c>
      <c r="B1158" s="50">
        <v>44998</v>
      </c>
      <c r="C1158" s="50" t="s">
        <v>3801</v>
      </c>
      <c r="D1158" s="50" t="s">
        <v>16</v>
      </c>
      <c r="E1158" s="50" t="s">
        <v>17</v>
      </c>
      <c r="F1158" s="50" t="s">
        <v>3789</v>
      </c>
      <c r="G1158" s="50">
        <v>45000</v>
      </c>
      <c r="H1158" s="50">
        <v>45305</v>
      </c>
      <c r="I1158" s="51">
        <v>0</v>
      </c>
      <c r="J1158" s="52">
        <v>29700000</v>
      </c>
      <c r="K1158" s="52">
        <v>0</v>
      </c>
      <c r="L1158" s="53">
        <v>1</v>
      </c>
      <c r="M1158" s="54" t="s">
        <v>3802</v>
      </c>
      <c r="N1158" s="55" t="str">
        <f t="shared" si="17"/>
        <v>Link Contrato u Orden</v>
      </c>
    </row>
    <row r="1159" spans="1:14" s="35" customFormat="1" ht="74.5" customHeight="1" x14ac:dyDescent="0.25">
      <c r="A1159" s="49" t="s">
        <v>3803</v>
      </c>
      <c r="B1159" s="50">
        <v>44998</v>
      </c>
      <c r="C1159" s="50" t="s">
        <v>3804</v>
      </c>
      <c r="D1159" s="50" t="s">
        <v>16</v>
      </c>
      <c r="E1159" s="50" t="s">
        <v>17</v>
      </c>
      <c r="F1159" s="50" t="s">
        <v>6587</v>
      </c>
      <c r="G1159" s="50">
        <v>45006</v>
      </c>
      <c r="H1159" s="50">
        <v>45311</v>
      </c>
      <c r="I1159" s="51">
        <v>0</v>
      </c>
      <c r="J1159" s="52">
        <v>29700000</v>
      </c>
      <c r="K1159" s="52">
        <v>0</v>
      </c>
      <c r="L1159" s="53">
        <v>1</v>
      </c>
      <c r="M1159" s="54" t="s">
        <v>3805</v>
      </c>
      <c r="N1159" s="55" t="str">
        <f t="shared" ref="N1159:N1222" si="18">HYPERLINK(M1159,"Link Contrato u Orden")</f>
        <v>Link Contrato u Orden</v>
      </c>
    </row>
    <row r="1160" spans="1:14" s="35" customFormat="1" ht="74.5" customHeight="1" x14ac:dyDescent="0.25">
      <c r="A1160" s="49" t="s">
        <v>3806</v>
      </c>
      <c r="B1160" s="50">
        <v>44998</v>
      </c>
      <c r="C1160" s="50" t="s">
        <v>3807</v>
      </c>
      <c r="D1160" s="50" t="s">
        <v>16</v>
      </c>
      <c r="E1160" s="50" t="s">
        <v>17</v>
      </c>
      <c r="F1160" s="50" t="s">
        <v>6587</v>
      </c>
      <c r="G1160" s="50">
        <v>45000</v>
      </c>
      <c r="H1160" s="50">
        <v>45278</v>
      </c>
      <c r="I1160" s="51">
        <v>0</v>
      </c>
      <c r="J1160" s="52">
        <v>29700000</v>
      </c>
      <c r="K1160" s="52">
        <v>0</v>
      </c>
      <c r="L1160" s="53">
        <v>1</v>
      </c>
      <c r="M1160" s="54" t="s">
        <v>3808</v>
      </c>
      <c r="N1160" s="55" t="str">
        <f t="shared" si="18"/>
        <v>Link Contrato u Orden</v>
      </c>
    </row>
    <row r="1161" spans="1:14" s="35" customFormat="1" ht="74.5" customHeight="1" x14ac:dyDescent="0.25">
      <c r="A1161" s="49" t="s">
        <v>3809</v>
      </c>
      <c r="B1161" s="50">
        <v>44998</v>
      </c>
      <c r="C1161" s="50" t="s">
        <v>3810</v>
      </c>
      <c r="D1161" s="50" t="s">
        <v>16</v>
      </c>
      <c r="E1161" s="50" t="s">
        <v>17</v>
      </c>
      <c r="F1161" s="50" t="s">
        <v>6587</v>
      </c>
      <c r="G1161" s="50">
        <v>45000</v>
      </c>
      <c r="H1161" s="50">
        <v>45305</v>
      </c>
      <c r="I1161" s="51">
        <v>0</v>
      </c>
      <c r="J1161" s="52">
        <v>29700000</v>
      </c>
      <c r="K1161" s="52">
        <v>0</v>
      </c>
      <c r="L1161" s="53">
        <v>1</v>
      </c>
      <c r="M1161" s="54" t="s">
        <v>3811</v>
      </c>
      <c r="N1161" s="55" t="str">
        <f t="shared" si="18"/>
        <v>Link Contrato u Orden</v>
      </c>
    </row>
    <row r="1162" spans="1:14" s="35" customFormat="1" ht="74.5" customHeight="1" x14ac:dyDescent="0.25">
      <c r="A1162" s="49" t="s">
        <v>3812</v>
      </c>
      <c r="B1162" s="50">
        <v>44998</v>
      </c>
      <c r="C1162" s="50" t="s">
        <v>3813</v>
      </c>
      <c r="D1162" s="50" t="s">
        <v>16</v>
      </c>
      <c r="E1162" s="50" t="s">
        <v>17</v>
      </c>
      <c r="F1162" s="50" t="s">
        <v>6587</v>
      </c>
      <c r="G1162" s="50">
        <v>45000</v>
      </c>
      <c r="H1162" s="50">
        <v>45082</v>
      </c>
      <c r="I1162" s="51">
        <v>0</v>
      </c>
      <c r="J1162" s="52">
        <v>29700000</v>
      </c>
      <c r="K1162" s="52">
        <v>0</v>
      </c>
      <c r="L1162" s="53">
        <v>1</v>
      </c>
      <c r="M1162" s="54" t="s">
        <v>3814</v>
      </c>
      <c r="N1162" s="55" t="str">
        <f t="shared" si="18"/>
        <v>Link Contrato u Orden</v>
      </c>
    </row>
    <row r="1163" spans="1:14" s="35" customFormat="1" ht="74.5" customHeight="1" x14ac:dyDescent="0.25">
      <c r="A1163" s="49" t="s">
        <v>3815</v>
      </c>
      <c r="B1163" s="50">
        <v>44998</v>
      </c>
      <c r="C1163" s="50" t="s">
        <v>3816</v>
      </c>
      <c r="D1163" s="50" t="s">
        <v>16</v>
      </c>
      <c r="E1163" s="50" t="s">
        <v>17</v>
      </c>
      <c r="F1163" s="50" t="s">
        <v>6587</v>
      </c>
      <c r="G1163" s="50">
        <v>45000</v>
      </c>
      <c r="H1163" s="50">
        <v>45305</v>
      </c>
      <c r="I1163" s="51">
        <v>0</v>
      </c>
      <c r="J1163" s="52">
        <v>29700000</v>
      </c>
      <c r="K1163" s="52">
        <v>0</v>
      </c>
      <c r="L1163" s="53">
        <v>1</v>
      </c>
      <c r="M1163" s="54" t="s">
        <v>3817</v>
      </c>
      <c r="N1163" s="55" t="str">
        <f t="shared" si="18"/>
        <v>Link Contrato u Orden</v>
      </c>
    </row>
    <row r="1164" spans="1:14" s="35" customFormat="1" ht="74.5" customHeight="1" x14ac:dyDescent="0.25">
      <c r="A1164" s="49" t="s">
        <v>3818</v>
      </c>
      <c r="B1164" s="50">
        <v>44998</v>
      </c>
      <c r="C1164" s="50" t="s">
        <v>3819</v>
      </c>
      <c r="D1164" s="50" t="s">
        <v>16</v>
      </c>
      <c r="E1164" s="50" t="s">
        <v>17</v>
      </c>
      <c r="F1164" s="50" t="s">
        <v>6587</v>
      </c>
      <c r="G1164" s="50">
        <v>45000</v>
      </c>
      <c r="H1164" s="50">
        <v>45305</v>
      </c>
      <c r="I1164" s="51">
        <v>0</v>
      </c>
      <c r="J1164" s="52">
        <v>29700000</v>
      </c>
      <c r="K1164" s="52">
        <v>0</v>
      </c>
      <c r="L1164" s="53">
        <v>1</v>
      </c>
      <c r="M1164" s="54" t="s">
        <v>3820</v>
      </c>
      <c r="N1164" s="55" t="str">
        <f t="shared" si="18"/>
        <v>Link Contrato u Orden</v>
      </c>
    </row>
    <row r="1165" spans="1:14" s="35" customFormat="1" ht="74.5" customHeight="1" x14ac:dyDescent="0.25">
      <c r="A1165" s="49" t="s">
        <v>3821</v>
      </c>
      <c r="B1165" s="50">
        <v>44998</v>
      </c>
      <c r="C1165" s="50" t="s">
        <v>3822</v>
      </c>
      <c r="D1165" s="50" t="s">
        <v>16</v>
      </c>
      <c r="E1165" s="50" t="s">
        <v>17</v>
      </c>
      <c r="F1165" s="50" t="s">
        <v>6587</v>
      </c>
      <c r="G1165" s="50">
        <v>45000</v>
      </c>
      <c r="H1165" s="50">
        <v>45305</v>
      </c>
      <c r="I1165" s="51">
        <v>0</v>
      </c>
      <c r="J1165" s="52">
        <v>29700000</v>
      </c>
      <c r="K1165" s="52">
        <v>0</v>
      </c>
      <c r="L1165" s="53">
        <v>1</v>
      </c>
      <c r="M1165" s="54" t="s">
        <v>3823</v>
      </c>
      <c r="N1165" s="55" t="str">
        <f t="shared" si="18"/>
        <v>Link Contrato u Orden</v>
      </c>
    </row>
    <row r="1166" spans="1:14" s="35" customFormat="1" ht="74.5" customHeight="1" x14ac:dyDescent="0.25">
      <c r="A1166" s="49" t="s">
        <v>3824</v>
      </c>
      <c r="B1166" s="50">
        <v>44998</v>
      </c>
      <c r="C1166" s="50" t="s">
        <v>3825</v>
      </c>
      <c r="D1166" s="50" t="s">
        <v>16</v>
      </c>
      <c r="E1166" s="50" t="s">
        <v>17</v>
      </c>
      <c r="F1166" s="50" t="s">
        <v>6587</v>
      </c>
      <c r="G1166" s="50">
        <v>45000</v>
      </c>
      <c r="H1166" s="50">
        <v>45305</v>
      </c>
      <c r="I1166" s="51">
        <v>0</v>
      </c>
      <c r="J1166" s="52">
        <v>29700000</v>
      </c>
      <c r="K1166" s="52">
        <v>0</v>
      </c>
      <c r="L1166" s="53">
        <v>1</v>
      </c>
      <c r="M1166" s="54" t="s">
        <v>3826</v>
      </c>
      <c r="N1166" s="55" t="str">
        <f t="shared" si="18"/>
        <v>Link Contrato u Orden</v>
      </c>
    </row>
    <row r="1167" spans="1:14" s="35" customFormat="1" ht="74.5" customHeight="1" x14ac:dyDescent="0.25">
      <c r="A1167" s="49" t="s">
        <v>3827</v>
      </c>
      <c r="B1167" s="50">
        <v>45006</v>
      </c>
      <c r="C1167" s="50" t="s">
        <v>6058</v>
      </c>
      <c r="D1167" s="50" t="s">
        <v>16</v>
      </c>
      <c r="E1167" s="50" t="s">
        <v>17</v>
      </c>
      <c r="F1167" s="50" t="s">
        <v>2559</v>
      </c>
      <c r="G1167" s="50">
        <v>45012</v>
      </c>
      <c r="H1167" s="50">
        <v>45331</v>
      </c>
      <c r="I1167" s="51">
        <v>0</v>
      </c>
      <c r="J1167" s="52">
        <v>39732501</v>
      </c>
      <c r="K1167" s="52">
        <v>0</v>
      </c>
      <c r="L1167" s="53">
        <v>1</v>
      </c>
      <c r="M1167" s="54" t="s">
        <v>3828</v>
      </c>
      <c r="N1167" s="55" t="str">
        <f t="shared" si="18"/>
        <v>Link Contrato u Orden</v>
      </c>
    </row>
    <row r="1168" spans="1:14" s="35" customFormat="1" ht="74.5" customHeight="1" x14ac:dyDescent="0.25">
      <c r="A1168" s="49" t="s">
        <v>3829</v>
      </c>
      <c r="B1168" s="50">
        <v>44998</v>
      </c>
      <c r="C1168" s="50" t="s">
        <v>3830</v>
      </c>
      <c r="D1168" s="50" t="s">
        <v>16</v>
      </c>
      <c r="E1168" s="50" t="s">
        <v>17</v>
      </c>
      <c r="F1168" s="50" t="s">
        <v>6587</v>
      </c>
      <c r="G1168" s="50">
        <v>45000</v>
      </c>
      <c r="H1168" s="50">
        <v>45305</v>
      </c>
      <c r="I1168" s="51">
        <v>0</v>
      </c>
      <c r="J1168" s="52">
        <v>29700000</v>
      </c>
      <c r="K1168" s="52">
        <v>0</v>
      </c>
      <c r="L1168" s="53">
        <v>1</v>
      </c>
      <c r="M1168" s="54" t="s">
        <v>3831</v>
      </c>
      <c r="N1168" s="55" t="str">
        <f t="shared" si="18"/>
        <v>Link Contrato u Orden</v>
      </c>
    </row>
    <row r="1169" spans="1:14" s="35" customFormat="1" ht="74.5" customHeight="1" x14ac:dyDescent="0.25">
      <c r="A1169" s="49" t="s">
        <v>3832</v>
      </c>
      <c r="B1169" s="50">
        <v>44998</v>
      </c>
      <c r="C1169" s="50" t="s">
        <v>3833</v>
      </c>
      <c r="D1169" s="50" t="s">
        <v>16</v>
      </c>
      <c r="E1169" s="50" t="s">
        <v>17</v>
      </c>
      <c r="F1169" s="50" t="s">
        <v>6587</v>
      </c>
      <c r="G1169" s="50">
        <v>45001</v>
      </c>
      <c r="H1169" s="50">
        <v>45306</v>
      </c>
      <c r="I1169" s="51">
        <v>0</v>
      </c>
      <c r="J1169" s="52">
        <v>29700000</v>
      </c>
      <c r="K1169" s="52">
        <v>0</v>
      </c>
      <c r="L1169" s="53">
        <v>1</v>
      </c>
      <c r="M1169" s="54" t="s">
        <v>3834</v>
      </c>
      <c r="N1169" s="55" t="str">
        <f t="shared" si="18"/>
        <v>Link Contrato u Orden</v>
      </c>
    </row>
    <row r="1170" spans="1:14" s="35" customFormat="1" ht="74.5" customHeight="1" x14ac:dyDescent="0.25">
      <c r="A1170" s="49" t="s">
        <v>3835</v>
      </c>
      <c r="B1170" s="50">
        <v>44998</v>
      </c>
      <c r="C1170" s="50" t="s">
        <v>3836</v>
      </c>
      <c r="D1170" s="50" t="s">
        <v>16</v>
      </c>
      <c r="E1170" s="50" t="s">
        <v>17</v>
      </c>
      <c r="F1170" s="50" t="s">
        <v>6587</v>
      </c>
      <c r="G1170" s="50">
        <v>45001</v>
      </c>
      <c r="H1170" s="50">
        <v>45306</v>
      </c>
      <c r="I1170" s="51">
        <v>0</v>
      </c>
      <c r="J1170" s="52">
        <v>29700000</v>
      </c>
      <c r="K1170" s="52">
        <v>0</v>
      </c>
      <c r="L1170" s="53">
        <v>1</v>
      </c>
      <c r="M1170" s="54" t="s">
        <v>3837</v>
      </c>
      <c r="N1170" s="55" t="str">
        <f t="shared" si="18"/>
        <v>Link Contrato u Orden</v>
      </c>
    </row>
    <row r="1171" spans="1:14" s="35" customFormat="1" ht="74.5" customHeight="1" x14ac:dyDescent="0.25">
      <c r="A1171" s="49" t="s">
        <v>3838</v>
      </c>
      <c r="B1171" s="50">
        <v>44998</v>
      </c>
      <c r="C1171" s="50" t="s">
        <v>3839</v>
      </c>
      <c r="D1171" s="50" t="s">
        <v>16</v>
      </c>
      <c r="E1171" s="50" t="s">
        <v>17</v>
      </c>
      <c r="F1171" s="50" t="s">
        <v>6587</v>
      </c>
      <c r="G1171" s="50">
        <v>45000</v>
      </c>
      <c r="H1171" s="50">
        <v>45305</v>
      </c>
      <c r="I1171" s="51">
        <v>0</v>
      </c>
      <c r="J1171" s="52">
        <v>29700000</v>
      </c>
      <c r="K1171" s="52">
        <v>0</v>
      </c>
      <c r="L1171" s="53">
        <v>1</v>
      </c>
      <c r="M1171" s="54" t="s">
        <v>3840</v>
      </c>
      <c r="N1171" s="55" t="str">
        <f t="shared" si="18"/>
        <v>Link Contrato u Orden</v>
      </c>
    </row>
    <row r="1172" spans="1:14" s="35" customFormat="1" ht="74.5" customHeight="1" x14ac:dyDescent="0.25">
      <c r="A1172" s="49" t="s">
        <v>3841</v>
      </c>
      <c r="B1172" s="50">
        <v>44998</v>
      </c>
      <c r="C1172" s="50" t="s">
        <v>3842</v>
      </c>
      <c r="D1172" s="50" t="s">
        <v>16</v>
      </c>
      <c r="E1172" s="50" t="s">
        <v>17</v>
      </c>
      <c r="F1172" s="50" t="s">
        <v>3843</v>
      </c>
      <c r="G1172" s="50">
        <v>45001</v>
      </c>
      <c r="H1172" s="50">
        <v>45372</v>
      </c>
      <c r="I1172" s="51">
        <v>51</v>
      </c>
      <c r="J1172" s="52">
        <v>54717600</v>
      </c>
      <c r="K1172" s="52">
        <v>8859040</v>
      </c>
      <c r="L1172" s="53">
        <v>1</v>
      </c>
      <c r="M1172" s="54" t="s">
        <v>3844</v>
      </c>
      <c r="N1172" s="55" t="str">
        <f t="shared" si="18"/>
        <v>Link Contrato u Orden</v>
      </c>
    </row>
    <row r="1173" spans="1:14" s="35" customFormat="1" ht="74.5" customHeight="1" x14ac:dyDescent="0.25">
      <c r="A1173" s="49" t="s">
        <v>3845</v>
      </c>
      <c r="B1173" s="50">
        <v>44998</v>
      </c>
      <c r="C1173" s="50" t="s">
        <v>5880</v>
      </c>
      <c r="D1173" s="50" t="s">
        <v>16</v>
      </c>
      <c r="E1173" s="50" t="s">
        <v>17</v>
      </c>
      <c r="F1173" s="50" t="s">
        <v>3846</v>
      </c>
      <c r="G1173" s="50">
        <v>45001</v>
      </c>
      <c r="H1173" s="50">
        <v>45322</v>
      </c>
      <c r="I1173" s="51">
        <v>31</v>
      </c>
      <c r="J1173" s="52">
        <v>21368000</v>
      </c>
      <c r="K1173" s="52">
        <v>1780667</v>
      </c>
      <c r="L1173" s="53">
        <v>1</v>
      </c>
      <c r="M1173" s="54" t="s">
        <v>3847</v>
      </c>
      <c r="N1173" s="55" t="str">
        <f t="shared" si="18"/>
        <v>Link Contrato u Orden</v>
      </c>
    </row>
    <row r="1174" spans="1:14" s="35" customFormat="1" ht="74.5" customHeight="1" x14ac:dyDescent="0.25">
      <c r="A1174" s="49" t="s">
        <v>3848</v>
      </c>
      <c r="B1174" s="50">
        <v>45006</v>
      </c>
      <c r="C1174" s="50" t="s">
        <v>3849</v>
      </c>
      <c r="D1174" s="50" t="s">
        <v>16</v>
      </c>
      <c r="E1174" s="50" t="s">
        <v>17</v>
      </c>
      <c r="F1174" s="50" t="s">
        <v>3850</v>
      </c>
      <c r="G1174" s="50">
        <v>45009</v>
      </c>
      <c r="H1174" s="50">
        <v>45374</v>
      </c>
      <c r="I1174" s="51">
        <v>0</v>
      </c>
      <c r="J1174" s="52">
        <v>54500000</v>
      </c>
      <c r="K1174" s="52">
        <v>0</v>
      </c>
      <c r="L1174" s="53">
        <v>1</v>
      </c>
      <c r="M1174" s="54" t="s">
        <v>3851</v>
      </c>
      <c r="N1174" s="55" t="str">
        <f t="shared" si="18"/>
        <v>Link Contrato u Orden</v>
      </c>
    </row>
    <row r="1175" spans="1:14" s="35" customFormat="1" ht="74.5" customHeight="1" x14ac:dyDescent="0.25">
      <c r="A1175" s="49" t="s">
        <v>3852</v>
      </c>
      <c r="B1175" s="50">
        <v>45006</v>
      </c>
      <c r="C1175" s="50" t="s">
        <v>3853</v>
      </c>
      <c r="D1175" s="50" t="s">
        <v>16</v>
      </c>
      <c r="E1175" s="50" t="s">
        <v>17</v>
      </c>
      <c r="F1175" s="50" t="s">
        <v>1053</v>
      </c>
      <c r="G1175" s="50">
        <v>45017</v>
      </c>
      <c r="H1175" s="50">
        <v>45361</v>
      </c>
      <c r="I1175" s="51">
        <v>0</v>
      </c>
      <c r="J1175" s="52">
        <v>28221000</v>
      </c>
      <c r="K1175" s="52">
        <v>0</v>
      </c>
      <c r="L1175" s="53">
        <v>1</v>
      </c>
      <c r="M1175" s="54" t="s">
        <v>3854</v>
      </c>
      <c r="N1175" s="55" t="str">
        <f t="shared" si="18"/>
        <v>Link Contrato u Orden</v>
      </c>
    </row>
    <row r="1176" spans="1:14" s="35" customFormat="1" ht="74.5" customHeight="1" x14ac:dyDescent="0.25">
      <c r="A1176" s="49" t="s">
        <v>3855</v>
      </c>
      <c r="B1176" s="50">
        <v>44998</v>
      </c>
      <c r="C1176" s="50" t="s">
        <v>3856</v>
      </c>
      <c r="D1176" s="50" t="s">
        <v>16</v>
      </c>
      <c r="E1176" s="50" t="s">
        <v>17</v>
      </c>
      <c r="F1176" s="50" t="s">
        <v>3857</v>
      </c>
      <c r="G1176" s="50">
        <v>45001</v>
      </c>
      <c r="H1176" s="50">
        <v>45322</v>
      </c>
      <c r="I1176" s="51">
        <v>45</v>
      </c>
      <c r="J1176" s="52">
        <v>48573000</v>
      </c>
      <c r="K1176" s="52">
        <v>0</v>
      </c>
      <c r="L1176" s="53">
        <v>1</v>
      </c>
      <c r="M1176" s="54" t="s">
        <v>3858</v>
      </c>
      <c r="N1176" s="55" t="str">
        <f t="shared" si="18"/>
        <v>Link Contrato u Orden</v>
      </c>
    </row>
    <row r="1177" spans="1:14" s="35" customFormat="1" ht="74.5" customHeight="1" x14ac:dyDescent="0.25">
      <c r="A1177" s="49" t="s">
        <v>3859</v>
      </c>
      <c r="B1177" s="50">
        <v>44998</v>
      </c>
      <c r="C1177" s="50" t="s">
        <v>3860</v>
      </c>
      <c r="D1177" s="50" t="s">
        <v>16</v>
      </c>
      <c r="E1177" s="50" t="s">
        <v>17</v>
      </c>
      <c r="F1177" s="50" t="s">
        <v>3861</v>
      </c>
      <c r="G1177" s="50">
        <v>45001</v>
      </c>
      <c r="H1177" s="50">
        <v>45306</v>
      </c>
      <c r="I1177" s="51">
        <v>0</v>
      </c>
      <c r="J1177" s="52">
        <v>26710000</v>
      </c>
      <c r="K1177" s="52">
        <v>0</v>
      </c>
      <c r="L1177" s="53">
        <v>1</v>
      </c>
      <c r="M1177" s="54" t="s">
        <v>3862</v>
      </c>
      <c r="N1177" s="55" t="str">
        <f t="shared" si="18"/>
        <v>Link Contrato u Orden</v>
      </c>
    </row>
    <row r="1178" spans="1:14" s="35" customFormat="1" ht="74.5" customHeight="1" x14ac:dyDescent="0.25">
      <c r="A1178" s="49" t="s">
        <v>3863</v>
      </c>
      <c r="B1178" s="50">
        <v>44998</v>
      </c>
      <c r="C1178" s="50" t="s">
        <v>3864</v>
      </c>
      <c r="D1178" s="50" t="s">
        <v>16</v>
      </c>
      <c r="E1178" s="50" t="s">
        <v>17</v>
      </c>
      <c r="F1178" s="50" t="s">
        <v>3861</v>
      </c>
      <c r="G1178" s="50">
        <v>45002</v>
      </c>
      <c r="H1178" s="50">
        <v>45307</v>
      </c>
      <c r="I1178" s="51">
        <v>0</v>
      </c>
      <c r="J1178" s="52">
        <v>26710000</v>
      </c>
      <c r="K1178" s="52">
        <v>0</v>
      </c>
      <c r="L1178" s="53">
        <v>1</v>
      </c>
      <c r="M1178" s="54" t="s">
        <v>3865</v>
      </c>
      <c r="N1178" s="55" t="str">
        <f t="shared" si="18"/>
        <v>Link Contrato u Orden</v>
      </c>
    </row>
    <row r="1179" spans="1:14" s="35" customFormat="1" ht="74.5" customHeight="1" x14ac:dyDescent="0.25">
      <c r="A1179" s="49" t="s">
        <v>3866</v>
      </c>
      <c r="B1179" s="50">
        <v>44998</v>
      </c>
      <c r="C1179" s="50" t="s">
        <v>3867</v>
      </c>
      <c r="D1179" s="50" t="s">
        <v>16</v>
      </c>
      <c r="E1179" s="50" t="s">
        <v>17</v>
      </c>
      <c r="F1179" s="50" t="s">
        <v>3861</v>
      </c>
      <c r="G1179" s="50">
        <v>45002</v>
      </c>
      <c r="H1179" s="50">
        <v>45307</v>
      </c>
      <c r="I1179" s="51">
        <v>0</v>
      </c>
      <c r="J1179" s="52">
        <v>26710000</v>
      </c>
      <c r="K1179" s="52">
        <v>0</v>
      </c>
      <c r="L1179" s="53">
        <v>1</v>
      </c>
      <c r="M1179" s="54" t="s">
        <v>3868</v>
      </c>
      <c r="N1179" s="55" t="str">
        <f t="shared" si="18"/>
        <v>Link Contrato u Orden</v>
      </c>
    </row>
    <row r="1180" spans="1:14" s="35" customFormat="1" ht="74.5" customHeight="1" x14ac:dyDescent="0.25">
      <c r="A1180" s="49" t="s">
        <v>3869</v>
      </c>
      <c r="B1180" s="50">
        <v>44998</v>
      </c>
      <c r="C1180" s="50" t="s">
        <v>3870</v>
      </c>
      <c r="D1180" s="50" t="s">
        <v>16</v>
      </c>
      <c r="E1180" s="50" t="s">
        <v>17</v>
      </c>
      <c r="F1180" s="50" t="s">
        <v>3714</v>
      </c>
      <c r="G1180" s="50">
        <v>45006</v>
      </c>
      <c r="H1180" s="50">
        <v>45322</v>
      </c>
      <c r="I1180" s="51">
        <v>30</v>
      </c>
      <c r="J1180" s="52">
        <v>32633767</v>
      </c>
      <c r="K1180" s="52">
        <v>0</v>
      </c>
      <c r="L1180" s="53">
        <v>1</v>
      </c>
      <c r="M1180" s="54" t="s">
        <v>3871</v>
      </c>
      <c r="N1180" s="55" t="str">
        <f t="shared" si="18"/>
        <v>Link Contrato u Orden</v>
      </c>
    </row>
    <row r="1181" spans="1:14" s="35" customFormat="1" ht="74.5" customHeight="1" x14ac:dyDescent="0.25">
      <c r="A1181" s="49" t="s">
        <v>3872</v>
      </c>
      <c r="B1181" s="50">
        <v>44998</v>
      </c>
      <c r="C1181" s="50" t="s">
        <v>3873</v>
      </c>
      <c r="D1181" s="50" t="s">
        <v>16</v>
      </c>
      <c r="E1181" s="50" t="s">
        <v>17</v>
      </c>
      <c r="F1181" s="50" t="s">
        <v>3861</v>
      </c>
      <c r="G1181" s="50">
        <v>45001</v>
      </c>
      <c r="H1181" s="50">
        <v>45306</v>
      </c>
      <c r="I1181" s="51">
        <v>0</v>
      </c>
      <c r="J1181" s="52">
        <v>26710000</v>
      </c>
      <c r="K1181" s="52">
        <v>0</v>
      </c>
      <c r="L1181" s="53">
        <v>1</v>
      </c>
      <c r="M1181" s="54" t="s">
        <v>3874</v>
      </c>
      <c r="N1181" s="55" t="str">
        <f t="shared" si="18"/>
        <v>Link Contrato u Orden</v>
      </c>
    </row>
    <row r="1182" spans="1:14" s="35" customFormat="1" ht="74.5" customHeight="1" x14ac:dyDescent="0.25">
      <c r="A1182" s="49" t="s">
        <v>3875</v>
      </c>
      <c r="B1182" s="50">
        <v>44998</v>
      </c>
      <c r="C1182" s="50" t="s">
        <v>3876</v>
      </c>
      <c r="D1182" s="50" t="s">
        <v>16</v>
      </c>
      <c r="E1182" s="50" t="s">
        <v>17</v>
      </c>
      <c r="F1182" s="50" t="s">
        <v>6588</v>
      </c>
      <c r="G1182" s="50">
        <v>45001</v>
      </c>
      <c r="H1182" s="50">
        <v>45321</v>
      </c>
      <c r="I1182" s="51">
        <v>15</v>
      </c>
      <c r="J1182" s="52">
        <v>58000000</v>
      </c>
      <c r="K1182" s="52">
        <v>2900000</v>
      </c>
      <c r="L1182" s="53">
        <v>1</v>
      </c>
      <c r="M1182" s="54" t="s">
        <v>3877</v>
      </c>
      <c r="N1182" s="55" t="str">
        <f t="shared" si="18"/>
        <v>Link Contrato u Orden</v>
      </c>
    </row>
    <row r="1183" spans="1:14" s="35" customFormat="1" ht="74.5" customHeight="1" x14ac:dyDescent="0.25">
      <c r="A1183" s="49" t="s">
        <v>3878</v>
      </c>
      <c r="B1183" s="50">
        <v>45006</v>
      </c>
      <c r="C1183" s="50" t="s">
        <v>3879</v>
      </c>
      <c r="D1183" s="50" t="s">
        <v>16</v>
      </c>
      <c r="E1183" s="50" t="s">
        <v>17</v>
      </c>
      <c r="F1183" s="50" t="s">
        <v>3880</v>
      </c>
      <c r="G1183" s="50">
        <v>45019</v>
      </c>
      <c r="H1183" s="50">
        <v>45333</v>
      </c>
      <c r="I1183" s="51">
        <v>0</v>
      </c>
      <c r="J1183" s="52">
        <v>29400000</v>
      </c>
      <c r="K1183" s="52">
        <v>0</v>
      </c>
      <c r="L1183" s="53">
        <v>1</v>
      </c>
      <c r="M1183" s="54" t="s">
        <v>3881</v>
      </c>
      <c r="N1183" s="55" t="str">
        <f t="shared" si="18"/>
        <v>Link Contrato u Orden</v>
      </c>
    </row>
    <row r="1184" spans="1:14" s="35" customFormat="1" ht="74.5" customHeight="1" x14ac:dyDescent="0.25">
      <c r="A1184" s="49" t="s">
        <v>3882</v>
      </c>
      <c r="B1184" s="50">
        <v>45009</v>
      </c>
      <c r="C1184" s="50" t="s">
        <v>3883</v>
      </c>
      <c r="D1184" s="50" t="s">
        <v>16</v>
      </c>
      <c r="E1184" s="50" t="s">
        <v>17</v>
      </c>
      <c r="F1184" s="50" t="s">
        <v>3884</v>
      </c>
      <c r="G1184" s="50">
        <v>45017</v>
      </c>
      <c r="H1184" s="50">
        <v>45290</v>
      </c>
      <c r="I1184" s="51">
        <v>91</v>
      </c>
      <c r="J1184" s="52">
        <v>22349532</v>
      </c>
      <c r="K1184" s="52">
        <v>11174766</v>
      </c>
      <c r="L1184" s="53">
        <v>1</v>
      </c>
      <c r="M1184" s="54" t="s">
        <v>3885</v>
      </c>
      <c r="N1184" s="55" t="str">
        <f t="shared" si="18"/>
        <v>Link Contrato u Orden</v>
      </c>
    </row>
    <row r="1185" spans="1:14" s="35" customFormat="1" ht="74.5" customHeight="1" x14ac:dyDescent="0.25">
      <c r="A1185" s="49" t="s">
        <v>3886</v>
      </c>
      <c r="B1185" s="50">
        <v>45007</v>
      </c>
      <c r="C1185" s="50" t="s">
        <v>3887</v>
      </c>
      <c r="D1185" s="50" t="s">
        <v>16</v>
      </c>
      <c r="E1185" s="50" t="s">
        <v>17</v>
      </c>
      <c r="F1185" s="50" t="s">
        <v>728</v>
      </c>
      <c r="G1185" s="50">
        <v>45008</v>
      </c>
      <c r="H1185" s="50">
        <v>45352</v>
      </c>
      <c r="I1185" s="51">
        <v>0</v>
      </c>
      <c r="J1185" s="52">
        <v>28221000</v>
      </c>
      <c r="K1185" s="52">
        <v>0</v>
      </c>
      <c r="L1185" s="53">
        <v>1</v>
      </c>
      <c r="M1185" s="54" t="s">
        <v>3888</v>
      </c>
      <c r="N1185" s="55" t="str">
        <f t="shared" si="18"/>
        <v>Link Contrato u Orden</v>
      </c>
    </row>
    <row r="1186" spans="1:14" s="35" customFormat="1" ht="74.5" customHeight="1" x14ac:dyDescent="0.25">
      <c r="A1186" s="49" t="s">
        <v>3889</v>
      </c>
      <c r="B1186" s="50">
        <v>45006</v>
      </c>
      <c r="C1186" s="50" t="s">
        <v>6059</v>
      </c>
      <c r="D1186" s="50" t="s">
        <v>16</v>
      </c>
      <c r="E1186" s="50" t="s">
        <v>17</v>
      </c>
      <c r="F1186" s="50" t="s">
        <v>728</v>
      </c>
      <c r="G1186" s="50">
        <v>45012</v>
      </c>
      <c r="H1186" s="50">
        <v>45356</v>
      </c>
      <c r="I1186" s="51">
        <v>0</v>
      </c>
      <c r="J1186" s="52">
        <v>28221000</v>
      </c>
      <c r="K1186" s="52">
        <v>0</v>
      </c>
      <c r="L1186" s="53">
        <v>1</v>
      </c>
      <c r="M1186" s="54" t="s">
        <v>3890</v>
      </c>
      <c r="N1186" s="55" t="str">
        <f t="shared" si="18"/>
        <v>Link Contrato u Orden</v>
      </c>
    </row>
    <row r="1187" spans="1:14" s="35" customFormat="1" ht="74.5" customHeight="1" x14ac:dyDescent="0.25">
      <c r="A1187" s="49" t="s">
        <v>3891</v>
      </c>
      <c r="B1187" s="50">
        <v>45006</v>
      </c>
      <c r="C1187" s="50" t="s">
        <v>3892</v>
      </c>
      <c r="D1187" s="50" t="s">
        <v>16</v>
      </c>
      <c r="E1187" s="50" t="s">
        <v>17</v>
      </c>
      <c r="F1187" s="50" t="s">
        <v>942</v>
      </c>
      <c r="G1187" s="50">
        <v>45017</v>
      </c>
      <c r="H1187" s="50">
        <v>45361</v>
      </c>
      <c r="I1187" s="51">
        <v>0</v>
      </c>
      <c r="J1187" s="52">
        <v>28221000</v>
      </c>
      <c r="K1187" s="52">
        <v>0</v>
      </c>
      <c r="L1187" s="53">
        <v>1</v>
      </c>
      <c r="M1187" s="54" t="s">
        <v>3893</v>
      </c>
      <c r="N1187" s="55" t="str">
        <f t="shared" si="18"/>
        <v>Link Contrato u Orden</v>
      </c>
    </row>
    <row r="1188" spans="1:14" s="35" customFormat="1" ht="74.5" customHeight="1" x14ac:dyDescent="0.25">
      <c r="A1188" s="49" t="s">
        <v>3894</v>
      </c>
      <c r="B1188" s="50">
        <v>45006</v>
      </c>
      <c r="C1188" s="50" t="s">
        <v>3895</v>
      </c>
      <c r="D1188" s="50" t="s">
        <v>16</v>
      </c>
      <c r="E1188" s="50" t="s">
        <v>17</v>
      </c>
      <c r="F1188" s="50" t="s">
        <v>728</v>
      </c>
      <c r="G1188" s="50">
        <v>45017</v>
      </c>
      <c r="H1188" s="50">
        <v>45361</v>
      </c>
      <c r="I1188" s="51">
        <v>0</v>
      </c>
      <c r="J1188" s="52">
        <v>28221000</v>
      </c>
      <c r="K1188" s="52">
        <v>0</v>
      </c>
      <c r="L1188" s="53">
        <v>1</v>
      </c>
      <c r="M1188" s="54" t="s">
        <v>3896</v>
      </c>
      <c r="N1188" s="55" t="str">
        <f t="shared" si="18"/>
        <v>Link Contrato u Orden</v>
      </c>
    </row>
    <row r="1189" spans="1:14" s="35" customFormat="1" ht="74.5" customHeight="1" x14ac:dyDescent="0.25">
      <c r="A1189" s="49" t="s">
        <v>3897</v>
      </c>
      <c r="B1189" s="50">
        <v>44999</v>
      </c>
      <c r="C1189" s="50" t="s">
        <v>6589</v>
      </c>
      <c r="D1189" s="50" t="s">
        <v>16</v>
      </c>
      <c r="E1189" s="50" t="s">
        <v>17</v>
      </c>
      <c r="F1189" s="50" t="s">
        <v>6590</v>
      </c>
      <c r="G1189" s="50">
        <v>45002</v>
      </c>
      <c r="H1189" s="50">
        <v>45486</v>
      </c>
      <c r="I1189" s="51">
        <v>0</v>
      </c>
      <c r="J1189" s="52">
        <v>54717600</v>
      </c>
      <c r="K1189" s="52">
        <v>0</v>
      </c>
      <c r="L1189" s="53">
        <v>0.84710743801652888</v>
      </c>
      <c r="M1189" s="54" t="s">
        <v>3898</v>
      </c>
      <c r="N1189" s="55" t="str">
        <f t="shared" si="18"/>
        <v>Link Contrato u Orden</v>
      </c>
    </row>
    <row r="1190" spans="1:14" s="35" customFormat="1" ht="74.5" customHeight="1" x14ac:dyDescent="0.25">
      <c r="A1190" s="49" t="s">
        <v>3899</v>
      </c>
      <c r="B1190" s="50">
        <v>44999</v>
      </c>
      <c r="C1190" s="50" t="s">
        <v>3900</v>
      </c>
      <c r="D1190" s="50" t="s">
        <v>16</v>
      </c>
      <c r="E1190" s="50" t="s">
        <v>17</v>
      </c>
      <c r="F1190" s="50" t="s">
        <v>6051</v>
      </c>
      <c r="G1190" s="50">
        <v>45006</v>
      </c>
      <c r="H1190" s="50">
        <v>45311</v>
      </c>
      <c r="I1190" s="51">
        <v>0</v>
      </c>
      <c r="J1190" s="52">
        <v>27110000</v>
      </c>
      <c r="K1190" s="52">
        <v>0</v>
      </c>
      <c r="L1190" s="53">
        <v>1</v>
      </c>
      <c r="M1190" s="54" t="s">
        <v>3901</v>
      </c>
      <c r="N1190" s="55" t="str">
        <f t="shared" si="18"/>
        <v>Link Contrato u Orden</v>
      </c>
    </row>
    <row r="1191" spans="1:14" s="35" customFormat="1" ht="74.5" customHeight="1" x14ac:dyDescent="0.25">
      <c r="A1191" s="49" t="s">
        <v>3902</v>
      </c>
      <c r="B1191" s="50">
        <v>45006</v>
      </c>
      <c r="C1191" s="50" t="s">
        <v>6060</v>
      </c>
      <c r="D1191" s="50" t="s">
        <v>16</v>
      </c>
      <c r="E1191" s="50" t="s">
        <v>17</v>
      </c>
      <c r="F1191" s="50" t="s">
        <v>1400</v>
      </c>
      <c r="G1191" s="50">
        <v>45012</v>
      </c>
      <c r="H1191" s="50">
        <v>45378</v>
      </c>
      <c r="I1191" s="51">
        <v>0</v>
      </c>
      <c r="J1191" s="52">
        <v>26994000</v>
      </c>
      <c r="K1191" s="52">
        <v>0</v>
      </c>
      <c r="L1191" s="53">
        <v>1</v>
      </c>
      <c r="M1191" s="54" t="s">
        <v>3903</v>
      </c>
      <c r="N1191" s="55" t="str">
        <f t="shared" si="18"/>
        <v>Link Contrato u Orden</v>
      </c>
    </row>
    <row r="1192" spans="1:14" s="35" customFormat="1" ht="74.5" customHeight="1" x14ac:dyDescent="0.25">
      <c r="A1192" s="49" t="s">
        <v>3904</v>
      </c>
      <c r="B1192" s="50">
        <v>45013</v>
      </c>
      <c r="C1192" s="50" t="s">
        <v>6061</v>
      </c>
      <c r="D1192" s="50" t="s">
        <v>16</v>
      </c>
      <c r="E1192" s="50" t="s">
        <v>17</v>
      </c>
      <c r="F1192" s="50" t="s">
        <v>3905</v>
      </c>
      <c r="G1192" s="50">
        <v>45019</v>
      </c>
      <c r="H1192" s="50">
        <v>45324</v>
      </c>
      <c r="I1192" s="51">
        <v>0</v>
      </c>
      <c r="J1192" s="52">
        <v>37249220</v>
      </c>
      <c r="K1192" s="52">
        <v>0</v>
      </c>
      <c r="L1192" s="53">
        <v>1</v>
      </c>
      <c r="M1192" s="54" t="s">
        <v>3906</v>
      </c>
      <c r="N1192" s="55" t="str">
        <f t="shared" si="18"/>
        <v>Link Contrato u Orden</v>
      </c>
    </row>
    <row r="1193" spans="1:14" s="35" customFormat="1" ht="74.5" customHeight="1" x14ac:dyDescent="0.25">
      <c r="A1193" s="49" t="s">
        <v>3907</v>
      </c>
      <c r="B1193" s="50">
        <v>45006</v>
      </c>
      <c r="C1193" s="50" t="s">
        <v>3908</v>
      </c>
      <c r="D1193" s="50" t="s">
        <v>16</v>
      </c>
      <c r="E1193" s="50" t="s">
        <v>17</v>
      </c>
      <c r="F1193" s="50" t="s">
        <v>728</v>
      </c>
      <c r="G1193" s="50">
        <v>45017</v>
      </c>
      <c r="H1193" s="50">
        <v>45361</v>
      </c>
      <c r="I1193" s="51">
        <v>0</v>
      </c>
      <c r="J1193" s="52">
        <v>28221000</v>
      </c>
      <c r="K1193" s="52">
        <v>0</v>
      </c>
      <c r="L1193" s="53">
        <v>1</v>
      </c>
      <c r="M1193" s="54" t="s">
        <v>3909</v>
      </c>
      <c r="N1193" s="55" t="str">
        <f t="shared" si="18"/>
        <v>Link Contrato u Orden</v>
      </c>
    </row>
    <row r="1194" spans="1:14" s="35" customFormat="1" ht="74.5" customHeight="1" x14ac:dyDescent="0.25">
      <c r="A1194" s="49" t="s">
        <v>3910</v>
      </c>
      <c r="B1194" s="50">
        <v>45006</v>
      </c>
      <c r="C1194" s="50" t="s">
        <v>3911</v>
      </c>
      <c r="D1194" s="50" t="s">
        <v>16</v>
      </c>
      <c r="E1194" s="50" t="s">
        <v>17</v>
      </c>
      <c r="F1194" s="50" t="s">
        <v>2226</v>
      </c>
      <c r="G1194" s="50">
        <v>45008</v>
      </c>
      <c r="H1194" s="50">
        <v>45344</v>
      </c>
      <c r="I1194" s="51">
        <v>0</v>
      </c>
      <c r="J1194" s="52">
        <v>30800000</v>
      </c>
      <c r="K1194" s="52">
        <v>0</v>
      </c>
      <c r="L1194" s="53">
        <v>1</v>
      </c>
      <c r="M1194" s="54" t="s">
        <v>3912</v>
      </c>
      <c r="N1194" s="55" t="str">
        <f t="shared" si="18"/>
        <v>Link Contrato u Orden</v>
      </c>
    </row>
    <row r="1195" spans="1:14" s="35" customFormat="1" ht="74.5" customHeight="1" x14ac:dyDescent="0.25">
      <c r="A1195" s="49" t="s">
        <v>3913</v>
      </c>
      <c r="B1195" s="50">
        <v>45006</v>
      </c>
      <c r="C1195" s="50" t="s">
        <v>6062</v>
      </c>
      <c r="D1195" s="50" t="s">
        <v>16</v>
      </c>
      <c r="E1195" s="50" t="s">
        <v>17</v>
      </c>
      <c r="F1195" s="50" t="s">
        <v>1053</v>
      </c>
      <c r="G1195" s="50">
        <v>45008</v>
      </c>
      <c r="H1195" s="50">
        <v>45344</v>
      </c>
      <c r="I1195" s="51">
        <v>0</v>
      </c>
      <c r="J1195" s="52">
        <v>26994000</v>
      </c>
      <c r="K1195" s="52">
        <v>0</v>
      </c>
      <c r="L1195" s="53">
        <v>1</v>
      </c>
      <c r="M1195" s="54" t="s">
        <v>3914</v>
      </c>
      <c r="N1195" s="55" t="str">
        <f t="shared" si="18"/>
        <v>Link Contrato u Orden</v>
      </c>
    </row>
    <row r="1196" spans="1:14" s="35" customFormat="1" ht="74.5" customHeight="1" x14ac:dyDescent="0.25">
      <c r="A1196" s="49" t="s">
        <v>3915</v>
      </c>
      <c r="B1196" s="50">
        <v>44999</v>
      </c>
      <c r="C1196" s="50" t="s">
        <v>3916</v>
      </c>
      <c r="D1196" s="50" t="s">
        <v>16</v>
      </c>
      <c r="E1196" s="50" t="s">
        <v>17</v>
      </c>
      <c r="F1196" s="50" t="s">
        <v>3917</v>
      </c>
      <c r="G1196" s="50">
        <v>45006</v>
      </c>
      <c r="H1196" s="50">
        <v>45381</v>
      </c>
      <c r="I1196" s="51">
        <v>50</v>
      </c>
      <c r="J1196" s="52">
        <v>55817760</v>
      </c>
      <c r="K1196" s="52">
        <v>8721525</v>
      </c>
      <c r="L1196" s="53">
        <v>1</v>
      </c>
      <c r="M1196" s="54" t="s">
        <v>3918</v>
      </c>
      <c r="N1196" s="55" t="str">
        <f t="shared" si="18"/>
        <v>Link Contrato u Orden</v>
      </c>
    </row>
    <row r="1197" spans="1:14" s="35" customFormat="1" ht="74.5" customHeight="1" x14ac:dyDescent="0.25">
      <c r="A1197" s="49" t="s">
        <v>3919</v>
      </c>
      <c r="B1197" s="50">
        <v>44999</v>
      </c>
      <c r="C1197" s="50" t="s">
        <v>3920</v>
      </c>
      <c r="D1197" s="50" t="s">
        <v>16</v>
      </c>
      <c r="E1197" s="50" t="s">
        <v>17</v>
      </c>
      <c r="F1197" s="50" t="s">
        <v>6591</v>
      </c>
      <c r="G1197" s="50">
        <v>45006</v>
      </c>
      <c r="H1197" s="50">
        <v>45331</v>
      </c>
      <c r="I1197" s="51">
        <v>0</v>
      </c>
      <c r="J1197" s="52">
        <v>31460800</v>
      </c>
      <c r="K1197" s="52">
        <v>0</v>
      </c>
      <c r="L1197" s="53">
        <v>1</v>
      </c>
      <c r="M1197" s="54" t="s">
        <v>3921</v>
      </c>
      <c r="N1197" s="55" t="str">
        <f t="shared" si="18"/>
        <v>Link Contrato u Orden</v>
      </c>
    </row>
    <row r="1198" spans="1:14" s="35" customFormat="1" ht="74.5" customHeight="1" x14ac:dyDescent="0.25">
      <c r="A1198" s="49" t="s">
        <v>3922</v>
      </c>
      <c r="B1198" s="50">
        <v>44999</v>
      </c>
      <c r="C1198" s="50" t="s">
        <v>3923</v>
      </c>
      <c r="D1198" s="50" t="s">
        <v>16</v>
      </c>
      <c r="E1198" s="50" t="s">
        <v>17</v>
      </c>
      <c r="F1198" s="50" t="s">
        <v>6592</v>
      </c>
      <c r="G1198" s="50">
        <v>45006</v>
      </c>
      <c r="H1198" s="50">
        <v>45382</v>
      </c>
      <c r="I1198" s="51">
        <v>50</v>
      </c>
      <c r="J1198" s="52">
        <v>44654208</v>
      </c>
      <c r="K1198" s="52">
        <v>6977220</v>
      </c>
      <c r="L1198" s="53">
        <v>1</v>
      </c>
      <c r="M1198" s="54" t="s">
        <v>3924</v>
      </c>
      <c r="N1198" s="55" t="str">
        <f t="shared" si="18"/>
        <v>Link Contrato u Orden</v>
      </c>
    </row>
    <row r="1199" spans="1:14" s="35" customFormat="1" ht="74.5" customHeight="1" x14ac:dyDescent="0.25">
      <c r="A1199" s="49" t="s">
        <v>3925</v>
      </c>
      <c r="B1199" s="50">
        <v>44999</v>
      </c>
      <c r="C1199" s="50" t="s">
        <v>3926</v>
      </c>
      <c r="D1199" s="50" t="s">
        <v>16</v>
      </c>
      <c r="E1199" s="50" t="s">
        <v>17</v>
      </c>
      <c r="F1199" s="50" t="s">
        <v>6063</v>
      </c>
      <c r="G1199" s="50">
        <v>45006</v>
      </c>
      <c r="H1199" s="50">
        <v>45381</v>
      </c>
      <c r="I1199" s="51">
        <v>50</v>
      </c>
      <c r="J1199" s="52">
        <v>24706283</v>
      </c>
      <c r="K1199" s="52">
        <v>3860357</v>
      </c>
      <c r="L1199" s="53">
        <v>1</v>
      </c>
      <c r="M1199" s="54" t="s">
        <v>3927</v>
      </c>
      <c r="N1199" s="55" t="str">
        <f t="shared" si="18"/>
        <v>Link Contrato u Orden</v>
      </c>
    </row>
    <row r="1200" spans="1:14" s="35" customFormat="1" ht="74.5" customHeight="1" x14ac:dyDescent="0.25">
      <c r="A1200" s="49" t="s">
        <v>3928</v>
      </c>
      <c r="B1200" s="50">
        <v>44999</v>
      </c>
      <c r="C1200" s="50" t="s">
        <v>3929</v>
      </c>
      <c r="D1200" s="50" t="s">
        <v>16</v>
      </c>
      <c r="E1200" s="50" t="s">
        <v>17</v>
      </c>
      <c r="F1200" s="50" t="s">
        <v>3930</v>
      </c>
      <c r="G1200" s="50">
        <v>45002</v>
      </c>
      <c r="H1200" s="50">
        <v>45322</v>
      </c>
      <c r="I1200" s="51">
        <v>44</v>
      </c>
      <c r="J1200" s="52">
        <v>24039000</v>
      </c>
      <c r="K1200" s="52">
        <v>3917467</v>
      </c>
      <c r="L1200" s="53">
        <v>1</v>
      </c>
      <c r="M1200" s="54" t="s">
        <v>3931</v>
      </c>
      <c r="N1200" s="55" t="str">
        <f t="shared" si="18"/>
        <v>Link Contrato u Orden</v>
      </c>
    </row>
    <row r="1201" spans="1:14" s="35" customFormat="1" ht="74.5" customHeight="1" x14ac:dyDescent="0.25">
      <c r="A1201" s="49" t="s">
        <v>3932</v>
      </c>
      <c r="B1201" s="50">
        <v>44999</v>
      </c>
      <c r="C1201" s="50" t="s">
        <v>3933</v>
      </c>
      <c r="D1201" s="50" t="s">
        <v>16</v>
      </c>
      <c r="E1201" s="50" t="s">
        <v>17</v>
      </c>
      <c r="F1201" s="50" t="s">
        <v>3930</v>
      </c>
      <c r="G1201" s="50">
        <v>45002</v>
      </c>
      <c r="H1201" s="50">
        <v>45412</v>
      </c>
      <c r="I1201" s="51">
        <v>134</v>
      </c>
      <c r="J1201" s="52">
        <v>24039000</v>
      </c>
      <c r="K1201" s="52">
        <v>11930467</v>
      </c>
      <c r="L1201" s="53">
        <v>1</v>
      </c>
      <c r="M1201" s="54" t="s">
        <v>3934</v>
      </c>
      <c r="N1201" s="55" t="str">
        <f t="shared" si="18"/>
        <v>Link Contrato u Orden</v>
      </c>
    </row>
    <row r="1202" spans="1:14" s="35" customFormat="1" ht="74.5" customHeight="1" x14ac:dyDescent="0.25">
      <c r="A1202" s="49" t="s">
        <v>3935</v>
      </c>
      <c r="B1202" s="50">
        <v>44999</v>
      </c>
      <c r="C1202" s="50" t="s">
        <v>3936</v>
      </c>
      <c r="D1202" s="50" t="s">
        <v>16</v>
      </c>
      <c r="E1202" s="50" t="s">
        <v>17</v>
      </c>
      <c r="F1202" s="50" t="s">
        <v>3930</v>
      </c>
      <c r="G1202" s="50">
        <v>45009</v>
      </c>
      <c r="H1202" s="50">
        <v>45322</v>
      </c>
      <c r="I1202" s="51">
        <v>37</v>
      </c>
      <c r="J1202" s="52">
        <v>24039000</v>
      </c>
      <c r="K1202" s="52">
        <v>3294233</v>
      </c>
      <c r="L1202" s="53">
        <v>1</v>
      </c>
      <c r="M1202" s="54" t="s">
        <v>3937</v>
      </c>
      <c r="N1202" s="55" t="str">
        <f t="shared" si="18"/>
        <v>Link Contrato u Orden</v>
      </c>
    </row>
    <row r="1203" spans="1:14" s="35" customFormat="1" ht="74.5" customHeight="1" x14ac:dyDescent="0.25">
      <c r="A1203" s="49" t="s">
        <v>3938</v>
      </c>
      <c r="B1203" s="50">
        <v>44999</v>
      </c>
      <c r="C1203" s="50" t="s">
        <v>3939</v>
      </c>
      <c r="D1203" s="50" t="s">
        <v>16</v>
      </c>
      <c r="E1203" s="50" t="s">
        <v>17</v>
      </c>
      <c r="F1203" s="50" t="s">
        <v>3930</v>
      </c>
      <c r="G1203" s="50">
        <v>45007</v>
      </c>
      <c r="H1203" s="50">
        <v>45322</v>
      </c>
      <c r="I1203" s="51">
        <v>39</v>
      </c>
      <c r="J1203" s="52">
        <v>24039000</v>
      </c>
      <c r="K1203" s="52">
        <v>3472300</v>
      </c>
      <c r="L1203" s="53">
        <v>1</v>
      </c>
      <c r="M1203" s="54" t="s">
        <v>3940</v>
      </c>
      <c r="N1203" s="55" t="str">
        <f t="shared" si="18"/>
        <v>Link Contrato u Orden</v>
      </c>
    </row>
    <row r="1204" spans="1:14" s="35" customFormat="1" ht="74.5" customHeight="1" x14ac:dyDescent="0.25">
      <c r="A1204" s="49" t="s">
        <v>3941</v>
      </c>
      <c r="B1204" s="50">
        <v>44999</v>
      </c>
      <c r="C1204" s="50" t="s">
        <v>3942</v>
      </c>
      <c r="D1204" s="50" t="s">
        <v>16</v>
      </c>
      <c r="E1204" s="50" t="s">
        <v>17</v>
      </c>
      <c r="F1204" s="50" t="s">
        <v>3943</v>
      </c>
      <c r="G1204" s="50">
        <v>45002</v>
      </c>
      <c r="H1204" s="50">
        <v>45307</v>
      </c>
      <c r="I1204" s="51">
        <v>0</v>
      </c>
      <c r="J1204" s="52">
        <v>77100000</v>
      </c>
      <c r="K1204" s="52">
        <v>0</v>
      </c>
      <c r="L1204" s="53">
        <v>1</v>
      </c>
      <c r="M1204" s="54" t="s">
        <v>3944</v>
      </c>
      <c r="N1204" s="55" t="str">
        <f t="shared" si="18"/>
        <v>Link Contrato u Orden</v>
      </c>
    </row>
    <row r="1205" spans="1:14" s="35" customFormat="1" ht="74.5" customHeight="1" x14ac:dyDescent="0.25">
      <c r="A1205" s="49" t="s">
        <v>3945</v>
      </c>
      <c r="B1205" s="50">
        <v>44999</v>
      </c>
      <c r="C1205" s="50" t="s">
        <v>3946</v>
      </c>
      <c r="D1205" s="50" t="s">
        <v>16</v>
      </c>
      <c r="E1205" s="50" t="s">
        <v>17</v>
      </c>
      <c r="F1205" s="50" t="s">
        <v>3861</v>
      </c>
      <c r="G1205" s="50">
        <v>45007</v>
      </c>
      <c r="H1205" s="50">
        <v>45312</v>
      </c>
      <c r="I1205" s="51">
        <v>0</v>
      </c>
      <c r="J1205" s="52">
        <v>26710000</v>
      </c>
      <c r="K1205" s="52">
        <v>0</v>
      </c>
      <c r="L1205" s="53">
        <v>1</v>
      </c>
      <c r="M1205" s="54" t="s">
        <v>3947</v>
      </c>
      <c r="N1205" s="55" t="str">
        <f t="shared" si="18"/>
        <v>Link Contrato u Orden</v>
      </c>
    </row>
    <row r="1206" spans="1:14" s="35" customFormat="1" ht="74.5" customHeight="1" x14ac:dyDescent="0.25">
      <c r="A1206" s="49" t="s">
        <v>3948</v>
      </c>
      <c r="B1206" s="50">
        <v>44999</v>
      </c>
      <c r="C1206" s="50" t="s">
        <v>6064</v>
      </c>
      <c r="D1206" s="50" t="s">
        <v>16</v>
      </c>
      <c r="E1206" s="50" t="s">
        <v>17</v>
      </c>
      <c r="F1206" s="50" t="s">
        <v>3949</v>
      </c>
      <c r="G1206" s="50">
        <v>45002</v>
      </c>
      <c r="H1206" s="50">
        <v>45322</v>
      </c>
      <c r="I1206" s="51">
        <v>30</v>
      </c>
      <c r="J1206" s="52">
        <v>77000000</v>
      </c>
      <c r="K1206" s="52">
        <v>0</v>
      </c>
      <c r="L1206" s="53">
        <v>1</v>
      </c>
      <c r="M1206" s="54" t="s">
        <v>3950</v>
      </c>
      <c r="N1206" s="55" t="str">
        <f t="shared" si="18"/>
        <v>Link Contrato u Orden</v>
      </c>
    </row>
    <row r="1207" spans="1:14" s="35" customFormat="1" ht="74.5" customHeight="1" x14ac:dyDescent="0.25">
      <c r="A1207" s="49" t="s">
        <v>3951</v>
      </c>
      <c r="B1207" s="50">
        <v>44999</v>
      </c>
      <c r="C1207" s="50" t="s">
        <v>3952</v>
      </c>
      <c r="D1207" s="50" t="s">
        <v>16</v>
      </c>
      <c r="E1207" s="50" t="s">
        <v>17</v>
      </c>
      <c r="F1207" s="50" t="s">
        <v>3953</v>
      </c>
      <c r="G1207" s="50">
        <v>45002</v>
      </c>
      <c r="H1207" s="50">
        <v>45322</v>
      </c>
      <c r="I1207" s="51">
        <v>30</v>
      </c>
      <c r="J1207" s="52">
        <v>55000000</v>
      </c>
      <c r="K1207" s="52">
        <v>0</v>
      </c>
      <c r="L1207" s="53">
        <v>1</v>
      </c>
      <c r="M1207" s="54" t="s">
        <v>3954</v>
      </c>
      <c r="N1207" s="55" t="str">
        <f t="shared" si="18"/>
        <v>Link Contrato u Orden</v>
      </c>
    </row>
    <row r="1208" spans="1:14" s="35" customFormat="1" ht="74.5" customHeight="1" x14ac:dyDescent="0.25">
      <c r="A1208" s="49" t="s">
        <v>3955</v>
      </c>
      <c r="B1208" s="50">
        <v>44999</v>
      </c>
      <c r="C1208" s="50" t="s">
        <v>3956</v>
      </c>
      <c r="D1208" s="50" t="s">
        <v>16</v>
      </c>
      <c r="E1208" s="50" t="s">
        <v>17</v>
      </c>
      <c r="F1208" s="50" t="s">
        <v>6593</v>
      </c>
      <c r="G1208" s="50">
        <v>45006</v>
      </c>
      <c r="H1208" s="50">
        <v>45380</v>
      </c>
      <c r="I1208" s="51">
        <v>49</v>
      </c>
      <c r="J1208" s="52">
        <v>39732501</v>
      </c>
      <c r="K1208" s="52">
        <v>6208203</v>
      </c>
      <c r="L1208" s="53">
        <v>1</v>
      </c>
      <c r="M1208" s="54" t="s">
        <v>3957</v>
      </c>
      <c r="N1208" s="55" t="str">
        <f t="shared" si="18"/>
        <v>Link Contrato u Orden</v>
      </c>
    </row>
    <row r="1209" spans="1:14" s="35" customFormat="1" ht="74.5" customHeight="1" x14ac:dyDescent="0.25">
      <c r="A1209" s="49" t="s">
        <v>3958</v>
      </c>
      <c r="B1209" s="50">
        <v>44999</v>
      </c>
      <c r="C1209" s="50" t="s">
        <v>3959</v>
      </c>
      <c r="D1209" s="50" t="s">
        <v>16</v>
      </c>
      <c r="E1209" s="50" t="s">
        <v>17</v>
      </c>
      <c r="F1209" s="50" t="s">
        <v>3960</v>
      </c>
      <c r="G1209" s="50">
        <v>45006</v>
      </c>
      <c r="H1209" s="50">
        <v>45381</v>
      </c>
      <c r="I1209" s="51">
        <v>50</v>
      </c>
      <c r="J1209" s="52">
        <v>30544459</v>
      </c>
      <c r="K1209" s="52">
        <v>4772572</v>
      </c>
      <c r="L1209" s="53">
        <v>1</v>
      </c>
      <c r="M1209" s="54" t="s">
        <v>3961</v>
      </c>
      <c r="N1209" s="55" t="str">
        <f t="shared" si="18"/>
        <v>Link Contrato u Orden</v>
      </c>
    </row>
    <row r="1210" spans="1:14" s="35" customFormat="1" ht="74.5" customHeight="1" x14ac:dyDescent="0.25">
      <c r="A1210" s="49" t="s">
        <v>3962</v>
      </c>
      <c r="B1210" s="50">
        <v>44999</v>
      </c>
      <c r="C1210" s="50" t="s">
        <v>3963</v>
      </c>
      <c r="D1210" s="50" t="s">
        <v>16</v>
      </c>
      <c r="E1210" s="50" t="s">
        <v>17</v>
      </c>
      <c r="F1210" s="50" t="s">
        <v>6594</v>
      </c>
      <c r="G1210" s="50">
        <v>45002</v>
      </c>
      <c r="H1210" s="50">
        <v>45381</v>
      </c>
      <c r="I1210" s="51">
        <v>54</v>
      </c>
      <c r="J1210" s="52">
        <v>55817760</v>
      </c>
      <c r="K1210" s="52">
        <v>9419247</v>
      </c>
      <c r="L1210" s="53">
        <v>1</v>
      </c>
      <c r="M1210" s="54" t="s">
        <v>3964</v>
      </c>
      <c r="N1210" s="55" t="str">
        <f t="shared" si="18"/>
        <v>Link Contrato u Orden</v>
      </c>
    </row>
    <row r="1211" spans="1:14" s="35" customFormat="1" ht="74.5" customHeight="1" x14ac:dyDescent="0.25">
      <c r="A1211" s="49" t="s">
        <v>3965</v>
      </c>
      <c r="B1211" s="50">
        <v>44999</v>
      </c>
      <c r="C1211" s="50" t="s">
        <v>3966</v>
      </c>
      <c r="D1211" s="50" t="s">
        <v>16</v>
      </c>
      <c r="E1211" s="50" t="s">
        <v>17</v>
      </c>
      <c r="F1211" s="50" t="s">
        <v>6595</v>
      </c>
      <c r="G1211" s="50">
        <v>45006</v>
      </c>
      <c r="H1211" s="50">
        <v>45381</v>
      </c>
      <c r="I1211" s="51">
        <v>50</v>
      </c>
      <c r="J1211" s="52">
        <v>88000000</v>
      </c>
      <c r="K1211" s="52">
        <v>13750000</v>
      </c>
      <c r="L1211" s="53">
        <v>1</v>
      </c>
      <c r="M1211" s="54" t="s">
        <v>3967</v>
      </c>
      <c r="N1211" s="55" t="str">
        <f t="shared" si="18"/>
        <v>Link Contrato u Orden</v>
      </c>
    </row>
    <row r="1212" spans="1:14" s="35" customFormat="1" ht="74.5" customHeight="1" x14ac:dyDescent="0.25">
      <c r="A1212" s="49" t="s">
        <v>3968</v>
      </c>
      <c r="B1212" s="50">
        <v>44999</v>
      </c>
      <c r="C1212" s="50" t="s">
        <v>3969</v>
      </c>
      <c r="D1212" s="50" t="s">
        <v>16</v>
      </c>
      <c r="E1212" s="50" t="s">
        <v>17</v>
      </c>
      <c r="F1212" s="50" t="s">
        <v>3970</v>
      </c>
      <c r="G1212" s="50">
        <v>45006</v>
      </c>
      <c r="H1212" s="50">
        <v>45382</v>
      </c>
      <c r="I1212" s="51">
        <v>49</v>
      </c>
      <c r="J1212" s="52">
        <v>42666667</v>
      </c>
      <c r="K1212" s="52">
        <v>6666666</v>
      </c>
      <c r="L1212" s="53">
        <v>1</v>
      </c>
      <c r="M1212" s="54" t="s">
        <v>3971</v>
      </c>
      <c r="N1212" s="55" t="str">
        <f t="shared" si="18"/>
        <v>Link Contrato u Orden</v>
      </c>
    </row>
    <row r="1213" spans="1:14" s="35" customFormat="1" ht="74.5" customHeight="1" x14ac:dyDescent="0.25">
      <c r="A1213" s="49" t="s">
        <v>3972</v>
      </c>
      <c r="B1213" s="50">
        <v>44999</v>
      </c>
      <c r="C1213" s="50" t="s">
        <v>3973</v>
      </c>
      <c r="D1213" s="50" t="s">
        <v>16</v>
      </c>
      <c r="E1213" s="50" t="s">
        <v>17</v>
      </c>
      <c r="F1213" s="50" t="s">
        <v>6596</v>
      </c>
      <c r="G1213" s="50">
        <v>45006</v>
      </c>
      <c r="H1213" s="50">
        <v>45382</v>
      </c>
      <c r="I1213" s="51">
        <v>50</v>
      </c>
      <c r="J1213" s="52">
        <v>49412555</v>
      </c>
      <c r="K1213" s="52">
        <v>7720712</v>
      </c>
      <c r="L1213" s="53">
        <v>1</v>
      </c>
      <c r="M1213" s="54" t="s">
        <v>3974</v>
      </c>
      <c r="N1213" s="55" t="str">
        <f t="shared" si="18"/>
        <v>Link Contrato u Orden</v>
      </c>
    </row>
    <row r="1214" spans="1:14" s="35" customFormat="1" ht="74.5" customHeight="1" x14ac:dyDescent="0.25">
      <c r="A1214" s="49" t="s">
        <v>3975</v>
      </c>
      <c r="B1214" s="50">
        <v>45006</v>
      </c>
      <c r="C1214" s="50" t="s">
        <v>3976</v>
      </c>
      <c r="D1214" s="50" t="s">
        <v>16</v>
      </c>
      <c r="E1214" s="50" t="s">
        <v>17</v>
      </c>
      <c r="F1214" s="50" t="s">
        <v>3977</v>
      </c>
      <c r="G1214" s="50">
        <v>45008</v>
      </c>
      <c r="H1214" s="50">
        <v>45313</v>
      </c>
      <c r="I1214" s="51">
        <v>0</v>
      </c>
      <c r="J1214" s="52">
        <v>53642640</v>
      </c>
      <c r="K1214" s="52">
        <v>0</v>
      </c>
      <c r="L1214" s="53">
        <v>1</v>
      </c>
      <c r="M1214" s="54" t="s">
        <v>3978</v>
      </c>
      <c r="N1214" s="55" t="str">
        <f t="shared" si="18"/>
        <v>Link Contrato u Orden</v>
      </c>
    </row>
    <row r="1215" spans="1:14" s="35" customFormat="1" ht="74.5" customHeight="1" x14ac:dyDescent="0.25">
      <c r="A1215" s="49" t="s">
        <v>3979</v>
      </c>
      <c r="B1215" s="50">
        <v>45006</v>
      </c>
      <c r="C1215" s="50" t="s">
        <v>6065</v>
      </c>
      <c r="D1215" s="50" t="s">
        <v>16</v>
      </c>
      <c r="E1215" s="50" t="s">
        <v>17</v>
      </c>
      <c r="F1215" s="50" t="s">
        <v>3980</v>
      </c>
      <c r="G1215" s="50">
        <v>45009</v>
      </c>
      <c r="H1215" s="50">
        <v>45353</v>
      </c>
      <c r="I1215" s="51">
        <v>0</v>
      </c>
      <c r="J1215" s="52">
        <v>32200000</v>
      </c>
      <c r="K1215" s="52">
        <v>0</v>
      </c>
      <c r="L1215" s="53">
        <v>1</v>
      </c>
      <c r="M1215" s="54" t="s">
        <v>3981</v>
      </c>
      <c r="N1215" s="55" t="str">
        <f t="shared" si="18"/>
        <v>Link Contrato u Orden</v>
      </c>
    </row>
    <row r="1216" spans="1:14" s="35" customFormat="1" ht="74.5" customHeight="1" x14ac:dyDescent="0.25">
      <c r="A1216" s="49" t="s">
        <v>3982</v>
      </c>
      <c r="B1216" s="50">
        <v>45006</v>
      </c>
      <c r="C1216" s="50" t="s">
        <v>3983</v>
      </c>
      <c r="D1216" s="50" t="s">
        <v>16</v>
      </c>
      <c r="E1216" s="50" t="s">
        <v>17</v>
      </c>
      <c r="F1216" s="50" t="s">
        <v>1400</v>
      </c>
      <c r="G1216" s="50">
        <v>45017</v>
      </c>
      <c r="H1216" s="50">
        <v>45361</v>
      </c>
      <c r="I1216" s="51">
        <v>0</v>
      </c>
      <c r="J1216" s="52">
        <v>28221000</v>
      </c>
      <c r="K1216" s="52">
        <v>0</v>
      </c>
      <c r="L1216" s="53">
        <v>1</v>
      </c>
      <c r="M1216" s="54" t="s">
        <v>3984</v>
      </c>
      <c r="N1216" s="55" t="str">
        <f t="shared" si="18"/>
        <v>Link Contrato u Orden</v>
      </c>
    </row>
    <row r="1217" spans="1:14" s="35" customFormat="1" ht="74.5" customHeight="1" x14ac:dyDescent="0.25">
      <c r="A1217" s="49" t="s">
        <v>3985</v>
      </c>
      <c r="B1217" s="50">
        <v>45006</v>
      </c>
      <c r="C1217" s="50" t="s">
        <v>3986</v>
      </c>
      <c r="D1217" s="50" t="s">
        <v>16</v>
      </c>
      <c r="E1217" s="50" t="s">
        <v>17</v>
      </c>
      <c r="F1217" s="50" t="s">
        <v>1400</v>
      </c>
      <c r="G1217" s="50">
        <v>45017</v>
      </c>
      <c r="H1217" s="50">
        <v>45361</v>
      </c>
      <c r="I1217" s="51">
        <v>0</v>
      </c>
      <c r="J1217" s="52">
        <v>28221000</v>
      </c>
      <c r="K1217" s="52">
        <v>0</v>
      </c>
      <c r="L1217" s="53">
        <v>1</v>
      </c>
      <c r="M1217" s="54" t="s">
        <v>3987</v>
      </c>
      <c r="N1217" s="55" t="str">
        <f t="shared" si="18"/>
        <v>Link Contrato u Orden</v>
      </c>
    </row>
    <row r="1218" spans="1:14" s="35" customFormat="1" ht="74.5" customHeight="1" x14ac:dyDescent="0.25">
      <c r="A1218" s="49" t="s">
        <v>3988</v>
      </c>
      <c r="B1218" s="50">
        <v>45000</v>
      </c>
      <c r="C1218" s="50" t="s">
        <v>5881</v>
      </c>
      <c r="D1218" s="50" t="s">
        <v>16</v>
      </c>
      <c r="E1218" s="50" t="s">
        <v>17</v>
      </c>
      <c r="F1218" s="50" t="s">
        <v>3989</v>
      </c>
      <c r="G1218" s="50">
        <v>45012</v>
      </c>
      <c r="H1218" s="50">
        <v>45381</v>
      </c>
      <c r="I1218" s="51">
        <v>64</v>
      </c>
      <c r="J1218" s="52">
        <v>37249220</v>
      </c>
      <c r="K1218" s="52">
        <v>7325680</v>
      </c>
      <c r="L1218" s="53">
        <v>1</v>
      </c>
      <c r="M1218" s="54" t="s">
        <v>3990</v>
      </c>
      <c r="N1218" s="55" t="str">
        <f t="shared" si="18"/>
        <v>Link Contrato u Orden</v>
      </c>
    </row>
    <row r="1219" spans="1:14" s="35" customFormat="1" ht="74.5" customHeight="1" x14ac:dyDescent="0.25">
      <c r="A1219" s="49" t="s">
        <v>3991</v>
      </c>
      <c r="B1219" s="50">
        <v>45000</v>
      </c>
      <c r="C1219" s="50" t="s">
        <v>3992</v>
      </c>
      <c r="D1219" s="50" t="s">
        <v>16</v>
      </c>
      <c r="E1219" s="50" t="s">
        <v>17</v>
      </c>
      <c r="F1219" s="50" t="s">
        <v>3989</v>
      </c>
      <c r="G1219" s="50">
        <v>45012</v>
      </c>
      <c r="H1219" s="50">
        <v>45381</v>
      </c>
      <c r="I1219" s="51">
        <v>64</v>
      </c>
      <c r="J1219" s="52">
        <v>37249220</v>
      </c>
      <c r="K1219" s="52">
        <v>7946500</v>
      </c>
      <c r="L1219" s="53">
        <v>1</v>
      </c>
      <c r="M1219" s="54" t="s">
        <v>3993</v>
      </c>
      <c r="N1219" s="55" t="str">
        <f t="shared" si="18"/>
        <v>Link Contrato u Orden</v>
      </c>
    </row>
    <row r="1220" spans="1:14" s="35" customFormat="1" ht="74.5" customHeight="1" x14ac:dyDescent="0.25">
      <c r="A1220" s="49" t="s">
        <v>3994</v>
      </c>
      <c r="B1220" s="50">
        <v>45000</v>
      </c>
      <c r="C1220" s="50" t="s">
        <v>3995</v>
      </c>
      <c r="D1220" s="50" t="s">
        <v>16</v>
      </c>
      <c r="E1220" s="50" t="s">
        <v>17</v>
      </c>
      <c r="F1220" s="50" t="s">
        <v>3996</v>
      </c>
      <c r="G1220" s="50">
        <v>45012</v>
      </c>
      <c r="H1220" s="50">
        <v>45342</v>
      </c>
      <c r="I1220" s="51">
        <v>0</v>
      </c>
      <c r="J1220" s="52">
        <v>73500000</v>
      </c>
      <c r="K1220" s="52">
        <v>0</v>
      </c>
      <c r="L1220" s="53">
        <v>1</v>
      </c>
      <c r="M1220" s="54" t="s">
        <v>3997</v>
      </c>
      <c r="N1220" s="55" t="str">
        <f t="shared" si="18"/>
        <v>Link Contrato u Orden</v>
      </c>
    </row>
    <row r="1221" spans="1:14" s="35" customFormat="1" ht="74.5" customHeight="1" x14ac:dyDescent="0.25">
      <c r="A1221" s="49" t="s">
        <v>3998</v>
      </c>
      <c r="B1221" s="50">
        <v>45000</v>
      </c>
      <c r="C1221" s="50" t="s">
        <v>3999</v>
      </c>
      <c r="D1221" s="50" t="s">
        <v>16</v>
      </c>
      <c r="E1221" s="50" t="s">
        <v>4000</v>
      </c>
      <c r="F1221" s="50" t="s">
        <v>6066</v>
      </c>
      <c r="G1221" s="50">
        <v>45017</v>
      </c>
      <c r="H1221" s="50">
        <v>45351</v>
      </c>
      <c r="I1221" s="51">
        <v>60</v>
      </c>
      <c r="J1221" s="52">
        <v>194312511</v>
      </c>
      <c r="K1221" s="52">
        <v>28957252</v>
      </c>
      <c r="L1221" s="53">
        <v>1</v>
      </c>
      <c r="M1221" s="54" t="s">
        <v>4001</v>
      </c>
      <c r="N1221" s="55" t="str">
        <f t="shared" si="18"/>
        <v>Link Contrato u Orden</v>
      </c>
    </row>
    <row r="1222" spans="1:14" s="35" customFormat="1" ht="74.5" customHeight="1" x14ac:dyDescent="0.25">
      <c r="A1222" s="49" t="s">
        <v>4002</v>
      </c>
      <c r="B1222" s="50">
        <v>45006</v>
      </c>
      <c r="C1222" s="50" t="s">
        <v>4003</v>
      </c>
      <c r="D1222" s="50" t="s">
        <v>16</v>
      </c>
      <c r="E1222" s="50" t="s">
        <v>17</v>
      </c>
      <c r="F1222" s="50" t="s">
        <v>4004</v>
      </c>
      <c r="G1222" s="50">
        <v>45012</v>
      </c>
      <c r="H1222" s="50">
        <v>45195</v>
      </c>
      <c r="I1222" s="51">
        <v>0</v>
      </c>
      <c r="J1222" s="52">
        <v>48000000</v>
      </c>
      <c r="K1222" s="52">
        <v>0</v>
      </c>
      <c r="L1222" s="53">
        <v>1</v>
      </c>
      <c r="M1222" s="54" t="s">
        <v>4005</v>
      </c>
      <c r="N1222" s="55" t="str">
        <f t="shared" si="18"/>
        <v>Link Contrato u Orden</v>
      </c>
    </row>
    <row r="1223" spans="1:14" s="35" customFormat="1" ht="74.5" customHeight="1" x14ac:dyDescent="0.25">
      <c r="A1223" s="49" t="s">
        <v>4006</v>
      </c>
      <c r="B1223" s="50">
        <v>45009</v>
      </c>
      <c r="C1223" s="50" t="s">
        <v>6067</v>
      </c>
      <c r="D1223" s="50" t="s">
        <v>16</v>
      </c>
      <c r="E1223" s="50" t="s">
        <v>17</v>
      </c>
      <c r="F1223" s="50" t="s">
        <v>4007</v>
      </c>
      <c r="G1223" s="50">
        <v>45013</v>
      </c>
      <c r="H1223" s="50">
        <v>45318</v>
      </c>
      <c r="I1223" s="51">
        <v>0</v>
      </c>
      <c r="J1223" s="52">
        <v>37249220</v>
      </c>
      <c r="K1223" s="52">
        <v>0</v>
      </c>
      <c r="L1223" s="53">
        <v>1</v>
      </c>
      <c r="M1223" s="54" t="s">
        <v>4008</v>
      </c>
      <c r="N1223" s="55" t="str">
        <f t="shared" ref="N1223:N1286" si="19">HYPERLINK(M1223,"Link Contrato u Orden")</f>
        <v>Link Contrato u Orden</v>
      </c>
    </row>
    <row r="1224" spans="1:14" s="35" customFormat="1" ht="74.5" customHeight="1" x14ac:dyDescent="0.25">
      <c r="A1224" s="49" t="s">
        <v>4009</v>
      </c>
      <c r="B1224" s="50">
        <v>45001</v>
      </c>
      <c r="C1224" s="50" t="s">
        <v>4010</v>
      </c>
      <c r="D1224" s="50" t="s">
        <v>16</v>
      </c>
      <c r="E1224" s="50" t="s">
        <v>17</v>
      </c>
      <c r="F1224" s="50" t="s">
        <v>4011</v>
      </c>
      <c r="G1224" s="50">
        <v>45006</v>
      </c>
      <c r="H1224" s="50">
        <v>45311</v>
      </c>
      <c r="I1224" s="51">
        <v>0</v>
      </c>
      <c r="J1224" s="52">
        <v>27110000</v>
      </c>
      <c r="K1224" s="52">
        <v>0</v>
      </c>
      <c r="L1224" s="53">
        <v>1</v>
      </c>
      <c r="M1224" s="54" t="s">
        <v>4012</v>
      </c>
      <c r="N1224" s="55" t="str">
        <f t="shared" si="19"/>
        <v>Link Contrato u Orden</v>
      </c>
    </row>
    <row r="1225" spans="1:14" s="35" customFormat="1" ht="74.5" customHeight="1" x14ac:dyDescent="0.25">
      <c r="A1225" s="49" t="s">
        <v>4013</v>
      </c>
      <c r="B1225" s="50">
        <v>45001</v>
      </c>
      <c r="C1225" s="50" t="s">
        <v>4014</v>
      </c>
      <c r="D1225" s="50" t="s">
        <v>16</v>
      </c>
      <c r="E1225" s="50" t="s">
        <v>17</v>
      </c>
      <c r="F1225" s="50" t="s">
        <v>6587</v>
      </c>
      <c r="G1225" s="50">
        <v>45006</v>
      </c>
      <c r="H1225" s="50">
        <v>45311</v>
      </c>
      <c r="I1225" s="51">
        <v>0</v>
      </c>
      <c r="J1225" s="52">
        <v>29700000</v>
      </c>
      <c r="K1225" s="52">
        <v>0</v>
      </c>
      <c r="L1225" s="53">
        <v>1</v>
      </c>
      <c r="M1225" s="54" t="s">
        <v>4015</v>
      </c>
      <c r="N1225" s="55" t="str">
        <f t="shared" si="19"/>
        <v>Link Contrato u Orden</v>
      </c>
    </row>
    <row r="1226" spans="1:14" s="35" customFormat="1" ht="74.5" customHeight="1" x14ac:dyDescent="0.25">
      <c r="A1226" s="49" t="s">
        <v>4016</v>
      </c>
      <c r="B1226" s="50">
        <v>45001</v>
      </c>
      <c r="C1226" s="50" t="s">
        <v>4017</v>
      </c>
      <c r="D1226" s="50" t="s">
        <v>16</v>
      </c>
      <c r="E1226" s="50" t="s">
        <v>17</v>
      </c>
      <c r="F1226" s="50" t="s">
        <v>4011</v>
      </c>
      <c r="G1226" s="50">
        <v>45006</v>
      </c>
      <c r="H1226" s="50">
        <v>45311</v>
      </c>
      <c r="I1226" s="51">
        <v>0</v>
      </c>
      <c r="J1226" s="52">
        <v>27110000</v>
      </c>
      <c r="K1226" s="52">
        <v>0</v>
      </c>
      <c r="L1226" s="53">
        <v>1</v>
      </c>
      <c r="M1226" s="54" t="s">
        <v>4018</v>
      </c>
      <c r="N1226" s="55" t="str">
        <f t="shared" si="19"/>
        <v>Link Contrato u Orden</v>
      </c>
    </row>
    <row r="1227" spans="1:14" s="35" customFormat="1" ht="74.5" customHeight="1" x14ac:dyDescent="0.25">
      <c r="A1227" s="49" t="s">
        <v>4019</v>
      </c>
      <c r="B1227" s="50">
        <v>45001</v>
      </c>
      <c r="C1227" s="50" t="s">
        <v>4020</v>
      </c>
      <c r="D1227" s="50" t="s">
        <v>16</v>
      </c>
      <c r="E1227" s="50" t="s">
        <v>17</v>
      </c>
      <c r="F1227" s="50" t="s">
        <v>4011</v>
      </c>
      <c r="G1227" s="50">
        <v>45006</v>
      </c>
      <c r="H1227" s="50">
        <v>45311</v>
      </c>
      <c r="I1227" s="51">
        <v>0</v>
      </c>
      <c r="J1227" s="52">
        <v>27110000</v>
      </c>
      <c r="K1227" s="52">
        <v>0</v>
      </c>
      <c r="L1227" s="53">
        <v>1</v>
      </c>
      <c r="M1227" s="54" t="s">
        <v>4021</v>
      </c>
      <c r="N1227" s="55" t="str">
        <f t="shared" si="19"/>
        <v>Link Contrato u Orden</v>
      </c>
    </row>
    <row r="1228" spans="1:14" s="35" customFormat="1" ht="74.5" customHeight="1" x14ac:dyDescent="0.25">
      <c r="A1228" s="49" t="s">
        <v>4022</v>
      </c>
      <c r="B1228" s="50">
        <v>45001</v>
      </c>
      <c r="C1228" s="50" t="s">
        <v>4023</v>
      </c>
      <c r="D1228" s="50" t="s">
        <v>16</v>
      </c>
      <c r="E1228" s="50" t="s">
        <v>17</v>
      </c>
      <c r="F1228" s="50" t="s">
        <v>4024</v>
      </c>
      <c r="G1228" s="50">
        <v>45017</v>
      </c>
      <c r="H1228" s="50">
        <v>45342</v>
      </c>
      <c r="I1228" s="51">
        <v>0</v>
      </c>
      <c r="J1228" s="52">
        <v>58666667</v>
      </c>
      <c r="K1228" s="52">
        <v>0</v>
      </c>
      <c r="L1228" s="53">
        <v>1</v>
      </c>
      <c r="M1228" s="54" t="s">
        <v>4025</v>
      </c>
      <c r="N1228" s="55" t="str">
        <f t="shared" si="19"/>
        <v>Link Contrato u Orden</v>
      </c>
    </row>
    <row r="1229" spans="1:14" s="35" customFormat="1" ht="74.5" customHeight="1" x14ac:dyDescent="0.25">
      <c r="A1229" s="49" t="s">
        <v>4026</v>
      </c>
      <c r="B1229" s="50">
        <v>45001</v>
      </c>
      <c r="C1229" s="50" t="s">
        <v>4027</v>
      </c>
      <c r="D1229" s="50" t="s">
        <v>16</v>
      </c>
      <c r="E1229" s="50" t="s">
        <v>17</v>
      </c>
      <c r="F1229" s="50" t="s">
        <v>3930</v>
      </c>
      <c r="G1229" s="50">
        <v>45006</v>
      </c>
      <c r="H1229" s="50">
        <v>45322</v>
      </c>
      <c r="I1229" s="51">
        <v>41</v>
      </c>
      <c r="J1229" s="52">
        <v>24039000</v>
      </c>
      <c r="K1229" s="52">
        <v>3561333</v>
      </c>
      <c r="L1229" s="53">
        <v>1</v>
      </c>
      <c r="M1229" s="54" t="s">
        <v>4028</v>
      </c>
      <c r="N1229" s="55" t="str">
        <f t="shared" si="19"/>
        <v>Link Contrato u Orden</v>
      </c>
    </row>
    <row r="1230" spans="1:14" s="35" customFormat="1" ht="74.5" customHeight="1" x14ac:dyDescent="0.25">
      <c r="A1230" s="49" t="s">
        <v>4029</v>
      </c>
      <c r="B1230" s="50">
        <v>45001</v>
      </c>
      <c r="C1230" s="50" t="s">
        <v>4030</v>
      </c>
      <c r="D1230" s="50" t="s">
        <v>16</v>
      </c>
      <c r="E1230" s="50" t="s">
        <v>17</v>
      </c>
      <c r="F1230" s="50" t="s">
        <v>3930</v>
      </c>
      <c r="G1230" s="50">
        <v>45017</v>
      </c>
      <c r="H1230" s="50">
        <v>45322</v>
      </c>
      <c r="I1230" s="51">
        <v>30</v>
      </c>
      <c r="J1230" s="52">
        <v>24039000</v>
      </c>
      <c r="K1230" s="52">
        <v>2671000</v>
      </c>
      <c r="L1230" s="53">
        <v>1</v>
      </c>
      <c r="M1230" s="54" t="s">
        <v>4031</v>
      </c>
      <c r="N1230" s="55" t="str">
        <f t="shared" si="19"/>
        <v>Link Contrato u Orden</v>
      </c>
    </row>
    <row r="1231" spans="1:14" s="35" customFormat="1" ht="74.5" customHeight="1" x14ac:dyDescent="0.25">
      <c r="A1231" s="49" t="s">
        <v>4032</v>
      </c>
      <c r="B1231" s="50">
        <v>45002</v>
      </c>
      <c r="C1231" s="50" t="s">
        <v>4033</v>
      </c>
      <c r="D1231" s="50" t="s">
        <v>16</v>
      </c>
      <c r="E1231" s="50" t="s">
        <v>17</v>
      </c>
      <c r="F1231" s="50" t="s">
        <v>4034</v>
      </c>
      <c r="G1231" s="50">
        <v>45002</v>
      </c>
      <c r="H1231" s="50">
        <v>45351</v>
      </c>
      <c r="I1231" s="51">
        <v>44</v>
      </c>
      <c r="J1231" s="52">
        <v>80000000</v>
      </c>
      <c r="K1231" s="52">
        <v>11733333</v>
      </c>
      <c r="L1231" s="53">
        <v>1</v>
      </c>
      <c r="M1231" s="54" t="s">
        <v>4035</v>
      </c>
      <c r="N1231" s="55" t="str">
        <f t="shared" si="19"/>
        <v>Link Contrato u Orden</v>
      </c>
    </row>
    <row r="1232" spans="1:14" s="35" customFormat="1" ht="74.5" customHeight="1" x14ac:dyDescent="0.25">
      <c r="A1232" s="49" t="s">
        <v>4036</v>
      </c>
      <c r="B1232" s="50">
        <v>45001</v>
      </c>
      <c r="C1232" s="50" t="s">
        <v>4037</v>
      </c>
      <c r="D1232" s="50" t="s">
        <v>16</v>
      </c>
      <c r="E1232" s="50" t="s">
        <v>17</v>
      </c>
      <c r="F1232" s="50" t="s">
        <v>2460</v>
      </c>
      <c r="G1232" s="50">
        <v>45009</v>
      </c>
      <c r="H1232" s="50">
        <v>45328</v>
      </c>
      <c r="I1232" s="51">
        <v>0</v>
      </c>
      <c r="J1232" s="52">
        <v>69062175</v>
      </c>
      <c r="K1232" s="52">
        <v>0</v>
      </c>
      <c r="L1232" s="53">
        <v>1</v>
      </c>
      <c r="M1232" s="54" t="s">
        <v>4038</v>
      </c>
      <c r="N1232" s="55" t="str">
        <f t="shared" si="19"/>
        <v>Link Contrato u Orden</v>
      </c>
    </row>
    <row r="1233" spans="1:14" s="35" customFormat="1" ht="74.5" customHeight="1" x14ac:dyDescent="0.25">
      <c r="A1233" s="49" t="s">
        <v>4039</v>
      </c>
      <c r="B1233" s="50">
        <v>45001</v>
      </c>
      <c r="C1233" s="50" t="s">
        <v>4040</v>
      </c>
      <c r="D1233" s="50" t="s">
        <v>16</v>
      </c>
      <c r="E1233" s="50" t="s">
        <v>17</v>
      </c>
      <c r="F1233" s="50" t="s">
        <v>3861</v>
      </c>
      <c r="G1233" s="50">
        <v>45007</v>
      </c>
      <c r="H1233" s="50">
        <v>45312</v>
      </c>
      <c r="I1233" s="51">
        <v>0</v>
      </c>
      <c r="J1233" s="52">
        <v>26710000</v>
      </c>
      <c r="K1233" s="52">
        <v>0</v>
      </c>
      <c r="L1233" s="53">
        <v>1</v>
      </c>
      <c r="M1233" s="54" t="s">
        <v>4041</v>
      </c>
      <c r="N1233" s="55" t="str">
        <f t="shared" si="19"/>
        <v>Link Contrato u Orden</v>
      </c>
    </row>
    <row r="1234" spans="1:14" s="35" customFormat="1" ht="74.5" customHeight="1" x14ac:dyDescent="0.25">
      <c r="A1234" s="49" t="s">
        <v>4042</v>
      </c>
      <c r="B1234" s="50">
        <v>45001</v>
      </c>
      <c r="C1234" s="50" t="s">
        <v>4043</v>
      </c>
      <c r="D1234" s="50" t="s">
        <v>16</v>
      </c>
      <c r="E1234" s="50" t="s">
        <v>17</v>
      </c>
      <c r="F1234" s="50" t="s">
        <v>3861</v>
      </c>
      <c r="G1234" s="50">
        <v>45007</v>
      </c>
      <c r="H1234" s="50">
        <v>45312</v>
      </c>
      <c r="I1234" s="51">
        <v>0</v>
      </c>
      <c r="J1234" s="52">
        <v>26710000</v>
      </c>
      <c r="K1234" s="52">
        <v>0</v>
      </c>
      <c r="L1234" s="53">
        <v>1</v>
      </c>
      <c r="M1234" s="54" t="s">
        <v>4044</v>
      </c>
      <c r="N1234" s="55" t="str">
        <f t="shared" si="19"/>
        <v>Link Contrato u Orden</v>
      </c>
    </row>
    <row r="1235" spans="1:14" s="35" customFormat="1" ht="74.5" customHeight="1" x14ac:dyDescent="0.25">
      <c r="A1235" s="49" t="s">
        <v>4045</v>
      </c>
      <c r="B1235" s="50">
        <v>45001</v>
      </c>
      <c r="C1235" s="50" t="s">
        <v>4046</v>
      </c>
      <c r="D1235" s="50" t="s">
        <v>16</v>
      </c>
      <c r="E1235" s="50" t="s">
        <v>17</v>
      </c>
      <c r="F1235" s="50" t="s">
        <v>4047</v>
      </c>
      <c r="G1235" s="50">
        <v>45008</v>
      </c>
      <c r="H1235" s="50">
        <v>45313</v>
      </c>
      <c r="I1235" s="51">
        <v>0</v>
      </c>
      <c r="J1235" s="52">
        <v>26710000</v>
      </c>
      <c r="K1235" s="52">
        <v>0</v>
      </c>
      <c r="L1235" s="53">
        <v>1</v>
      </c>
      <c r="M1235" s="54" t="s">
        <v>4048</v>
      </c>
      <c r="N1235" s="55" t="str">
        <f t="shared" si="19"/>
        <v>Link Contrato u Orden</v>
      </c>
    </row>
    <row r="1236" spans="1:14" s="35" customFormat="1" ht="74.5" customHeight="1" x14ac:dyDescent="0.25">
      <c r="A1236" s="49" t="s">
        <v>4049</v>
      </c>
      <c r="B1236" s="50">
        <v>45001</v>
      </c>
      <c r="C1236" s="50" t="s">
        <v>4050</v>
      </c>
      <c r="D1236" s="50" t="s">
        <v>16</v>
      </c>
      <c r="E1236" s="50" t="s">
        <v>17</v>
      </c>
      <c r="F1236" s="50" t="s">
        <v>3861</v>
      </c>
      <c r="G1236" s="50">
        <v>45007</v>
      </c>
      <c r="H1236" s="50">
        <v>45312</v>
      </c>
      <c r="I1236" s="51">
        <v>0</v>
      </c>
      <c r="J1236" s="52">
        <v>26710000</v>
      </c>
      <c r="K1236" s="52">
        <v>0</v>
      </c>
      <c r="L1236" s="53">
        <v>1</v>
      </c>
      <c r="M1236" s="54" t="s">
        <v>4051</v>
      </c>
      <c r="N1236" s="55" t="str">
        <f t="shared" si="19"/>
        <v>Link Contrato u Orden</v>
      </c>
    </row>
    <row r="1237" spans="1:14" s="35" customFormat="1" ht="74.5" customHeight="1" x14ac:dyDescent="0.25">
      <c r="A1237" s="49" t="s">
        <v>4052</v>
      </c>
      <c r="B1237" s="50">
        <v>45001</v>
      </c>
      <c r="C1237" s="50" t="s">
        <v>4053</v>
      </c>
      <c r="D1237" s="50" t="s">
        <v>16</v>
      </c>
      <c r="E1237" s="50" t="s">
        <v>17</v>
      </c>
      <c r="F1237" s="50" t="s">
        <v>3065</v>
      </c>
      <c r="G1237" s="50">
        <v>45006</v>
      </c>
      <c r="H1237" s="50">
        <v>45412</v>
      </c>
      <c r="I1237" s="51">
        <v>130</v>
      </c>
      <c r="J1237" s="52">
        <v>24606000</v>
      </c>
      <c r="K1237" s="52">
        <v>11847333</v>
      </c>
      <c r="L1237" s="53">
        <v>1</v>
      </c>
      <c r="M1237" s="54" t="s">
        <v>4054</v>
      </c>
      <c r="N1237" s="55" t="str">
        <f t="shared" si="19"/>
        <v>Link Contrato u Orden</v>
      </c>
    </row>
    <row r="1238" spans="1:14" s="35" customFormat="1" ht="74.5" customHeight="1" x14ac:dyDescent="0.25">
      <c r="A1238" s="49" t="s">
        <v>4055</v>
      </c>
      <c r="B1238" s="50">
        <v>45001</v>
      </c>
      <c r="C1238" s="50" t="s">
        <v>4056</v>
      </c>
      <c r="D1238" s="50" t="s">
        <v>16</v>
      </c>
      <c r="E1238" s="50" t="s">
        <v>17</v>
      </c>
      <c r="F1238" s="50" t="s">
        <v>4057</v>
      </c>
      <c r="G1238" s="50">
        <v>45013</v>
      </c>
      <c r="H1238" s="50">
        <v>45287</v>
      </c>
      <c r="I1238" s="51">
        <v>0</v>
      </c>
      <c r="J1238" s="52">
        <v>24039000</v>
      </c>
      <c r="K1238" s="52">
        <v>0</v>
      </c>
      <c r="L1238" s="53">
        <v>1</v>
      </c>
      <c r="M1238" s="54" t="s">
        <v>4058</v>
      </c>
      <c r="N1238" s="55" t="str">
        <f t="shared" si="19"/>
        <v>Link Contrato u Orden</v>
      </c>
    </row>
    <row r="1239" spans="1:14" s="35" customFormat="1" ht="74.5" customHeight="1" x14ac:dyDescent="0.25">
      <c r="A1239" s="49" t="s">
        <v>4059</v>
      </c>
      <c r="B1239" s="50">
        <v>45001</v>
      </c>
      <c r="C1239" s="50" t="s">
        <v>4060</v>
      </c>
      <c r="D1239" s="50" t="s">
        <v>16</v>
      </c>
      <c r="E1239" s="50" t="s">
        <v>17</v>
      </c>
      <c r="F1239" s="50" t="s">
        <v>4061</v>
      </c>
      <c r="G1239" s="50">
        <v>45006</v>
      </c>
      <c r="H1239" s="50">
        <v>45380</v>
      </c>
      <c r="I1239" s="51">
        <v>49</v>
      </c>
      <c r="J1239" s="52">
        <v>39732501</v>
      </c>
      <c r="K1239" s="52">
        <v>6208203</v>
      </c>
      <c r="L1239" s="53">
        <v>1</v>
      </c>
      <c r="M1239" s="54" t="s">
        <v>4062</v>
      </c>
      <c r="N1239" s="55" t="str">
        <f t="shared" si="19"/>
        <v>Link Contrato u Orden</v>
      </c>
    </row>
    <row r="1240" spans="1:14" s="35" customFormat="1" ht="74.5" customHeight="1" x14ac:dyDescent="0.25">
      <c r="A1240" s="49" t="s">
        <v>4063</v>
      </c>
      <c r="B1240" s="50">
        <v>45001</v>
      </c>
      <c r="C1240" s="50" t="s">
        <v>4064</v>
      </c>
      <c r="D1240" s="50" t="s">
        <v>16</v>
      </c>
      <c r="E1240" s="50" t="s">
        <v>17</v>
      </c>
      <c r="F1240" s="50" t="s">
        <v>4061</v>
      </c>
      <c r="G1240" s="50">
        <v>45006</v>
      </c>
      <c r="H1240" s="50">
        <v>45380</v>
      </c>
      <c r="I1240" s="51">
        <v>49</v>
      </c>
      <c r="J1240" s="52">
        <v>39732501</v>
      </c>
      <c r="K1240" s="52">
        <v>6208203</v>
      </c>
      <c r="L1240" s="53">
        <v>1</v>
      </c>
      <c r="M1240" s="54" t="s">
        <v>4065</v>
      </c>
      <c r="N1240" s="55" t="str">
        <f t="shared" si="19"/>
        <v>Link Contrato u Orden</v>
      </c>
    </row>
    <row r="1241" spans="1:14" s="35" customFormat="1" ht="74.5" customHeight="1" x14ac:dyDescent="0.25">
      <c r="A1241" s="49" t="s">
        <v>4066</v>
      </c>
      <c r="B1241" s="50">
        <v>45001</v>
      </c>
      <c r="C1241" s="50" t="s">
        <v>4067</v>
      </c>
      <c r="D1241" s="50" t="s">
        <v>16</v>
      </c>
      <c r="E1241" s="50" t="s">
        <v>17</v>
      </c>
      <c r="F1241" s="50" t="s">
        <v>4061</v>
      </c>
      <c r="G1241" s="50">
        <v>45006</v>
      </c>
      <c r="H1241" s="50">
        <v>45382</v>
      </c>
      <c r="I1241" s="51">
        <v>49</v>
      </c>
      <c r="J1241" s="52">
        <v>39732501</v>
      </c>
      <c r="K1241" s="52">
        <v>6208203</v>
      </c>
      <c r="L1241" s="53">
        <v>1</v>
      </c>
      <c r="M1241" s="54" t="s">
        <v>4068</v>
      </c>
      <c r="N1241" s="55" t="str">
        <f t="shared" si="19"/>
        <v>Link Contrato u Orden</v>
      </c>
    </row>
    <row r="1242" spans="1:14" s="35" customFormat="1" ht="74.5" customHeight="1" x14ac:dyDescent="0.25">
      <c r="A1242" s="49" t="s">
        <v>4069</v>
      </c>
      <c r="B1242" s="50">
        <v>45001</v>
      </c>
      <c r="C1242" s="50" t="s">
        <v>4070</v>
      </c>
      <c r="D1242" s="50" t="s">
        <v>16</v>
      </c>
      <c r="E1242" s="50" t="s">
        <v>17</v>
      </c>
      <c r="F1242" s="50" t="s">
        <v>4011</v>
      </c>
      <c r="G1242" s="50">
        <v>45006</v>
      </c>
      <c r="H1242" s="50">
        <v>45311</v>
      </c>
      <c r="I1242" s="51">
        <v>0</v>
      </c>
      <c r="J1242" s="52">
        <v>27110000</v>
      </c>
      <c r="K1242" s="52">
        <v>0</v>
      </c>
      <c r="L1242" s="53">
        <v>1</v>
      </c>
      <c r="M1242" s="54" t="s">
        <v>4071</v>
      </c>
      <c r="N1242" s="55" t="str">
        <f t="shared" si="19"/>
        <v>Link Contrato u Orden</v>
      </c>
    </row>
    <row r="1243" spans="1:14" s="35" customFormat="1" ht="74.5" customHeight="1" x14ac:dyDescent="0.25">
      <c r="A1243" s="49" t="s">
        <v>4072</v>
      </c>
      <c r="B1243" s="50">
        <v>45001</v>
      </c>
      <c r="C1243" s="50" t="s">
        <v>4073</v>
      </c>
      <c r="D1243" s="50" t="s">
        <v>16</v>
      </c>
      <c r="E1243" s="50" t="s">
        <v>17</v>
      </c>
      <c r="F1243" s="50" t="s">
        <v>1445</v>
      </c>
      <c r="G1243" s="50">
        <v>45006</v>
      </c>
      <c r="H1243" s="50">
        <v>45382</v>
      </c>
      <c r="I1243" s="51">
        <v>55</v>
      </c>
      <c r="J1243" s="52">
        <v>54717600</v>
      </c>
      <c r="K1243" s="52">
        <v>9553867</v>
      </c>
      <c r="L1243" s="53">
        <v>1</v>
      </c>
      <c r="M1243" s="54" t="s">
        <v>4074</v>
      </c>
      <c r="N1243" s="55" t="str">
        <f t="shared" si="19"/>
        <v>Link Contrato u Orden</v>
      </c>
    </row>
    <row r="1244" spans="1:14" s="35" customFormat="1" ht="74.5" customHeight="1" x14ac:dyDescent="0.25">
      <c r="A1244" s="49" t="s">
        <v>4075</v>
      </c>
      <c r="B1244" s="50">
        <v>45001</v>
      </c>
      <c r="C1244" s="50" t="s">
        <v>4076</v>
      </c>
      <c r="D1244" s="50" t="s">
        <v>16</v>
      </c>
      <c r="E1244" s="50" t="s">
        <v>17</v>
      </c>
      <c r="F1244" s="50" t="s">
        <v>4077</v>
      </c>
      <c r="G1244" s="50">
        <v>45009</v>
      </c>
      <c r="H1244" s="50">
        <v>45336</v>
      </c>
      <c r="I1244" s="51">
        <v>0</v>
      </c>
      <c r="J1244" s="52">
        <v>64619625</v>
      </c>
      <c r="K1244" s="52">
        <v>0</v>
      </c>
      <c r="L1244" s="53">
        <v>1</v>
      </c>
      <c r="M1244" s="54" t="s">
        <v>4078</v>
      </c>
      <c r="N1244" s="55" t="str">
        <f t="shared" si="19"/>
        <v>Link Contrato u Orden</v>
      </c>
    </row>
    <row r="1245" spans="1:14" s="35" customFormat="1" ht="74.5" customHeight="1" x14ac:dyDescent="0.25">
      <c r="A1245" s="49" t="s">
        <v>4079</v>
      </c>
      <c r="B1245" s="50">
        <v>45013</v>
      </c>
      <c r="C1245" s="50" t="s">
        <v>6068</v>
      </c>
      <c r="D1245" s="50" t="s">
        <v>16</v>
      </c>
      <c r="E1245" s="50" t="s">
        <v>17</v>
      </c>
      <c r="F1245" s="50" t="s">
        <v>3550</v>
      </c>
      <c r="G1245" s="50">
        <v>45019</v>
      </c>
      <c r="H1245" s="50">
        <v>45333</v>
      </c>
      <c r="I1245" s="51">
        <v>0</v>
      </c>
      <c r="J1245" s="52">
        <v>39165000</v>
      </c>
      <c r="K1245" s="52">
        <v>0</v>
      </c>
      <c r="L1245" s="53">
        <v>1</v>
      </c>
      <c r="M1245" s="54" t="s">
        <v>4080</v>
      </c>
      <c r="N1245" s="55" t="str">
        <f t="shared" si="19"/>
        <v>Link Contrato u Orden</v>
      </c>
    </row>
    <row r="1246" spans="1:14" s="35" customFormat="1" ht="74.5" customHeight="1" x14ac:dyDescent="0.25">
      <c r="A1246" s="49" t="s">
        <v>4081</v>
      </c>
      <c r="B1246" s="50">
        <v>45002</v>
      </c>
      <c r="C1246" s="50" t="s">
        <v>4082</v>
      </c>
      <c r="D1246" s="50" t="s">
        <v>16</v>
      </c>
      <c r="E1246" s="50" t="s">
        <v>17</v>
      </c>
      <c r="F1246" s="50" t="s">
        <v>4083</v>
      </c>
      <c r="G1246" s="50">
        <v>45006</v>
      </c>
      <c r="H1246" s="50">
        <v>45326</v>
      </c>
      <c r="I1246" s="51">
        <v>0</v>
      </c>
      <c r="J1246" s="52">
        <v>61251288</v>
      </c>
      <c r="K1246" s="52">
        <v>0</v>
      </c>
      <c r="L1246" s="53">
        <v>1</v>
      </c>
      <c r="M1246" s="54" t="s">
        <v>4084</v>
      </c>
      <c r="N1246" s="55" t="str">
        <f t="shared" si="19"/>
        <v>Link Contrato u Orden</v>
      </c>
    </row>
    <row r="1247" spans="1:14" s="35" customFormat="1" ht="74.5" customHeight="1" x14ac:dyDescent="0.25">
      <c r="A1247" s="49" t="s">
        <v>4085</v>
      </c>
      <c r="B1247" s="50">
        <v>45002</v>
      </c>
      <c r="C1247" s="50" t="s">
        <v>4086</v>
      </c>
      <c r="D1247" s="50" t="s">
        <v>16</v>
      </c>
      <c r="E1247" s="50" t="s">
        <v>17</v>
      </c>
      <c r="F1247" s="50" t="s">
        <v>4087</v>
      </c>
      <c r="G1247" s="50">
        <v>45007</v>
      </c>
      <c r="H1247" s="50">
        <v>45332</v>
      </c>
      <c r="I1247" s="51">
        <v>0</v>
      </c>
      <c r="J1247" s="52">
        <v>31460789</v>
      </c>
      <c r="K1247" s="52">
        <v>0</v>
      </c>
      <c r="L1247" s="53">
        <v>1</v>
      </c>
      <c r="M1247" s="54" t="s">
        <v>4088</v>
      </c>
      <c r="N1247" s="55" t="str">
        <f t="shared" si="19"/>
        <v>Link Contrato u Orden</v>
      </c>
    </row>
    <row r="1248" spans="1:14" s="35" customFormat="1" ht="74.5" customHeight="1" x14ac:dyDescent="0.25">
      <c r="A1248" s="49" t="s">
        <v>4089</v>
      </c>
      <c r="B1248" s="50">
        <v>45002</v>
      </c>
      <c r="C1248" s="50" t="s">
        <v>4090</v>
      </c>
      <c r="D1248" s="50" t="s">
        <v>16</v>
      </c>
      <c r="E1248" s="50" t="s">
        <v>17</v>
      </c>
      <c r="F1248" s="50" t="s">
        <v>4091</v>
      </c>
      <c r="G1248" s="50">
        <v>45007</v>
      </c>
      <c r="H1248" s="50">
        <v>45332</v>
      </c>
      <c r="I1248" s="51">
        <v>0</v>
      </c>
      <c r="J1248" s="52">
        <v>39732501</v>
      </c>
      <c r="K1248" s="52">
        <v>0</v>
      </c>
      <c r="L1248" s="53">
        <v>1</v>
      </c>
      <c r="M1248" s="54" t="s">
        <v>4092</v>
      </c>
      <c r="N1248" s="55" t="str">
        <f t="shared" si="19"/>
        <v>Link Contrato u Orden</v>
      </c>
    </row>
    <row r="1249" spans="1:14" s="35" customFormat="1" ht="74.5" customHeight="1" x14ac:dyDescent="0.25">
      <c r="A1249" s="49" t="s">
        <v>4093</v>
      </c>
      <c r="B1249" s="50">
        <v>45002</v>
      </c>
      <c r="C1249" s="50" t="s">
        <v>4094</v>
      </c>
      <c r="D1249" s="50" t="s">
        <v>16</v>
      </c>
      <c r="E1249" s="50" t="s">
        <v>17</v>
      </c>
      <c r="F1249" s="50" t="s">
        <v>3930</v>
      </c>
      <c r="G1249" s="50">
        <v>45012</v>
      </c>
      <c r="H1249" s="50">
        <v>45322</v>
      </c>
      <c r="I1249" s="51">
        <v>34</v>
      </c>
      <c r="J1249" s="52">
        <v>24039000</v>
      </c>
      <c r="K1249" s="52">
        <v>3027133</v>
      </c>
      <c r="L1249" s="53">
        <v>1</v>
      </c>
      <c r="M1249" s="54" t="s">
        <v>4095</v>
      </c>
      <c r="N1249" s="55" t="str">
        <f t="shared" si="19"/>
        <v>Link Contrato u Orden</v>
      </c>
    </row>
    <row r="1250" spans="1:14" s="35" customFormat="1" ht="74.5" customHeight="1" x14ac:dyDescent="0.25">
      <c r="A1250" s="49" t="s">
        <v>4096</v>
      </c>
      <c r="B1250" s="50">
        <v>45002</v>
      </c>
      <c r="C1250" s="50" t="s">
        <v>4097</v>
      </c>
      <c r="D1250" s="50" t="s">
        <v>16</v>
      </c>
      <c r="E1250" s="50" t="s">
        <v>17</v>
      </c>
      <c r="F1250" s="50" t="s">
        <v>3930</v>
      </c>
      <c r="G1250" s="50">
        <v>45007</v>
      </c>
      <c r="H1250" s="50">
        <v>45322</v>
      </c>
      <c r="I1250" s="51">
        <v>39</v>
      </c>
      <c r="J1250" s="52">
        <v>24039000</v>
      </c>
      <c r="K1250" s="52">
        <v>3472300</v>
      </c>
      <c r="L1250" s="53">
        <v>1</v>
      </c>
      <c r="M1250" s="54" t="s">
        <v>4098</v>
      </c>
      <c r="N1250" s="55" t="str">
        <f t="shared" si="19"/>
        <v>Link Contrato u Orden</v>
      </c>
    </row>
    <row r="1251" spans="1:14" s="35" customFormat="1" ht="74.5" customHeight="1" x14ac:dyDescent="0.25">
      <c r="A1251" s="49" t="s">
        <v>4099</v>
      </c>
      <c r="B1251" s="50">
        <v>45002</v>
      </c>
      <c r="C1251" s="50" t="s">
        <v>4100</v>
      </c>
      <c r="D1251" s="50" t="s">
        <v>16</v>
      </c>
      <c r="E1251" s="50" t="s">
        <v>17</v>
      </c>
      <c r="F1251" s="50" t="s">
        <v>4087</v>
      </c>
      <c r="G1251" s="50">
        <v>45007</v>
      </c>
      <c r="H1251" s="50">
        <v>45332</v>
      </c>
      <c r="I1251" s="51">
        <v>0</v>
      </c>
      <c r="J1251" s="52">
        <v>31460789</v>
      </c>
      <c r="K1251" s="52">
        <v>0</v>
      </c>
      <c r="L1251" s="53">
        <v>1</v>
      </c>
      <c r="M1251" s="54" t="s">
        <v>4101</v>
      </c>
      <c r="N1251" s="55" t="str">
        <f t="shared" si="19"/>
        <v>Link Contrato u Orden</v>
      </c>
    </row>
    <row r="1252" spans="1:14" s="35" customFormat="1" ht="74.5" customHeight="1" x14ac:dyDescent="0.25">
      <c r="A1252" s="49" t="s">
        <v>4102</v>
      </c>
      <c r="B1252" s="50">
        <v>45002</v>
      </c>
      <c r="C1252" s="50" t="s">
        <v>4103</v>
      </c>
      <c r="D1252" s="50" t="s">
        <v>16</v>
      </c>
      <c r="E1252" s="50" t="s">
        <v>17</v>
      </c>
      <c r="F1252" s="50" t="s">
        <v>4091</v>
      </c>
      <c r="G1252" s="50">
        <v>45008</v>
      </c>
      <c r="H1252" s="50">
        <v>45333</v>
      </c>
      <c r="I1252" s="51">
        <v>0</v>
      </c>
      <c r="J1252" s="52">
        <v>39732501</v>
      </c>
      <c r="K1252" s="52">
        <v>0</v>
      </c>
      <c r="L1252" s="53">
        <v>1</v>
      </c>
      <c r="M1252" s="54" t="s">
        <v>4104</v>
      </c>
      <c r="N1252" s="55" t="str">
        <f t="shared" si="19"/>
        <v>Link Contrato u Orden</v>
      </c>
    </row>
    <row r="1253" spans="1:14" s="35" customFormat="1" ht="74.5" customHeight="1" x14ac:dyDescent="0.25">
      <c r="A1253" s="49" t="s">
        <v>4105</v>
      </c>
      <c r="B1253" s="50">
        <v>45002</v>
      </c>
      <c r="C1253" s="50" t="s">
        <v>4106</v>
      </c>
      <c r="D1253" s="50" t="s">
        <v>16</v>
      </c>
      <c r="E1253" s="50" t="s">
        <v>17</v>
      </c>
      <c r="F1253" s="50" t="s">
        <v>4091</v>
      </c>
      <c r="G1253" s="50">
        <v>45007</v>
      </c>
      <c r="H1253" s="50">
        <v>45332</v>
      </c>
      <c r="I1253" s="51">
        <v>0</v>
      </c>
      <c r="J1253" s="52">
        <v>39732501</v>
      </c>
      <c r="K1253" s="52">
        <v>0</v>
      </c>
      <c r="L1253" s="53">
        <v>1</v>
      </c>
      <c r="M1253" s="54" t="s">
        <v>4107</v>
      </c>
      <c r="N1253" s="55" t="str">
        <f t="shared" si="19"/>
        <v>Link Contrato u Orden</v>
      </c>
    </row>
    <row r="1254" spans="1:14" s="35" customFormat="1" ht="74.5" customHeight="1" x14ac:dyDescent="0.25">
      <c r="A1254" s="49" t="s">
        <v>4108</v>
      </c>
      <c r="B1254" s="50">
        <v>45002</v>
      </c>
      <c r="C1254" s="50" t="s">
        <v>4109</v>
      </c>
      <c r="D1254" s="50" t="s">
        <v>16</v>
      </c>
      <c r="E1254" s="50" t="s">
        <v>17</v>
      </c>
      <c r="F1254" s="50" t="s">
        <v>4087</v>
      </c>
      <c r="G1254" s="50">
        <v>45007</v>
      </c>
      <c r="H1254" s="50">
        <v>45332</v>
      </c>
      <c r="I1254" s="51">
        <v>0</v>
      </c>
      <c r="J1254" s="52">
        <v>31460789</v>
      </c>
      <c r="K1254" s="52">
        <v>0</v>
      </c>
      <c r="L1254" s="53">
        <v>1</v>
      </c>
      <c r="M1254" s="54" t="s">
        <v>4110</v>
      </c>
      <c r="N1254" s="55" t="str">
        <f t="shared" si="19"/>
        <v>Link Contrato u Orden</v>
      </c>
    </row>
    <row r="1255" spans="1:14" s="35" customFormat="1" ht="74.5" customHeight="1" x14ac:dyDescent="0.25">
      <c r="A1255" s="49" t="s">
        <v>4111</v>
      </c>
      <c r="B1255" s="50">
        <v>45002</v>
      </c>
      <c r="C1255" s="50" t="s">
        <v>4112</v>
      </c>
      <c r="D1255" s="50" t="s">
        <v>16</v>
      </c>
      <c r="E1255" s="50" t="s">
        <v>17</v>
      </c>
      <c r="F1255" s="50" t="s">
        <v>1866</v>
      </c>
      <c r="G1255" s="50">
        <v>45007</v>
      </c>
      <c r="H1255" s="50">
        <v>45381</v>
      </c>
      <c r="I1255" s="51">
        <v>69</v>
      </c>
      <c r="J1255" s="52">
        <v>52112000</v>
      </c>
      <c r="K1255" s="52">
        <v>11985760</v>
      </c>
      <c r="L1255" s="53">
        <v>1</v>
      </c>
      <c r="M1255" s="54" t="s">
        <v>4113</v>
      </c>
      <c r="N1255" s="55" t="str">
        <f t="shared" si="19"/>
        <v>Link Contrato u Orden</v>
      </c>
    </row>
    <row r="1256" spans="1:14" s="35" customFormat="1" ht="74.5" customHeight="1" x14ac:dyDescent="0.25">
      <c r="A1256" s="49" t="s">
        <v>4114</v>
      </c>
      <c r="B1256" s="50">
        <v>45002</v>
      </c>
      <c r="C1256" s="50" t="s">
        <v>2370</v>
      </c>
      <c r="D1256" s="50" t="s">
        <v>16</v>
      </c>
      <c r="E1256" s="50" t="s">
        <v>17</v>
      </c>
      <c r="F1256" s="50" t="s">
        <v>1850</v>
      </c>
      <c r="G1256" s="50">
        <v>45008</v>
      </c>
      <c r="H1256" s="50">
        <v>45352</v>
      </c>
      <c r="I1256" s="51">
        <v>0</v>
      </c>
      <c r="J1256" s="52">
        <v>71610933</v>
      </c>
      <c r="K1256" s="52">
        <v>0</v>
      </c>
      <c r="L1256" s="53">
        <v>1</v>
      </c>
      <c r="M1256" s="54" t="s">
        <v>4115</v>
      </c>
      <c r="N1256" s="55" t="str">
        <f t="shared" si="19"/>
        <v>Link Contrato u Orden</v>
      </c>
    </row>
    <row r="1257" spans="1:14" s="35" customFormat="1" ht="74.5" customHeight="1" x14ac:dyDescent="0.25">
      <c r="A1257" s="49" t="s">
        <v>4116</v>
      </c>
      <c r="B1257" s="50">
        <v>45002</v>
      </c>
      <c r="C1257" s="50" t="s">
        <v>4117</v>
      </c>
      <c r="D1257" s="50" t="s">
        <v>16</v>
      </c>
      <c r="E1257" s="50" t="s">
        <v>17</v>
      </c>
      <c r="F1257" s="50" t="s">
        <v>6597</v>
      </c>
      <c r="G1257" s="50">
        <v>45009</v>
      </c>
      <c r="H1257" s="50">
        <v>45322</v>
      </c>
      <c r="I1257" s="51">
        <v>37</v>
      </c>
      <c r="J1257" s="52">
        <v>24039000</v>
      </c>
      <c r="K1257" s="52">
        <v>3294233</v>
      </c>
      <c r="L1257" s="53">
        <v>1</v>
      </c>
      <c r="M1257" s="54" t="s">
        <v>4118</v>
      </c>
      <c r="N1257" s="55" t="str">
        <f t="shared" si="19"/>
        <v>Link Contrato u Orden</v>
      </c>
    </row>
    <row r="1258" spans="1:14" s="35" customFormat="1" ht="74.5" customHeight="1" x14ac:dyDescent="0.25">
      <c r="A1258" s="49" t="s">
        <v>4119</v>
      </c>
      <c r="B1258" s="50">
        <v>45002</v>
      </c>
      <c r="C1258" s="50" t="s">
        <v>4120</v>
      </c>
      <c r="D1258" s="50" t="s">
        <v>16</v>
      </c>
      <c r="E1258" s="50" t="s">
        <v>17</v>
      </c>
      <c r="F1258" s="50" t="s">
        <v>6597</v>
      </c>
      <c r="G1258" s="50">
        <v>45009</v>
      </c>
      <c r="H1258" s="50">
        <v>45412</v>
      </c>
      <c r="I1258" s="51">
        <v>127</v>
      </c>
      <c r="J1258" s="52">
        <v>24039000</v>
      </c>
      <c r="K1258" s="52">
        <v>11307233</v>
      </c>
      <c r="L1258" s="53">
        <v>1</v>
      </c>
      <c r="M1258" s="54" t="s">
        <v>4121</v>
      </c>
      <c r="N1258" s="55" t="str">
        <f t="shared" si="19"/>
        <v>Link Contrato u Orden</v>
      </c>
    </row>
    <row r="1259" spans="1:14" s="35" customFormat="1" ht="74.5" customHeight="1" x14ac:dyDescent="0.25">
      <c r="A1259" s="49" t="s">
        <v>4122</v>
      </c>
      <c r="B1259" s="50">
        <v>45002</v>
      </c>
      <c r="C1259" s="50" t="s">
        <v>4123</v>
      </c>
      <c r="D1259" s="50" t="s">
        <v>16</v>
      </c>
      <c r="E1259" s="50" t="s">
        <v>17</v>
      </c>
      <c r="F1259" s="50" t="s">
        <v>6598</v>
      </c>
      <c r="G1259" s="50">
        <v>45012</v>
      </c>
      <c r="H1259" s="50">
        <v>45317</v>
      </c>
      <c r="I1259" s="51">
        <v>0</v>
      </c>
      <c r="J1259" s="52">
        <v>26710000</v>
      </c>
      <c r="K1259" s="52">
        <v>0</v>
      </c>
      <c r="L1259" s="53">
        <v>1</v>
      </c>
      <c r="M1259" s="54" t="s">
        <v>4124</v>
      </c>
      <c r="N1259" s="55" t="str">
        <f t="shared" si="19"/>
        <v>Link Contrato u Orden</v>
      </c>
    </row>
    <row r="1260" spans="1:14" s="35" customFormat="1" ht="74.5" customHeight="1" x14ac:dyDescent="0.25">
      <c r="A1260" s="49" t="s">
        <v>4125</v>
      </c>
      <c r="B1260" s="50">
        <v>45002</v>
      </c>
      <c r="C1260" s="50" t="s">
        <v>4126</v>
      </c>
      <c r="D1260" s="50" t="s">
        <v>16</v>
      </c>
      <c r="E1260" s="50" t="s">
        <v>17</v>
      </c>
      <c r="F1260" s="50" t="s">
        <v>4127</v>
      </c>
      <c r="G1260" s="50">
        <v>45008</v>
      </c>
      <c r="H1260" s="50">
        <v>45282</v>
      </c>
      <c r="I1260" s="51">
        <v>0</v>
      </c>
      <c r="J1260" s="52">
        <v>24039000</v>
      </c>
      <c r="K1260" s="52">
        <v>0</v>
      </c>
      <c r="L1260" s="53">
        <v>1</v>
      </c>
      <c r="M1260" s="54" t="s">
        <v>4128</v>
      </c>
      <c r="N1260" s="55" t="str">
        <f t="shared" si="19"/>
        <v>Link Contrato u Orden</v>
      </c>
    </row>
    <row r="1261" spans="1:14" s="35" customFormat="1" ht="74.5" customHeight="1" x14ac:dyDescent="0.25">
      <c r="A1261" s="49" t="s">
        <v>4129</v>
      </c>
      <c r="B1261" s="50">
        <v>45002</v>
      </c>
      <c r="C1261" s="50" t="s">
        <v>4130</v>
      </c>
      <c r="D1261" s="50" t="s">
        <v>16</v>
      </c>
      <c r="E1261" s="50" t="s">
        <v>17</v>
      </c>
      <c r="F1261" s="50" t="s">
        <v>4127</v>
      </c>
      <c r="G1261" s="50">
        <v>45012</v>
      </c>
      <c r="H1261" s="50">
        <v>45286</v>
      </c>
      <c r="I1261" s="51">
        <v>0</v>
      </c>
      <c r="J1261" s="52">
        <v>24039000</v>
      </c>
      <c r="K1261" s="52">
        <v>0</v>
      </c>
      <c r="L1261" s="53">
        <v>1</v>
      </c>
      <c r="M1261" s="54" t="s">
        <v>4131</v>
      </c>
      <c r="N1261" s="55" t="str">
        <f t="shared" si="19"/>
        <v>Link Contrato u Orden</v>
      </c>
    </row>
    <row r="1262" spans="1:14" s="35" customFormat="1" ht="74.5" customHeight="1" x14ac:dyDescent="0.25">
      <c r="A1262" s="49" t="s">
        <v>4132</v>
      </c>
      <c r="B1262" s="50">
        <v>45002</v>
      </c>
      <c r="C1262" s="50" t="s">
        <v>4133</v>
      </c>
      <c r="D1262" s="50" t="s">
        <v>16</v>
      </c>
      <c r="E1262" s="50" t="s">
        <v>17</v>
      </c>
      <c r="F1262" s="50" t="s">
        <v>4127</v>
      </c>
      <c r="G1262" s="50">
        <v>45012</v>
      </c>
      <c r="H1262" s="50">
        <v>45286</v>
      </c>
      <c r="I1262" s="51">
        <v>0</v>
      </c>
      <c r="J1262" s="52">
        <v>24039000</v>
      </c>
      <c r="K1262" s="52">
        <v>0</v>
      </c>
      <c r="L1262" s="53">
        <v>1</v>
      </c>
      <c r="M1262" s="54" t="s">
        <v>4134</v>
      </c>
      <c r="N1262" s="55" t="str">
        <f t="shared" si="19"/>
        <v>Link Contrato u Orden</v>
      </c>
    </row>
    <row r="1263" spans="1:14" s="35" customFormat="1" ht="74.5" customHeight="1" x14ac:dyDescent="0.25">
      <c r="A1263" s="49" t="s">
        <v>4135</v>
      </c>
      <c r="B1263" s="50">
        <v>45002</v>
      </c>
      <c r="C1263" s="50" t="s">
        <v>4136</v>
      </c>
      <c r="D1263" s="50" t="s">
        <v>16</v>
      </c>
      <c r="E1263" s="50" t="s">
        <v>17</v>
      </c>
      <c r="F1263" s="50" t="s">
        <v>4127</v>
      </c>
      <c r="G1263" s="50">
        <v>45012</v>
      </c>
      <c r="H1263" s="50">
        <v>45286</v>
      </c>
      <c r="I1263" s="51">
        <v>0</v>
      </c>
      <c r="J1263" s="52">
        <v>24039000</v>
      </c>
      <c r="K1263" s="52">
        <v>0</v>
      </c>
      <c r="L1263" s="53">
        <v>1</v>
      </c>
      <c r="M1263" s="54" t="s">
        <v>4137</v>
      </c>
      <c r="N1263" s="55" t="str">
        <f t="shared" si="19"/>
        <v>Link Contrato u Orden</v>
      </c>
    </row>
    <row r="1264" spans="1:14" s="35" customFormat="1" ht="74.5" customHeight="1" x14ac:dyDescent="0.25">
      <c r="A1264" s="49" t="s">
        <v>4138</v>
      </c>
      <c r="B1264" s="50">
        <v>45002</v>
      </c>
      <c r="C1264" s="50" t="s">
        <v>6069</v>
      </c>
      <c r="D1264" s="50" t="s">
        <v>16</v>
      </c>
      <c r="E1264" s="50" t="s">
        <v>17</v>
      </c>
      <c r="F1264" s="50" t="s">
        <v>4139</v>
      </c>
      <c r="G1264" s="50">
        <v>45006</v>
      </c>
      <c r="H1264" s="50">
        <v>45374</v>
      </c>
      <c r="I1264" s="51">
        <v>54</v>
      </c>
      <c r="J1264" s="52">
        <v>129675000</v>
      </c>
      <c r="K1264" s="52">
        <v>22230000</v>
      </c>
      <c r="L1264" s="53">
        <v>1</v>
      </c>
      <c r="M1264" s="54" t="s">
        <v>4140</v>
      </c>
      <c r="N1264" s="55" t="str">
        <f t="shared" si="19"/>
        <v>Link Contrato u Orden</v>
      </c>
    </row>
    <row r="1265" spans="1:14" s="35" customFormat="1" ht="74.5" customHeight="1" x14ac:dyDescent="0.25">
      <c r="A1265" s="49" t="s">
        <v>4141</v>
      </c>
      <c r="B1265" s="50">
        <v>45009</v>
      </c>
      <c r="C1265" s="50" t="s">
        <v>4142</v>
      </c>
      <c r="D1265" s="50" t="s">
        <v>16</v>
      </c>
      <c r="E1265" s="50" t="s">
        <v>17</v>
      </c>
      <c r="F1265" s="50" t="s">
        <v>728</v>
      </c>
      <c r="G1265" s="50">
        <v>45013</v>
      </c>
      <c r="H1265" s="50">
        <v>45349</v>
      </c>
      <c r="I1265" s="51">
        <v>0</v>
      </c>
      <c r="J1265" s="52">
        <v>26994000</v>
      </c>
      <c r="K1265" s="52">
        <v>0</v>
      </c>
      <c r="L1265" s="53">
        <v>1</v>
      </c>
      <c r="M1265" s="54" t="s">
        <v>4143</v>
      </c>
      <c r="N1265" s="55" t="str">
        <f t="shared" si="19"/>
        <v>Link Contrato u Orden</v>
      </c>
    </row>
    <row r="1266" spans="1:14" s="35" customFormat="1" ht="74.5" customHeight="1" x14ac:dyDescent="0.25">
      <c r="A1266" s="49" t="s">
        <v>4144</v>
      </c>
      <c r="B1266" s="50">
        <v>45006</v>
      </c>
      <c r="C1266" s="50" t="s">
        <v>4145</v>
      </c>
      <c r="D1266" s="50" t="s">
        <v>16</v>
      </c>
      <c r="E1266" s="50" t="s">
        <v>17</v>
      </c>
      <c r="F1266" s="50" t="s">
        <v>4146</v>
      </c>
      <c r="G1266" s="50">
        <v>45009</v>
      </c>
      <c r="H1266" s="50">
        <v>45302</v>
      </c>
      <c r="I1266" s="51">
        <v>30</v>
      </c>
      <c r="J1266" s="52">
        <v>52666667</v>
      </c>
      <c r="K1266" s="52">
        <v>0</v>
      </c>
      <c r="L1266" s="53">
        <v>1</v>
      </c>
      <c r="M1266" s="54" t="s">
        <v>4147</v>
      </c>
      <c r="N1266" s="55" t="str">
        <f t="shared" si="19"/>
        <v>Link Contrato u Orden</v>
      </c>
    </row>
    <row r="1267" spans="1:14" s="35" customFormat="1" ht="74.5" customHeight="1" x14ac:dyDescent="0.25">
      <c r="A1267" s="49" t="s">
        <v>4148</v>
      </c>
      <c r="B1267" s="50">
        <v>45006</v>
      </c>
      <c r="C1267" s="50" t="s">
        <v>4149</v>
      </c>
      <c r="D1267" s="50" t="s">
        <v>16</v>
      </c>
      <c r="E1267" s="50" t="s">
        <v>17</v>
      </c>
      <c r="F1267" s="50" t="s">
        <v>3051</v>
      </c>
      <c r="G1267" s="50">
        <v>45008</v>
      </c>
      <c r="H1267" s="50">
        <v>45382</v>
      </c>
      <c r="I1267" s="51">
        <v>52</v>
      </c>
      <c r="J1267" s="52">
        <v>54717600</v>
      </c>
      <c r="K1267" s="52">
        <v>9206453</v>
      </c>
      <c r="L1267" s="53">
        <v>1</v>
      </c>
      <c r="M1267" s="54" t="s">
        <v>4150</v>
      </c>
      <c r="N1267" s="55" t="str">
        <f t="shared" si="19"/>
        <v>Link Contrato u Orden</v>
      </c>
    </row>
    <row r="1268" spans="1:14" s="35" customFormat="1" ht="74.5" customHeight="1" x14ac:dyDescent="0.25">
      <c r="A1268" s="49" t="s">
        <v>4151</v>
      </c>
      <c r="B1268" s="50">
        <v>45009</v>
      </c>
      <c r="C1268" s="50" t="s">
        <v>4152</v>
      </c>
      <c r="D1268" s="50" t="s">
        <v>16</v>
      </c>
      <c r="E1268" s="50" t="s">
        <v>17</v>
      </c>
      <c r="F1268" s="50" t="s">
        <v>6070</v>
      </c>
      <c r="G1268" s="50">
        <v>45018</v>
      </c>
      <c r="H1268" s="50">
        <v>45352</v>
      </c>
      <c r="I1268" s="51">
        <v>0</v>
      </c>
      <c r="J1268" s="52">
        <v>26994000</v>
      </c>
      <c r="K1268" s="52">
        <v>0</v>
      </c>
      <c r="L1268" s="53">
        <v>1</v>
      </c>
      <c r="M1268" s="54" t="s">
        <v>4153</v>
      </c>
      <c r="N1268" s="55" t="str">
        <f t="shared" si="19"/>
        <v>Link Contrato u Orden</v>
      </c>
    </row>
    <row r="1269" spans="1:14" s="35" customFormat="1" ht="74.5" customHeight="1" x14ac:dyDescent="0.25">
      <c r="A1269" s="49" t="s">
        <v>4154</v>
      </c>
      <c r="B1269" s="50">
        <v>45029</v>
      </c>
      <c r="C1269" s="50" t="s">
        <v>6071</v>
      </c>
      <c r="D1269" s="50" t="s">
        <v>16</v>
      </c>
      <c r="E1269" s="50" t="s">
        <v>17</v>
      </c>
      <c r="F1269" s="50" t="s">
        <v>4155</v>
      </c>
      <c r="G1269" s="50">
        <v>45033</v>
      </c>
      <c r="H1269" s="50">
        <v>45375</v>
      </c>
      <c r="I1269" s="51">
        <v>58</v>
      </c>
      <c r="J1269" s="52">
        <v>26600000</v>
      </c>
      <c r="K1269" s="52">
        <v>5413333</v>
      </c>
      <c r="L1269" s="53">
        <v>1</v>
      </c>
      <c r="M1269" s="54" t="s">
        <v>4156</v>
      </c>
      <c r="N1269" s="55" t="str">
        <f t="shared" si="19"/>
        <v>Link Contrato u Orden</v>
      </c>
    </row>
    <row r="1270" spans="1:14" s="35" customFormat="1" ht="74.5" customHeight="1" x14ac:dyDescent="0.25">
      <c r="A1270" s="49" t="s">
        <v>4157</v>
      </c>
      <c r="B1270" s="50">
        <v>45009</v>
      </c>
      <c r="C1270" s="50" t="s">
        <v>4158</v>
      </c>
      <c r="D1270" s="50" t="s">
        <v>16</v>
      </c>
      <c r="E1270" s="50" t="s">
        <v>17</v>
      </c>
      <c r="F1270" s="50" t="s">
        <v>728</v>
      </c>
      <c r="G1270" s="50">
        <v>45026</v>
      </c>
      <c r="H1270" s="50">
        <v>45340</v>
      </c>
      <c r="I1270" s="51">
        <v>0</v>
      </c>
      <c r="J1270" s="52">
        <v>25767000</v>
      </c>
      <c r="K1270" s="52">
        <v>0</v>
      </c>
      <c r="L1270" s="53">
        <v>1</v>
      </c>
      <c r="M1270" s="54" t="s">
        <v>4159</v>
      </c>
      <c r="N1270" s="55" t="str">
        <f t="shared" si="19"/>
        <v>Link Contrato u Orden</v>
      </c>
    </row>
    <row r="1271" spans="1:14" s="35" customFormat="1" ht="74.5" customHeight="1" x14ac:dyDescent="0.25">
      <c r="A1271" s="49" t="s">
        <v>4160</v>
      </c>
      <c r="B1271" s="50">
        <v>45006</v>
      </c>
      <c r="C1271" s="50" t="s">
        <v>4161</v>
      </c>
      <c r="D1271" s="50" t="s">
        <v>16</v>
      </c>
      <c r="E1271" s="50" t="s">
        <v>17</v>
      </c>
      <c r="F1271" s="50" t="s">
        <v>4162</v>
      </c>
      <c r="G1271" s="50">
        <v>45009</v>
      </c>
      <c r="H1271" s="50">
        <v>45314</v>
      </c>
      <c r="I1271" s="51">
        <v>0</v>
      </c>
      <c r="J1271" s="52">
        <v>84210000</v>
      </c>
      <c r="K1271" s="52">
        <v>0</v>
      </c>
      <c r="L1271" s="53">
        <v>1</v>
      </c>
      <c r="M1271" s="54" t="s">
        <v>4163</v>
      </c>
      <c r="N1271" s="55" t="str">
        <f t="shared" si="19"/>
        <v>Link Contrato u Orden</v>
      </c>
    </row>
    <row r="1272" spans="1:14" s="35" customFormat="1" ht="74.5" customHeight="1" x14ac:dyDescent="0.25">
      <c r="A1272" s="49" t="s">
        <v>4164</v>
      </c>
      <c r="B1272" s="50">
        <v>45006</v>
      </c>
      <c r="C1272" s="50" t="s">
        <v>4165</v>
      </c>
      <c r="D1272" s="50" t="s">
        <v>16</v>
      </c>
      <c r="E1272" s="50" t="s">
        <v>17</v>
      </c>
      <c r="F1272" s="50" t="s">
        <v>3861</v>
      </c>
      <c r="G1272" s="50">
        <v>45012</v>
      </c>
      <c r="H1272" s="50">
        <v>45317</v>
      </c>
      <c r="I1272" s="51">
        <v>0</v>
      </c>
      <c r="J1272" s="52">
        <v>26710000</v>
      </c>
      <c r="K1272" s="52">
        <v>0</v>
      </c>
      <c r="L1272" s="53">
        <v>1</v>
      </c>
      <c r="M1272" s="54" t="s">
        <v>4166</v>
      </c>
      <c r="N1272" s="55" t="str">
        <f t="shared" si="19"/>
        <v>Link Contrato u Orden</v>
      </c>
    </row>
    <row r="1273" spans="1:14" s="35" customFormat="1" ht="74.5" customHeight="1" x14ac:dyDescent="0.25">
      <c r="A1273" s="49" t="s">
        <v>4167</v>
      </c>
      <c r="B1273" s="50">
        <v>45006</v>
      </c>
      <c r="C1273" s="50" t="s">
        <v>4168</v>
      </c>
      <c r="D1273" s="50" t="s">
        <v>16</v>
      </c>
      <c r="E1273" s="50" t="s">
        <v>17</v>
      </c>
      <c r="F1273" s="50" t="s">
        <v>4169</v>
      </c>
      <c r="G1273" s="50">
        <v>45013</v>
      </c>
      <c r="H1273" s="50">
        <v>45318</v>
      </c>
      <c r="I1273" s="51">
        <v>0</v>
      </c>
      <c r="J1273" s="52">
        <v>26710000</v>
      </c>
      <c r="K1273" s="52">
        <v>0</v>
      </c>
      <c r="L1273" s="53">
        <v>1</v>
      </c>
      <c r="M1273" s="54" t="s">
        <v>4170</v>
      </c>
      <c r="N1273" s="55" t="str">
        <f t="shared" si="19"/>
        <v>Link Contrato u Orden</v>
      </c>
    </row>
    <row r="1274" spans="1:14" s="35" customFormat="1" ht="74.5" customHeight="1" x14ac:dyDescent="0.25">
      <c r="A1274" s="49" t="s">
        <v>4171</v>
      </c>
      <c r="B1274" s="50">
        <v>45006</v>
      </c>
      <c r="C1274" s="50" t="s">
        <v>4172</v>
      </c>
      <c r="D1274" s="50" t="s">
        <v>16</v>
      </c>
      <c r="E1274" s="50" t="s">
        <v>17</v>
      </c>
      <c r="F1274" s="50" t="s">
        <v>3330</v>
      </c>
      <c r="G1274" s="50">
        <v>45009</v>
      </c>
      <c r="H1274" s="50">
        <v>45314</v>
      </c>
      <c r="I1274" s="51">
        <v>0</v>
      </c>
      <c r="J1274" s="52">
        <v>27110000</v>
      </c>
      <c r="K1274" s="52">
        <v>0</v>
      </c>
      <c r="L1274" s="53">
        <v>1</v>
      </c>
      <c r="M1274" s="54" t="s">
        <v>4173</v>
      </c>
      <c r="N1274" s="55" t="str">
        <f t="shared" si="19"/>
        <v>Link Contrato u Orden</v>
      </c>
    </row>
    <row r="1275" spans="1:14" s="35" customFormat="1" ht="74.5" customHeight="1" x14ac:dyDescent="0.25">
      <c r="A1275" s="49" t="s">
        <v>4174</v>
      </c>
      <c r="B1275" s="50">
        <v>45006</v>
      </c>
      <c r="C1275" s="50" t="s">
        <v>4175</v>
      </c>
      <c r="D1275" s="50" t="s">
        <v>16</v>
      </c>
      <c r="E1275" s="50" t="s">
        <v>17</v>
      </c>
      <c r="F1275" s="50" t="s">
        <v>4176</v>
      </c>
      <c r="G1275" s="50">
        <v>45012</v>
      </c>
      <c r="H1275" s="50">
        <v>45317</v>
      </c>
      <c r="I1275" s="51">
        <v>0</v>
      </c>
      <c r="J1275" s="52">
        <v>26710000</v>
      </c>
      <c r="K1275" s="52">
        <v>0</v>
      </c>
      <c r="L1275" s="53">
        <v>1</v>
      </c>
      <c r="M1275" s="54" t="s">
        <v>4177</v>
      </c>
      <c r="N1275" s="55" t="str">
        <f t="shared" si="19"/>
        <v>Link Contrato u Orden</v>
      </c>
    </row>
    <row r="1276" spans="1:14" s="35" customFormat="1" ht="74.5" customHeight="1" x14ac:dyDescent="0.25">
      <c r="A1276" s="49" t="s">
        <v>4178</v>
      </c>
      <c r="B1276" s="50">
        <v>45006</v>
      </c>
      <c r="C1276" s="50" t="s">
        <v>4179</v>
      </c>
      <c r="D1276" s="50" t="s">
        <v>16</v>
      </c>
      <c r="E1276" s="50" t="s">
        <v>17</v>
      </c>
      <c r="F1276" s="50" t="s">
        <v>3330</v>
      </c>
      <c r="G1276" s="50">
        <v>45009</v>
      </c>
      <c r="H1276" s="50">
        <v>45314</v>
      </c>
      <c r="I1276" s="51">
        <v>0</v>
      </c>
      <c r="J1276" s="52">
        <v>27110000</v>
      </c>
      <c r="K1276" s="52">
        <v>0</v>
      </c>
      <c r="L1276" s="53">
        <v>1</v>
      </c>
      <c r="M1276" s="54" t="s">
        <v>4180</v>
      </c>
      <c r="N1276" s="55" t="str">
        <f t="shared" si="19"/>
        <v>Link Contrato u Orden</v>
      </c>
    </row>
    <row r="1277" spans="1:14" s="35" customFormat="1" ht="74.5" customHeight="1" x14ac:dyDescent="0.25">
      <c r="A1277" s="49" t="s">
        <v>4181</v>
      </c>
      <c r="B1277" s="50">
        <v>45006</v>
      </c>
      <c r="C1277" s="50" t="s">
        <v>4182</v>
      </c>
      <c r="D1277" s="50" t="s">
        <v>16</v>
      </c>
      <c r="E1277" s="50" t="s">
        <v>17</v>
      </c>
      <c r="F1277" s="50" t="s">
        <v>6072</v>
      </c>
      <c r="G1277" s="50">
        <v>45009</v>
      </c>
      <c r="H1277" s="50">
        <v>45412</v>
      </c>
      <c r="I1277" s="51">
        <v>127</v>
      </c>
      <c r="J1277" s="52">
        <v>24039000</v>
      </c>
      <c r="K1277" s="52">
        <v>11307233</v>
      </c>
      <c r="L1277" s="53">
        <v>1</v>
      </c>
      <c r="M1277" s="54" t="s">
        <v>4183</v>
      </c>
      <c r="N1277" s="55" t="str">
        <f t="shared" si="19"/>
        <v>Link Contrato u Orden</v>
      </c>
    </row>
    <row r="1278" spans="1:14" s="35" customFormat="1" ht="74.5" customHeight="1" x14ac:dyDescent="0.25">
      <c r="A1278" s="49" t="s">
        <v>4184</v>
      </c>
      <c r="B1278" s="50">
        <v>45006</v>
      </c>
      <c r="C1278" s="50" t="s">
        <v>4185</v>
      </c>
      <c r="D1278" s="50" t="s">
        <v>16</v>
      </c>
      <c r="E1278" s="50" t="s">
        <v>17</v>
      </c>
      <c r="F1278" s="50" t="s">
        <v>3330</v>
      </c>
      <c r="G1278" s="50">
        <v>45017</v>
      </c>
      <c r="H1278" s="50">
        <v>45322</v>
      </c>
      <c r="I1278" s="51">
        <v>0</v>
      </c>
      <c r="J1278" s="52">
        <v>27110000</v>
      </c>
      <c r="K1278" s="52">
        <v>0</v>
      </c>
      <c r="L1278" s="53">
        <v>1</v>
      </c>
      <c r="M1278" s="54" t="s">
        <v>4186</v>
      </c>
      <c r="N1278" s="55" t="str">
        <f t="shared" si="19"/>
        <v>Link Contrato u Orden</v>
      </c>
    </row>
    <row r="1279" spans="1:14" s="35" customFormat="1" ht="74.5" customHeight="1" x14ac:dyDescent="0.25">
      <c r="A1279" s="49" t="s">
        <v>4187</v>
      </c>
      <c r="B1279" s="50">
        <v>45006</v>
      </c>
      <c r="C1279" s="50" t="s">
        <v>4188</v>
      </c>
      <c r="D1279" s="50" t="s">
        <v>16</v>
      </c>
      <c r="E1279" s="50" t="s">
        <v>17</v>
      </c>
      <c r="F1279" s="50" t="s">
        <v>4176</v>
      </c>
      <c r="G1279" s="50">
        <v>45012</v>
      </c>
      <c r="H1279" s="50">
        <v>45317</v>
      </c>
      <c r="I1279" s="51">
        <v>0</v>
      </c>
      <c r="J1279" s="52">
        <v>26710000</v>
      </c>
      <c r="K1279" s="52">
        <v>0</v>
      </c>
      <c r="L1279" s="53">
        <v>1</v>
      </c>
      <c r="M1279" s="54" t="s">
        <v>4189</v>
      </c>
      <c r="N1279" s="55" t="str">
        <f t="shared" si="19"/>
        <v>Link Contrato u Orden</v>
      </c>
    </row>
    <row r="1280" spans="1:14" s="35" customFormat="1" ht="74.5" customHeight="1" x14ac:dyDescent="0.25">
      <c r="A1280" s="49" t="s">
        <v>4190</v>
      </c>
      <c r="B1280" s="50">
        <v>45006</v>
      </c>
      <c r="C1280" s="50" t="s">
        <v>4191</v>
      </c>
      <c r="D1280" s="50" t="s">
        <v>16</v>
      </c>
      <c r="E1280" s="50" t="s">
        <v>17</v>
      </c>
      <c r="F1280" s="50" t="s">
        <v>3330</v>
      </c>
      <c r="G1280" s="50">
        <v>45013</v>
      </c>
      <c r="H1280" s="50">
        <v>45318</v>
      </c>
      <c r="I1280" s="51">
        <v>0</v>
      </c>
      <c r="J1280" s="52">
        <v>27110000</v>
      </c>
      <c r="K1280" s="52">
        <v>0</v>
      </c>
      <c r="L1280" s="53">
        <v>1</v>
      </c>
      <c r="M1280" s="54" t="s">
        <v>4192</v>
      </c>
      <c r="N1280" s="55" t="str">
        <f t="shared" si="19"/>
        <v>Link Contrato u Orden</v>
      </c>
    </row>
    <row r="1281" spans="1:14" s="35" customFormat="1" ht="74.5" customHeight="1" x14ac:dyDescent="0.25">
      <c r="A1281" s="49" t="s">
        <v>4193</v>
      </c>
      <c r="B1281" s="50">
        <v>45009</v>
      </c>
      <c r="C1281" s="50" t="s">
        <v>4194</v>
      </c>
      <c r="D1281" s="50" t="s">
        <v>16</v>
      </c>
      <c r="E1281" s="50" t="s">
        <v>17</v>
      </c>
      <c r="F1281" s="50" t="s">
        <v>1053</v>
      </c>
      <c r="G1281" s="50">
        <v>45017</v>
      </c>
      <c r="H1281" s="50">
        <v>45351</v>
      </c>
      <c r="I1281" s="51">
        <v>0</v>
      </c>
      <c r="J1281" s="52">
        <v>26994000</v>
      </c>
      <c r="K1281" s="52">
        <v>0</v>
      </c>
      <c r="L1281" s="53">
        <v>1</v>
      </c>
      <c r="M1281" s="54" t="s">
        <v>4195</v>
      </c>
      <c r="N1281" s="55" t="str">
        <f t="shared" si="19"/>
        <v>Link Contrato u Orden</v>
      </c>
    </row>
    <row r="1282" spans="1:14" s="35" customFormat="1" ht="74.5" customHeight="1" x14ac:dyDescent="0.25">
      <c r="A1282" s="49" t="s">
        <v>4196</v>
      </c>
      <c r="B1282" s="50">
        <v>45013</v>
      </c>
      <c r="C1282" s="50" t="s">
        <v>4197</v>
      </c>
      <c r="D1282" s="50" t="s">
        <v>16</v>
      </c>
      <c r="E1282" s="50" t="s">
        <v>17</v>
      </c>
      <c r="F1282" s="50" t="s">
        <v>728</v>
      </c>
      <c r="G1282" s="50">
        <v>45027</v>
      </c>
      <c r="H1282" s="50">
        <v>45361</v>
      </c>
      <c r="I1282" s="51">
        <v>0</v>
      </c>
      <c r="J1282" s="52">
        <v>26994000</v>
      </c>
      <c r="K1282" s="52">
        <v>0</v>
      </c>
      <c r="L1282" s="53">
        <v>1</v>
      </c>
      <c r="M1282" s="54" t="s">
        <v>4198</v>
      </c>
      <c r="N1282" s="55" t="str">
        <f t="shared" si="19"/>
        <v>Link Contrato u Orden</v>
      </c>
    </row>
    <row r="1283" spans="1:14" s="35" customFormat="1" ht="74.5" customHeight="1" x14ac:dyDescent="0.25">
      <c r="A1283" s="49" t="s">
        <v>4199</v>
      </c>
      <c r="B1283" s="50">
        <v>45009</v>
      </c>
      <c r="C1283" s="50" t="s">
        <v>4200</v>
      </c>
      <c r="D1283" s="50" t="s">
        <v>16</v>
      </c>
      <c r="E1283" s="50" t="s">
        <v>17</v>
      </c>
      <c r="F1283" s="50" t="s">
        <v>728</v>
      </c>
      <c r="G1283" s="50">
        <v>45019</v>
      </c>
      <c r="H1283" s="50">
        <v>45363</v>
      </c>
      <c r="I1283" s="51">
        <v>0</v>
      </c>
      <c r="J1283" s="52">
        <v>28221000</v>
      </c>
      <c r="K1283" s="52">
        <v>0</v>
      </c>
      <c r="L1283" s="53">
        <v>1</v>
      </c>
      <c r="M1283" s="54" t="s">
        <v>4201</v>
      </c>
      <c r="N1283" s="55" t="str">
        <f t="shared" si="19"/>
        <v>Link Contrato u Orden</v>
      </c>
    </row>
    <row r="1284" spans="1:14" s="35" customFormat="1" ht="74.5" customHeight="1" x14ac:dyDescent="0.25">
      <c r="A1284" s="49" t="s">
        <v>4202</v>
      </c>
      <c r="B1284" s="50">
        <v>45009</v>
      </c>
      <c r="C1284" s="50" t="s">
        <v>4203</v>
      </c>
      <c r="D1284" s="50" t="s">
        <v>16</v>
      </c>
      <c r="E1284" s="50" t="s">
        <v>17</v>
      </c>
      <c r="F1284" s="50" t="s">
        <v>2350</v>
      </c>
      <c r="G1284" s="50">
        <v>45013</v>
      </c>
      <c r="H1284" s="50">
        <v>45349</v>
      </c>
      <c r="I1284" s="51">
        <v>0</v>
      </c>
      <c r="J1284" s="52">
        <v>30800000</v>
      </c>
      <c r="K1284" s="52">
        <v>0</v>
      </c>
      <c r="L1284" s="53">
        <v>1</v>
      </c>
      <c r="M1284" s="54" t="s">
        <v>4204</v>
      </c>
      <c r="N1284" s="55" t="str">
        <f t="shared" si="19"/>
        <v>Link Contrato u Orden</v>
      </c>
    </row>
    <row r="1285" spans="1:14" s="35" customFormat="1" ht="74.5" customHeight="1" x14ac:dyDescent="0.25">
      <c r="A1285" s="49" t="s">
        <v>4205</v>
      </c>
      <c r="B1285" s="50">
        <v>45009</v>
      </c>
      <c r="C1285" s="50" t="s">
        <v>4206</v>
      </c>
      <c r="D1285" s="50" t="s">
        <v>16</v>
      </c>
      <c r="E1285" s="50" t="s">
        <v>17</v>
      </c>
      <c r="F1285" s="50" t="s">
        <v>2350</v>
      </c>
      <c r="G1285" s="50">
        <v>45013</v>
      </c>
      <c r="H1285" s="50">
        <v>45349</v>
      </c>
      <c r="I1285" s="51">
        <v>0</v>
      </c>
      <c r="J1285" s="52">
        <v>30800000</v>
      </c>
      <c r="K1285" s="52">
        <v>0</v>
      </c>
      <c r="L1285" s="53">
        <v>1</v>
      </c>
      <c r="M1285" s="54" t="s">
        <v>4207</v>
      </c>
      <c r="N1285" s="55" t="str">
        <f t="shared" si="19"/>
        <v>Link Contrato u Orden</v>
      </c>
    </row>
    <row r="1286" spans="1:14" s="35" customFormat="1" ht="74.5" customHeight="1" x14ac:dyDescent="0.25">
      <c r="A1286" s="49" t="s">
        <v>4208</v>
      </c>
      <c r="B1286" s="50">
        <v>45013</v>
      </c>
      <c r="C1286" s="50" t="s">
        <v>4209</v>
      </c>
      <c r="D1286" s="50" t="s">
        <v>16</v>
      </c>
      <c r="E1286" s="50" t="s">
        <v>17</v>
      </c>
      <c r="F1286" s="50" t="s">
        <v>728</v>
      </c>
      <c r="G1286" s="50">
        <v>45068</v>
      </c>
      <c r="H1286" s="50">
        <v>45403</v>
      </c>
      <c r="I1286" s="51">
        <v>0</v>
      </c>
      <c r="J1286" s="52">
        <v>26994000</v>
      </c>
      <c r="K1286" s="52">
        <v>0</v>
      </c>
      <c r="L1286" s="53">
        <v>1</v>
      </c>
      <c r="M1286" s="54" t="s">
        <v>4210</v>
      </c>
      <c r="N1286" s="55" t="str">
        <f t="shared" si="19"/>
        <v>Link Contrato u Orden</v>
      </c>
    </row>
    <row r="1287" spans="1:14" s="35" customFormat="1" ht="74.5" customHeight="1" x14ac:dyDescent="0.25">
      <c r="A1287" s="49" t="s">
        <v>4211</v>
      </c>
      <c r="B1287" s="50">
        <v>45013</v>
      </c>
      <c r="C1287" s="50" t="s">
        <v>4212</v>
      </c>
      <c r="D1287" s="50" t="s">
        <v>16</v>
      </c>
      <c r="E1287" s="50" t="s">
        <v>17</v>
      </c>
      <c r="F1287" s="50" t="s">
        <v>3905</v>
      </c>
      <c r="G1287" s="50">
        <v>45015</v>
      </c>
      <c r="H1287" s="50">
        <v>45320</v>
      </c>
      <c r="I1287" s="51">
        <v>0</v>
      </c>
      <c r="J1287" s="52">
        <v>42304310</v>
      </c>
      <c r="K1287" s="52">
        <v>0</v>
      </c>
      <c r="L1287" s="53">
        <v>1</v>
      </c>
      <c r="M1287" s="54" t="s">
        <v>4213</v>
      </c>
      <c r="N1287" s="55" t="str">
        <f t="shared" ref="N1287:N1350" si="20">HYPERLINK(M1287,"Link Contrato u Orden")</f>
        <v>Link Contrato u Orden</v>
      </c>
    </row>
    <row r="1288" spans="1:14" s="35" customFormat="1" ht="74.5" customHeight="1" x14ac:dyDescent="0.25">
      <c r="A1288" s="49" t="s">
        <v>4214</v>
      </c>
      <c r="B1288" s="50">
        <v>45013</v>
      </c>
      <c r="C1288" s="50" t="s">
        <v>4215</v>
      </c>
      <c r="D1288" s="50" t="s">
        <v>16</v>
      </c>
      <c r="E1288" s="50" t="s">
        <v>17</v>
      </c>
      <c r="F1288" s="50" t="s">
        <v>4216</v>
      </c>
      <c r="G1288" s="50">
        <v>45017</v>
      </c>
      <c r="H1288" s="50">
        <v>45496</v>
      </c>
      <c r="I1288" s="51">
        <v>160</v>
      </c>
      <c r="J1288" s="52">
        <v>59166827</v>
      </c>
      <c r="K1288" s="52">
        <v>29583413</v>
      </c>
      <c r="L1288" s="53">
        <v>0.82463465553235904</v>
      </c>
      <c r="M1288" s="54" t="s">
        <v>4217</v>
      </c>
      <c r="N1288" s="55" t="str">
        <f t="shared" si="20"/>
        <v>Link Contrato u Orden</v>
      </c>
    </row>
    <row r="1289" spans="1:14" s="35" customFormat="1" ht="74.5" customHeight="1" x14ac:dyDescent="0.25">
      <c r="A1289" s="49" t="s">
        <v>4218</v>
      </c>
      <c r="B1289" s="50">
        <v>45016</v>
      </c>
      <c r="C1289" s="50" t="s">
        <v>5882</v>
      </c>
      <c r="D1289" s="50" t="s">
        <v>16</v>
      </c>
      <c r="E1289" s="50" t="s">
        <v>17</v>
      </c>
      <c r="F1289" s="50" t="s">
        <v>4219</v>
      </c>
      <c r="G1289" s="50">
        <v>45021</v>
      </c>
      <c r="H1289" s="50">
        <v>45326</v>
      </c>
      <c r="I1289" s="51">
        <v>0</v>
      </c>
      <c r="J1289" s="52">
        <v>92700000</v>
      </c>
      <c r="K1289" s="52">
        <v>0</v>
      </c>
      <c r="L1289" s="53">
        <v>1</v>
      </c>
      <c r="M1289" s="54" t="s">
        <v>4220</v>
      </c>
      <c r="N1289" s="55" t="str">
        <f t="shared" si="20"/>
        <v>Link Contrato u Orden</v>
      </c>
    </row>
    <row r="1290" spans="1:14" s="35" customFormat="1" ht="74.5" customHeight="1" x14ac:dyDescent="0.25">
      <c r="A1290" s="49" t="s">
        <v>4221</v>
      </c>
      <c r="B1290" s="50">
        <v>45013</v>
      </c>
      <c r="C1290" s="50" t="s">
        <v>4222</v>
      </c>
      <c r="D1290" s="50" t="s">
        <v>16</v>
      </c>
      <c r="E1290" s="50" t="s">
        <v>17</v>
      </c>
      <c r="F1290" s="50" t="s">
        <v>2226</v>
      </c>
      <c r="G1290" s="50">
        <v>45017</v>
      </c>
      <c r="H1290" s="50">
        <v>45361</v>
      </c>
      <c r="I1290" s="51">
        <v>0</v>
      </c>
      <c r="J1290" s="52">
        <v>32200000</v>
      </c>
      <c r="K1290" s="52">
        <v>0</v>
      </c>
      <c r="L1290" s="53">
        <v>1</v>
      </c>
      <c r="M1290" s="54" t="s">
        <v>4223</v>
      </c>
      <c r="N1290" s="55" t="str">
        <f t="shared" si="20"/>
        <v>Link Contrato u Orden</v>
      </c>
    </row>
    <row r="1291" spans="1:14" s="35" customFormat="1" ht="74.5" customHeight="1" x14ac:dyDescent="0.25">
      <c r="A1291" s="49" t="s">
        <v>4224</v>
      </c>
      <c r="B1291" s="50">
        <v>45013</v>
      </c>
      <c r="C1291" s="50" t="s">
        <v>4225</v>
      </c>
      <c r="D1291" s="50" t="s">
        <v>16</v>
      </c>
      <c r="E1291" s="50" t="s">
        <v>17</v>
      </c>
      <c r="F1291" s="50" t="s">
        <v>1224</v>
      </c>
      <c r="G1291" s="50">
        <v>45017</v>
      </c>
      <c r="H1291" s="50">
        <v>45361</v>
      </c>
      <c r="I1291" s="51">
        <v>0</v>
      </c>
      <c r="J1291" s="52">
        <v>28221000</v>
      </c>
      <c r="K1291" s="52">
        <v>0</v>
      </c>
      <c r="L1291" s="53">
        <v>1</v>
      </c>
      <c r="M1291" s="54" t="s">
        <v>4226</v>
      </c>
      <c r="N1291" s="55" t="str">
        <f t="shared" si="20"/>
        <v>Link Contrato u Orden</v>
      </c>
    </row>
    <row r="1292" spans="1:14" s="35" customFormat="1" ht="74.5" customHeight="1" x14ac:dyDescent="0.25">
      <c r="A1292" s="49" t="s">
        <v>4227</v>
      </c>
      <c r="B1292" s="50">
        <v>45008</v>
      </c>
      <c r="C1292" s="50" t="s">
        <v>4228</v>
      </c>
      <c r="D1292" s="50" t="s">
        <v>16</v>
      </c>
      <c r="E1292" s="50" t="s">
        <v>17</v>
      </c>
      <c r="F1292" s="50" t="s">
        <v>4229</v>
      </c>
      <c r="G1292" s="50">
        <v>45012</v>
      </c>
      <c r="H1292" s="50">
        <v>45286</v>
      </c>
      <c r="I1292" s="51">
        <v>90</v>
      </c>
      <c r="J1292" s="52">
        <v>50400000</v>
      </c>
      <c r="K1292" s="52">
        <v>25200000</v>
      </c>
      <c r="L1292" s="53">
        <v>1</v>
      </c>
      <c r="M1292" s="54" t="s">
        <v>4230</v>
      </c>
      <c r="N1292" s="55" t="str">
        <f t="shared" si="20"/>
        <v>Link Contrato u Orden</v>
      </c>
    </row>
    <row r="1293" spans="1:14" s="35" customFormat="1" ht="74.5" customHeight="1" x14ac:dyDescent="0.25">
      <c r="A1293" s="49" t="s">
        <v>4231</v>
      </c>
      <c r="B1293" s="50">
        <v>45008</v>
      </c>
      <c r="C1293" s="50" t="s">
        <v>5848</v>
      </c>
      <c r="D1293" s="50" t="s">
        <v>16</v>
      </c>
      <c r="E1293" s="50" t="s">
        <v>17</v>
      </c>
      <c r="F1293" s="50" t="s">
        <v>3861</v>
      </c>
      <c r="G1293" s="50">
        <v>45013</v>
      </c>
      <c r="H1293" s="50">
        <v>45318</v>
      </c>
      <c r="I1293" s="51">
        <v>0</v>
      </c>
      <c r="J1293" s="52">
        <v>26710000</v>
      </c>
      <c r="K1293" s="52">
        <v>0</v>
      </c>
      <c r="L1293" s="53">
        <v>1</v>
      </c>
      <c r="M1293" s="54" t="s">
        <v>4232</v>
      </c>
      <c r="N1293" s="55" t="str">
        <f t="shared" si="20"/>
        <v>Link Contrato u Orden</v>
      </c>
    </row>
    <row r="1294" spans="1:14" s="35" customFormat="1" ht="74.5" customHeight="1" x14ac:dyDescent="0.25">
      <c r="A1294" s="49" t="s">
        <v>4233</v>
      </c>
      <c r="B1294" s="50">
        <v>45015</v>
      </c>
      <c r="C1294" s="50" t="s">
        <v>6073</v>
      </c>
      <c r="D1294" s="50" t="s">
        <v>16</v>
      </c>
      <c r="E1294" s="50" t="s">
        <v>17</v>
      </c>
      <c r="F1294" s="50" t="s">
        <v>728</v>
      </c>
      <c r="G1294" s="50">
        <v>45021</v>
      </c>
      <c r="H1294" s="50">
        <v>45365</v>
      </c>
      <c r="I1294" s="51">
        <v>0</v>
      </c>
      <c r="J1294" s="52">
        <v>28221000</v>
      </c>
      <c r="K1294" s="52">
        <v>0</v>
      </c>
      <c r="L1294" s="53">
        <v>1</v>
      </c>
      <c r="M1294" s="54" t="s">
        <v>4234</v>
      </c>
      <c r="N1294" s="55" t="str">
        <f t="shared" si="20"/>
        <v>Link Contrato u Orden</v>
      </c>
    </row>
    <row r="1295" spans="1:14" s="35" customFormat="1" ht="74.5" customHeight="1" x14ac:dyDescent="0.25">
      <c r="A1295" s="49" t="s">
        <v>4235</v>
      </c>
      <c r="B1295" s="50">
        <v>45015</v>
      </c>
      <c r="C1295" s="50" t="s">
        <v>4236</v>
      </c>
      <c r="D1295" s="50" t="s">
        <v>16</v>
      </c>
      <c r="E1295" s="50" t="s">
        <v>17</v>
      </c>
      <c r="F1295" s="50" t="s">
        <v>2095</v>
      </c>
      <c r="G1295" s="50">
        <v>45019</v>
      </c>
      <c r="H1295" s="50">
        <v>45474</v>
      </c>
      <c r="I1295" s="51">
        <v>150</v>
      </c>
      <c r="J1295" s="52">
        <v>25031660</v>
      </c>
      <c r="K1295" s="52">
        <v>12515830</v>
      </c>
      <c r="L1295" s="53">
        <v>0.86373626373626378</v>
      </c>
      <c r="M1295" s="54" t="s">
        <v>4237</v>
      </c>
      <c r="N1295" s="55" t="str">
        <f t="shared" si="20"/>
        <v>Link Contrato u Orden</v>
      </c>
    </row>
    <row r="1296" spans="1:14" s="35" customFormat="1" ht="74.5" customHeight="1" x14ac:dyDescent="0.25">
      <c r="A1296" s="49" t="s">
        <v>4238</v>
      </c>
      <c r="B1296" s="50">
        <v>45016</v>
      </c>
      <c r="C1296" s="50" t="s">
        <v>4239</v>
      </c>
      <c r="D1296" s="50" t="s">
        <v>16</v>
      </c>
      <c r="E1296" s="50" t="s">
        <v>17</v>
      </c>
      <c r="F1296" s="50" t="s">
        <v>4240</v>
      </c>
      <c r="G1296" s="50">
        <v>45019</v>
      </c>
      <c r="H1296" s="50">
        <v>45324</v>
      </c>
      <c r="I1296" s="51">
        <v>0</v>
      </c>
      <c r="J1296" s="52">
        <v>53642640</v>
      </c>
      <c r="K1296" s="52">
        <v>0</v>
      </c>
      <c r="L1296" s="53">
        <v>1</v>
      </c>
      <c r="M1296" s="54" t="s">
        <v>4241</v>
      </c>
      <c r="N1296" s="55" t="str">
        <f t="shared" si="20"/>
        <v>Link Contrato u Orden</v>
      </c>
    </row>
    <row r="1297" spans="1:14" s="35" customFormat="1" ht="74.5" customHeight="1" x14ac:dyDescent="0.25">
      <c r="A1297" s="49" t="s">
        <v>4242</v>
      </c>
      <c r="B1297" s="50">
        <v>45009</v>
      </c>
      <c r="C1297" s="50" t="s">
        <v>4243</v>
      </c>
      <c r="D1297" s="50" t="s">
        <v>16</v>
      </c>
      <c r="E1297" s="50" t="s">
        <v>4244</v>
      </c>
      <c r="F1297" s="50" t="s">
        <v>6599</v>
      </c>
      <c r="G1297" s="50">
        <v>45014</v>
      </c>
      <c r="H1297" s="50">
        <v>45392</v>
      </c>
      <c r="I1297" s="51">
        <v>89</v>
      </c>
      <c r="J1297" s="52">
        <v>1484302326</v>
      </c>
      <c r="K1297" s="52">
        <v>465141502</v>
      </c>
      <c r="L1297" s="53">
        <v>1</v>
      </c>
      <c r="M1297" s="54" t="s">
        <v>4245</v>
      </c>
      <c r="N1297" s="55" t="str">
        <f t="shared" si="20"/>
        <v>Link Contrato u Orden</v>
      </c>
    </row>
    <row r="1298" spans="1:14" s="35" customFormat="1" ht="74.5" customHeight="1" x14ac:dyDescent="0.25">
      <c r="A1298" s="49" t="s">
        <v>4246</v>
      </c>
      <c r="B1298" s="50">
        <v>45015</v>
      </c>
      <c r="C1298" s="50" t="s">
        <v>4247</v>
      </c>
      <c r="D1298" s="50" t="s">
        <v>16</v>
      </c>
      <c r="E1298" s="50" t="s">
        <v>17</v>
      </c>
      <c r="F1298" s="50" t="s">
        <v>2226</v>
      </c>
      <c r="G1298" s="50">
        <v>45023</v>
      </c>
      <c r="H1298" s="50">
        <v>45367</v>
      </c>
      <c r="I1298" s="51">
        <v>0</v>
      </c>
      <c r="J1298" s="52">
        <v>32200000</v>
      </c>
      <c r="K1298" s="52">
        <v>0</v>
      </c>
      <c r="L1298" s="53">
        <v>1</v>
      </c>
      <c r="M1298" s="54" t="s">
        <v>4248</v>
      </c>
      <c r="N1298" s="55" t="str">
        <f t="shared" si="20"/>
        <v>Link Contrato u Orden</v>
      </c>
    </row>
    <row r="1299" spans="1:14" s="35" customFormat="1" ht="74.5" customHeight="1" x14ac:dyDescent="0.25">
      <c r="A1299" s="49" t="s">
        <v>4249</v>
      </c>
      <c r="B1299" s="50">
        <v>45012</v>
      </c>
      <c r="C1299" s="50" t="s">
        <v>4250</v>
      </c>
      <c r="D1299" s="50" t="s">
        <v>16</v>
      </c>
      <c r="E1299" s="50" t="s">
        <v>17</v>
      </c>
      <c r="F1299" s="50" t="s">
        <v>4251</v>
      </c>
      <c r="G1299" s="50">
        <v>45014</v>
      </c>
      <c r="H1299" s="50">
        <v>45319</v>
      </c>
      <c r="I1299" s="51">
        <v>0</v>
      </c>
      <c r="J1299" s="52">
        <v>80000000</v>
      </c>
      <c r="K1299" s="52">
        <v>0</v>
      </c>
      <c r="L1299" s="53">
        <v>1</v>
      </c>
      <c r="M1299" s="54" t="s">
        <v>4252</v>
      </c>
      <c r="N1299" s="55" t="str">
        <f t="shared" si="20"/>
        <v>Link Contrato u Orden</v>
      </c>
    </row>
    <row r="1300" spans="1:14" s="35" customFormat="1" ht="74.5" customHeight="1" x14ac:dyDescent="0.25">
      <c r="A1300" s="49" t="s">
        <v>4253</v>
      </c>
      <c r="B1300" s="50">
        <v>45015</v>
      </c>
      <c r="C1300" s="50" t="s">
        <v>6074</v>
      </c>
      <c r="D1300" s="50" t="s">
        <v>16</v>
      </c>
      <c r="E1300" s="50" t="s">
        <v>17</v>
      </c>
      <c r="F1300" s="50" t="s">
        <v>728</v>
      </c>
      <c r="G1300" s="50">
        <v>45021</v>
      </c>
      <c r="H1300" s="50">
        <v>45335</v>
      </c>
      <c r="I1300" s="51">
        <v>0</v>
      </c>
      <c r="J1300" s="52">
        <v>25767000</v>
      </c>
      <c r="K1300" s="52">
        <v>0</v>
      </c>
      <c r="L1300" s="53">
        <v>1</v>
      </c>
      <c r="M1300" s="54" t="s">
        <v>4254</v>
      </c>
      <c r="N1300" s="55" t="str">
        <f t="shared" si="20"/>
        <v>Link Contrato u Orden</v>
      </c>
    </row>
    <row r="1301" spans="1:14" s="35" customFormat="1" ht="74.5" customHeight="1" x14ac:dyDescent="0.25">
      <c r="A1301" s="49" t="s">
        <v>4255</v>
      </c>
      <c r="B1301" s="50">
        <v>45016</v>
      </c>
      <c r="C1301" s="50" t="s">
        <v>4256</v>
      </c>
      <c r="D1301" s="50" t="s">
        <v>16</v>
      </c>
      <c r="E1301" s="50" t="s">
        <v>17</v>
      </c>
      <c r="F1301" s="50" t="s">
        <v>728</v>
      </c>
      <c r="G1301" s="50">
        <v>45024</v>
      </c>
      <c r="H1301" s="50">
        <v>45368</v>
      </c>
      <c r="I1301" s="51">
        <v>0</v>
      </c>
      <c r="J1301" s="52">
        <v>28221000</v>
      </c>
      <c r="K1301" s="52">
        <v>0</v>
      </c>
      <c r="L1301" s="53">
        <v>1</v>
      </c>
      <c r="M1301" s="54" t="s">
        <v>4257</v>
      </c>
      <c r="N1301" s="55" t="str">
        <f t="shared" si="20"/>
        <v>Link Contrato u Orden</v>
      </c>
    </row>
    <row r="1302" spans="1:14" s="35" customFormat="1" ht="74.5" customHeight="1" x14ac:dyDescent="0.25">
      <c r="A1302" s="49" t="s">
        <v>4258</v>
      </c>
      <c r="B1302" s="50">
        <v>45015</v>
      </c>
      <c r="C1302" s="50" t="s">
        <v>6075</v>
      </c>
      <c r="D1302" s="50" t="s">
        <v>16</v>
      </c>
      <c r="E1302" s="50" t="s">
        <v>17</v>
      </c>
      <c r="F1302" s="50" t="s">
        <v>4259</v>
      </c>
      <c r="G1302" s="50">
        <v>45019</v>
      </c>
      <c r="H1302" s="50">
        <v>45338</v>
      </c>
      <c r="I1302" s="51">
        <v>0</v>
      </c>
      <c r="J1302" s="52">
        <v>39732501</v>
      </c>
      <c r="K1302" s="52">
        <v>0</v>
      </c>
      <c r="L1302" s="53">
        <v>1</v>
      </c>
      <c r="M1302" s="54" t="s">
        <v>4260</v>
      </c>
      <c r="N1302" s="55" t="str">
        <f t="shared" si="20"/>
        <v>Link Contrato u Orden</v>
      </c>
    </row>
    <row r="1303" spans="1:14" s="35" customFormat="1" ht="74.5" customHeight="1" x14ac:dyDescent="0.25">
      <c r="A1303" s="49" t="s">
        <v>4261</v>
      </c>
      <c r="B1303" s="50">
        <v>45013</v>
      </c>
      <c r="C1303" s="50" t="s">
        <v>4262</v>
      </c>
      <c r="D1303" s="50" t="s">
        <v>16</v>
      </c>
      <c r="E1303" s="50" t="s">
        <v>17</v>
      </c>
      <c r="F1303" s="50" t="s">
        <v>3861</v>
      </c>
      <c r="G1303" s="50">
        <v>45020</v>
      </c>
      <c r="H1303" s="50">
        <v>45325</v>
      </c>
      <c r="I1303" s="51">
        <v>0</v>
      </c>
      <c r="J1303" s="52">
        <v>26710000</v>
      </c>
      <c r="K1303" s="52">
        <v>0</v>
      </c>
      <c r="L1303" s="53">
        <v>1</v>
      </c>
      <c r="M1303" s="54" t="s">
        <v>4263</v>
      </c>
      <c r="N1303" s="55" t="str">
        <f t="shared" si="20"/>
        <v>Link Contrato u Orden</v>
      </c>
    </row>
    <row r="1304" spans="1:14" s="35" customFormat="1" ht="74.5" customHeight="1" x14ac:dyDescent="0.25">
      <c r="A1304" s="49" t="s">
        <v>4264</v>
      </c>
      <c r="B1304" s="50">
        <v>45013</v>
      </c>
      <c r="C1304" s="50" t="s">
        <v>4265</v>
      </c>
      <c r="D1304" s="50" t="s">
        <v>16</v>
      </c>
      <c r="E1304" s="50" t="s">
        <v>17</v>
      </c>
      <c r="F1304" s="50" t="s">
        <v>4266</v>
      </c>
      <c r="G1304" s="50">
        <v>45019</v>
      </c>
      <c r="H1304" s="50">
        <v>45324</v>
      </c>
      <c r="I1304" s="51">
        <v>58</v>
      </c>
      <c r="J1304" s="52">
        <v>102800000</v>
      </c>
      <c r="K1304" s="52">
        <v>19874667</v>
      </c>
      <c r="L1304" s="53">
        <v>1</v>
      </c>
      <c r="M1304" s="54" t="s">
        <v>4267</v>
      </c>
      <c r="N1304" s="55" t="str">
        <f t="shared" si="20"/>
        <v>Link Contrato u Orden</v>
      </c>
    </row>
    <row r="1305" spans="1:14" s="35" customFormat="1" ht="74.5" customHeight="1" x14ac:dyDescent="0.25">
      <c r="A1305" s="49" t="s">
        <v>4268</v>
      </c>
      <c r="B1305" s="50">
        <v>45013</v>
      </c>
      <c r="C1305" s="50" t="s">
        <v>4269</v>
      </c>
      <c r="D1305" s="50" t="s">
        <v>16</v>
      </c>
      <c r="E1305" s="50" t="s">
        <v>17</v>
      </c>
      <c r="F1305" s="50" t="s">
        <v>4270</v>
      </c>
      <c r="G1305" s="50">
        <v>45019</v>
      </c>
      <c r="H1305" s="50">
        <v>45381</v>
      </c>
      <c r="I1305" s="51">
        <v>57</v>
      </c>
      <c r="J1305" s="52">
        <v>26706560</v>
      </c>
      <c r="K1305" s="52">
        <v>5163268</v>
      </c>
      <c r="L1305" s="53">
        <v>1</v>
      </c>
      <c r="M1305" s="54" t="s">
        <v>4271</v>
      </c>
      <c r="N1305" s="55" t="str">
        <f t="shared" si="20"/>
        <v>Link Contrato u Orden</v>
      </c>
    </row>
    <row r="1306" spans="1:14" s="35" customFormat="1" ht="74.5" customHeight="1" x14ac:dyDescent="0.25">
      <c r="A1306" s="49" t="s">
        <v>4272</v>
      </c>
      <c r="B1306" s="50">
        <v>45013</v>
      </c>
      <c r="C1306" s="50" t="s">
        <v>5849</v>
      </c>
      <c r="D1306" s="50" t="s">
        <v>16</v>
      </c>
      <c r="E1306" s="50" t="s">
        <v>17</v>
      </c>
      <c r="F1306" s="50" t="s">
        <v>4273</v>
      </c>
      <c r="G1306" s="50">
        <v>45019</v>
      </c>
      <c r="H1306" s="50">
        <v>45324</v>
      </c>
      <c r="I1306" s="51">
        <v>57</v>
      </c>
      <c r="J1306" s="52">
        <v>120000000</v>
      </c>
      <c r="K1306" s="52">
        <v>22800000</v>
      </c>
      <c r="L1306" s="53">
        <v>1</v>
      </c>
      <c r="M1306" s="54" t="s">
        <v>4274</v>
      </c>
      <c r="N1306" s="55" t="str">
        <f t="shared" si="20"/>
        <v>Link Contrato u Orden</v>
      </c>
    </row>
    <row r="1307" spans="1:14" s="35" customFormat="1" ht="74.5" customHeight="1" x14ac:dyDescent="0.25">
      <c r="A1307" s="49" t="s">
        <v>4275</v>
      </c>
      <c r="B1307" s="50">
        <v>45013</v>
      </c>
      <c r="C1307" s="50" t="s">
        <v>4276</v>
      </c>
      <c r="D1307" s="50" t="s">
        <v>16</v>
      </c>
      <c r="E1307" s="50" t="s">
        <v>17</v>
      </c>
      <c r="F1307" s="50" t="s">
        <v>4277</v>
      </c>
      <c r="G1307" s="50">
        <v>45019</v>
      </c>
      <c r="H1307" s="50">
        <v>45381</v>
      </c>
      <c r="I1307" s="51">
        <v>57</v>
      </c>
      <c r="J1307" s="52">
        <v>119000000</v>
      </c>
      <c r="K1307" s="52">
        <v>22610000</v>
      </c>
      <c r="L1307" s="53">
        <v>1</v>
      </c>
      <c r="M1307" s="54" t="s">
        <v>4278</v>
      </c>
      <c r="N1307" s="55" t="str">
        <f t="shared" si="20"/>
        <v>Link Contrato u Orden</v>
      </c>
    </row>
    <row r="1308" spans="1:14" s="35" customFormat="1" ht="74.5" customHeight="1" x14ac:dyDescent="0.25">
      <c r="A1308" s="49" t="s">
        <v>4279</v>
      </c>
      <c r="B1308" s="50">
        <v>45013</v>
      </c>
      <c r="C1308" s="50" t="s">
        <v>4280</v>
      </c>
      <c r="D1308" s="50" t="s">
        <v>16</v>
      </c>
      <c r="E1308" s="50" t="s">
        <v>17</v>
      </c>
      <c r="F1308" s="50" t="s">
        <v>4281</v>
      </c>
      <c r="G1308" s="50">
        <v>45019</v>
      </c>
      <c r="H1308" s="50">
        <v>45382</v>
      </c>
      <c r="I1308" s="51">
        <v>58</v>
      </c>
      <c r="J1308" s="52">
        <v>56208500</v>
      </c>
      <c r="K1308" s="52">
        <v>10866977</v>
      </c>
      <c r="L1308" s="53">
        <v>1</v>
      </c>
      <c r="M1308" s="54" t="s">
        <v>4282</v>
      </c>
      <c r="N1308" s="55" t="str">
        <f t="shared" si="20"/>
        <v>Link Contrato u Orden</v>
      </c>
    </row>
    <row r="1309" spans="1:14" s="35" customFormat="1" ht="74.5" customHeight="1" x14ac:dyDescent="0.25">
      <c r="A1309" s="49" t="s">
        <v>4283</v>
      </c>
      <c r="B1309" s="50">
        <v>45016</v>
      </c>
      <c r="C1309" s="50" t="s">
        <v>6076</v>
      </c>
      <c r="D1309" s="50" t="s">
        <v>16</v>
      </c>
      <c r="E1309" s="50" t="s">
        <v>17</v>
      </c>
      <c r="F1309" s="50" t="s">
        <v>4284</v>
      </c>
      <c r="G1309" s="50">
        <v>45019</v>
      </c>
      <c r="H1309" s="50">
        <v>45474</v>
      </c>
      <c r="I1309" s="51">
        <v>150</v>
      </c>
      <c r="J1309" s="52">
        <v>25031660</v>
      </c>
      <c r="K1309" s="52">
        <v>12515830</v>
      </c>
      <c r="L1309" s="53">
        <v>0.86373626373626378</v>
      </c>
      <c r="M1309" s="54" t="s">
        <v>4285</v>
      </c>
      <c r="N1309" s="55" t="str">
        <f t="shared" si="20"/>
        <v>Link Contrato u Orden</v>
      </c>
    </row>
    <row r="1310" spans="1:14" s="35" customFormat="1" ht="74.5" customHeight="1" x14ac:dyDescent="0.25">
      <c r="A1310" s="49" t="s">
        <v>4286</v>
      </c>
      <c r="B1310" s="50">
        <v>45016</v>
      </c>
      <c r="C1310" s="50" t="s">
        <v>4287</v>
      </c>
      <c r="D1310" s="50" t="s">
        <v>16</v>
      </c>
      <c r="E1310" s="50" t="s">
        <v>17</v>
      </c>
      <c r="F1310" s="50" t="s">
        <v>2559</v>
      </c>
      <c r="G1310" s="50">
        <v>45020</v>
      </c>
      <c r="H1310" s="50">
        <v>45475</v>
      </c>
      <c r="I1310" s="51">
        <v>150</v>
      </c>
      <c r="J1310" s="52">
        <v>37249220</v>
      </c>
      <c r="K1310" s="52">
        <v>18624610</v>
      </c>
      <c r="L1310" s="53">
        <v>0.86153846153846159</v>
      </c>
      <c r="M1310" s="54" t="s">
        <v>4288</v>
      </c>
      <c r="N1310" s="55" t="str">
        <f t="shared" si="20"/>
        <v>Link Contrato u Orden</v>
      </c>
    </row>
    <row r="1311" spans="1:14" s="35" customFormat="1" ht="74.5" customHeight="1" x14ac:dyDescent="0.25">
      <c r="A1311" s="49" t="s">
        <v>4289</v>
      </c>
      <c r="B1311" s="50">
        <v>45015</v>
      </c>
      <c r="C1311" s="50" t="s">
        <v>6077</v>
      </c>
      <c r="D1311" s="50" t="s">
        <v>16</v>
      </c>
      <c r="E1311" s="50" t="s">
        <v>17</v>
      </c>
      <c r="F1311" s="50" t="s">
        <v>4290</v>
      </c>
      <c r="G1311" s="50">
        <v>45019</v>
      </c>
      <c r="H1311" s="50">
        <v>45324</v>
      </c>
      <c r="I1311" s="51">
        <v>0</v>
      </c>
      <c r="J1311" s="52">
        <v>25031660</v>
      </c>
      <c r="K1311" s="52">
        <v>0</v>
      </c>
      <c r="L1311" s="53">
        <v>1</v>
      </c>
      <c r="M1311" s="54" t="s">
        <v>4291</v>
      </c>
      <c r="N1311" s="55" t="str">
        <f t="shared" si="20"/>
        <v>Link Contrato u Orden</v>
      </c>
    </row>
    <row r="1312" spans="1:14" s="35" customFormat="1" ht="74.5" customHeight="1" x14ac:dyDescent="0.25">
      <c r="A1312" s="49" t="s">
        <v>4292</v>
      </c>
      <c r="B1312" s="50">
        <v>45016</v>
      </c>
      <c r="C1312" s="50" t="s">
        <v>4293</v>
      </c>
      <c r="D1312" s="50" t="s">
        <v>16</v>
      </c>
      <c r="E1312" s="50" t="s">
        <v>17</v>
      </c>
      <c r="F1312" s="50" t="s">
        <v>2559</v>
      </c>
      <c r="G1312" s="50">
        <v>45020</v>
      </c>
      <c r="H1312" s="50">
        <v>45339</v>
      </c>
      <c r="I1312" s="51">
        <v>0</v>
      </c>
      <c r="J1312" s="52">
        <v>39732501</v>
      </c>
      <c r="K1312" s="52">
        <v>0</v>
      </c>
      <c r="L1312" s="53">
        <v>1</v>
      </c>
      <c r="M1312" s="54" t="s">
        <v>4294</v>
      </c>
      <c r="N1312" s="55" t="str">
        <f t="shared" si="20"/>
        <v>Link Contrato u Orden</v>
      </c>
    </row>
    <row r="1313" spans="1:14" s="35" customFormat="1" ht="74.5" customHeight="1" x14ac:dyDescent="0.25">
      <c r="A1313" s="49" t="s">
        <v>4295</v>
      </c>
      <c r="B1313" s="50">
        <v>45016</v>
      </c>
      <c r="C1313" s="50" t="s">
        <v>4296</v>
      </c>
      <c r="D1313" s="50" t="s">
        <v>16</v>
      </c>
      <c r="E1313" s="50" t="s">
        <v>17</v>
      </c>
      <c r="F1313" s="50" t="s">
        <v>4297</v>
      </c>
      <c r="G1313" s="50">
        <v>45021</v>
      </c>
      <c r="H1313" s="50">
        <v>45476</v>
      </c>
      <c r="I1313" s="51">
        <v>150</v>
      </c>
      <c r="J1313" s="52">
        <v>54590000</v>
      </c>
      <c r="K1313" s="52">
        <v>27295000</v>
      </c>
      <c r="L1313" s="53">
        <v>0.85934065934065929</v>
      </c>
      <c r="M1313" s="54" t="s">
        <v>4298</v>
      </c>
      <c r="N1313" s="55" t="str">
        <f t="shared" si="20"/>
        <v>Link Contrato u Orden</v>
      </c>
    </row>
    <row r="1314" spans="1:14" s="35" customFormat="1" ht="74.5" customHeight="1" x14ac:dyDescent="0.25">
      <c r="A1314" s="49" t="s">
        <v>4299</v>
      </c>
      <c r="B1314" s="50">
        <v>45021</v>
      </c>
      <c r="C1314" s="50" t="s">
        <v>4300</v>
      </c>
      <c r="D1314" s="50" t="s">
        <v>16</v>
      </c>
      <c r="E1314" s="50" t="s">
        <v>17</v>
      </c>
      <c r="F1314" s="50" t="s">
        <v>4301</v>
      </c>
      <c r="G1314" s="50">
        <v>45027</v>
      </c>
      <c r="H1314" s="50">
        <v>45332</v>
      </c>
      <c r="I1314" s="51">
        <v>0</v>
      </c>
      <c r="J1314" s="52">
        <v>53853000</v>
      </c>
      <c r="K1314" s="52">
        <v>0</v>
      </c>
      <c r="L1314" s="53">
        <v>1</v>
      </c>
      <c r="M1314" s="54" t="s">
        <v>4302</v>
      </c>
      <c r="N1314" s="55" t="str">
        <f t="shared" si="20"/>
        <v>Link Contrato u Orden</v>
      </c>
    </row>
    <row r="1315" spans="1:14" s="35" customFormat="1" ht="74.5" customHeight="1" x14ac:dyDescent="0.25">
      <c r="A1315" s="49" t="s">
        <v>4303</v>
      </c>
      <c r="B1315" s="50">
        <v>45016</v>
      </c>
      <c r="C1315" s="50" t="s">
        <v>4304</v>
      </c>
      <c r="D1315" s="50" t="s">
        <v>16</v>
      </c>
      <c r="E1315" s="50" t="s">
        <v>17</v>
      </c>
      <c r="F1315" s="50" t="s">
        <v>1948</v>
      </c>
      <c r="G1315" s="50">
        <v>45020</v>
      </c>
      <c r="H1315" s="50">
        <v>45442</v>
      </c>
      <c r="I1315" s="51">
        <v>117</v>
      </c>
      <c r="J1315" s="52">
        <v>70000000</v>
      </c>
      <c r="K1315" s="52">
        <v>27300000</v>
      </c>
      <c r="L1315" s="53">
        <v>0.92890995260663511</v>
      </c>
      <c r="M1315" s="54" t="s">
        <v>4305</v>
      </c>
      <c r="N1315" s="55" t="str">
        <f t="shared" si="20"/>
        <v>Link Contrato u Orden</v>
      </c>
    </row>
    <row r="1316" spans="1:14" s="35" customFormat="1" ht="74.5" customHeight="1" x14ac:dyDescent="0.25">
      <c r="A1316" s="49" t="s">
        <v>4306</v>
      </c>
      <c r="B1316" s="50">
        <v>45016</v>
      </c>
      <c r="C1316" s="50" t="s">
        <v>4307</v>
      </c>
      <c r="D1316" s="50" t="s">
        <v>16</v>
      </c>
      <c r="E1316" s="50" t="s">
        <v>17</v>
      </c>
      <c r="F1316" s="50" t="s">
        <v>4308</v>
      </c>
      <c r="G1316" s="50">
        <v>45020</v>
      </c>
      <c r="H1316" s="50">
        <v>45354</v>
      </c>
      <c r="I1316" s="51">
        <v>0</v>
      </c>
      <c r="J1316" s="52">
        <v>41030000</v>
      </c>
      <c r="K1316" s="52">
        <v>0</v>
      </c>
      <c r="L1316" s="53">
        <v>1</v>
      </c>
      <c r="M1316" s="54" t="s">
        <v>4309</v>
      </c>
      <c r="N1316" s="55" t="str">
        <f t="shared" si="20"/>
        <v>Link Contrato u Orden</v>
      </c>
    </row>
    <row r="1317" spans="1:14" s="35" customFormat="1" ht="74.5" customHeight="1" x14ac:dyDescent="0.25">
      <c r="A1317" s="49" t="s">
        <v>4310</v>
      </c>
      <c r="B1317" s="50">
        <v>45014</v>
      </c>
      <c r="C1317" s="50" t="s">
        <v>4311</v>
      </c>
      <c r="D1317" s="50" t="s">
        <v>16</v>
      </c>
      <c r="E1317" s="50" t="s">
        <v>17</v>
      </c>
      <c r="F1317" s="50" t="s">
        <v>4312</v>
      </c>
      <c r="G1317" s="50">
        <v>45026</v>
      </c>
      <c r="H1317" s="50">
        <v>45382</v>
      </c>
      <c r="I1317" s="51">
        <v>51</v>
      </c>
      <c r="J1317" s="52">
        <v>70000000</v>
      </c>
      <c r="K1317" s="52">
        <v>11900000</v>
      </c>
      <c r="L1317" s="53">
        <v>1</v>
      </c>
      <c r="M1317" s="54" t="s">
        <v>4313</v>
      </c>
      <c r="N1317" s="55" t="str">
        <f t="shared" si="20"/>
        <v>Link Contrato u Orden</v>
      </c>
    </row>
    <row r="1318" spans="1:14" s="35" customFormat="1" ht="74.5" customHeight="1" x14ac:dyDescent="0.25">
      <c r="A1318" s="49" t="s">
        <v>4314</v>
      </c>
      <c r="B1318" s="50">
        <v>45015</v>
      </c>
      <c r="C1318" s="50" t="s">
        <v>4315</v>
      </c>
      <c r="D1318" s="50" t="s">
        <v>16</v>
      </c>
      <c r="E1318" s="50" t="s">
        <v>17</v>
      </c>
      <c r="F1318" s="50" t="s">
        <v>1400</v>
      </c>
      <c r="G1318" s="50">
        <v>45026</v>
      </c>
      <c r="H1318" s="50">
        <v>45340</v>
      </c>
      <c r="I1318" s="51">
        <v>0</v>
      </c>
      <c r="J1318" s="52">
        <v>25767000</v>
      </c>
      <c r="K1318" s="52">
        <v>0</v>
      </c>
      <c r="L1318" s="53">
        <v>1</v>
      </c>
      <c r="M1318" s="54" t="s">
        <v>4316</v>
      </c>
      <c r="N1318" s="55" t="str">
        <f t="shared" si="20"/>
        <v>Link Contrato u Orden</v>
      </c>
    </row>
    <row r="1319" spans="1:14" s="35" customFormat="1" ht="74.5" customHeight="1" x14ac:dyDescent="0.25">
      <c r="A1319" s="49" t="s">
        <v>4317</v>
      </c>
      <c r="B1319" s="50">
        <v>45014</v>
      </c>
      <c r="C1319" s="50" t="s">
        <v>4318</v>
      </c>
      <c r="D1319" s="50" t="s">
        <v>16</v>
      </c>
      <c r="E1319" s="50" t="s">
        <v>17</v>
      </c>
      <c r="F1319" s="50" t="s">
        <v>6600</v>
      </c>
      <c r="G1319" s="50" t="s">
        <v>6460</v>
      </c>
      <c r="H1319" s="50">
        <v>45014</v>
      </c>
      <c r="I1319" s="51">
        <v>0</v>
      </c>
      <c r="J1319" s="52">
        <v>37000000</v>
      </c>
      <c r="K1319" s="52">
        <v>0</v>
      </c>
      <c r="L1319" s="53" t="e">
        <v>#VALUE!</v>
      </c>
      <c r="M1319" s="54" t="s">
        <v>4319</v>
      </c>
      <c r="N1319" s="55" t="str">
        <f t="shared" si="20"/>
        <v>Link Contrato u Orden</v>
      </c>
    </row>
    <row r="1320" spans="1:14" s="35" customFormat="1" ht="74.5" customHeight="1" x14ac:dyDescent="0.25">
      <c r="A1320" s="49" t="s">
        <v>4320</v>
      </c>
      <c r="B1320" s="50">
        <v>45016</v>
      </c>
      <c r="C1320" s="50" t="s">
        <v>4321</v>
      </c>
      <c r="D1320" s="50" t="s">
        <v>16</v>
      </c>
      <c r="E1320" s="50" t="s">
        <v>17</v>
      </c>
      <c r="F1320" s="50" t="s">
        <v>1948</v>
      </c>
      <c r="G1320" s="50">
        <v>45020</v>
      </c>
      <c r="H1320" s="50">
        <v>45351</v>
      </c>
      <c r="I1320" s="51">
        <v>26</v>
      </c>
      <c r="J1320" s="52">
        <v>37500000</v>
      </c>
      <c r="K1320" s="52">
        <v>3250000</v>
      </c>
      <c r="L1320" s="53">
        <v>1</v>
      </c>
      <c r="M1320" s="54" t="s">
        <v>4322</v>
      </c>
      <c r="N1320" s="55" t="str">
        <f t="shared" si="20"/>
        <v>Link Contrato u Orden</v>
      </c>
    </row>
    <row r="1321" spans="1:14" s="35" customFormat="1" ht="74.5" customHeight="1" x14ac:dyDescent="0.25">
      <c r="A1321" s="49" t="s">
        <v>4323</v>
      </c>
      <c r="B1321" s="50">
        <v>45016</v>
      </c>
      <c r="C1321" s="50" t="s">
        <v>4324</v>
      </c>
      <c r="D1321" s="50" t="s">
        <v>16</v>
      </c>
      <c r="E1321" s="50" t="s">
        <v>17</v>
      </c>
      <c r="F1321" s="50" t="s">
        <v>4325</v>
      </c>
      <c r="G1321" s="50">
        <v>45026</v>
      </c>
      <c r="H1321" s="50">
        <v>45208</v>
      </c>
      <c r="I1321" s="51">
        <v>0</v>
      </c>
      <c r="J1321" s="52">
        <v>48000000</v>
      </c>
      <c r="K1321" s="52">
        <v>0</v>
      </c>
      <c r="L1321" s="53">
        <v>1</v>
      </c>
      <c r="M1321" s="54" t="s">
        <v>4326</v>
      </c>
      <c r="N1321" s="55" t="str">
        <f t="shared" si="20"/>
        <v>Link Contrato u Orden</v>
      </c>
    </row>
    <row r="1322" spans="1:14" s="35" customFormat="1" ht="74.5" customHeight="1" x14ac:dyDescent="0.25">
      <c r="A1322" s="49" t="s">
        <v>4327</v>
      </c>
      <c r="B1322" s="50">
        <v>45016</v>
      </c>
      <c r="C1322" s="50" t="s">
        <v>4328</v>
      </c>
      <c r="D1322" s="50" t="s">
        <v>16</v>
      </c>
      <c r="E1322" s="50" t="s">
        <v>17</v>
      </c>
      <c r="F1322" s="50" t="s">
        <v>4329</v>
      </c>
      <c r="G1322" s="50">
        <v>45020</v>
      </c>
      <c r="H1322" s="50">
        <v>45353</v>
      </c>
      <c r="I1322" s="51">
        <v>0</v>
      </c>
      <c r="J1322" s="52">
        <v>40197333</v>
      </c>
      <c r="K1322" s="52">
        <v>0</v>
      </c>
      <c r="L1322" s="53">
        <v>1</v>
      </c>
      <c r="M1322" s="54" t="s">
        <v>4330</v>
      </c>
      <c r="N1322" s="55" t="str">
        <f t="shared" si="20"/>
        <v>Link Contrato u Orden</v>
      </c>
    </row>
    <row r="1323" spans="1:14" s="35" customFormat="1" ht="74.5" customHeight="1" x14ac:dyDescent="0.25">
      <c r="A1323" s="49" t="s">
        <v>4331</v>
      </c>
      <c r="B1323" s="50">
        <v>45015</v>
      </c>
      <c r="C1323" s="50" t="s">
        <v>4332</v>
      </c>
      <c r="D1323" s="50" t="s">
        <v>16</v>
      </c>
      <c r="E1323" s="50" t="s">
        <v>86</v>
      </c>
      <c r="F1323" s="50" t="s">
        <v>4333</v>
      </c>
      <c r="G1323" s="50">
        <v>45017</v>
      </c>
      <c r="H1323" s="50">
        <v>45382</v>
      </c>
      <c r="I1323" s="51">
        <v>60</v>
      </c>
      <c r="J1323" s="52">
        <v>311002540</v>
      </c>
      <c r="K1323" s="52">
        <v>62200508</v>
      </c>
      <c r="L1323" s="53">
        <v>1</v>
      </c>
      <c r="M1323" s="54" t="s">
        <v>4334</v>
      </c>
      <c r="N1323" s="55" t="str">
        <f t="shared" si="20"/>
        <v>Link Contrato u Orden</v>
      </c>
    </row>
    <row r="1324" spans="1:14" s="35" customFormat="1" ht="74.5" customHeight="1" x14ac:dyDescent="0.25">
      <c r="A1324" s="49" t="s">
        <v>4335</v>
      </c>
      <c r="B1324" s="50">
        <v>45015</v>
      </c>
      <c r="C1324" s="50" t="s">
        <v>4336</v>
      </c>
      <c r="D1324" s="50" t="s">
        <v>16</v>
      </c>
      <c r="E1324" s="50" t="s">
        <v>86</v>
      </c>
      <c r="F1324" s="50" t="s">
        <v>4337</v>
      </c>
      <c r="G1324" s="50">
        <v>45020</v>
      </c>
      <c r="H1324" s="50">
        <v>45385</v>
      </c>
      <c r="I1324" s="51">
        <v>60</v>
      </c>
      <c r="J1324" s="52">
        <v>382320680</v>
      </c>
      <c r="K1324" s="52">
        <v>76464136</v>
      </c>
      <c r="L1324" s="53">
        <v>1</v>
      </c>
      <c r="M1324" s="54" t="s">
        <v>4338</v>
      </c>
      <c r="N1324" s="55" t="str">
        <f t="shared" si="20"/>
        <v>Link Contrato u Orden</v>
      </c>
    </row>
    <row r="1325" spans="1:14" s="35" customFormat="1" ht="74.5" customHeight="1" x14ac:dyDescent="0.25">
      <c r="A1325" s="49" t="s">
        <v>4339</v>
      </c>
      <c r="B1325" s="50">
        <v>45016</v>
      </c>
      <c r="C1325" s="50" t="s">
        <v>4340</v>
      </c>
      <c r="D1325" s="50" t="s">
        <v>16</v>
      </c>
      <c r="E1325" s="50" t="s">
        <v>413</v>
      </c>
      <c r="F1325" s="50" t="s">
        <v>4341</v>
      </c>
      <c r="G1325" s="50">
        <v>45017</v>
      </c>
      <c r="H1325" s="50">
        <v>45291</v>
      </c>
      <c r="I1325" s="51">
        <v>0</v>
      </c>
      <c r="J1325" s="52">
        <v>520000000</v>
      </c>
      <c r="K1325" s="52">
        <v>0</v>
      </c>
      <c r="L1325" s="53">
        <v>1</v>
      </c>
      <c r="M1325" s="54" t="s">
        <v>4342</v>
      </c>
      <c r="N1325" s="55" t="str">
        <f t="shared" si="20"/>
        <v>Link Contrato u Orden</v>
      </c>
    </row>
    <row r="1326" spans="1:14" s="35" customFormat="1" ht="74.5" customHeight="1" x14ac:dyDescent="0.25">
      <c r="A1326" s="49" t="s">
        <v>4343</v>
      </c>
      <c r="B1326" s="50">
        <v>45021</v>
      </c>
      <c r="C1326" s="50" t="s">
        <v>4344</v>
      </c>
      <c r="D1326" s="50" t="s">
        <v>16</v>
      </c>
      <c r="E1326" s="50" t="s">
        <v>17</v>
      </c>
      <c r="F1326" s="50" t="s">
        <v>4345</v>
      </c>
      <c r="G1326" s="50">
        <v>45026</v>
      </c>
      <c r="H1326" s="50">
        <v>45370</v>
      </c>
      <c r="I1326" s="51">
        <v>0</v>
      </c>
      <c r="J1326" s="52">
        <v>41030000</v>
      </c>
      <c r="K1326" s="52">
        <v>0</v>
      </c>
      <c r="L1326" s="53">
        <v>1</v>
      </c>
      <c r="M1326" s="54" t="s">
        <v>4346</v>
      </c>
      <c r="N1326" s="55" t="str">
        <f t="shared" si="20"/>
        <v>Link Contrato u Orden</v>
      </c>
    </row>
    <row r="1327" spans="1:14" s="35" customFormat="1" ht="74.5" customHeight="1" x14ac:dyDescent="0.25">
      <c r="A1327" s="49" t="s">
        <v>4347</v>
      </c>
      <c r="B1327" s="50">
        <v>45016</v>
      </c>
      <c r="C1327" s="50" t="s">
        <v>4348</v>
      </c>
      <c r="D1327" s="50" t="s">
        <v>16</v>
      </c>
      <c r="E1327" s="50" t="s">
        <v>17</v>
      </c>
      <c r="F1327" s="50" t="s">
        <v>4349</v>
      </c>
      <c r="G1327" s="50">
        <v>45021</v>
      </c>
      <c r="H1327" s="50">
        <v>45382</v>
      </c>
      <c r="I1327" s="51">
        <v>56</v>
      </c>
      <c r="J1327" s="52">
        <v>64764000</v>
      </c>
      <c r="K1327" s="52">
        <v>12089280</v>
      </c>
      <c r="L1327" s="53">
        <v>1</v>
      </c>
      <c r="M1327" s="54" t="s">
        <v>4350</v>
      </c>
      <c r="N1327" s="55" t="str">
        <f t="shared" si="20"/>
        <v>Link Contrato u Orden</v>
      </c>
    </row>
    <row r="1328" spans="1:14" s="35" customFormat="1" ht="74.5" customHeight="1" x14ac:dyDescent="0.25">
      <c r="A1328" s="49" t="s">
        <v>4351</v>
      </c>
      <c r="B1328" s="50">
        <v>45021</v>
      </c>
      <c r="C1328" s="50" t="s">
        <v>6078</v>
      </c>
      <c r="D1328" s="50" t="s">
        <v>16</v>
      </c>
      <c r="E1328" s="50" t="s">
        <v>17</v>
      </c>
      <c r="F1328" s="50" t="s">
        <v>4352</v>
      </c>
      <c r="G1328" s="50">
        <v>45026</v>
      </c>
      <c r="H1328" s="50">
        <v>45331</v>
      </c>
      <c r="I1328" s="51">
        <v>0</v>
      </c>
      <c r="J1328" s="52">
        <v>37249220</v>
      </c>
      <c r="K1328" s="52">
        <v>0</v>
      </c>
      <c r="L1328" s="53">
        <v>1</v>
      </c>
      <c r="M1328" s="54" t="s">
        <v>4353</v>
      </c>
      <c r="N1328" s="55" t="str">
        <f t="shared" si="20"/>
        <v>Link Contrato u Orden</v>
      </c>
    </row>
    <row r="1329" spans="1:14" s="35" customFormat="1" ht="74.5" customHeight="1" x14ac:dyDescent="0.25">
      <c r="A1329" s="49" t="s">
        <v>4354</v>
      </c>
      <c r="B1329" s="50">
        <v>45016</v>
      </c>
      <c r="C1329" s="50" t="s">
        <v>4355</v>
      </c>
      <c r="D1329" s="50" t="s">
        <v>16</v>
      </c>
      <c r="E1329" s="50" t="s">
        <v>17</v>
      </c>
      <c r="F1329" s="50" t="s">
        <v>4356</v>
      </c>
      <c r="G1329" s="50">
        <v>45021</v>
      </c>
      <c r="H1329" s="50">
        <v>45382</v>
      </c>
      <c r="I1329" s="51">
        <v>56</v>
      </c>
      <c r="J1329" s="52">
        <v>51940000</v>
      </c>
      <c r="K1329" s="52">
        <v>9695467</v>
      </c>
      <c r="L1329" s="53">
        <v>1</v>
      </c>
      <c r="M1329" s="54" t="s">
        <v>4357</v>
      </c>
      <c r="N1329" s="55" t="str">
        <f t="shared" si="20"/>
        <v>Link Contrato u Orden</v>
      </c>
    </row>
    <row r="1330" spans="1:14" s="35" customFormat="1" ht="74.5" customHeight="1" x14ac:dyDescent="0.25">
      <c r="A1330" s="49" t="s">
        <v>4358</v>
      </c>
      <c r="B1330" s="50">
        <v>45016</v>
      </c>
      <c r="C1330" s="50" t="s">
        <v>4359</v>
      </c>
      <c r="D1330" s="50" t="s">
        <v>16</v>
      </c>
      <c r="E1330" s="50" t="s">
        <v>17</v>
      </c>
      <c r="F1330" s="50" t="s">
        <v>728</v>
      </c>
      <c r="G1330" s="50">
        <v>45029</v>
      </c>
      <c r="H1330" s="50">
        <v>45363</v>
      </c>
      <c r="I1330" s="51">
        <v>0</v>
      </c>
      <c r="J1330" s="52">
        <v>26994000</v>
      </c>
      <c r="K1330" s="52">
        <v>0</v>
      </c>
      <c r="L1330" s="53">
        <v>1</v>
      </c>
      <c r="M1330" s="54" t="s">
        <v>4360</v>
      </c>
      <c r="N1330" s="55" t="str">
        <f t="shared" si="20"/>
        <v>Link Contrato u Orden</v>
      </c>
    </row>
    <row r="1331" spans="1:14" s="35" customFormat="1" ht="74.5" customHeight="1" x14ac:dyDescent="0.25">
      <c r="A1331" s="49" t="s">
        <v>4361</v>
      </c>
      <c r="B1331" s="50">
        <v>45016</v>
      </c>
      <c r="C1331" s="50" t="s">
        <v>5883</v>
      </c>
      <c r="D1331" s="50" t="s">
        <v>16</v>
      </c>
      <c r="E1331" s="50" t="s">
        <v>17</v>
      </c>
      <c r="F1331" s="50" t="s">
        <v>2095</v>
      </c>
      <c r="G1331" s="50">
        <v>45020</v>
      </c>
      <c r="H1331" s="50">
        <v>45293</v>
      </c>
      <c r="I1331" s="51">
        <v>91</v>
      </c>
      <c r="J1331" s="52">
        <v>15018996</v>
      </c>
      <c r="K1331" s="52">
        <v>7509498</v>
      </c>
      <c r="L1331" s="53">
        <v>1</v>
      </c>
      <c r="M1331" s="54" t="s">
        <v>4362</v>
      </c>
      <c r="N1331" s="55" t="str">
        <f t="shared" si="20"/>
        <v>Link Contrato u Orden</v>
      </c>
    </row>
    <row r="1332" spans="1:14" s="35" customFormat="1" ht="74.5" customHeight="1" x14ac:dyDescent="0.25">
      <c r="A1332" s="49" t="s">
        <v>4363</v>
      </c>
      <c r="B1332" s="50">
        <v>45016</v>
      </c>
      <c r="C1332" s="50" t="s">
        <v>4364</v>
      </c>
      <c r="D1332" s="50" t="s">
        <v>16</v>
      </c>
      <c r="E1332" s="50" t="s">
        <v>17</v>
      </c>
      <c r="F1332" s="50" t="s">
        <v>4365</v>
      </c>
      <c r="G1332" s="50">
        <v>45020</v>
      </c>
      <c r="H1332" s="50">
        <v>45322</v>
      </c>
      <c r="I1332" s="51">
        <v>30</v>
      </c>
      <c r="J1332" s="52">
        <v>68644800</v>
      </c>
      <c r="K1332" s="52">
        <v>0</v>
      </c>
      <c r="L1332" s="53">
        <v>1</v>
      </c>
      <c r="M1332" s="54" t="s">
        <v>4366</v>
      </c>
      <c r="N1332" s="55" t="str">
        <f t="shared" si="20"/>
        <v>Link Contrato u Orden</v>
      </c>
    </row>
    <row r="1333" spans="1:14" s="35" customFormat="1" ht="74.5" customHeight="1" x14ac:dyDescent="0.25">
      <c r="A1333" s="49" t="s">
        <v>4367</v>
      </c>
      <c r="B1333" s="50">
        <v>45016</v>
      </c>
      <c r="C1333" s="50" t="s">
        <v>4368</v>
      </c>
      <c r="D1333" s="50" t="s">
        <v>16</v>
      </c>
      <c r="E1333" s="50" t="s">
        <v>17</v>
      </c>
      <c r="F1333" s="50" t="s">
        <v>4369</v>
      </c>
      <c r="G1333" s="50">
        <v>45026</v>
      </c>
      <c r="H1333" s="50">
        <v>45376</v>
      </c>
      <c r="I1333" s="51">
        <v>0</v>
      </c>
      <c r="J1333" s="52">
        <v>63664000</v>
      </c>
      <c r="K1333" s="52">
        <v>0</v>
      </c>
      <c r="L1333" s="53">
        <v>1</v>
      </c>
      <c r="M1333" s="54" t="s">
        <v>4370</v>
      </c>
      <c r="N1333" s="55" t="str">
        <f t="shared" si="20"/>
        <v>Link Contrato u Orden</v>
      </c>
    </row>
    <row r="1334" spans="1:14" s="35" customFormat="1" ht="74.5" customHeight="1" x14ac:dyDescent="0.25">
      <c r="A1334" s="49" t="s">
        <v>4371</v>
      </c>
      <c r="B1334" s="50">
        <v>45016</v>
      </c>
      <c r="C1334" s="50" t="s">
        <v>4372</v>
      </c>
      <c r="D1334" s="50" t="s">
        <v>16</v>
      </c>
      <c r="E1334" s="50" t="s">
        <v>17</v>
      </c>
      <c r="F1334" s="50" t="s">
        <v>4373</v>
      </c>
      <c r="G1334" s="50">
        <v>45028</v>
      </c>
      <c r="H1334" s="50">
        <v>45322</v>
      </c>
      <c r="I1334" s="51">
        <v>19</v>
      </c>
      <c r="J1334" s="52">
        <v>90000000</v>
      </c>
      <c r="K1334" s="52">
        <v>6333333</v>
      </c>
      <c r="L1334" s="53">
        <v>1</v>
      </c>
      <c r="M1334" s="54" t="s">
        <v>4374</v>
      </c>
      <c r="N1334" s="55" t="str">
        <f t="shared" si="20"/>
        <v>Link Contrato u Orden</v>
      </c>
    </row>
    <row r="1335" spans="1:14" s="35" customFormat="1" ht="74.5" customHeight="1" x14ac:dyDescent="0.25">
      <c r="A1335" s="49" t="s">
        <v>4375</v>
      </c>
      <c r="B1335" s="50">
        <v>45016</v>
      </c>
      <c r="C1335" s="50" t="s">
        <v>4376</v>
      </c>
      <c r="D1335" s="50" t="s">
        <v>16</v>
      </c>
      <c r="E1335" s="50" t="s">
        <v>17</v>
      </c>
      <c r="F1335" s="50" t="s">
        <v>4377</v>
      </c>
      <c r="G1335" s="50">
        <v>45020</v>
      </c>
      <c r="H1335" s="50">
        <v>45259</v>
      </c>
      <c r="I1335" s="51">
        <v>0</v>
      </c>
      <c r="J1335" s="52">
        <v>78666666.666666672</v>
      </c>
      <c r="K1335" s="52">
        <v>0</v>
      </c>
      <c r="L1335" s="53">
        <v>1</v>
      </c>
      <c r="M1335" s="54" t="s">
        <v>4378</v>
      </c>
      <c r="N1335" s="55" t="str">
        <f t="shared" si="20"/>
        <v>Link Contrato u Orden</v>
      </c>
    </row>
    <row r="1336" spans="1:14" s="35" customFormat="1" ht="74.5" customHeight="1" x14ac:dyDescent="0.25">
      <c r="A1336" s="49" t="s">
        <v>4379</v>
      </c>
      <c r="B1336" s="50">
        <v>45016</v>
      </c>
      <c r="C1336" s="50" t="s">
        <v>4380</v>
      </c>
      <c r="D1336" s="50" t="s">
        <v>16</v>
      </c>
      <c r="E1336" s="50" t="s">
        <v>17</v>
      </c>
      <c r="F1336" s="50" t="s">
        <v>6079</v>
      </c>
      <c r="G1336" s="50">
        <v>45020</v>
      </c>
      <c r="H1336" s="50">
        <v>45382</v>
      </c>
      <c r="I1336" s="51">
        <v>56</v>
      </c>
      <c r="J1336" s="52">
        <v>37237760</v>
      </c>
      <c r="K1336" s="52">
        <v>7075174</v>
      </c>
      <c r="L1336" s="53">
        <v>1</v>
      </c>
      <c r="M1336" s="54" t="s">
        <v>4381</v>
      </c>
      <c r="N1336" s="55" t="str">
        <f t="shared" si="20"/>
        <v>Link Contrato u Orden</v>
      </c>
    </row>
    <row r="1337" spans="1:14" s="35" customFormat="1" ht="74.5" customHeight="1" x14ac:dyDescent="0.25">
      <c r="A1337" s="49" t="s">
        <v>4382</v>
      </c>
      <c r="B1337" s="50">
        <v>45016</v>
      </c>
      <c r="C1337" s="50" t="s">
        <v>4383</v>
      </c>
      <c r="D1337" s="50" t="s">
        <v>16</v>
      </c>
      <c r="E1337" s="50" t="s">
        <v>17</v>
      </c>
      <c r="F1337" s="50" t="s">
        <v>4384</v>
      </c>
      <c r="G1337" s="50">
        <v>45020</v>
      </c>
      <c r="H1337" s="50">
        <v>45325</v>
      </c>
      <c r="I1337" s="51">
        <v>0</v>
      </c>
      <c r="J1337" s="52">
        <v>55130000</v>
      </c>
      <c r="K1337" s="52">
        <v>0</v>
      </c>
      <c r="L1337" s="53">
        <v>1</v>
      </c>
      <c r="M1337" s="54" t="s">
        <v>4385</v>
      </c>
      <c r="N1337" s="55" t="str">
        <f t="shared" si="20"/>
        <v>Link Contrato u Orden</v>
      </c>
    </row>
    <row r="1338" spans="1:14" s="35" customFormat="1" ht="74.5" customHeight="1" x14ac:dyDescent="0.25">
      <c r="A1338" s="49" t="s">
        <v>4386</v>
      </c>
      <c r="B1338" s="50">
        <v>45016</v>
      </c>
      <c r="C1338" s="50" t="s">
        <v>4387</v>
      </c>
      <c r="D1338" s="50" t="s">
        <v>16</v>
      </c>
      <c r="E1338" s="50" t="s">
        <v>17</v>
      </c>
      <c r="F1338" s="50" t="s">
        <v>4388</v>
      </c>
      <c r="G1338" s="50">
        <v>45020</v>
      </c>
      <c r="H1338" s="50">
        <v>45294</v>
      </c>
      <c r="I1338" s="51">
        <v>0</v>
      </c>
      <c r="J1338" s="52">
        <v>33524298</v>
      </c>
      <c r="K1338" s="52">
        <v>0</v>
      </c>
      <c r="L1338" s="53">
        <v>1</v>
      </c>
      <c r="M1338" s="54" t="s">
        <v>4389</v>
      </c>
      <c r="N1338" s="55" t="str">
        <f t="shared" si="20"/>
        <v>Link Contrato u Orden</v>
      </c>
    </row>
    <row r="1339" spans="1:14" s="35" customFormat="1" ht="74.5" customHeight="1" x14ac:dyDescent="0.25">
      <c r="A1339" s="49" t="s">
        <v>4390</v>
      </c>
      <c r="B1339" s="50">
        <v>45016</v>
      </c>
      <c r="C1339" s="50" t="s">
        <v>4391</v>
      </c>
      <c r="D1339" s="50" t="s">
        <v>16</v>
      </c>
      <c r="E1339" s="50" t="s">
        <v>17</v>
      </c>
      <c r="F1339" s="50" t="s">
        <v>6601</v>
      </c>
      <c r="G1339" s="50">
        <v>45020</v>
      </c>
      <c r="H1339" s="50">
        <v>45382</v>
      </c>
      <c r="I1339" s="51">
        <v>57</v>
      </c>
      <c r="J1339" s="52">
        <v>37249220</v>
      </c>
      <c r="K1339" s="52">
        <v>7077352</v>
      </c>
      <c r="L1339" s="53">
        <v>1</v>
      </c>
      <c r="M1339" s="54" t="s">
        <v>4392</v>
      </c>
      <c r="N1339" s="55" t="str">
        <f t="shared" si="20"/>
        <v>Link Contrato u Orden</v>
      </c>
    </row>
    <row r="1340" spans="1:14" s="35" customFormat="1" ht="74.5" customHeight="1" x14ac:dyDescent="0.25">
      <c r="A1340" s="49" t="s">
        <v>4393</v>
      </c>
      <c r="B1340" s="50">
        <v>45016</v>
      </c>
      <c r="C1340" s="50" t="s">
        <v>4394</v>
      </c>
      <c r="D1340" s="50" t="s">
        <v>16</v>
      </c>
      <c r="E1340" s="50" t="s">
        <v>17</v>
      </c>
      <c r="F1340" s="50" t="s">
        <v>4395</v>
      </c>
      <c r="G1340" s="50">
        <v>45020</v>
      </c>
      <c r="H1340" s="50">
        <v>45381</v>
      </c>
      <c r="I1340" s="51">
        <v>56</v>
      </c>
      <c r="J1340" s="52">
        <v>40649560</v>
      </c>
      <c r="K1340" s="52">
        <v>7723416</v>
      </c>
      <c r="L1340" s="53">
        <v>1</v>
      </c>
      <c r="M1340" s="54" t="s">
        <v>4396</v>
      </c>
      <c r="N1340" s="55" t="str">
        <f t="shared" si="20"/>
        <v>Link Contrato u Orden</v>
      </c>
    </row>
    <row r="1341" spans="1:14" s="35" customFormat="1" ht="74.5" customHeight="1" x14ac:dyDescent="0.25">
      <c r="A1341" s="49" t="s">
        <v>4397</v>
      </c>
      <c r="B1341" s="50">
        <v>45016</v>
      </c>
      <c r="C1341" s="50" t="s">
        <v>4398</v>
      </c>
      <c r="D1341" s="50" t="s">
        <v>16</v>
      </c>
      <c r="E1341" s="50" t="s">
        <v>17</v>
      </c>
      <c r="F1341" s="50" t="s">
        <v>4399</v>
      </c>
      <c r="G1341" s="50">
        <v>45026</v>
      </c>
      <c r="H1341" s="50">
        <v>45291</v>
      </c>
      <c r="I1341" s="51">
        <v>0</v>
      </c>
      <c r="J1341" s="52">
        <v>37250000</v>
      </c>
      <c r="K1341" s="52">
        <v>0</v>
      </c>
      <c r="L1341" s="53">
        <v>1</v>
      </c>
      <c r="M1341" s="54" t="s">
        <v>4400</v>
      </c>
      <c r="N1341" s="55" t="str">
        <f t="shared" si="20"/>
        <v>Link Contrato u Orden</v>
      </c>
    </row>
    <row r="1342" spans="1:14" s="35" customFormat="1" ht="74.5" customHeight="1" x14ac:dyDescent="0.25">
      <c r="A1342" s="49" t="s">
        <v>4401</v>
      </c>
      <c r="B1342" s="50">
        <v>45016</v>
      </c>
      <c r="C1342" s="50" t="s">
        <v>6080</v>
      </c>
      <c r="D1342" s="50" t="s">
        <v>16</v>
      </c>
      <c r="E1342" s="50" t="s">
        <v>17</v>
      </c>
      <c r="F1342" s="50" t="s">
        <v>3146</v>
      </c>
      <c r="G1342" s="50">
        <v>45020</v>
      </c>
      <c r="H1342" s="50">
        <v>45345</v>
      </c>
      <c r="I1342" s="51">
        <v>0</v>
      </c>
      <c r="J1342" s="52">
        <v>40477486</v>
      </c>
      <c r="K1342" s="52">
        <v>0</v>
      </c>
      <c r="L1342" s="53">
        <v>1</v>
      </c>
      <c r="M1342" s="54" t="s">
        <v>4402</v>
      </c>
      <c r="N1342" s="55" t="str">
        <f t="shared" si="20"/>
        <v>Link Contrato u Orden</v>
      </c>
    </row>
    <row r="1343" spans="1:14" s="35" customFormat="1" ht="74.5" customHeight="1" x14ac:dyDescent="0.25">
      <c r="A1343" s="49" t="s">
        <v>4403</v>
      </c>
      <c r="B1343" s="50">
        <v>45016</v>
      </c>
      <c r="C1343" s="50" t="s">
        <v>4404</v>
      </c>
      <c r="D1343" s="50" t="s">
        <v>16</v>
      </c>
      <c r="E1343" s="50" t="s">
        <v>17</v>
      </c>
      <c r="F1343" s="50" t="s">
        <v>4405</v>
      </c>
      <c r="G1343" s="50">
        <v>45020</v>
      </c>
      <c r="H1343" s="50">
        <v>45325</v>
      </c>
      <c r="I1343" s="51">
        <v>0</v>
      </c>
      <c r="J1343" s="52">
        <v>57000000</v>
      </c>
      <c r="K1343" s="52">
        <v>0</v>
      </c>
      <c r="L1343" s="53">
        <v>1</v>
      </c>
      <c r="M1343" s="54" t="s">
        <v>4406</v>
      </c>
      <c r="N1343" s="55" t="str">
        <f t="shared" si="20"/>
        <v>Link Contrato u Orden</v>
      </c>
    </row>
    <row r="1344" spans="1:14" s="35" customFormat="1" ht="74.5" customHeight="1" x14ac:dyDescent="0.25">
      <c r="A1344" s="49" t="s">
        <v>4407</v>
      </c>
      <c r="B1344" s="50">
        <v>45016</v>
      </c>
      <c r="C1344" s="50" t="s">
        <v>4408</v>
      </c>
      <c r="D1344" s="50" t="s">
        <v>16</v>
      </c>
      <c r="E1344" s="50" t="s">
        <v>17</v>
      </c>
      <c r="F1344" s="50" t="s">
        <v>4409</v>
      </c>
      <c r="G1344" s="50">
        <v>45020</v>
      </c>
      <c r="H1344" s="50">
        <v>45325</v>
      </c>
      <c r="I1344" s="51">
        <v>0</v>
      </c>
      <c r="J1344" s="52">
        <v>70000000</v>
      </c>
      <c r="K1344" s="52">
        <v>0</v>
      </c>
      <c r="L1344" s="53">
        <v>1</v>
      </c>
      <c r="M1344" s="54" t="s">
        <v>4410</v>
      </c>
      <c r="N1344" s="55" t="str">
        <f t="shared" si="20"/>
        <v>Link Contrato u Orden</v>
      </c>
    </row>
    <row r="1345" spans="1:14" s="35" customFormat="1" ht="74.5" customHeight="1" x14ac:dyDescent="0.25">
      <c r="A1345" s="49" t="s">
        <v>4411</v>
      </c>
      <c r="B1345" s="50">
        <v>45016</v>
      </c>
      <c r="C1345" s="50" t="s">
        <v>4412</v>
      </c>
      <c r="D1345" s="50" t="s">
        <v>16</v>
      </c>
      <c r="E1345" s="50" t="s">
        <v>17</v>
      </c>
      <c r="F1345" s="50" t="s">
        <v>4413</v>
      </c>
      <c r="G1345" s="50">
        <v>45020</v>
      </c>
      <c r="H1345" s="50">
        <v>45325</v>
      </c>
      <c r="I1345" s="51">
        <v>0</v>
      </c>
      <c r="J1345" s="52">
        <v>70000000</v>
      </c>
      <c r="K1345" s="52">
        <v>0</v>
      </c>
      <c r="L1345" s="53">
        <v>1</v>
      </c>
      <c r="M1345" s="54" t="s">
        <v>4414</v>
      </c>
      <c r="N1345" s="55" t="str">
        <f t="shared" si="20"/>
        <v>Link Contrato u Orden</v>
      </c>
    </row>
    <row r="1346" spans="1:14" s="35" customFormat="1" ht="74.5" customHeight="1" x14ac:dyDescent="0.25">
      <c r="A1346" s="49" t="s">
        <v>4415</v>
      </c>
      <c r="B1346" s="50">
        <v>45034</v>
      </c>
      <c r="C1346" s="50" t="s">
        <v>4416</v>
      </c>
      <c r="D1346" s="50" t="s">
        <v>16</v>
      </c>
      <c r="E1346" s="50" t="s">
        <v>17</v>
      </c>
      <c r="F1346" s="50" t="s">
        <v>4417</v>
      </c>
      <c r="G1346" s="50">
        <v>45037</v>
      </c>
      <c r="H1346" s="50">
        <v>45342</v>
      </c>
      <c r="I1346" s="51">
        <v>0</v>
      </c>
      <c r="J1346" s="52">
        <v>54590000</v>
      </c>
      <c r="K1346" s="52">
        <v>0</v>
      </c>
      <c r="L1346" s="53">
        <v>1</v>
      </c>
      <c r="M1346" s="54" t="s">
        <v>4418</v>
      </c>
      <c r="N1346" s="55" t="str">
        <f t="shared" si="20"/>
        <v>Link Contrato u Orden</v>
      </c>
    </row>
    <row r="1347" spans="1:14" s="35" customFormat="1" ht="74.5" customHeight="1" x14ac:dyDescent="0.25">
      <c r="A1347" s="49" t="s">
        <v>4419</v>
      </c>
      <c r="B1347" s="50">
        <v>45021</v>
      </c>
      <c r="C1347" s="50" t="s">
        <v>4420</v>
      </c>
      <c r="D1347" s="50" t="s">
        <v>16</v>
      </c>
      <c r="E1347" s="50" t="s">
        <v>17</v>
      </c>
      <c r="F1347" s="50" t="s">
        <v>4421</v>
      </c>
      <c r="G1347" s="50">
        <v>45026</v>
      </c>
      <c r="H1347" s="50">
        <v>45331</v>
      </c>
      <c r="I1347" s="51">
        <v>0</v>
      </c>
      <c r="J1347" s="52">
        <v>37249220</v>
      </c>
      <c r="K1347" s="52">
        <v>0</v>
      </c>
      <c r="L1347" s="53">
        <v>1</v>
      </c>
      <c r="M1347" s="54" t="s">
        <v>4422</v>
      </c>
      <c r="N1347" s="55" t="str">
        <f t="shared" si="20"/>
        <v>Link Contrato u Orden</v>
      </c>
    </row>
    <row r="1348" spans="1:14" s="35" customFormat="1" ht="74.5" customHeight="1" x14ac:dyDescent="0.25">
      <c r="A1348" s="49" t="s">
        <v>4423</v>
      </c>
      <c r="B1348" s="50">
        <v>45020</v>
      </c>
      <c r="C1348" s="50" t="s">
        <v>4424</v>
      </c>
      <c r="D1348" s="50" t="s">
        <v>16</v>
      </c>
      <c r="E1348" s="50" t="s">
        <v>17</v>
      </c>
      <c r="F1348" s="50" t="s">
        <v>4425</v>
      </c>
      <c r="G1348" s="50">
        <v>45026</v>
      </c>
      <c r="H1348" s="50">
        <v>45322</v>
      </c>
      <c r="I1348" s="51">
        <v>0</v>
      </c>
      <c r="J1348" s="52">
        <v>45540000</v>
      </c>
      <c r="K1348" s="52">
        <v>0</v>
      </c>
      <c r="L1348" s="53">
        <v>1</v>
      </c>
      <c r="M1348" s="54" t="s">
        <v>4426</v>
      </c>
      <c r="N1348" s="55" t="str">
        <f t="shared" si="20"/>
        <v>Link Contrato u Orden</v>
      </c>
    </row>
    <row r="1349" spans="1:14" s="35" customFormat="1" ht="74.5" customHeight="1" x14ac:dyDescent="0.25">
      <c r="A1349" s="49" t="s">
        <v>4427</v>
      </c>
      <c r="B1349" s="50">
        <v>45020</v>
      </c>
      <c r="C1349" s="50" t="s">
        <v>4428</v>
      </c>
      <c r="D1349" s="50" t="s">
        <v>16</v>
      </c>
      <c r="E1349" s="50" t="s">
        <v>17</v>
      </c>
      <c r="F1349" s="50" t="s">
        <v>4429</v>
      </c>
      <c r="G1349" s="50">
        <v>45026</v>
      </c>
      <c r="H1349" s="50">
        <v>45322</v>
      </c>
      <c r="I1349" s="51">
        <v>81</v>
      </c>
      <c r="J1349" s="52">
        <v>26075000</v>
      </c>
      <c r="K1349" s="52">
        <v>10057500</v>
      </c>
      <c r="L1349" s="53">
        <v>1</v>
      </c>
      <c r="M1349" s="54" t="s">
        <v>4430</v>
      </c>
      <c r="N1349" s="55" t="str">
        <f t="shared" si="20"/>
        <v>Link Contrato u Orden</v>
      </c>
    </row>
    <row r="1350" spans="1:14" s="35" customFormat="1" ht="74.5" customHeight="1" x14ac:dyDescent="0.25">
      <c r="A1350" s="49" t="s">
        <v>4431</v>
      </c>
      <c r="B1350" s="50">
        <v>45020</v>
      </c>
      <c r="C1350" s="50" t="s">
        <v>4432</v>
      </c>
      <c r="D1350" s="50" t="s">
        <v>16</v>
      </c>
      <c r="E1350" s="50" t="s">
        <v>17</v>
      </c>
      <c r="F1350" s="50" t="s">
        <v>3330</v>
      </c>
      <c r="G1350" s="50">
        <v>45026</v>
      </c>
      <c r="H1350" s="50">
        <v>45322</v>
      </c>
      <c r="I1350" s="51">
        <v>0</v>
      </c>
      <c r="J1350" s="52">
        <v>27110000</v>
      </c>
      <c r="K1350" s="52">
        <v>0</v>
      </c>
      <c r="L1350" s="53">
        <v>1</v>
      </c>
      <c r="M1350" s="54" t="s">
        <v>4433</v>
      </c>
      <c r="N1350" s="55" t="str">
        <f t="shared" si="20"/>
        <v>Link Contrato u Orden</v>
      </c>
    </row>
    <row r="1351" spans="1:14" s="35" customFormat="1" ht="74.5" customHeight="1" x14ac:dyDescent="0.25">
      <c r="A1351" s="49" t="s">
        <v>4434</v>
      </c>
      <c r="B1351" s="50">
        <v>45020</v>
      </c>
      <c r="C1351" s="50" t="s">
        <v>4435</v>
      </c>
      <c r="D1351" s="50" t="s">
        <v>16</v>
      </c>
      <c r="E1351" s="50" t="s">
        <v>17</v>
      </c>
      <c r="F1351" s="50" t="s">
        <v>4436</v>
      </c>
      <c r="G1351" s="50">
        <v>45026</v>
      </c>
      <c r="H1351" s="50">
        <v>45322</v>
      </c>
      <c r="I1351" s="51">
        <v>0</v>
      </c>
      <c r="J1351" s="52">
        <v>52250000</v>
      </c>
      <c r="K1351" s="52">
        <v>0</v>
      </c>
      <c r="L1351" s="53">
        <v>1</v>
      </c>
      <c r="M1351" s="54" t="s">
        <v>4437</v>
      </c>
      <c r="N1351" s="55" t="str">
        <f t="shared" ref="N1351:N1414" si="21">HYPERLINK(M1351,"Link Contrato u Orden")</f>
        <v>Link Contrato u Orden</v>
      </c>
    </row>
    <row r="1352" spans="1:14" s="35" customFormat="1" ht="74.5" customHeight="1" x14ac:dyDescent="0.25">
      <c r="A1352" s="49" t="s">
        <v>4438</v>
      </c>
      <c r="B1352" s="50">
        <v>45021</v>
      </c>
      <c r="C1352" s="50" t="s">
        <v>4439</v>
      </c>
      <c r="D1352" s="50" t="s">
        <v>16</v>
      </c>
      <c r="E1352" s="50" t="s">
        <v>17</v>
      </c>
      <c r="F1352" s="50" t="s">
        <v>4440</v>
      </c>
      <c r="G1352" s="50">
        <v>45026</v>
      </c>
      <c r="H1352" s="50">
        <v>45331</v>
      </c>
      <c r="I1352" s="51">
        <v>0</v>
      </c>
      <c r="J1352" s="52">
        <v>70000000</v>
      </c>
      <c r="K1352" s="52">
        <v>0</v>
      </c>
      <c r="L1352" s="53">
        <v>1</v>
      </c>
      <c r="M1352" s="54" t="s">
        <v>4441</v>
      </c>
      <c r="N1352" s="55" t="str">
        <f t="shared" si="21"/>
        <v>Link Contrato u Orden</v>
      </c>
    </row>
    <row r="1353" spans="1:14" s="35" customFormat="1" ht="74.5" customHeight="1" x14ac:dyDescent="0.25">
      <c r="A1353" s="49" t="s">
        <v>4442</v>
      </c>
      <c r="B1353" s="50">
        <v>45027</v>
      </c>
      <c r="C1353" s="50" t="s">
        <v>4443</v>
      </c>
      <c r="D1353" s="50" t="s">
        <v>16</v>
      </c>
      <c r="E1353" s="50" t="s">
        <v>17</v>
      </c>
      <c r="F1353" s="50" t="s">
        <v>4444</v>
      </c>
      <c r="G1353" s="50">
        <v>45028</v>
      </c>
      <c r="H1353" s="50">
        <v>45333</v>
      </c>
      <c r="I1353" s="51">
        <v>0</v>
      </c>
      <c r="J1353" s="52">
        <v>61680000</v>
      </c>
      <c r="K1353" s="52">
        <v>0</v>
      </c>
      <c r="L1353" s="53">
        <v>1</v>
      </c>
      <c r="M1353" s="54" t="s">
        <v>4445</v>
      </c>
      <c r="N1353" s="55" t="str">
        <f t="shared" si="21"/>
        <v>Link Contrato u Orden</v>
      </c>
    </row>
    <row r="1354" spans="1:14" s="35" customFormat="1" ht="74.5" customHeight="1" x14ac:dyDescent="0.25">
      <c r="A1354" s="49" t="s">
        <v>4446</v>
      </c>
      <c r="B1354" s="50">
        <v>45027</v>
      </c>
      <c r="C1354" s="50" t="s">
        <v>4447</v>
      </c>
      <c r="D1354" s="50" t="s">
        <v>16</v>
      </c>
      <c r="E1354" s="50" t="s">
        <v>17</v>
      </c>
      <c r="F1354" s="50" t="s">
        <v>1053</v>
      </c>
      <c r="G1354" s="50">
        <v>45035</v>
      </c>
      <c r="H1354" s="50">
        <v>45319</v>
      </c>
      <c r="I1354" s="51">
        <v>0</v>
      </c>
      <c r="J1354" s="52">
        <v>23313000</v>
      </c>
      <c r="K1354" s="52">
        <v>0</v>
      </c>
      <c r="L1354" s="53">
        <v>1</v>
      </c>
      <c r="M1354" s="54" t="s">
        <v>4448</v>
      </c>
      <c r="N1354" s="55" t="str">
        <f t="shared" si="21"/>
        <v>Link Contrato u Orden</v>
      </c>
    </row>
    <row r="1355" spans="1:14" s="35" customFormat="1" ht="74.5" customHeight="1" x14ac:dyDescent="0.25">
      <c r="A1355" s="49" t="s">
        <v>4449</v>
      </c>
      <c r="B1355" s="50">
        <v>45027</v>
      </c>
      <c r="C1355" s="50" t="s">
        <v>4450</v>
      </c>
      <c r="D1355" s="50" t="s">
        <v>16</v>
      </c>
      <c r="E1355" s="50" t="s">
        <v>17</v>
      </c>
      <c r="F1355" s="50" t="s">
        <v>2091</v>
      </c>
      <c r="G1355" s="50">
        <v>45029</v>
      </c>
      <c r="H1355" s="50">
        <v>45484</v>
      </c>
      <c r="I1355" s="51">
        <v>150</v>
      </c>
      <c r="J1355" s="52">
        <v>25031660</v>
      </c>
      <c r="K1355" s="52">
        <v>12515830</v>
      </c>
      <c r="L1355" s="53">
        <v>0.84175824175824177</v>
      </c>
      <c r="M1355" s="54" t="s">
        <v>4451</v>
      </c>
      <c r="N1355" s="55" t="str">
        <f t="shared" si="21"/>
        <v>Link Contrato u Orden</v>
      </c>
    </row>
    <row r="1356" spans="1:14" s="35" customFormat="1" ht="74.5" customHeight="1" x14ac:dyDescent="0.25">
      <c r="A1356" s="49" t="s">
        <v>4452</v>
      </c>
      <c r="B1356" s="50">
        <v>45027</v>
      </c>
      <c r="C1356" s="50" t="s">
        <v>6081</v>
      </c>
      <c r="D1356" s="50" t="s">
        <v>16</v>
      </c>
      <c r="E1356" s="50" t="s">
        <v>17</v>
      </c>
      <c r="F1356" s="50" t="s">
        <v>4453</v>
      </c>
      <c r="G1356" s="50">
        <v>45029</v>
      </c>
      <c r="H1356" s="50">
        <v>45260</v>
      </c>
      <c r="I1356" s="51">
        <v>0</v>
      </c>
      <c r="J1356" s="52">
        <v>65000000</v>
      </c>
      <c r="K1356" s="52">
        <v>0</v>
      </c>
      <c r="L1356" s="53">
        <v>1</v>
      </c>
      <c r="M1356" s="54" t="s">
        <v>4454</v>
      </c>
      <c r="N1356" s="55" t="str">
        <f t="shared" si="21"/>
        <v>Link Contrato u Orden</v>
      </c>
    </row>
    <row r="1357" spans="1:14" s="35" customFormat="1" ht="74.5" customHeight="1" x14ac:dyDescent="0.25">
      <c r="A1357" s="49" t="s">
        <v>4455</v>
      </c>
      <c r="B1357" s="50">
        <v>45027</v>
      </c>
      <c r="C1357" s="50" t="s">
        <v>4456</v>
      </c>
      <c r="D1357" s="50" t="s">
        <v>16</v>
      </c>
      <c r="E1357" s="50" t="s">
        <v>17</v>
      </c>
      <c r="F1357" s="50" t="s">
        <v>4457</v>
      </c>
      <c r="G1357" s="50">
        <v>45028</v>
      </c>
      <c r="H1357" s="50">
        <v>45333</v>
      </c>
      <c r="I1357" s="51">
        <v>0</v>
      </c>
      <c r="J1357" s="52">
        <v>66820000</v>
      </c>
      <c r="K1357" s="52">
        <v>0</v>
      </c>
      <c r="L1357" s="53">
        <v>1</v>
      </c>
      <c r="M1357" s="54" t="s">
        <v>4458</v>
      </c>
      <c r="N1357" s="55" t="str">
        <f t="shared" si="21"/>
        <v>Link Contrato u Orden</v>
      </c>
    </row>
    <row r="1358" spans="1:14" s="35" customFormat="1" ht="74.5" customHeight="1" x14ac:dyDescent="0.25">
      <c r="A1358" s="49" t="s">
        <v>4459</v>
      </c>
      <c r="B1358" s="50">
        <v>45026</v>
      </c>
      <c r="C1358" s="50" t="s">
        <v>4460</v>
      </c>
      <c r="D1358" s="50" t="s">
        <v>16</v>
      </c>
      <c r="E1358" s="50" t="s">
        <v>17</v>
      </c>
      <c r="F1358" s="50" t="s">
        <v>4461</v>
      </c>
      <c r="G1358" s="50">
        <v>45029</v>
      </c>
      <c r="H1358" s="50">
        <v>45412</v>
      </c>
      <c r="I1358" s="51">
        <v>120</v>
      </c>
      <c r="J1358" s="52">
        <v>63000000</v>
      </c>
      <c r="K1358" s="52">
        <v>25200000</v>
      </c>
      <c r="L1358" s="53">
        <v>1</v>
      </c>
      <c r="M1358" s="54" t="s">
        <v>4462</v>
      </c>
      <c r="N1358" s="55" t="str">
        <f t="shared" si="21"/>
        <v>Link Contrato u Orden</v>
      </c>
    </row>
    <row r="1359" spans="1:14" s="35" customFormat="1" ht="74.5" customHeight="1" x14ac:dyDescent="0.25">
      <c r="A1359" s="49" t="s">
        <v>4463</v>
      </c>
      <c r="B1359" s="50">
        <v>45026</v>
      </c>
      <c r="C1359" s="50" t="s">
        <v>4464</v>
      </c>
      <c r="D1359" s="50" t="s">
        <v>16</v>
      </c>
      <c r="E1359" s="50" t="s">
        <v>17</v>
      </c>
      <c r="F1359" s="50" t="s">
        <v>3861</v>
      </c>
      <c r="G1359" s="50">
        <v>45033</v>
      </c>
      <c r="H1359" s="50">
        <v>45322</v>
      </c>
      <c r="I1359" s="51">
        <v>0</v>
      </c>
      <c r="J1359" s="52">
        <v>25374500</v>
      </c>
      <c r="K1359" s="52">
        <v>0</v>
      </c>
      <c r="L1359" s="53">
        <v>1</v>
      </c>
      <c r="M1359" s="54" t="s">
        <v>4465</v>
      </c>
      <c r="N1359" s="55" t="str">
        <f t="shared" si="21"/>
        <v>Link Contrato u Orden</v>
      </c>
    </row>
    <row r="1360" spans="1:14" s="35" customFormat="1" ht="74.5" customHeight="1" x14ac:dyDescent="0.25">
      <c r="A1360" s="49" t="s">
        <v>4466</v>
      </c>
      <c r="B1360" s="50">
        <v>45027</v>
      </c>
      <c r="C1360" s="50" t="s">
        <v>4467</v>
      </c>
      <c r="D1360" s="50" t="s">
        <v>16</v>
      </c>
      <c r="E1360" s="50" t="s">
        <v>17</v>
      </c>
      <c r="F1360" s="50" t="s">
        <v>4468</v>
      </c>
      <c r="G1360" s="50">
        <v>45034</v>
      </c>
      <c r="H1360" s="50">
        <v>45339</v>
      </c>
      <c r="I1360" s="51">
        <v>0</v>
      </c>
      <c r="J1360" s="52">
        <v>61680000</v>
      </c>
      <c r="K1360" s="52">
        <v>0</v>
      </c>
      <c r="L1360" s="53">
        <v>1</v>
      </c>
      <c r="M1360" s="54" t="s">
        <v>4469</v>
      </c>
      <c r="N1360" s="55" t="str">
        <f t="shared" si="21"/>
        <v>Link Contrato u Orden</v>
      </c>
    </row>
    <row r="1361" spans="1:14" s="35" customFormat="1" ht="74.5" customHeight="1" x14ac:dyDescent="0.25">
      <c r="A1361" s="49" t="s">
        <v>4470</v>
      </c>
      <c r="B1361" s="50">
        <v>45027</v>
      </c>
      <c r="C1361" s="50" t="s">
        <v>4471</v>
      </c>
      <c r="D1361" s="50" t="s">
        <v>16</v>
      </c>
      <c r="E1361" s="50" t="s">
        <v>17</v>
      </c>
      <c r="F1361" s="50" t="s">
        <v>3930</v>
      </c>
      <c r="G1361" s="50">
        <v>45029</v>
      </c>
      <c r="H1361" s="50">
        <v>45303</v>
      </c>
      <c r="I1361" s="51">
        <v>0</v>
      </c>
      <c r="J1361" s="52">
        <v>24039000</v>
      </c>
      <c r="K1361" s="52">
        <v>0</v>
      </c>
      <c r="L1361" s="53">
        <v>1</v>
      </c>
      <c r="M1361" s="54" t="s">
        <v>4472</v>
      </c>
      <c r="N1361" s="55" t="str">
        <f t="shared" si="21"/>
        <v>Link Contrato u Orden</v>
      </c>
    </row>
    <row r="1362" spans="1:14" s="35" customFormat="1" ht="74.5" customHeight="1" x14ac:dyDescent="0.25">
      <c r="A1362" s="49" t="s">
        <v>4473</v>
      </c>
      <c r="B1362" s="50">
        <v>45027</v>
      </c>
      <c r="C1362" s="50" t="s">
        <v>4474</v>
      </c>
      <c r="D1362" s="50" t="s">
        <v>16</v>
      </c>
      <c r="E1362" s="50" t="s">
        <v>17</v>
      </c>
      <c r="F1362" s="50" t="s">
        <v>4475</v>
      </c>
      <c r="G1362" s="50">
        <v>45034</v>
      </c>
      <c r="H1362" s="50">
        <v>45381</v>
      </c>
      <c r="I1362" s="51">
        <v>58</v>
      </c>
      <c r="J1362" s="52">
        <v>38950000</v>
      </c>
      <c r="K1362" s="52">
        <v>7926667</v>
      </c>
      <c r="L1362" s="53">
        <v>1</v>
      </c>
      <c r="M1362" s="54" t="s">
        <v>4476</v>
      </c>
      <c r="N1362" s="55" t="str">
        <f t="shared" si="21"/>
        <v>Link Contrato u Orden</v>
      </c>
    </row>
    <row r="1363" spans="1:14" s="35" customFormat="1" ht="74.5" customHeight="1" x14ac:dyDescent="0.25">
      <c r="A1363" s="49" t="s">
        <v>4477</v>
      </c>
      <c r="B1363" s="50">
        <v>45027</v>
      </c>
      <c r="C1363" s="50" t="s">
        <v>4478</v>
      </c>
      <c r="D1363" s="50" t="s">
        <v>16</v>
      </c>
      <c r="E1363" s="50" t="s">
        <v>17</v>
      </c>
      <c r="F1363" s="50" t="s">
        <v>4270</v>
      </c>
      <c r="G1363" s="50">
        <v>45036</v>
      </c>
      <c r="H1363" s="50">
        <v>45382</v>
      </c>
      <c r="I1363" s="51">
        <v>56</v>
      </c>
      <c r="J1363" s="52">
        <v>25371232</v>
      </c>
      <c r="K1363" s="52">
        <v>4985225</v>
      </c>
      <c r="L1363" s="53">
        <v>1</v>
      </c>
      <c r="M1363" s="54" t="s">
        <v>4479</v>
      </c>
      <c r="N1363" s="55" t="str">
        <f t="shared" si="21"/>
        <v>Link Contrato u Orden</v>
      </c>
    </row>
    <row r="1364" spans="1:14" s="35" customFormat="1" ht="74.5" customHeight="1" x14ac:dyDescent="0.25">
      <c r="A1364" s="49" t="s">
        <v>4480</v>
      </c>
      <c r="B1364" s="50">
        <v>45027</v>
      </c>
      <c r="C1364" s="50" t="s">
        <v>4481</v>
      </c>
      <c r="D1364" s="50" t="s">
        <v>16</v>
      </c>
      <c r="E1364" s="50" t="s">
        <v>17</v>
      </c>
      <c r="F1364" s="50" t="s">
        <v>4482</v>
      </c>
      <c r="G1364" s="50">
        <v>45034</v>
      </c>
      <c r="H1364" s="50">
        <v>45323</v>
      </c>
      <c r="I1364" s="51">
        <v>0</v>
      </c>
      <c r="J1364" s="52">
        <v>22325000</v>
      </c>
      <c r="K1364" s="52">
        <v>0</v>
      </c>
      <c r="L1364" s="53">
        <v>1</v>
      </c>
      <c r="M1364" s="54" t="s">
        <v>4483</v>
      </c>
      <c r="N1364" s="55" t="str">
        <f t="shared" si="21"/>
        <v>Link Contrato u Orden</v>
      </c>
    </row>
    <row r="1365" spans="1:14" s="35" customFormat="1" ht="74.5" customHeight="1" x14ac:dyDescent="0.25">
      <c r="A1365" s="49" t="s">
        <v>4484</v>
      </c>
      <c r="B1365" s="50">
        <v>45027</v>
      </c>
      <c r="C1365" s="50" t="s">
        <v>4485</v>
      </c>
      <c r="D1365" s="50" t="s">
        <v>16</v>
      </c>
      <c r="E1365" s="50" t="s">
        <v>17</v>
      </c>
      <c r="F1365" s="50" t="s">
        <v>4270</v>
      </c>
      <c r="G1365" s="50">
        <v>45034</v>
      </c>
      <c r="H1365" s="50">
        <v>45380</v>
      </c>
      <c r="I1365" s="51">
        <v>57</v>
      </c>
      <c r="J1365" s="52">
        <v>25371232</v>
      </c>
      <c r="K1365" s="52">
        <v>5163268</v>
      </c>
      <c r="L1365" s="53">
        <v>1</v>
      </c>
      <c r="M1365" s="54" t="s">
        <v>4486</v>
      </c>
      <c r="N1365" s="55" t="str">
        <f t="shared" si="21"/>
        <v>Link Contrato u Orden</v>
      </c>
    </row>
    <row r="1366" spans="1:14" s="35" customFormat="1" ht="74.5" customHeight="1" x14ac:dyDescent="0.25">
      <c r="A1366" s="49" t="s">
        <v>4487</v>
      </c>
      <c r="B1366" s="50">
        <v>45027</v>
      </c>
      <c r="C1366" s="50" t="s">
        <v>4488</v>
      </c>
      <c r="D1366" s="50" t="s">
        <v>16</v>
      </c>
      <c r="E1366" s="50" t="s">
        <v>17</v>
      </c>
      <c r="F1366" s="50" t="s">
        <v>4270</v>
      </c>
      <c r="G1366" s="50">
        <v>45034</v>
      </c>
      <c r="H1366" s="50">
        <v>45380</v>
      </c>
      <c r="I1366" s="51">
        <v>57</v>
      </c>
      <c r="J1366" s="52">
        <v>25371232</v>
      </c>
      <c r="K1366" s="52">
        <v>5163268</v>
      </c>
      <c r="L1366" s="53">
        <v>1</v>
      </c>
      <c r="M1366" s="54" t="s">
        <v>4489</v>
      </c>
      <c r="N1366" s="55" t="str">
        <f t="shared" si="21"/>
        <v>Link Contrato u Orden</v>
      </c>
    </row>
    <row r="1367" spans="1:14" s="35" customFormat="1" ht="74.5" customHeight="1" x14ac:dyDescent="0.25">
      <c r="A1367" s="49" t="s">
        <v>4490</v>
      </c>
      <c r="B1367" s="50">
        <v>45027</v>
      </c>
      <c r="C1367" s="50" t="s">
        <v>4491</v>
      </c>
      <c r="D1367" s="50" t="s">
        <v>16</v>
      </c>
      <c r="E1367" s="50" t="s">
        <v>17</v>
      </c>
      <c r="F1367" s="50" t="s">
        <v>4492</v>
      </c>
      <c r="G1367" s="50">
        <v>45033</v>
      </c>
      <c r="H1367" s="50">
        <v>45322</v>
      </c>
      <c r="I1367" s="51">
        <v>0</v>
      </c>
      <c r="J1367" s="52">
        <v>34800000</v>
      </c>
      <c r="K1367" s="52">
        <v>0</v>
      </c>
      <c r="L1367" s="53">
        <v>1</v>
      </c>
      <c r="M1367" s="54" t="s">
        <v>4493</v>
      </c>
      <c r="N1367" s="55" t="str">
        <f t="shared" si="21"/>
        <v>Link Contrato u Orden</v>
      </c>
    </row>
    <row r="1368" spans="1:14" s="35" customFormat="1" ht="74.5" customHeight="1" x14ac:dyDescent="0.25">
      <c r="A1368" s="49" t="s">
        <v>4494</v>
      </c>
      <c r="B1368" s="50">
        <v>45027</v>
      </c>
      <c r="C1368" s="50" t="s">
        <v>4495</v>
      </c>
      <c r="D1368" s="50" t="s">
        <v>16</v>
      </c>
      <c r="E1368" s="50" t="s">
        <v>17</v>
      </c>
      <c r="F1368" s="50" t="s">
        <v>3407</v>
      </c>
      <c r="G1368" s="50">
        <v>45029</v>
      </c>
      <c r="H1368" s="50">
        <v>45303</v>
      </c>
      <c r="I1368" s="51">
        <v>0</v>
      </c>
      <c r="J1368" s="52">
        <v>24039000</v>
      </c>
      <c r="K1368" s="52">
        <v>0</v>
      </c>
      <c r="L1368" s="53">
        <v>1</v>
      </c>
      <c r="M1368" s="54" t="s">
        <v>4496</v>
      </c>
      <c r="N1368" s="55" t="str">
        <f t="shared" si="21"/>
        <v>Link Contrato u Orden</v>
      </c>
    </row>
    <row r="1369" spans="1:14" s="35" customFormat="1" ht="74.5" customHeight="1" x14ac:dyDescent="0.25">
      <c r="A1369" s="49" t="s">
        <v>4497</v>
      </c>
      <c r="B1369" s="50">
        <v>45027</v>
      </c>
      <c r="C1369" s="50" t="s">
        <v>4498</v>
      </c>
      <c r="D1369" s="50" t="s">
        <v>16</v>
      </c>
      <c r="E1369" s="50" t="s">
        <v>17</v>
      </c>
      <c r="F1369" s="50" t="s">
        <v>4499</v>
      </c>
      <c r="G1369" s="50">
        <v>45029</v>
      </c>
      <c r="H1369" s="50">
        <v>45412</v>
      </c>
      <c r="I1369" s="51">
        <v>108</v>
      </c>
      <c r="J1369" s="52">
        <v>33525000</v>
      </c>
      <c r="K1369" s="52">
        <v>13410000</v>
      </c>
      <c r="L1369" s="53">
        <v>1</v>
      </c>
      <c r="M1369" s="54" t="s">
        <v>4500</v>
      </c>
      <c r="N1369" s="55" t="str">
        <f t="shared" si="21"/>
        <v>Link Contrato u Orden</v>
      </c>
    </row>
    <row r="1370" spans="1:14" s="35" customFormat="1" ht="74.5" customHeight="1" x14ac:dyDescent="0.25">
      <c r="A1370" s="49" t="s">
        <v>4501</v>
      </c>
      <c r="B1370" s="50">
        <v>45027</v>
      </c>
      <c r="C1370" s="50" t="s">
        <v>4502</v>
      </c>
      <c r="D1370" s="50" t="s">
        <v>16</v>
      </c>
      <c r="E1370" s="50" t="s">
        <v>17</v>
      </c>
      <c r="F1370" s="50" t="s">
        <v>6602</v>
      </c>
      <c r="G1370" s="50">
        <v>45037</v>
      </c>
      <c r="H1370" s="50">
        <v>45382</v>
      </c>
      <c r="I1370" s="51">
        <v>55</v>
      </c>
      <c r="J1370" s="52">
        <v>41017200</v>
      </c>
      <c r="K1370" s="52">
        <v>7915600</v>
      </c>
      <c r="L1370" s="53">
        <v>1</v>
      </c>
      <c r="M1370" s="54" t="s">
        <v>4503</v>
      </c>
      <c r="N1370" s="55" t="str">
        <f t="shared" si="21"/>
        <v>Link Contrato u Orden</v>
      </c>
    </row>
    <row r="1371" spans="1:14" s="35" customFormat="1" ht="74.5" customHeight="1" x14ac:dyDescent="0.25">
      <c r="A1371" s="49" t="s">
        <v>4504</v>
      </c>
      <c r="B1371" s="50">
        <v>45027</v>
      </c>
      <c r="C1371" s="50" t="s">
        <v>4505</v>
      </c>
      <c r="D1371" s="50" t="s">
        <v>16</v>
      </c>
      <c r="E1371" s="50" t="s">
        <v>17</v>
      </c>
      <c r="F1371" s="50" t="s">
        <v>2928</v>
      </c>
      <c r="G1371" s="50">
        <v>45037</v>
      </c>
      <c r="H1371" s="50">
        <v>45382</v>
      </c>
      <c r="I1371" s="51">
        <v>55</v>
      </c>
      <c r="J1371" s="52">
        <v>41017200</v>
      </c>
      <c r="K1371" s="52">
        <v>7915600</v>
      </c>
      <c r="L1371" s="53">
        <v>1</v>
      </c>
      <c r="M1371" s="54" t="s">
        <v>4506</v>
      </c>
      <c r="N1371" s="55" t="str">
        <f t="shared" si="21"/>
        <v>Link Contrato u Orden</v>
      </c>
    </row>
    <row r="1372" spans="1:14" s="35" customFormat="1" ht="74.5" customHeight="1" x14ac:dyDescent="0.25">
      <c r="A1372" s="49" t="s">
        <v>4507</v>
      </c>
      <c r="B1372" s="50">
        <v>45027</v>
      </c>
      <c r="C1372" s="50" t="s">
        <v>4508</v>
      </c>
      <c r="D1372" s="50" t="s">
        <v>16</v>
      </c>
      <c r="E1372" s="50" t="s">
        <v>17</v>
      </c>
      <c r="F1372" s="50" t="s">
        <v>3376</v>
      </c>
      <c r="G1372" s="50">
        <v>45029</v>
      </c>
      <c r="H1372" s="50">
        <v>45322</v>
      </c>
      <c r="I1372" s="51">
        <v>48</v>
      </c>
      <c r="J1372" s="52">
        <v>21368000</v>
      </c>
      <c r="K1372" s="52">
        <v>4273600</v>
      </c>
      <c r="L1372" s="53">
        <v>1</v>
      </c>
      <c r="M1372" s="54" t="s">
        <v>4509</v>
      </c>
      <c r="N1372" s="55" t="str">
        <f t="shared" si="21"/>
        <v>Link Contrato u Orden</v>
      </c>
    </row>
    <row r="1373" spans="1:14" s="35" customFormat="1" ht="74.5" customHeight="1" x14ac:dyDescent="0.25">
      <c r="A1373" s="49" t="s">
        <v>4510</v>
      </c>
      <c r="B1373" s="50">
        <v>45029</v>
      </c>
      <c r="C1373" s="50" t="s">
        <v>4511</v>
      </c>
      <c r="D1373" s="50" t="s">
        <v>16</v>
      </c>
      <c r="E1373" s="50" t="s">
        <v>17</v>
      </c>
      <c r="F1373" s="50" t="s">
        <v>4512</v>
      </c>
      <c r="G1373" s="50">
        <v>45036</v>
      </c>
      <c r="H1373" s="50">
        <v>45341</v>
      </c>
      <c r="I1373" s="51">
        <v>0</v>
      </c>
      <c r="J1373" s="52">
        <v>85000000</v>
      </c>
      <c r="K1373" s="52">
        <v>0</v>
      </c>
      <c r="L1373" s="53">
        <v>1</v>
      </c>
      <c r="M1373" s="54" t="s">
        <v>4513</v>
      </c>
      <c r="N1373" s="55" t="str">
        <f t="shared" si="21"/>
        <v>Link Contrato u Orden</v>
      </c>
    </row>
    <row r="1374" spans="1:14" s="35" customFormat="1" ht="74.5" customHeight="1" x14ac:dyDescent="0.25">
      <c r="A1374" s="49" t="s">
        <v>4514</v>
      </c>
      <c r="B1374" s="50">
        <v>45029</v>
      </c>
      <c r="C1374" s="50" t="s">
        <v>6082</v>
      </c>
      <c r="D1374" s="50" t="s">
        <v>16</v>
      </c>
      <c r="E1374" s="50" t="s">
        <v>17</v>
      </c>
      <c r="F1374" s="50" t="s">
        <v>4515</v>
      </c>
      <c r="G1374" s="50">
        <v>45033</v>
      </c>
      <c r="H1374" s="50">
        <v>45338</v>
      </c>
      <c r="I1374" s="51">
        <v>0</v>
      </c>
      <c r="J1374" s="52">
        <v>70000000</v>
      </c>
      <c r="K1374" s="52">
        <v>0</v>
      </c>
      <c r="L1374" s="53">
        <v>1</v>
      </c>
      <c r="M1374" s="54" t="s">
        <v>4516</v>
      </c>
      <c r="N1374" s="55" t="str">
        <f t="shared" si="21"/>
        <v>Link Contrato u Orden</v>
      </c>
    </row>
    <row r="1375" spans="1:14" s="35" customFormat="1" ht="74.5" customHeight="1" x14ac:dyDescent="0.25">
      <c r="A1375" s="49" t="s">
        <v>4517</v>
      </c>
      <c r="B1375" s="50">
        <v>45029</v>
      </c>
      <c r="C1375" s="50" t="s">
        <v>4518</v>
      </c>
      <c r="D1375" s="50" t="s">
        <v>16</v>
      </c>
      <c r="E1375" s="50" t="s">
        <v>17</v>
      </c>
      <c r="F1375" s="50" t="s">
        <v>4519</v>
      </c>
      <c r="G1375" s="50">
        <v>45033</v>
      </c>
      <c r="H1375" s="50">
        <v>45338</v>
      </c>
      <c r="I1375" s="51">
        <v>0</v>
      </c>
      <c r="J1375" s="52">
        <v>80000000</v>
      </c>
      <c r="K1375" s="52">
        <v>0</v>
      </c>
      <c r="L1375" s="53">
        <v>1</v>
      </c>
      <c r="M1375" s="54" t="s">
        <v>4520</v>
      </c>
      <c r="N1375" s="55" t="str">
        <f t="shared" si="21"/>
        <v>Link Contrato u Orden</v>
      </c>
    </row>
    <row r="1376" spans="1:14" s="35" customFormat="1" ht="74.5" customHeight="1" x14ac:dyDescent="0.25">
      <c r="A1376" s="49" t="s">
        <v>4521</v>
      </c>
      <c r="B1376" s="50">
        <v>45028</v>
      </c>
      <c r="C1376" s="50" t="s">
        <v>4522</v>
      </c>
      <c r="D1376" s="50" t="s">
        <v>16</v>
      </c>
      <c r="E1376" s="50" t="s">
        <v>17</v>
      </c>
      <c r="F1376" s="50" t="s">
        <v>4523</v>
      </c>
      <c r="G1376" s="50">
        <v>45033</v>
      </c>
      <c r="H1376" s="50">
        <v>45322</v>
      </c>
      <c r="I1376" s="51">
        <v>30</v>
      </c>
      <c r="J1376" s="52">
        <v>54180000</v>
      </c>
      <c r="K1376" s="52">
        <v>5460000</v>
      </c>
      <c r="L1376" s="53">
        <v>1</v>
      </c>
      <c r="M1376" s="54" t="s">
        <v>4524</v>
      </c>
      <c r="N1376" s="55" t="str">
        <f t="shared" si="21"/>
        <v>Link Contrato u Orden</v>
      </c>
    </row>
    <row r="1377" spans="1:14" s="35" customFormat="1" ht="74.5" customHeight="1" x14ac:dyDescent="0.25">
      <c r="A1377" s="49" t="s">
        <v>4525</v>
      </c>
      <c r="B1377" s="50">
        <v>45028</v>
      </c>
      <c r="C1377" s="50" t="s">
        <v>4526</v>
      </c>
      <c r="D1377" s="50" t="s">
        <v>16</v>
      </c>
      <c r="E1377" s="50" t="s">
        <v>17</v>
      </c>
      <c r="F1377" s="50" t="s">
        <v>4270</v>
      </c>
      <c r="G1377" s="50">
        <v>45040</v>
      </c>
      <c r="H1377" s="50">
        <v>45380</v>
      </c>
      <c r="I1377" s="51">
        <v>51</v>
      </c>
      <c r="J1377" s="52">
        <v>25371232</v>
      </c>
      <c r="K1377" s="52">
        <v>4629137</v>
      </c>
      <c r="L1377" s="53">
        <v>1</v>
      </c>
      <c r="M1377" s="54" t="s">
        <v>4527</v>
      </c>
      <c r="N1377" s="55" t="str">
        <f t="shared" si="21"/>
        <v>Link Contrato u Orden</v>
      </c>
    </row>
    <row r="1378" spans="1:14" s="35" customFormat="1" ht="74.5" customHeight="1" x14ac:dyDescent="0.25">
      <c r="A1378" s="49" t="s">
        <v>4528</v>
      </c>
      <c r="B1378" s="50">
        <v>45028</v>
      </c>
      <c r="C1378" s="50" t="s">
        <v>4529</v>
      </c>
      <c r="D1378" s="50" t="s">
        <v>16</v>
      </c>
      <c r="E1378" s="50" t="s">
        <v>17</v>
      </c>
      <c r="F1378" s="50" t="s">
        <v>4270</v>
      </c>
      <c r="G1378" s="50">
        <v>45040</v>
      </c>
      <c r="H1378" s="50">
        <v>45381</v>
      </c>
      <c r="I1378" s="51">
        <v>62</v>
      </c>
      <c r="J1378" s="52">
        <v>24481013</v>
      </c>
      <c r="K1378" s="52">
        <v>5519356</v>
      </c>
      <c r="L1378" s="53">
        <v>1</v>
      </c>
      <c r="M1378" s="54" t="s">
        <v>4530</v>
      </c>
      <c r="N1378" s="55" t="str">
        <f t="shared" si="21"/>
        <v>Link Contrato u Orden</v>
      </c>
    </row>
    <row r="1379" spans="1:14" s="35" customFormat="1" ht="74.5" customHeight="1" x14ac:dyDescent="0.25">
      <c r="A1379" s="49" t="s">
        <v>4531</v>
      </c>
      <c r="B1379" s="50">
        <v>45028</v>
      </c>
      <c r="C1379" s="50" t="s">
        <v>4532</v>
      </c>
      <c r="D1379" s="50" t="s">
        <v>16</v>
      </c>
      <c r="E1379" s="50" t="s">
        <v>17</v>
      </c>
      <c r="F1379" s="50" t="s">
        <v>4533</v>
      </c>
      <c r="G1379" s="50" t="s">
        <v>6460</v>
      </c>
      <c r="H1379" s="50">
        <v>45028</v>
      </c>
      <c r="I1379" s="51">
        <v>0</v>
      </c>
      <c r="J1379" s="52">
        <v>36228000</v>
      </c>
      <c r="K1379" s="52">
        <v>0</v>
      </c>
      <c r="L1379" s="53" t="e">
        <v>#VALUE!</v>
      </c>
      <c r="M1379" s="54">
        <v>0</v>
      </c>
      <c r="N1379" s="55" t="str">
        <f t="shared" si="21"/>
        <v>Link Contrato u Orden</v>
      </c>
    </row>
    <row r="1380" spans="1:14" s="35" customFormat="1" ht="74.5" customHeight="1" x14ac:dyDescent="0.25">
      <c r="A1380" s="49" t="s">
        <v>4534</v>
      </c>
      <c r="B1380" s="50">
        <v>45029</v>
      </c>
      <c r="C1380" s="50" t="s">
        <v>4535</v>
      </c>
      <c r="D1380" s="50" t="s">
        <v>16</v>
      </c>
      <c r="E1380" s="50" t="s">
        <v>17</v>
      </c>
      <c r="F1380" s="50" t="s">
        <v>4536</v>
      </c>
      <c r="G1380" s="50">
        <v>45036</v>
      </c>
      <c r="H1380" s="50">
        <v>45341</v>
      </c>
      <c r="I1380" s="51">
        <v>0</v>
      </c>
      <c r="J1380" s="52">
        <v>35273880</v>
      </c>
      <c r="K1380" s="52">
        <v>0</v>
      </c>
      <c r="L1380" s="53">
        <v>1</v>
      </c>
      <c r="M1380" s="54" t="s">
        <v>4537</v>
      </c>
      <c r="N1380" s="55" t="str">
        <f t="shared" si="21"/>
        <v>Link Contrato u Orden</v>
      </c>
    </row>
    <row r="1381" spans="1:14" s="35" customFormat="1" ht="74.5" customHeight="1" x14ac:dyDescent="0.25">
      <c r="A1381" s="49" t="s">
        <v>4538</v>
      </c>
      <c r="B1381" s="50">
        <v>45027</v>
      </c>
      <c r="C1381" s="50" t="s">
        <v>6083</v>
      </c>
      <c r="D1381" s="50" t="s">
        <v>4539</v>
      </c>
      <c r="E1381" s="50" t="s">
        <v>4540</v>
      </c>
      <c r="F1381" s="50" t="s">
        <v>4541</v>
      </c>
      <c r="G1381" s="50">
        <v>45027</v>
      </c>
      <c r="H1381" s="50">
        <v>45176</v>
      </c>
      <c r="I1381" s="51">
        <v>0</v>
      </c>
      <c r="J1381" s="52">
        <v>234179299</v>
      </c>
      <c r="K1381" s="52">
        <v>0</v>
      </c>
      <c r="L1381" s="53">
        <v>1</v>
      </c>
      <c r="M1381" s="54" t="s">
        <v>4542</v>
      </c>
      <c r="N1381" s="55" t="str">
        <f t="shared" si="21"/>
        <v>Link Contrato u Orden</v>
      </c>
    </row>
    <row r="1382" spans="1:14" s="35" customFormat="1" ht="74.5" customHeight="1" x14ac:dyDescent="0.25">
      <c r="A1382" s="49" t="s">
        <v>4543</v>
      </c>
      <c r="B1382" s="50">
        <v>45030</v>
      </c>
      <c r="C1382" s="50" t="s">
        <v>6084</v>
      </c>
      <c r="D1382" s="50" t="s">
        <v>4539</v>
      </c>
      <c r="E1382" s="50" t="s">
        <v>4540</v>
      </c>
      <c r="F1382" s="50" t="s">
        <v>4544</v>
      </c>
      <c r="G1382" s="50">
        <v>45036</v>
      </c>
      <c r="H1382" s="50">
        <v>45501</v>
      </c>
      <c r="I1382" s="51">
        <v>160</v>
      </c>
      <c r="J1382" s="52">
        <v>1278366762</v>
      </c>
      <c r="K1382" s="52">
        <v>635135303</v>
      </c>
      <c r="L1382" s="53">
        <v>0.8086021505376344</v>
      </c>
      <c r="M1382" s="54" t="s">
        <v>4545</v>
      </c>
      <c r="N1382" s="55" t="str">
        <f t="shared" si="21"/>
        <v>Link Contrato u Orden</v>
      </c>
    </row>
    <row r="1383" spans="1:14" s="35" customFormat="1" ht="74.5" customHeight="1" x14ac:dyDescent="0.25">
      <c r="A1383" s="49" t="s">
        <v>4546</v>
      </c>
      <c r="B1383" s="50">
        <v>45030</v>
      </c>
      <c r="C1383" s="50" t="s">
        <v>4547</v>
      </c>
      <c r="D1383" s="50" t="s">
        <v>1090</v>
      </c>
      <c r="E1383" s="50" t="s">
        <v>1091</v>
      </c>
      <c r="F1383" s="50" t="s">
        <v>4548</v>
      </c>
      <c r="G1383" s="50">
        <v>45037</v>
      </c>
      <c r="H1383" s="50">
        <v>45493</v>
      </c>
      <c r="I1383" s="51">
        <v>150</v>
      </c>
      <c r="J1383" s="52">
        <v>22610000</v>
      </c>
      <c r="K1383" s="52">
        <v>11305000</v>
      </c>
      <c r="L1383" s="53">
        <v>0.82236842105263153</v>
      </c>
      <c r="M1383" s="54" t="s">
        <v>4549</v>
      </c>
      <c r="N1383" s="55" t="str">
        <f t="shared" si="21"/>
        <v>Link Contrato u Orden</v>
      </c>
    </row>
    <row r="1384" spans="1:14" s="35" customFormat="1" ht="74.5" customHeight="1" x14ac:dyDescent="0.25">
      <c r="A1384" s="49" t="s">
        <v>4550</v>
      </c>
      <c r="B1384" s="50">
        <v>45033</v>
      </c>
      <c r="C1384" s="50" t="s">
        <v>4551</v>
      </c>
      <c r="D1384" s="50" t="s">
        <v>16</v>
      </c>
      <c r="E1384" s="50" t="s">
        <v>17</v>
      </c>
      <c r="F1384" s="50" t="s">
        <v>4552</v>
      </c>
      <c r="G1384" s="50">
        <v>45036</v>
      </c>
      <c r="H1384" s="50">
        <v>45341</v>
      </c>
      <c r="I1384" s="51">
        <v>0</v>
      </c>
      <c r="J1384" s="52">
        <v>70000000</v>
      </c>
      <c r="K1384" s="52">
        <v>0</v>
      </c>
      <c r="L1384" s="53">
        <v>1</v>
      </c>
      <c r="M1384" s="54" t="s">
        <v>4553</v>
      </c>
      <c r="N1384" s="55" t="str">
        <f t="shared" si="21"/>
        <v>Link Contrato u Orden</v>
      </c>
    </row>
    <row r="1385" spans="1:14" s="35" customFormat="1" ht="74.5" customHeight="1" x14ac:dyDescent="0.25">
      <c r="A1385" s="49" t="s">
        <v>4554</v>
      </c>
      <c r="B1385" s="50">
        <v>45030</v>
      </c>
      <c r="C1385" s="50" t="s">
        <v>4555</v>
      </c>
      <c r="D1385" s="50" t="s">
        <v>16</v>
      </c>
      <c r="E1385" s="50" t="s">
        <v>86</v>
      </c>
      <c r="F1385" s="50" t="s">
        <v>4556</v>
      </c>
      <c r="G1385" s="50">
        <v>45034</v>
      </c>
      <c r="H1385" s="50">
        <v>45339</v>
      </c>
      <c r="I1385" s="51">
        <v>0</v>
      </c>
      <c r="J1385" s="52">
        <v>639680000</v>
      </c>
      <c r="K1385" s="52">
        <v>0</v>
      </c>
      <c r="L1385" s="53">
        <v>1</v>
      </c>
      <c r="M1385" s="54" t="s">
        <v>4557</v>
      </c>
      <c r="N1385" s="55" t="str">
        <f t="shared" si="21"/>
        <v>Link Contrato u Orden</v>
      </c>
    </row>
    <row r="1386" spans="1:14" s="35" customFormat="1" ht="74.5" customHeight="1" x14ac:dyDescent="0.25">
      <c r="A1386" s="49" t="s">
        <v>4558</v>
      </c>
      <c r="B1386" s="50">
        <v>45041</v>
      </c>
      <c r="C1386" s="50" t="s">
        <v>4559</v>
      </c>
      <c r="D1386" s="50" t="s">
        <v>16</v>
      </c>
      <c r="E1386" s="50" t="s">
        <v>17</v>
      </c>
      <c r="F1386" s="50" t="s">
        <v>4560</v>
      </c>
      <c r="G1386" s="50">
        <v>45054</v>
      </c>
      <c r="H1386" s="50">
        <v>45381</v>
      </c>
      <c r="I1386" s="51">
        <v>83</v>
      </c>
      <c r="J1386" s="52">
        <v>29799376</v>
      </c>
      <c r="K1386" s="52">
        <v>10305618</v>
      </c>
      <c r="L1386" s="53">
        <v>1</v>
      </c>
      <c r="M1386" s="54" t="s">
        <v>4561</v>
      </c>
      <c r="N1386" s="55" t="str">
        <f t="shared" si="21"/>
        <v>Link Contrato u Orden</v>
      </c>
    </row>
    <row r="1387" spans="1:14" s="35" customFormat="1" ht="74.5" customHeight="1" x14ac:dyDescent="0.25">
      <c r="A1387" s="49" t="s">
        <v>4562</v>
      </c>
      <c r="B1387" s="50">
        <v>45033</v>
      </c>
      <c r="C1387" s="50" t="s">
        <v>4563</v>
      </c>
      <c r="D1387" s="50" t="s">
        <v>16</v>
      </c>
      <c r="E1387" s="50" t="s">
        <v>17</v>
      </c>
      <c r="F1387" s="50" t="s">
        <v>4564</v>
      </c>
      <c r="G1387" s="50">
        <v>45034</v>
      </c>
      <c r="H1387" s="50">
        <v>45381</v>
      </c>
      <c r="I1387" s="51">
        <v>118</v>
      </c>
      <c r="J1387" s="52">
        <v>112500000</v>
      </c>
      <c r="K1387" s="52">
        <v>59000000</v>
      </c>
      <c r="L1387" s="53">
        <v>1</v>
      </c>
      <c r="M1387" s="54" t="s">
        <v>4565</v>
      </c>
      <c r="N1387" s="55" t="str">
        <f t="shared" si="21"/>
        <v>Link Contrato u Orden</v>
      </c>
    </row>
    <row r="1388" spans="1:14" s="35" customFormat="1" ht="74.5" customHeight="1" x14ac:dyDescent="0.25">
      <c r="A1388" s="49" t="s">
        <v>4566</v>
      </c>
      <c r="B1388" s="50">
        <v>45033</v>
      </c>
      <c r="C1388" s="50" t="s">
        <v>6603</v>
      </c>
      <c r="D1388" s="50" t="s">
        <v>16</v>
      </c>
      <c r="E1388" s="50" t="s">
        <v>4244</v>
      </c>
      <c r="F1388" s="50" t="s">
        <v>4567</v>
      </c>
      <c r="G1388" s="50">
        <v>45044</v>
      </c>
      <c r="H1388" s="50">
        <v>45504</v>
      </c>
      <c r="I1388" s="51">
        <v>0</v>
      </c>
      <c r="J1388" s="52">
        <v>0</v>
      </c>
      <c r="K1388" s="52">
        <v>0</v>
      </c>
      <c r="L1388" s="53">
        <v>0.8</v>
      </c>
      <c r="M1388" s="54" t="s">
        <v>4568</v>
      </c>
      <c r="N1388" s="55" t="str">
        <f t="shared" si="21"/>
        <v>Link Contrato u Orden</v>
      </c>
    </row>
    <row r="1389" spans="1:14" s="35" customFormat="1" ht="74.5" customHeight="1" x14ac:dyDescent="0.25">
      <c r="A1389" s="49" t="s">
        <v>4569</v>
      </c>
      <c r="B1389" s="50">
        <v>45040</v>
      </c>
      <c r="C1389" s="50" t="s">
        <v>6085</v>
      </c>
      <c r="D1389" s="50" t="s">
        <v>16</v>
      </c>
      <c r="E1389" s="50" t="s">
        <v>17</v>
      </c>
      <c r="F1389" s="50" t="s">
        <v>4560</v>
      </c>
      <c r="G1389" s="50">
        <v>45049</v>
      </c>
      <c r="H1389" s="50">
        <v>45381</v>
      </c>
      <c r="I1389" s="51">
        <v>88</v>
      </c>
      <c r="J1389" s="52">
        <v>29799376</v>
      </c>
      <c r="K1389" s="52">
        <v>10926438</v>
      </c>
      <c r="L1389" s="53">
        <v>1</v>
      </c>
      <c r="M1389" s="54" t="s">
        <v>4570</v>
      </c>
      <c r="N1389" s="55" t="str">
        <f t="shared" si="21"/>
        <v>Link Contrato u Orden</v>
      </c>
    </row>
    <row r="1390" spans="1:14" s="35" customFormat="1" ht="74.5" customHeight="1" x14ac:dyDescent="0.25">
      <c r="A1390" s="49" t="s">
        <v>4571</v>
      </c>
      <c r="B1390" s="50">
        <v>45040</v>
      </c>
      <c r="C1390" s="50" t="s">
        <v>4572</v>
      </c>
      <c r="D1390" s="50" t="s">
        <v>16</v>
      </c>
      <c r="E1390" s="50" t="s">
        <v>17</v>
      </c>
      <c r="F1390" s="50" t="s">
        <v>4560</v>
      </c>
      <c r="G1390" s="50">
        <v>45049</v>
      </c>
      <c r="H1390" s="50">
        <v>45321</v>
      </c>
      <c r="I1390" s="51">
        <v>28</v>
      </c>
      <c r="J1390" s="52">
        <v>29799376</v>
      </c>
      <c r="K1390" s="52">
        <v>3476594</v>
      </c>
      <c r="L1390" s="53">
        <v>1</v>
      </c>
      <c r="M1390" s="54" t="s">
        <v>4573</v>
      </c>
      <c r="N1390" s="55" t="str">
        <f t="shared" si="21"/>
        <v>Link Contrato u Orden</v>
      </c>
    </row>
    <row r="1391" spans="1:14" s="35" customFormat="1" ht="74.5" customHeight="1" x14ac:dyDescent="0.25">
      <c r="A1391" s="49" t="s">
        <v>4574</v>
      </c>
      <c r="B1391" s="50">
        <v>45033</v>
      </c>
      <c r="C1391" s="50" t="s">
        <v>6086</v>
      </c>
      <c r="D1391" s="50" t="s">
        <v>4539</v>
      </c>
      <c r="E1391" s="50" t="s">
        <v>4540</v>
      </c>
      <c r="F1391" s="50" t="s">
        <v>4575</v>
      </c>
      <c r="G1391" s="50">
        <v>45035</v>
      </c>
      <c r="H1391" s="50">
        <v>45412</v>
      </c>
      <c r="I1391" s="51">
        <v>12</v>
      </c>
      <c r="J1391" s="52">
        <v>10692962831</v>
      </c>
      <c r="K1391" s="52">
        <v>746259345</v>
      </c>
      <c r="L1391" s="53">
        <v>1</v>
      </c>
      <c r="M1391" s="54" t="s">
        <v>4576</v>
      </c>
      <c r="N1391" s="55" t="str">
        <f t="shared" si="21"/>
        <v>Link Contrato u Orden</v>
      </c>
    </row>
    <row r="1392" spans="1:14" s="35" customFormat="1" ht="74.5" customHeight="1" x14ac:dyDescent="0.25">
      <c r="A1392" s="49" t="s">
        <v>4577</v>
      </c>
      <c r="B1392" s="50">
        <v>45035</v>
      </c>
      <c r="C1392" s="50" t="s">
        <v>6087</v>
      </c>
      <c r="D1392" s="50" t="s">
        <v>16</v>
      </c>
      <c r="E1392" s="50" t="s">
        <v>17</v>
      </c>
      <c r="F1392" s="50" t="s">
        <v>4560</v>
      </c>
      <c r="G1392" s="50">
        <v>45042</v>
      </c>
      <c r="H1392" s="50">
        <v>45380</v>
      </c>
      <c r="I1392" s="51">
        <v>95</v>
      </c>
      <c r="J1392" s="52">
        <v>29799376</v>
      </c>
      <c r="K1392" s="52">
        <v>11795586</v>
      </c>
      <c r="L1392" s="53">
        <v>1</v>
      </c>
      <c r="M1392" s="54" t="s">
        <v>4578</v>
      </c>
      <c r="N1392" s="55" t="str">
        <f t="shared" si="21"/>
        <v>Link Contrato u Orden</v>
      </c>
    </row>
    <row r="1393" spans="1:14" s="35" customFormat="1" ht="74.5" customHeight="1" x14ac:dyDescent="0.25">
      <c r="A1393" s="49" t="s">
        <v>4579</v>
      </c>
      <c r="B1393" s="50">
        <v>45035</v>
      </c>
      <c r="C1393" s="50" t="s">
        <v>4580</v>
      </c>
      <c r="D1393" s="50" t="s">
        <v>16</v>
      </c>
      <c r="E1393" s="50" t="s">
        <v>17</v>
      </c>
      <c r="F1393" s="50" t="s">
        <v>4560</v>
      </c>
      <c r="G1393" s="50">
        <v>45042</v>
      </c>
      <c r="H1393" s="50">
        <v>45380</v>
      </c>
      <c r="I1393" s="51">
        <v>95</v>
      </c>
      <c r="J1393" s="52">
        <v>29799376</v>
      </c>
      <c r="K1393" s="52">
        <v>11795586</v>
      </c>
      <c r="L1393" s="53">
        <v>1</v>
      </c>
      <c r="M1393" s="54" t="s">
        <v>4581</v>
      </c>
      <c r="N1393" s="55" t="str">
        <f t="shared" si="21"/>
        <v>Link Contrato u Orden</v>
      </c>
    </row>
    <row r="1394" spans="1:14" s="35" customFormat="1" ht="74.5" customHeight="1" x14ac:dyDescent="0.25">
      <c r="A1394" s="49" t="s">
        <v>4582</v>
      </c>
      <c r="B1394" s="50">
        <v>45034</v>
      </c>
      <c r="C1394" s="50" t="s">
        <v>4583</v>
      </c>
      <c r="D1394" s="50" t="s">
        <v>16</v>
      </c>
      <c r="E1394" s="50" t="s">
        <v>17</v>
      </c>
      <c r="F1394" s="50" t="s">
        <v>6689</v>
      </c>
      <c r="G1394" s="50">
        <v>45040</v>
      </c>
      <c r="H1394" s="50">
        <v>45322</v>
      </c>
      <c r="I1394" s="51">
        <v>37</v>
      </c>
      <c r="J1394" s="52">
        <v>21368000</v>
      </c>
      <c r="K1394" s="52">
        <v>3294233</v>
      </c>
      <c r="L1394" s="53">
        <v>1</v>
      </c>
      <c r="M1394" s="54" t="s">
        <v>4584</v>
      </c>
      <c r="N1394" s="55" t="str">
        <f t="shared" si="21"/>
        <v>Link Contrato u Orden</v>
      </c>
    </row>
    <row r="1395" spans="1:14" s="35" customFormat="1" ht="74.5" customHeight="1" x14ac:dyDescent="0.25">
      <c r="A1395" s="49" t="s">
        <v>4585</v>
      </c>
      <c r="B1395" s="50">
        <v>45034</v>
      </c>
      <c r="C1395" s="50" t="s">
        <v>4586</v>
      </c>
      <c r="D1395" s="50" t="s">
        <v>16</v>
      </c>
      <c r="E1395" s="50" t="s">
        <v>17</v>
      </c>
      <c r="F1395" s="50" t="s">
        <v>6604</v>
      </c>
      <c r="G1395" s="50">
        <v>45041</v>
      </c>
      <c r="H1395" s="50">
        <v>45380</v>
      </c>
      <c r="I1395" s="51">
        <v>67</v>
      </c>
      <c r="J1395" s="52">
        <v>28205484</v>
      </c>
      <c r="K1395" s="52">
        <v>7025158</v>
      </c>
      <c r="L1395" s="53">
        <v>1</v>
      </c>
      <c r="M1395" s="54" t="s">
        <v>4587</v>
      </c>
      <c r="N1395" s="55" t="str">
        <f t="shared" si="21"/>
        <v>Link Contrato u Orden</v>
      </c>
    </row>
    <row r="1396" spans="1:14" s="35" customFormat="1" ht="74.5" customHeight="1" x14ac:dyDescent="0.25">
      <c r="A1396" s="49" t="s">
        <v>4588</v>
      </c>
      <c r="B1396" s="50">
        <v>45034</v>
      </c>
      <c r="C1396" s="50" t="s">
        <v>4589</v>
      </c>
      <c r="D1396" s="50" t="s">
        <v>16</v>
      </c>
      <c r="E1396" s="50" t="s">
        <v>17</v>
      </c>
      <c r="F1396" s="50" t="s">
        <v>6597</v>
      </c>
      <c r="G1396" s="50">
        <v>45040</v>
      </c>
      <c r="H1396" s="50">
        <v>45314</v>
      </c>
      <c r="I1396" s="51">
        <v>0</v>
      </c>
      <c r="J1396" s="52">
        <v>24039000</v>
      </c>
      <c r="K1396" s="52">
        <v>0</v>
      </c>
      <c r="L1396" s="53">
        <v>1</v>
      </c>
      <c r="M1396" s="54" t="s">
        <v>4590</v>
      </c>
      <c r="N1396" s="55" t="str">
        <f t="shared" si="21"/>
        <v>Link Contrato u Orden</v>
      </c>
    </row>
    <row r="1397" spans="1:14" s="35" customFormat="1" ht="74.5" customHeight="1" x14ac:dyDescent="0.25">
      <c r="A1397" s="49" t="s">
        <v>4591</v>
      </c>
      <c r="B1397" s="50">
        <v>45034</v>
      </c>
      <c r="C1397" s="50" t="s">
        <v>4592</v>
      </c>
      <c r="D1397" s="50" t="s">
        <v>16</v>
      </c>
      <c r="E1397" s="50" t="s">
        <v>17</v>
      </c>
      <c r="F1397" s="50" t="s">
        <v>3714</v>
      </c>
      <c r="G1397" s="50">
        <v>45037</v>
      </c>
      <c r="H1397" s="50">
        <v>45432</v>
      </c>
      <c r="I1397" s="51">
        <v>90</v>
      </c>
      <c r="J1397" s="52">
        <v>31160000</v>
      </c>
      <c r="K1397" s="52">
        <v>9348000</v>
      </c>
      <c r="L1397" s="53">
        <v>0.94936708860759489</v>
      </c>
      <c r="M1397" s="54" t="s">
        <v>4593</v>
      </c>
      <c r="N1397" s="55" t="str">
        <f t="shared" si="21"/>
        <v>Link Contrato u Orden</v>
      </c>
    </row>
    <row r="1398" spans="1:14" s="35" customFormat="1" ht="74.5" customHeight="1" x14ac:dyDescent="0.25">
      <c r="A1398" s="49" t="s">
        <v>4594</v>
      </c>
      <c r="B1398" s="50">
        <v>45034</v>
      </c>
      <c r="C1398" s="50" t="s">
        <v>4595</v>
      </c>
      <c r="D1398" s="50" t="s">
        <v>16</v>
      </c>
      <c r="E1398" s="50" t="s">
        <v>17</v>
      </c>
      <c r="F1398" s="50" t="s">
        <v>4596</v>
      </c>
      <c r="G1398" s="50">
        <v>45040</v>
      </c>
      <c r="H1398" s="50">
        <v>45382</v>
      </c>
      <c r="I1398" s="51">
        <v>107</v>
      </c>
      <c r="J1398" s="52">
        <v>42166667</v>
      </c>
      <c r="K1398" s="52">
        <v>19616667</v>
      </c>
      <c r="L1398" s="53">
        <v>1</v>
      </c>
      <c r="M1398" s="54" t="s">
        <v>4597</v>
      </c>
      <c r="N1398" s="55" t="str">
        <f t="shared" si="21"/>
        <v>Link Contrato u Orden</v>
      </c>
    </row>
    <row r="1399" spans="1:14" s="35" customFormat="1" ht="74.5" customHeight="1" x14ac:dyDescent="0.25">
      <c r="A1399" s="49" t="s">
        <v>4598</v>
      </c>
      <c r="B1399" s="50">
        <v>45037</v>
      </c>
      <c r="C1399" s="50" t="s">
        <v>5884</v>
      </c>
      <c r="D1399" s="50" t="s">
        <v>16</v>
      </c>
      <c r="E1399" s="50" t="s">
        <v>17</v>
      </c>
      <c r="F1399" s="50" t="s">
        <v>4599</v>
      </c>
      <c r="G1399" s="50">
        <v>45048</v>
      </c>
      <c r="H1399" s="50">
        <v>45352</v>
      </c>
      <c r="I1399" s="51">
        <v>0</v>
      </c>
      <c r="J1399" s="52">
        <v>101150000</v>
      </c>
      <c r="K1399" s="52">
        <v>0</v>
      </c>
      <c r="L1399" s="53">
        <v>1</v>
      </c>
      <c r="M1399" s="54" t="s">
        <v>4600</v>
      </c>
      <c r="N1399" s="55" t="str">
        <f t="shared" si="21"/>
        <v>Link Contrato u Orden</v>
      </c>
    </row>
    <row r="1400" spans="1:14" s="35" customFormat="1" ht="74.5" customHeight="1" x14ac:dyDescent="0.25">
      <c r="A1400" s="49" t="s">
        <v>4601</v>
      </c>
      <c r="B1400" s="50">
        <v>45035</v>
      </c>
      <c r="C1400" s="50" t="s">
        <v>4602</v>
      </c>
      <c r="D1400" s="50" t="s">
        <v>16</v>
      </c>
      <c r="E1400" s="50" t="s">
        <v>17</v>
      </c>
      <c r="F1400" s="50" t="s">
        <v>4603</v>
      </c>
      <c r="G1400" s="50">
        <v>45036</v>
      </c>
      <c r="H1400" s="50">
        <v>45322</v>
      </c>
      <c r="I1400" s="51">
        <v>0</v>
      </c>
      <c r="J1400" s="52">
        <v>66033333</v>
      </c>
      <c r="K1400" s="52">
        <v>0</v>
      </c>
      <c r="L1400" s="53">
        <v>1</v>
      </c>
      <c r="M1400" s="54" t="s">
        <v>4604</v>
      </c>
      <c r="N1400" s="55" t="str">
        <f t="shared" si="21"/>
        <v>Link Contrato u Orden</v>
      </c>
    </row>
    <row r="1401" spans="1:14" s="35" customFormat="1" ht="74.5" customHeight="1" x14ac:dyDescent="0.25">
      <c r="A1401" s="49" t="s">
        <v>4605</v>
      </c>
      <c r="B1401" s="50">
        <v>45035</v>
      </c>
      <c r="C1401" s="50" t="s">
        <v>4606</v>
      </c>
      <c r="D1401" s="50" t="s">
        <v>16</v>
      </c>
      <c r="E1401" s="50" t="s">
        <v>17</v>
      </c>
      <c r="F1401" s="50" t="s">
        <v>4607</v>
      </c>
      <c r="G1401" s="50">
        <v>45037</v>
      </c>
      <c r="H1401" s="50">
        <v>45322</v>
      </c>
      <c r="I1401" s="51">
        <v>0</v>
      </c>
      <c r="J1401" s="52">
        <v>66033333</v>
      </c>
      <c r="K1401" s="52">
        <v>0</v>
      </c>
      <c r="L1401" s="53">
        <v>1</v>
      </c>
      <c r="M1401" s="54" t="s">
        <v>4608</v>
      </c>
      <c r="N1401" s="55" t="str">
        <f t="shared" si="21"/>
        <v>Link Contrato u Orden</v>
      </c>
    </row>
    <row r="1402" spans="1:14" s="35" customFormat="1" ht="74.5" customHeight="1" x14ac:dyDescent="0.25">
      <c r="A1402" s="49" t="s">
        <v>4609</v>
      </c>
      <c r="B1402" s="50">
        <v>45035</v>
      </c>
      <c r="C1402" s="50" t="s">
        <v>4610</v>
      </c>
      <c r="D1402" s="50" t="s">
        <v>16</v>
      </c>
      <c r="E1402" s="50" t="s">
        <v>17</v>
      </c>
      <c r="F1402" s="50" t="s">
        <v>4611</v>
      </c>
      <c r="G1402" s="50">
        <v>45043</v>
      </c>
      <c r="H1402" s="50">
        <v>45322</v>
      </c>
      <c r="I1402" s="51">
        <v>30</v>
      </c>
      <c r="J1402" s="52">
        <v>70736400</v>
      </c>
      <c r="K1402" s="52">
        <v>6175400</v>
      </c>
      <c r="L1402" s="53">
        <v>1</v>
      </c>
      <c r="M1402" s="54" t="s">
        <v>4612</v>
      </c>
      <c r="N1402" s="55" t="str">
        <f t="shared" si="21"/>
        <v>Link Contrato u Orden</v>
      </c>
    </row>
    <row r="1403" spans="1:14" s="35" customFormat="1" ht="74.5" customHeight="1" x14ac:dyDescent="0.25">
      <c r="A1403" s="49" t="s">
        <v>4613</v>
      </c>
      <c r="B1403" s="50">
        <v>45035</v>
      </c>
      <c r="C1403" s="50" t="s">
        <v>4614</v>
      </c>
      <c r="D1403" s="50" t="s">
        <v>16</v>
      </c>
      <c r="E1403" s="50" t="s">
        <v>17</v>
      </c>
      <c r="F1403" s="50" t="s">
        <v>4615</v>
      </c>
      <c r="G1403" s="50">
        <v>45037</v>
      </c>
      <c r="H1403" s="50">
        <v>45381</v>
      </c>
      <c r="I1403" s="51">
        <v>90</v>
      </c>
      <c r="J1403" s="52">
        <v>33333333</v>
      </c>
      <c r="K1403" s="52">
        <v>12000000</v>
      </c>
      <c r="L1403" s="53">
        <v>1</v>
      </c>
      <c r="M1403" s="54" t="s">
        <v>4616</v>
      </c>
      <c r="N1403" s="55" t="str">
        <f t="shared" si="21"/>
        <v>Link Contrato u Orden</v>
      </c>
    </row>
    <row r="1404" spans="1:14" s="35" customFormat="1" ht="74.5" customHeight="1" x14ac:dyDescent="0.25">
      <c r="A1404" s="49" t="s">
        <v>4617</v>
      </c>
      <c r="B1404" s="50">
        <v>45035</v>
      </c>
      <c r="C1404" s="50" t="s">
        <v>4618</v>
      </c>
      <c r="D1404" s="50" t="s">
        <v>16</v>
      </c>
      <c r="E1404" s="50" t="s">
        <v>17</v>
      </c>
      <c r="F1404" s="50" t="s">
        <v>4619</v>
      </c>
      <c r="G1404" s="50">
        <v>45041</v>
      </c>
      <c r="H1404" s="50">
        <v>45381</v>
      </c>
      <c r="I1404" s="51">
        <v>56</v>
      </c>
      <c r="J1404" s="52">
        <v>104533333</v>
      </c>
      <c r="K1404" s="52">
        <v>20906667</v>
      </c>
      <c r="L1404" s="53">
        <v>1</v>
      </c>
      <c r="M1404" s="54" t="s">
        <v>4620</v>
      </c>
      <c r="N1404" s="55" t="str">
        <f t="shared" si="21"/>
        <v>Link Contrato u Orden</v>
      </c>
    </row>
    <row r="1405" spans="1:14" s="35" customFormat="1" ht="74.5" customHeight="1" x14ac:dyDescent="0.25">
      <c r="A1405" s="49" t="s">
        <v>4621</v>
      </c>
      <c r="B1405" s="50">
        <v>45035</v>
      </c>
      <c r="C1405" s="50" t="s">
        <v>4622</v>
      </c>
      <c r="D1405" s="50" t="s">
        <v>16</v>
      </c>
      <c r="E1405" s="50" t="s">
        <v>17</v>
      </c>
      <c r="F1405" s="50" t="s">
        <v>4623</v>
      </c>
      <c r="G1405" s="50">
        <v>45042</v>
      </c>
      <c r="H1405" s="50">
        <v>45381</v>
      </c>
      <c r="I1405" s="51">
        <v>65</v>
      </c>
      <c r="J1405" s="52">
        <v>55512000</v>
      </c>
      <c r="K1405" s="52">
        <v>13364000</v>
      </c>
      <c r="L1405" s="53">
        <v>1</v>
      </c>
      <c r="M1405" s="54" t="s">
        <v>4624</v>
      </c>
      <c r="N1405" s="55" t="str">
        <f t="shared" si="21"/>
        <v>Link Contrato u Orden</v>
      </c>
    </row>
    <row r="1406" spans="1:14" s="35" customFormat="1" ht="74.5" customHeight="1" x14ac:dyDescent="0.25">
      <c r="A1406" s="49" t="s">
        <v>4625</v>
      </c>
      <c r="B1406" s="50">
        <v>45037</v>
      </c>
      <c r="C1406" s="50" t="s">
        <v>4626</v>
      </c>
      <c r="D1406" s="50" t="s">
        <v>16</v>
      </c>
      <c r="E1406" s="50" t="s">
        <v>17</v>
      </c>
      <c r="F1406" s="50" t="s">
        <v>4560</v>
      </c>
      <c r="G1406" s="50">
        <v>45042</v>
      </c>
      <c r="H1406" s="50">
        <v>45380</v>
      </c>
      <c r="I1406" s="51">
        <v>95</v>
      </c>
      <c r="J1406" s="52">
        <v>29799376</v>
      </c>
      <c r="K1406" s="52">
        <v>11795586</v>
      </c>
      <c r="L1406" s="53">
        <v>1</v>
      </c>
      <c r="M1406" s="54" t="s">
        <v>4627</v>
      </c>
      <c r="N1406" s="55" t="str">
        <f t="shared" si="21"/>
        <v>Link Contrato u Orden</v>
      </c>
    </row>
    <row r="1407" spans="1:14" s="35" customFormat="1" ht="74.5" customHeight="1" x14ac:dyDescent="0.25">
      <c r="A1407" s="49" t="s">
        <v>4628</v>
      </c>
      <c r="B1407" s="50">
        <v>45036</v>
      </c>
      <c r="C1407" s="50" t="s">
        <v>4629</v>
      </c>
      <c r="D1407" s="50" t="s">
        <v>16</v>
      </c>
      <c r="E1407" s="50" t="s">
        <v>17</v>
      </c>
      <c r="F1407" s="50" t="s">
        <v>1824</v>
      </c>
      <c r="G1407" s="50">
        <v>45041</v>
      </c>
      <c r="H1407" s="50">
        <v>45315</v>
      </c>
      <c r="I1407" s="51">
        <v>0</v>
      </c>
      <c r="J1407" s="52">
        <v>24039000</v>
      </c>
      <c r="K1407" s="52">
        <v>0</v>
      </c>
      <c r="L1407" s="53">
        <v>1</v>
      </c>
      <c r="M1407" s="54" t="s">
        <v>4630</v>
      </c>
      <c r="N1407" s="55" t="str">
        <f t="shared" si="21"/>
        <v>Link Contrato u Orden</v>
      </c>
    </row>
    <row r="1408" spans="1:14" s="35" customFormat="1" ht="74.5" customHeight="1" x14ac:dyDescent="0.25">
      <c r="A1408" s="49" t="s">
        <v>4631</v>
      </c>
      <c r="B1408" s="50">
        <v>45041</v>
      </c>
      <c r="C1408" s="50" t="s">
        <v>4632</v>
      </c>
      <c r="D1408" s="50" t="s">
        <v>16</v>
      </c>
      <c r="E1408" s="50" t="s">
        <v>17</v>
      </c>
      <c r="F1408" s="50" t="s">
        <v>4633</v>
      </c>
      <c r="G1408" s="50">
        <v>45048</v>
      </c>
      <c r="H1408" s="50">
        <v>45153</v>
      </c>
      <c r="I1408" s="51">
        <v>0</v>
      </c>
      <c r="J1408" s="52">
        <v>66500000</v>
      </c>
      <c r="K1408" s="52">
        <v>0</v>
      </c>
      <c r="L1408" s="53">
        <v>1</v>
      </c>
      <c r="M1408" s="54" t="s">
        <v>4634</v>
      </c>
      <c r="N1408" s="55" t="str">
        <f t="shared" si="21"/>
        <v>Link Contrato u Orden</v>
      </c>
    </row>
    <row r="1409" spans="1:14" s="35" customFormat="1" ht="74.5" customHeight="1" x14ac:dyDescent="0.25">
      <c r="A1409" s="49" t="s">
        <v>4635</v>
      </c>
      <c r="B1409" s="50">
        <v>45036</v>
      </c>
      <c r="C1409" s="50" t="s">
        <v>4636</v>
      </c>
      <c r="D1409" s="50" t="s">
        <v>4539</v>
      </c>
      <c r="E1409" s="50" t="s">
        <v>4540</v>
      </c>
      <c r="F1409" s="50" t="s">
        <v>4637</v>
      </c>
      <c r="G1409" s="50">
        <v>45040</v>
      </c>
      <c r="H1409" s="50">
        <v>45565</v>
      </c>
      <c r="I1409" s="51">
        <v>191</v>
      </c>
      <c r="J1409" s="52">
        <v>2407331780</v>
      </c>
      <c r="K1409" s="52">
        <v>825486533</v>
      </c>
      <c r="L1409" s="53">
        <v>0.70857142857142852</v>
      </c>
      <c r="M1409" s="54" t="s">
        <v>4638</v>
      </c>
      <c r="N1409" s="55" t="str">
        <f t="shared" si="21"/>
        <v>Link Contrato u Orden</v>
      </c>
    </row>
    <row r="1410" spans="1:14" s="35" customFormat="1" ht="74.5" customHeight="1" x14ac:dyDescent="0.25">
      <c r="A1410" s="49" t="s">
        <v>4639</v>
      </c>
      <c r="B1410" s="50">
        <v>45040</v>
      </c>
      <c r="C1410" s="50" t="s">
        <v>4640</v>
      </c>
      <c r="D1410" s="50" t="s">
        <v>16</v>
      </c>
      <c r="E1410" s="50" t="s">
        <v>17</v>
      </c>
      <c r="F1410" s="50" t="s">
        <v>4641</v>
      </c>
      <c r="G1410" s="50">
        <v>45043</v>
      </c>
      <c r="H1410" s="50">
        <v>45348</v>
      </c>
      <c r="I1410" s="51">
        <v>0</v>
      </c>
      <c r="J1410" s="52">
        <v>91749000</v>
      </c>
      <c r="K1410" s="52">
        <v>0</v>
      </c>
      <c r="L1410" s="53">
        <v>1</v>
      </c>
      <c r="M1410" s="54" t="s">
        <v>4642</v>
      </c>
      <c r="N1410" s="55" t="str">
        <f t="shared" si="21"/>
        <v>Link Contrato u Orden</v>
      </c>
    </row>
    <row r="1411" spans="1:14" s="35" customFormat="1" ht="74.5" customHeight="1" x14ac:dyDescent="0.25">
      <c r="A1411" s="49" t="s">
        <v>4643</v>
      </c>
      <c r="B1411" s="50">
        <v>45040</v>
      </c>
      <c r="C1411" s="50" t="s">
        <v>6088</v>
      </c>
      <c r="D1411" s="50" t="s">
        <v>16</v>
      </c>
      <c r="E1411" s="50" t="s">
        <v>17</v>
      </c>
      <c r="F1411" s="50" t="s">
        <v>4644</v>
      </c>
      <c r="G1411" s="50">
        <v>45040</v>
      </c>
      <c r="H1411" s="50">
        <v>45253</v>
      </c>
      <c r="I1411" s="51">
        <v>0</v>
      </c>
      <c r="J1411" s="52">
        <v>42000000</v>
      </c>
      <c r="K1411" s="52">
        <v>0</v>
      </c>
      <c r="L1411" s="53">
        <v>1</v>
      </c>
      <c r="M1411" s="54" t="s">
        <v>4645</v>
      </c>
      <c r="N1411" s="55" t="str">
        <f t="shared" si="21"/>
        <v>Link Contrato u Orden</v>
      </c>
    </row>
    <row r="1412" spans="1:14" s="35" customFormat="1" ht="74.5" customHeight="1" x14ac:dyDescent="0.25">
      <c r="A1412" s="49" t="s">
        <v>4646</v>
      </c>
      <c r="B1412" s="50">
        <v>45040</v>
      </c>
      <c r="C1412" s="50" t="s">
        <v>4647</v>
      </c>
      <c r="D1412" s="50" t="s">
        <v>16</v>
      </c>
      <c r="E1412" s="50" t="s">
        <v>17</v>
      </c>
      <c r="F1412" s="50" t="s">
        <v>4648</v>
      </c>
      <c r="G1412" s="50">
        <v>45042</v>
      </c>
      <c r="H1412" s="50">
        <v>45468</v>
      </c>
      <c r="I1412" s="51">
        <v>142</v>
      </c>
      <c r="J1412" s="52">
        <v>50350000</v>
      </c>
      <c r="K1412" s="52">
        <v>25086667</v>
      </c>
      <c r="L1412" s="53">
        <v>0.86854460093896713</v>
      </c>
      <c r="M1412" s="54" t="s">
        <v>4649</v>
      </c>
      <c r="N1412" s="55" t="str">
        <f t="shared" si="21"/>
        <v>Link Contrato u Orden</v>
      </c>
    </row>
    <row r="1413" spans="1:14" s="35" customFormat="1" ht="74.5" customHeight="1" x14ac:dyDescent="0.25">
      <c r="A1413" s="49" t="s">
        <v>4650</v>
      </c>
      <c r="B1413" s="50">
        <v>45044</v>
      </c>
      <c r="C1413" s="50" t="s">
        <v>4651</v>
      </c>
      <c r="D1413" s="50" t="s">
        <v>16</v>
      </c>
      <c r="E1413" s="50" t="s">
        <v>17</v>
      </c>
      <c r="F1413" s="50" t="s">
        <v>4652</v>
      </c>
      <c r="G1413" s="50">
        <v>45050</v>
      </c>
      <c r="H1413" s="50">
        <v>45334</v>
      </c>
      <c r="I1413" s="51">
        <v>0</v>
      </c>
      <c r="J1413" s="52">
        <v>76000000</v>
      </c>
      <c r="K1413" s="52">
        <v>0</v>
      </c>
      <c r="L1413" s="53">
        <v>1</v>
      </c>
      <c r="M1413" s="54" t="s">
        <v>4653</v>
      </c>
      <c r="N1413" s="55" t="str">
        <f t="shared" si="21"/>
        <v>Link Contrato u Orden</v>
      </c>
    </row>
    <row r="1414" spans="1:14" s="35" customFormat="1" ht="74.5" customHeight="1" x14ac:dyDescent="0.25">
      <c r="A1414" s="49" t="s">
        <v>4654</v>
      </c>
      <c r="B1414" s="50">
        <v>45037</v>
      </c>
      <c r="C1414" s="50" t="s">
        <v>4655</v>
      </c>
      <c r="D1414" s="50" t="s">
        <v>16</v>
      </c>
      <c r="E1414" s="50" t="s">
        <v>17</v>
      </c>
      <c r="F1414" s="50" t="s">
        <v>4656</v>
      </c>
      <c r="G1414" s="50" t="s">
        <v>6657</v>
      </c>
      <c r="H1414" s="50" t="e">
        <v>#VALUE!</v>
      </c>
      <c r="I1414" s="51">
        <v>0</v>
      </c>
      <c r="J1414" s="52">
        <v>58500000</v>
      </c>
      <c r="K1414" s="52">
        <v>0</v>
      </c>
      <c r="L1414" s="53" t="e">
        <v>#VALUE!</v>
      </c>
      <c r="M1414" s="54" t="s">
        <v>4657</v>
      </c>
      <c r="N1414" s="55" t="str">
        <f t="shared" si="21"/>
        <v>Link Contrato u Orden</v>
      </c>
    </row>
    <row r="1415" spans="1:14" s="35" customFormat="1" ht="74.5" customHeight="1" x14ac:dyDescent="0.25">
      <c r="A1415" s="49" t="s">
        <v>4658</v>
      </c>
      <c r="B1415" s="50">
        <v>45040</v>
      </c>
      <c r="C1415" s="50" t="s">
        <v>6086</v>
      </c>
      <c r="D1415" s="50" t="s">
        <v>4539</v>
      </c>
      <c r="E1415" s="50" t="s">
        <v>4540</v>
      </c>
      <c r="F1415" s="50" t="s">
        <v>4659</v>
      </c>
      <c r="G1415" s="50">
        <v>45047</v>
      </c>
      <c r="H1415" s="50">
        <v>45412</v>
      </c>
      <c r="I1415" s="51">
        <v>0</v>
      </c>
      <c r="J1415" s="52">
        <v>3383397800</v>
      </c>
      <c r="K1415" s="52">
        <v>0</v>
      </c>
      <c r="L1415" s="53">
        <v>1</v>
      </c>
      <c r="M1415" s="54" t="s">
        <v>4660</v>
      </c>
      <c r="N1415" s="55" t="str">
        <f t="shared" ref="N1415:N1478" si="22">HYPERLINK(M1415,"Link Contrato u Orden")</f>
        <v>Link Contrato u Orden</v>
      </c>
    </row>
    <row r="1416" spans="1:14" s="35" customFormat="1" ht="74.5" customHeight="1" x14ac:dyDescent="0.25">
      <c r="A1416" s="49" t="s">
        <v>4661</v>
      </c>
      <c r="B1416" s="50">
        <v>45044</v>
      </c>
      <c r="C1416" s="50" t="s">
        <v>4662</v>
      </c>
      <c r="D1416" s="50" t="s">
        <v>16</v>
      </c>
      <c r="E1416" s="50" t="s">
        <v>4663</v>
      </c>
      <c r="F1416" s="50" t="s">
        <v>4664</v>
      </c>
      <c r="G1416" s="50">
        <v>45058</v>
      </c>
      <c r="H1416" s="50">
        <v>45362</v>
      </c>
      <c r="I1416" s="51">
        <v>0</v>
      </c>
      <c r="J1416" s="52">
        <v>1100911680</v>
      </c>
      <c r="K1416" s="52">
        <v>0</v>
      </c>
      <c r="L1416" s="53">
        <v>1</v>
      </c>
      <c r="M1416" s="54" t="s">
        <v>4665</v>
      </c>
      <c r="N1416" s="55" t="str">
        <f t="shared" si="22"/>
        <v>Link Contrato u Orden</v>
      </c>
    </row>
    <row r="1417" spans="1:14" s="35" customFormat="1" ht="74.5" customHeight="1" x14ac:dyDescent="0.25">
      <c r="A1417" s="49" t="s">
        <v>4666</v>
      </c>
      <c r="B1417" s="50">
        <v>45054</v>
      </c>
      <c r="C1417" s="50" t="s">
        <v>6089</v>
      </c>
      <c r="D1417" s="50" t="s">
        <v>16</v>
      </c>
      <c r="E1417" s="50" t="s">
        <v>17</v>
      </c>
      <c r="F1417" s="50" t="s">
        <v>2095</v>
      </c>
      <c r="G1417" s="50">
        <v>45065</v>
      </c>
      <c r="H1417" s="50">
        <v>45369</v>
      </c>
      <c r="I1417" s="51">
        <v>0</v>
      </c>
      <c r="J1417" s="52">
        <v>25031660</v>
      </c>
      <c r="K1417" s="52">
        <v>0</v>
      </c>
      <c r="L1417" s="53">
        <v>1</v>
      </c>
      <c r="M1417" s="54" t="s">
        <v>4667</v>
      </c>
      <c r="N1417" s="55" t="str">
        <f t="shared" si="22"/>
        <v>Link Contrato u Orden</v>
      </c>
    </row>
    <row r="1418" spans="1:14" s="35" customFormat="1" ht="74.5" customHeight="1" x14ac:dyDescent="0.25">
      <c r="A1418" s="49" t="s">
        <v>4668</v>
      </c>
      <c r="B1418" s="50">
        <v>45041</v>
      </c>
      <c r="C1418" s="50" t="s">
        <v>4669</v>
      </c>
      <c r="D1418" s="50" t="s">
        <v>16</v>
      </c>
      <c r="E1418" s="50" t="s">
        <v>17</v>
      </c>
      <c r="F1418" s="50" t="s">
        <v>4670</v>
      </c>
      <c r="G1418" s="50">
        <v>45042</v>
      </c>
      <c r="H1418" s="50">
        <v>45307</v>
      </c>
      <c r="I1418" s="51">
        <v>21</v>
      </c>
      <c r="J1418" s="52">
        <v>70400000</v>
      </c>
      <c r="K1418" s="52">
        <v>6160000</v>
      </c>
      <c r="L1418" s="53">
        <v>1</v>
      </c>
      <c r="M1418" s="54" t="s">
        <v>4671</v>
      </c>
      <c r="N1418" s="55" t="str">
        <f t="shared" si="22"/>
        <v>Link Contrato u Orden</v>
      </c>
    </row>
    <row r="1419" spans="1:14" s="35" customFormat="1" ht="74.5" customHeight="1" x14ac:dyDescent="0.25">
      <c r="A1419" s="49" t="s">
        <v>4672</v>
      </c>
      <c r="B1419" s="50">
        <v>45041</v>
      </c>
      <c r="C1419" s="50" t="s">
        <v>4673</v>
      </c>
      <c r="D1419" s="50" t="s">
        <v>16</v>
      </c>
      <c r="E1419" s="50" t="s">
        <v>17</v>
      </c>
      <c r="F1419" s="50" t="s">
        <v>4674</v>
      </c>
      <c r="G1419" s="50">
        <v>45044</v>
      </c>
      <c r="H1419" s="50">
        <v>45318</v>
      </c>
      <c r="I1419" s="51">
        <v>0</v>
      </c>
      <c r="J1419" s="52">
        <v>24039000</v>
      </c>
      <c r="K1419" s="52">
        <v>0</v>
      </c>
      <c r="L1419" s="53">
        <v>1</v>
      </c>
      <c r="M1419" s="54" t="s">
        <v>4675</v>
      </c>
      <c r="N1419" s="55" t="str">
        <f t="shared" si="22"/>
        <v>Link Contrato u Orden</v>
      </c>
    </row>
    <row r="1420" spans="1:14" s="35" customFormat="1" ht="74.5" customHeight="1" x14ac:dyDescent="0.25">
      <c r="A1420" s="49" t="s">
        <v>4676</v>
      </c>
      <c r="B1420" s="50">
        <v>45041</v>
      </c>
      <c r="C1420" s="50" t="s">
        <v>4677</v>
      </c>
      <c r="D1420" s="50" t="s">
        <v>16</v>
      </c>
      <c r="E1420" s="50" t="s">
        <v>17</v>
      </c>
      <c r="F1420" s="50" t="s">
        <v>3930</v>
      </c>
      <c r="G1420" s="50">
        <v>45042</v>
      </c>
      <c r="H1420" s="50">
        <v>45316</v>
      </c>
      <c r="I1420" s="51">
        <v>0</v>
      </c>
      <c r="J1420" s="52">
        <v>24039000</v>
      </c>
      <c r="K1420" s="52">
        <v>0</v>
      </c>
      <c r="L1420" s="53">
        <v>1</v>
      </c>
      <c r="M1420" s="54" t="s">
        <v>4678</v>
      </c>
      <c r="N1420" s="55" t="str">
        <f t="shared" si="22"/>
        <v>Link Contrato u Orden</v>
      </c>
    </row>
    <row r="1421" spans="1:14" s="35" customFormat="1" ht="74.5" customHeight="1" x14ac:dyDescent="0.25">
      <c r="A1421" s="49" t="s">
        <v>4679</v>
      </c>
      <c r="B1421" s="50">
        <v>45041</v>
      </c>
      <c r="C1421" s="50" t="s">
        <v>4532</v>
      </c>
      <c r="D1421" s="50" t="s">
        <v>16</v>
      </c>
      <c r="E1421" s="50" t="s">
        <v>17</v>
      </c>
      <c r="F1421" s="50" t="s">
        <v>6605</v>
      </c>
      <c r="G1421" s="50">
        <v>45042</v>
      </c>
      <c r="H1421" s="50">
        <v>45342</v>
      </c>
      <c r="I1421" s="51">
        <v>21</v>
      </c>
      <c r="J1421" s="52">
        <v>33209000</v>
      </c>
      <c r="K1421" s="52">
        <v>2535960</v>
      </c>
      <c r="L1421" s="53">
        <v>1</v>
      </c>
      <c r="M1421" s="54" t="s">
        <v>4680</v>
      </c>
      <c r="N1421" s="55" t="str">
        <f t="shared" si="22"/>
        <v>Link Contrato u Orden</v>
      </c>
    </row>
    <row r="1422" spans="1:14" s="35" customFormat="1" ht="74.5" customHeight="1" x14ac:dyDescent="0.25">
      <c r="A1422" s="49" t="s">
        <v>4681</v>
      </c>
      <c r="B1422" s="50">
        <v>45041</v>
      </c>
      <c r="C1422" s="50" t="s">
        <v>4682</v>
      </c>
      <c r="D1422" s="50" t="s">
        <v>16</v>
      </c>
      <c r="E1422" s="50" t="s">
        <v>17</v>
      </c>
      <c r="F1422" s="50" t="s">
        <v>4683</v>
      </c>
      <c r="G1422" s="50">
        <v>45043</v>
      </c>
      <c r="H1422" s="50">
        <v>45301</v>
      </c>
      <c r="I1422" s="51">
        <v>0</v>
      </c>
      <c r="J1422" s="52">
        <v>28050000</v>
      </c>
      <c r="K1422" s="52">
        <v>0</v>
      </c>
      <c r="L1422" s="53">
        <v>1</v>
      </c>
      <c r="M1422" s="54" t="s">
        <v>4684</v>
      </c>
      <c r="N1422" s="55" t="str">
        <f t="shared" si="22"/>
        <v>Link Contrato u Orden</v>
      </c>
    </row>
    <row r="1423" spans="1:14" s="35" customFormat="1" ht="74.5" customHeight="1" x14ac:dyDescent="0.25">
      <c r="A1423" s="49" t="s">
        <v>4685</v>
      </c>
      <c r="B1423" s="50">
        <v>45043</v>
      </c>
      <c r="C1423" s="50" t="s">
        <v>6090</v>
      </c>
      <c r="D1423" s="50" t="s">
        <v>16</v>
      </c>
      <c r="E1423" s="50" t="s">
        <v>17</v>
      </c>
      <c r="F1423" s="50" t="s">
        <v>4686</v>
      </c>
      <c r="G1423" s="50">
        <v>45054</v>
      </c>
      <c r="H1423" s="50">
        <v>45338</v>
      </c>
      <c r="I1423" s="51">
        <v>0</v>
      </c>
      <c r="J1423" s="52">
        <v>35801311</v>
      </c>
      <c r="K1423" s="52">
        <v>0</v>
      </c>
      <c r="L1423" s="53">
        <v>1</v>
      </c>
      <c r="M1423" s="54" t="s">
        <v>4687</v>
      </c>
      <c r="N1423" s="55" t="str">
        <f t="shared" si="22"/>
        <v>Link Contrato u Orden</v>
      </c>
    </row>
    <row r="1424" spans="1:14" s="35" customFormat="1" ht="74.5" customHeight="1" x14ac:dyDescent="0.25">
      <c r="A1424" s="49" t="s">
        <v>4688</v>
      </c>
      <c r="B1424" s="50">
        <v>45042</v>
      </c>
      <c r="C1424" s="50" t="s">
        <v>4689</v>
      </c>
      <c r="D1424" s="50" t="s">
        <v>16</v>
      </c>
      <c r="E1424" s="50" t="s">
        <v>17</v>
      </c>
      <c r="F1424" s="50" t="s">
        <v>4690</v>
      </c>
      <c r="G1424" s="50">
        <v>45078</v>
      </c>
      <c r="H1424" s="50">
        <v>45347</v>
      </c>
      <c r="I1424" s="51">
        <v>0</v>
      </c>
      <c r="J1424" s="52">
        <v>54484000</v>
      </c>
      <c r="K1424" s="52">
        <v>0</v>
      </c>
      <c r="L1424" s="53">
        <v>1</v>
      </c>
      <c r="M1424" s="54" t="s">
        <v>4691</v>
      </c>
      <c r="N1424" s="55" t="str">
        <f t="shared" si="22"/>
        <v>Link Contrato u Orden</v>
      </c>
    </row>
    <row r="1425" spans="1:14" s="35" customFormat="1" ht="74.5" customHeight="1" x14ac:dyDescent="0.25">
      <c r="A1425" s="49" t="s">
        <v>4692</v>
      </c>
      <c r="B1425" s="50">
        <v>45056</v>
      </c>
      <c r="C1425" s="50" t="s">
        <v>4693</v>
      </c>
      <c r="D1425" s="50" t="s">
        <v>16</v>
      </c>
      <c r="E1425" s="50" t="s">
        <v>17</v>
      </c>
      <c r="F1425" s="50" t="s">
        <v>4694</v>
      </c>
      <c r="G1425" s="50">
        <v>45062</v>
      </c>
      <c r="H1425" s="50">
        <v>45472</v>
      </c>
      <c r="I1425" s="51">
        <v>135</v>
      </c>
      <c r="J1425" s="52">
        <v>33524298</v>
      </c>
      <c r="K1425" s="52">
        <v>16762149</v>
      </c>
      <c r="L1425" s="53">
        <v>0.85365853658536583</v>
      </c>
      <c r="M1425" s="54" t="s">
        <v>4695</v>
      </c>
      <c r="N1425" s="55" t="str">
        <f t="shared" si="22"/>
        <v>Link Contrato u Orden</v>
      </c>
    </row>
    <row r="1426" spans="1:14" s="35" customFormat="1" ht="74.5" customHeight="1" x14ac:dyDescent="0.25">
      <c r="A1426" s="49" t="s">
        <v>4696</v>
      </c>
      <c r="B1426" s="50">
        <v>45043</v>
      </c>
      <c r="C1426" s="50" t="s">
        <v>4697</v>
      </c>
      <c r="D1426" s="50" t="s">
        <v>16</v>
      </c>
      <c r="E1426" s="50" t="s">
        <v>17</v>
      </c>
      <c r="F1426" s="50" t="s">
        <v>6464</v>
      </c>
      <c r="G1426" s="50">
        <v>45049</v>
      </c>
      <c r="H1426" s="50">
        <v>45353</v>
      </c>
      <c r="I1426" s="51">
        <v>0</v>
      </c>
      <c r="J1426" s="52">
        <v>80000000</v>
      </c>
      <c r="K1426" s="52">
        <v>0</v>
      </c>
      <c r="L1426" s="53">
        <v>1</v>
      </c>
      <c r="M1426" s="54" t="s">
        <v>4698</v>
      </c>
      <c r="N1426" s="55" t="str">
        <f t="shared" si="22"/>
        <v>Link Contrato u Orden</v>
      </c>
    </row>
    <row r="1427" spans="1:14" s="35" customFormat="1" ht="74.5" customHeight="1" x14ac:dyDescent="0.25">
      <c r="A1427" s="49" t="s">
        <v>4699</v>
      </c>
      <c r="B1427" s="50">
        <v>45042</v>
      </c>
      <c r="C1427" s="50" t="s">
        <v>4700</v>
      </c>
      <c r="D1427" s="50" t="s">
        <v>16</v>
      </c>
      <c r="E1427" s="50" t="s">
        <v>17</v>
      </c>
      <c r="F1427" s="50" t="s">
        <v>4701</v>
      </c>
      <c r="G1427" s="50">
        <v>45044</v>
      </c>
      <c r="H1427" s="50">
        <v>45302</v>
      </c>
      <c r="I1427" s="51">
        <v>0</v>
      </c>
      <c r="J1427" s="52">
        <v>72250000</v>
      </c>
      <c r="K1427" s="52">
        <v>0</v>
      </c>
      <c r="L1427" s="53">
        <v>1</v>
      </c>
      <c r="M1427" s="54" t="s">
        <v>4702</v>
      </c>
      <c r="N1427" s="55" t="str">
        <f t="shared" si="22"/>
        <v>Link Contrato u Orden</v>
      </c>
    </row>
    <row r="1428" spans="1:14" s="35" customFormat="1" ht="74.5" customHeight="1" x14ac:dyDescent="0.25">
      <c r="A1428" s="49" t="s">
        <v>4703</v>
      </c>
      <c r="B1428" s="50">
        <v>45043</v>
      </c>
      <c r="C1428" s="50" t="s">
        <v>4704</v>
      </c>
      <c r="D1428" s="50" t="s">
        <v>16</v>
      </c>
      <c r="E1428" s="50" t="s">
        <v>17</v>
      </c>
      <c r="F1428" s="50" t="s">
        <v>4705</v>
      </c>
      <c r="G1428" s="50">
        <v>45044</v>
      </c>
      <c r="H1428" s="50">
        <v>45307</v>
      </c>
      <c r="I1428" s="51">
        <v>20</v>
      </c>
      <c r="J1428" s="52">
        <v>81600000</v>
      </c>
      <c r="K1428" s="52">
        <v>5510000</v>
      </c>
      <c r="L1428" s="53">
        <v>1</v>
      </c>
      <c r="M1428" s="54" t="s">
        <v>4706</v>
      </c>
      <c r="N1428" s="55" t="str">
        <f t="shared" si="22"/>
        <v>Link Contrato u Orden</v>
      </c>
    </row>
    <row r="1429" spans="1:14" s="35" customFormat="1" ht="74.5" customHeight="1" x14ac:dyDescent="0.25">
      <c r="A1429" s="49" t="s">
        <v>4707</v>
      </c>
      <c r="B1429" s="50">
        <v>45043</v>
      </c>
      <c r="C1429" s="50" t="s">
        <v>4708</v>
      </c>
      <c r="D1429" s="50" t="s">
        <v>16</v>
      </c>
      <c r="E1429" s="50" t="s">
        <v>17</v>
      </c>
      <c r="F1429" s="50" t="s">
        <v>4709</v>
      </c>
      <c r="G1429" s="50">
        <v>45044</v>
      </c>
      <c r="H1429" s="50">
        <v>45306</v>
      </c>
      <c r="I1429" s="51">
        <v>19</v>
      </c>
      <c r="J1429" s="52">
        <v>69600000</v>
      </c>
      <c r="K1429" s="52">
        <v>8700000</v>
      </c>
      <c r="L1429" s="53">
        <v>1</v>
      </c>
      <c r="M1429" s="54" t="s">
        <v>4710</v>
      </c>
      <c r="N1429" s="55" t="str">
        <f t="shared" si="22"/>
        <v>Link Contrato u Orden</v>
      </c>
    </row>
    <row r="1430" spans="1:14" s="35" customFormat="1" ht="74.5" customHeight="1" x14ac:dyDescent="0.25">
      <c r="A1430" s="49" t="s">
        <v>4711</v>
      </c>
      <c r="B1430" s="50">
        <v>45042</v>
      </c>
      <c r="C1430" s="50" t="s">
        <v>6091</v>
      </c>
      <c r="D1430" s="50" t="s">
        <v>4539</v>
      </c>
      <c r="E1430" s="50" t="s">
        <v>4540</v>
      </c>
      <c r="F1430" s="50" t="s">
        <v>4712</v>
      </c>
      <c r="G1430" s="50">
        <v>45047</v>
      </c>
      <c r="H1430" s="50">
        <v>45351</v>
      </c>
      <c r="I1430" s="51">
        <v>60</v>
      </c>
      <c r="J1430" s="52">
        <v>1630399607</v>
      </c>
      <c r="K1430" s="52">
        <v>354509963</v>
      </c>
      <c r="L1430" s="53">
        <v>1</v>
      </c>
      <c r="M1430" s="54" t="s">
        <v>4713</v>
      </c>
      <c r="N1430" s="55" t="str">
        <f t="shared" si="22"/>
        <v>Link Contrato u Orden</v>
      </c>
    </row>
    <row r="1431" spans="1:14" s="35" customFormat="1" ht="74.5" customHeight="1" x14ac:dyDescent="0.25">
      <c r="A1431" s="49" t="s">
        <v>4714</v>
      </c>
      <c r="B1431" s="50">
        <v>45057</v>
      </c>
      <c r="C1431" s="50" t="s">
        <v>4715</v>
      </c>
      <c r="D1431" s="50" t="s">
        <v>16</v>
      </c>
      <c r="E1431" s="50" t="s">
        <v>17</v>
      </c>
      <c r="F1431" s="50" t="s">
        <v>4716</v>
      </c>
      <c r="G1431" s="50">
        <v>45061</v>
      </c>
      <c r="H1431" s="50">
        <v>45336</v>
      </c>
      <c r="I1431" s="51">
        <v>0</v>
      </c>
      <c r="J1431" s="52">
        <v>72000000</v>
      </c>
      <c r="K1431" s="52">
        <v>0</v>
      </c>
      <c r="L1431" s="53">
        <v>1</v>
      </c>
      <c r="M1431" s="54" t="s">
        <v>4717</v>
      </c>
      <c r="N1431" s="55" t="str">
        <f t="shared" si="22"/>
        <v>Link Contrato u Orden</v>
      </c>
    </row>
    <row r="1432" spans="1:14" s="35" customFormat="1" ht="74.5" customHeight="1" x14ac:dyDescent="0.25">
      <c r="A1432" s="49" t="s">
        <v>4718</v>
      </c>
      <c r="B1432" s="50">
        <v>45050</v>
      </c>
      <c r="C1432" s="50" t="s">
        <v>4719</v>
      </c>
      <c r="D1432" s="50" t="s">
        <v>16</v>
      </c>
      <c r="E1432" s="50" t="s">
        <v>17</v>
      </c>
      <c r="F1432" s="50" t="s">
        <v>4720</v>
      </c>
      <c r="G1432" s="50">
        <v>45056</v>
      </c>
      <c r="H1432" s="50">
        <v>45376</v>
      </c>
      <c r="I1432" s="51">
        <v>86</v>
      </c>
      <c r="J1432" s="52">
        <v>20167653</v>
      </c>
      <c r="K1432" s="52">
        <v>7380503</v>
      </c>
      <c r="L1432" s="53">
        <v>1</v>
      </c>
      <c r="M1432" s="54" t="s">
        <v>4721</v>
      </c>
      <c r="N1432" s="55" t="str">
        <f t="shared" si="22"/>
        <v>Link Contrato u Orden</v>
      </c>
    </row>
    <row r="1433" spans="1:14" s="35" customFormat="1" ht="74.5" customHeight="1" x14ac:dyDescent="0.25">
      <c r="A1433" s="49" t="s">
        <v>4722</v>
      </c>
      <c r="B1433" s="50">
        <v>45044</v>
      </c>
      <c r="C1433" s="50" t="s">
        <v>4723</v>
      </c>
      <c r="D1433" s="50" t="s">
        <v>16</v>
      </c>
      <c r="E1433" s="50" t="s">
        <v>17</v>
      </c>
      <c r="F1433" s="50" t="s">
        <v>4308</v>
      </c>
      <c r="G1433" s="50">
        <v>45049</v>
      </c>
      <c r="H1433" s="50">
        <v>45376</v>
      </c>
      <c r="I1433" s="51">
        <v>103</v>
      </c>
      <c r="J1433" s="52">
        <v>27975000</v>
      </c>
      <c r="K1433" s="52">
        <v>12806333</v>
      </c>
      <c r="L1433" s="53">
        <v>1</v>
      </c>
      <c r="M1433" s="54" t="s">
        <v>4724</v>
      </c>
      <c r="N1433" s="55" t="str">
        <f t="shared" si="22"/>
        <v>Link Contrato u Orden</v>
      </c>
    </row>
    <row r="1434" spans="1:14" s="35" customFormat="1" ht="74.5" customHeight="1" x14ac:dyDescent="0.25">
      <c r="A1434" s="49" t="s">
        <v>4725</v>
      </c>
      <c r="B1434" s="50">
        <v>45054</v>
      </c>
      <c r="C1434" s="50" t="s">
        <v>6092</v>
      </c>
      <c r="D1434" s="50" t="s">
        <v>16</v>
      </c>
      <c r="E1434" s="50" t="s">
        <v>17</v>
      </c>
      <c r="F1434" s="50" t="s">
        <v>4726</v>
      </c>
      <c r="G1434" s="50">
        <v>45058</v>
      </c>
      <c r="H1434" s="50">
        <v>45271</v>
      </c>
      <c r="I1434" s="51">
        <v>0</v>
      </c>
      <c r="J1434" s="52">
        <v>33600000</v>
      </c>
      <c r="K1434" s="52">
        <v>0</v>
      </c>
      <c r="L1434" s="53">
        <v>1</v>
      </c>
      <c r="M1434" s="54" t="s">
        <v>4727</v>
      </c>
      <c r="N1434" s="55" t="str">
        <f t="shared" si="22"/>
        <v>Link Contrato u Orden</v>
      </c>
    </row>
    <row r="1435" spans="1:14" s="35" customFormat="1" ht="74.5" customHeight="1" x14ac:dyDescent="0.25">
      <c r="A1435" s="49" t="s">
        <v>4728</v>
      </c>
      <c r="B1435" s="50">
        <v>45051</v>
      </c>
      <c r="C1435" s="50" t="s">
        <v>4729</v>
      </c>
      <c r="D1435" s="50" t="s">
        <v>16</v>
      </c>
      <c r="E1435" s="50" t="s">
        <v>17</v>
      </c>
      <c r="F1435" s="50" t="s">
        <v>4730</v>
      </c>
      <c r="G1435" s="50">
        <v>45055</v>
      </c>
      <c r="H1435" s="50">
        <v>45359</v>
      </c>
      <c r="I1435" s="51">
        <v>0</v>
      </c>
      <c r="J1435" s="52">
        <v>80000000</v>
      </c>
      <c r="K1435" s="52">
        <v>0</v>
      </c>
      <c r="L1435" s="53">
        <v>1</v>
      </c>
      <c r="M1435" s="54" t="s">
        <v>4731</v>
      </c>
      <c r="N1435" s="55" t="str">
        <f t="shared" si="22"/>
        <v>Link Contrato u Orden</v>
      </c>
    </row>
    <row r="1436" spans="1:14" s="35" customFormat="1" ht="74.5" customHeight="1" x14ac:dyDescent="0.25">
      <c r="A1436" s="49" t="s">
        <v>4732</v>
      </c>
      <c r="B1436" s="50">
        <v>45051</v>
      </c>
      <c r="C1436" s="50" t="s">
        <v>4733</v>
      </c>
      <c r="D1436" s="50" t="s">
        <v>16</v>
      </c>
      <c r="E1436" s="50" t="s">
        <v>17</v>
      </c>
      <c r="F1436" s="50" t="s">
        <v>2095</v>
      </c>
      <c r="G1436" s="50">
        <v>45056</v>
      </c>
      <c r="H1436" s="50">
        <v>45360</v>
      </c>
      <c r="I1436" s="51">
        <v>0</v>
      </c>
      <c r="J1436" s="52">
        <v>25031660</v>
      </c>
      <c r="K1436" s="52">
        <v>0</v>
      </c>
      <c r="L1436" s="53">
        <v>1</v>
      </c>
      <c r="M1436" s="54" t="s">
        <v>4734</v>
      </c>
      <c r="N1436" s="55" t="str">
        <f t="shared" si="22"/>
        <v>Link Contrato u Orden</v>
      </c>
    </row>
    <row r="1437" spans="1:14" s="35" customFormat="1" ht="74.5" customHeight="1" x14ac:dyDescent="0.25">
      <c r="A1437" s="49" t="s">
        <v>4735</v>
      </c>
      <c r="B1437" s="50">
        <v>45044</v>
      </c>
      <c r="C1437" s="50" t="s">
        <v>4736</v>
      </c>
      <c r="D1437" s="50" t="s">
        <v>16</v>
      </c>
      <c r="E1437" s="50" t="s">
        <v>17</v>
      </c>
      <c r="F1437" s="50" t="s">
        <v>4737</v>
      </c>
      <c r="G1437" s="50">
        <v>45056</v>
      </c>
      <c r="H1437" s="50">
        <v>45239</v>
      </c>
      <c r="I1437" s="51">
        <v>0</v>
      </c>
      <c r="J1437" s="52">
        <v>33000000</v>
      </c>
      <c r="K1437" s="52">
        <v>0</v>
      </c>
      <c r="L1437" s="53">
        <v>1</v>
      </c>
      <c r="M1437" s="54" t="s">
        <v>4738</v>
      </c>
      <c r="N1437" s="55" t="str">
        <f t="shared" si="22"/>
        <v>Link Contrato u Orden</v>
      </c>
    </row>
    <row r="1438" spans="1:14" s="35" customFormat="1" ht="74.5" customHeight="1" x14ac:dyDescent="0.25">
      <c r="A1438" s="49" t="s">
        <v>4739</v>
      </c>
      <c r="B1438" s="50">
        <v>45044</v>
      </c>
      <c r="C1438" s="50" t="s">
        <v>4740</v>
      </c>
      <c r="D1438" s="50" t="s">
        <v>16</v>
      </c>
      <c r="E1438" s="50" t="s">
        <v>17</v>
      </c>
      <c r="F1438" s="50" t="s">
        <v>4741</v>
      </c>
      <c r="G1438" s="50">
        <v>45050</v>
      </c>
      <c r="H1438" s="50">
        <v>45294</v>
      </c>
      <c r="I1438" s="51">
        <v>0</v>
      </c>
      <c r="J1438" s="52">
        <v>52512000</v>
      </c>
      <c r="K1438" s="52">
        <v>0</v>
      </c>
      <c r="L1438" s="53">
        <v>1</v>
      </c>
      <c r="M1438" s="54" t="s">
        <v>4742</v>
      </c>
      <c r="N1438" s="55" t="str">
        <f t="shared" si="22"/>
        <v>Link Contrato u Orden</v>
      </c>
    </row>
    <row r="1439" spans="1:14" s="35" customFormat="1" ht="74.5" customHeight="1" x14ac:dyDescent="0.25">
      <c r="A1439" s="49" t="s">
        <v>4743</v>
      </c>
      <c r="B1439" s="50">
        <v>45044</v>
      </c>
      <c r="C1439" s="50" t="s">
        <v>4744</v>
      </c>
      <c r="D1439" s="50" t="s">
        <v>16</v>
      </c>
      <c r="E1439" s="50" t="s">
        <v>17</v>
      </c>
      <c r="F1439" s="50" t="s">
        <v>6093</v>
      </c>
      <c r="G1439" s="50">
        <v>45050</v>
      </c>
      <c r="H1439" s="50">
        <v>45233</v>
      </c>
      <c r="I1439" s="51">
        <v>0</v>
      </c>
      <c r="J1439" s="52">
        <v>30000000</v>
      </c>
      <c r="K1439" s="52">
        <v>0</v>
      </c>
      <c r="L1439" s="53">
        <v>1</v>
      </c>
      <c r="M1439" s="54" t="s">
        <v>4745</v>
      </c>
      <c r="N1439" s="55" t="str">
        <f t="shared" si="22"/>
        <v>Link Contrato u Orden</v>
      </c>
    </row>
    <row r="1440" spans="1:14" s="35" customFormat="1" ht="74.5" customHeight="1" x14ac:dyDescent="0.25">
      <c r="A1440" s="49" t="s">
        <v>4746</v>
      </c>
      <c r="B1440" s="50">
        <v>45044</v>
      </c>
      <c r="C1440" s="50" t="s">
        <v>4747</v>
      </c>
      <c r="D1440" s="50" t="s">
        <v>16</v>
      </c>
      <c r="E1440" s="50" t="s">
        <v>17</v>
      </c>
      <c r="F1440" s="50" t="s">
        <v>4748</v>
      </c>
      <c r="G1440" s="50">
        <v>45050</v>
      </c>
      <c r="H1440" s="50">
        <v>45325</v>
      </c>
      <c r="I1440" s="51">
        <v>52</v>
      </c>
      <c r="J1440" s="52">
        <v>37800000</v>
      </c>
      <c r="K1440" s="52">
        <v>7280000</v>
      </c>
      <c r="L1440" s="53">
        <v>1</v>
      </c>
      <c r="M1440" s="54" t="s">
        <v>4749</v>
      </c>
      <c r="N1440" s="55" t="str">
        <f t="shared" si="22"/>
        <v>Link Contrato u Orden</v>
      </c>
    </row>
    <row r="1441" spans="1:14" s="35" customFormat="1" ht="74.5" customHeight="1" x14ac:dyDescent="0.25">
      <c r="A1441" s="49" t="s">
        <v>4750</v>
      </c>
      <c r="B1441" s="50">
        <v>45044</v>
      </c>
      <c r="C1441" s="50" t="s">
        <v>4751</v>
      </c>
      <c r="D1441" s="50" t="s">
        <v>16</v>
      </c>
      <c r="E1441" s="50" t="s">
        <v>86</v>
      </c>
      <c r="F1441" s="50" t="s">
        <v>4752</v>
      </c>
      <c r="G1441" s="50">
        <v>45047</v>
      </c>
      <c r="H1441" s="50">
        <v>45388</v>
      </c>
      <c r="I1441" s="51">
        <v>66</v>
      </c>
      <c r="J1441" s="52">
        <v>4550386230</v>
      </c>
      <c r="K1441" s="52">
        <v>1105036016</v>
      </c>
      <c r="L1441" s="53">
        <v>1</v>
      </c>
      <c r="M1441" s="54" t="s">
        <v>4753</v>
      </c>
      <c r="N1441" s="55" t="str">
        <f t="shared" si="22"/>
        <v>Link Contrato u Orden</v>
      </c>
    </row>
    <row r="1442" spans="1:14" s="35" customFormat="1" ht="74.5" customHeight="1" x14ac:dyDescent="0.25">
      <c r="A1442" s="49" t="s">
        <v>4754</v>
      </c>
      <c r="B1442" s="50">
        <v>45043</v>
      </c>
      <c r="C1442" s="50" t="s">
        <v>6094</v>
      </c>
      <c r="D1442" s="50" t="s">
        <v>4539</v>
      </c>
      <c r="E1442" s="50" t="s">
        <v>4540</v>
      </c>
      <c r="F1442" s="50" t="s">
        <v>4755</v>
      </c>
      <c r="G1442" s="50">
        <v>45055</v>
      </c>
      <c r="H1442" s="50">
        <v>45472</v>
      </c>
      <c r="I1442" s="51">
        <v>136</v>
      </c>
      <c r="J1442" s="52">
        <v>633881572</v>
      </c>
      <c r="K1442" s="52">
        <v>93478208</v>
      </c>
      <c r="L1442" s="53">
        <v>0.85611510791366907</v>
      </c>
      <c r="M1442" s="54" t="s">
        <v>4756</v>
      </c>
      <c r="N1442" s="55" t="str">
        <f t="shared" si="22"/>
        <v>Link Contrato u Orden</v>
      </c>
    </row>
    <row r="1443" spans="1:14" s="35" customFormat="1" ht="74.5" customHeight="1" x14ac:dyDescent="0.25">
      <c r="A1443" s="49" t="s">
        <v>4757</v>
      </c>
      <c r="B1443" s="50">
        <v>45043</v>
      </c>
      <c r="C1443" s="50" t="s">
        <v>6094</v>
      </c>
      <c r="D1443" s="50" t="s">
        <v>4539</v>
      </c>
      <c r="E1443" s="50" t="s">
        <v>4540</v>
      </c>
      <c r="F1443" s="50" t="s">
        <v>4758</v>
      </c>
      <c r="G1443" s="50">
        <v>45055</v>
      </c>
      <c r="H1443" s="50">
        <v>45466</v>
      </c>
      <c r="I1443" s="51">
        <v>130</v>
      </c>
      <c r="J1443" s="52">
        <v>413075304</v>
      </c>
      <c r="K1443" s="52">
        <v>187925497</v>
      </c>
      <c r="L1443" s="53">
        <v>0.86861313868613144</v>
      </c>
      <c r="M1443" s="54" t="s">
        <v>4759</v>
      </c>
      <c r="N1443" s="55" t="str">
        <f t="shared" si="22"/>
        <v>Link Contrato u Orden</v>
      </c>
    </row>
    <row r="1444" spans="1:14" s="35" customFormat="1" ht="74.5" customHeight="1" x14ac:dyDescent="0.25">
      <c r="A1444" s="49" t="s">
        <v>4760</v>
      </c>
      <c r="B1444" s="50">
        <v>45044</v>
      </c>
      <c r="C1444" s="50" t="s">
        <v>6095</v>
      </c>
      <c r="D1444" s="50" t="s">
        <v>4539</v>
      </c>
      <c r="E1444" s="50" t="s">
        <v>4540</v>
      </c>
      <c r="F1444" s="50" t="s">
        <v>4761</v>
      </c>
      <c r="G1444" s="50">
        <v>45058</v>
      </c>
      <c r="H1444" s="50">
        <v>45466</v>
      </c>
      <c r="I1444" s="51">
        <v>127</v>
      </c>
      <c r="J1444" s="52">
        <v>2738821145</v>
      </c>
      <c r="K1444" s="52">
        <v>1369410572</v>
      </c>
      <c r="L1444" s="53">
        <v>0.86764705882352944</v>
      </c>
      <c r="M1444" s="54" t="s">
        <v>4762</v>
      </c>
      <c r="N1444" s="55" t="str">
        <f t="shared" si="22"/>
        <v>Link Contrato u Orden</v>
      </c>
    </row>
    <row r="1445" spans="1:14" s="35" customFormat="1" ht="74.5" customHeight="1" x14ac:dyDescent="0.25">
      <c r="A1445" s="49" t="s">
        <v>4763</v>
      </c>
      <c r="B1445" s="50">
        <v>45044</v>
      </c>
      <c r="C1445" s="50" t="s">
        <v>6096</v>
      </c>
      <c r="D1445" s="50" t="s">
        <v>4539</v>
      </c>
      <c r="E1445" s="50" t="s">
        <v>4540</v>
      </c>
      <c r="F1445" s="50" t="s">
        <v>4764</v>
      </c>
      <c r="G1445" s="50">
        <v>45057</v>
      </c>
      <c r="H1445" s="50">
        <v>45361</v>
      </c>
      <c r="I1445" s="51">
        <v>0</v>
      </c>
      <c r="J1445" s="52">
        <v>2716094640</v>
      </c>
      <c r="K1445" s="52">
        <v>1028792438</v>
      </c>
      <c r="L1445" s="53">
        <v>1</v>
      </c>
      <c r="M1445" s="54" t="s">
        <v>4765</v>
      </c>
      <c r="N1445" s="55" t="str">
        <f t="shared" si="22"/>
        <v>Link Contrato u Orden</v>
      </c>
    </row>
    <row r="1446" spans="1:14" s="35" customFormat="1" ht="74.5" customHeight="1" x14ac:dyDescent="0.25">
      <c r="A1446" s="49" t="s">
        <v>4766</v>
      </c>
      <c r="B1446" s="50">
        <v>45056</v>
      </c>
      <c r="C1446" s="50" t="s">
        <v>4767</v>
      </c>
      <c r="D1446" s="50" t="s">
        <v>16</v>
      </c>
      <c r="E1446" s="50" t="s">
        <v>17</v>
      </c>
      <c r="F1446" s="50" t="s">
        <v>2559</v>
      </c>
      <c r="G1446" s="50">
        <v>45065</v>
      </c>
      <c r="H1446" s="50">
        <v>45369</v>
      </c>
      <c r="I1446" s="51">
        <v>0</v>
      </c>
      <c r="J1446" s="52">
        <v>37249220</v>
      </c>
      <c r="K1446" s="52">
        <v>0</v>
      </c>
      <c r="L1446" s="53">
        <v>1</v>
      </c>
      <c r="M1446" s="54" t="s">
        <v>4768</v>
      </c>
      <c r="N1446" s="55" t="str">
        <f t="shared" si="22"/>
        <v>Link Contrato u Orden</v>
      </c>
    </row>
    <row r="1447" spans="1:14" s="35" customFormat="1" ht="74.5" customHeight="1" x14ac:dyDescent="0.25">
      <c r="A1447" s="49" t="s">
        <v>4769</v>
      </c>
      <c r="B1447" s="50">
        <v>45051</v>
      </c>
      <c r="C1447" s="50" t="s">
        <v>4770</v>
      </c>
      <c r="D1447" s="50" t="s">
        <v>16</v>
      </c>
      <c r="E1447" s="50" t="s">
        <v>17</v>
      </c>
      <c r="F1447" s="50" t="s">
        <v>4771</v>
      </c>
      <c r="G1447" s="50">
        <v>45057</v>
      </c>
      <c r="H1447" s="50">
        <v>45270</v>
      </c>
      <c r="I1447" s="51">
        <v>0</v>
      </c>
      <c r="J1447" s="52">
        <v>49000000</v>
      </c>
      <c r="K1447" s="52">
        <v>0</v>
      </c>
      <c r="L1447" s="53">
        <v>1</v>
      </c>
      <c r="M1447" s="54" t="s">
        <v>4772</v>
      </c>
      <c r="N1447" s="55" t="str">
        <f t="shared" si="22"/>
        <v>Link Contrato u Orden</v>
      </c>
    </row>
    <row r="1448" spans="1:14" s="35" customFormat="1" ht="74.5" customHeight="1" x14ac:dyDescent="0.25">
      <c r="A1448" s="49" t="s">
        <v>4773</v>
      </c>
      <c r="B1448" s="50">
        <v>45048</v>
      </c>
      <c r="C1448" s="50" t="s">
        <v>4774</v>
      </c>
      <c r="D1448" s="50" t="s">
        <v>16</v>
      </c>
      <c r="E1448" s="50" t="s">
        <v>17</v>
      </c>
      <c r="F1448" s="50" t="s">
        <v>4775</v>
      </c>
      <c r="G1448" s="50">
        <v>45054</v>
      </c>
      <c r="H1448" s="50">
        <v>45313</v>
      </c>
      <c r="I1448" s="51">
        <v>0</v>
      </c>
      <c r="J1448" s="52">
        <v>88400000</v>
      </c>
      <c r="K1448" s="52">
        <v>0</v>
      </c>
      <c r="L1448" s="53">
        <v>1</v>
      </c>
      <c r="M1448" s="54" t="s">
        <v>4776</v>
      </c>
      <c r="N1448" s="55" t="str">
        <f t="shared" si="22"/>
        <v>Link Contrato u Orden</v>
      </c>
    </row>
    <row r="1449" spans="1:14" s="35" customFormat="1" ht="74.5" customHeight="1" x14ac:dyDescent="0.25">
      <c r="A1449" s="49" t="s">
        <v>4777</v>
      </c>
      <c r="B1449" s="50">
        <v>45048</v>
      </c>
      <c r="C1449" s="50" t="s">
        <v>4778</v>
      </c>
      <c r="D1449" s="50" t="s">
        <v>16</v>
      </c>
      <c r="E1449" s="50" t="s">
        <v>17</v>
      </c>
      <c r="F1449" s="50" t="s">
        <v>4779</v>
      </c>
      <c r="G1449" s="50">
        <v>45054</v>
      </c>
      <c r="H1449" s="50">
        <v>45381</v>
      </c>
      <c r="I1449" s="51">
        <v>52</v>
      </c>
      <c r="J1449" s="52">
        <v>99000000</v>
      </c>
      <c r="K1449" s="52">
        <v>19433333</v>
      </c>
      <c r="L1449" s="53">
        <v>1</v>
      </c>
      <c r="M1449" s="54" t="s">
        <v>4780</v>
      </c>
      <c r="N1449" s="55" t="str">
        <f t="shared" si="22"/>
        <v>Link Contrato u Orden</v>
      </c>
    </row>
    <row r="1450" spans="1:14" s="35" customFormat="1" ht="74.5" customHeight="1" x14ac:dyDescent="0.25">
      <c r="A1450" s="49" t="s">
        <v>4781</v>
      </c>
      <c r="B1450" s="50">
        <v>45055</v>
      </c>
      <c r="C1450" s="50" t="s">
        <v>4782</v>
      </c>
      <c r="D1450" s="50" t="s">
        <v>16</v>
      </c>
      <c r="E1450" s="50" t="s">
        <v>17</v>
      </c>
      <c r="F1450" s="50" t="s">
        <v>2095</v>
      </c>
      <c r="G1450" s="50">
        <v>45063</v>
      </c>
      <c r="H1450" s="50">
        <v>45347</v>
      </c>
      <c r="I1450" s="51">
        <v>0</v>
      </c>
      <c r="J1450" s="52">
        <v>23780077</v>
      </c>
      <c r="K1450" s="52">
        <v>0</v>
      </c>
      <c r="L1450" s="53">
        <v>1</v>
      </c>
      <c r="M1450" s="54" t="s">
        <v>4783</v>
      </c>
      <c r="N1450" s="55" t="str">
        <f t="shared" si="22"/>
        <v>Link Contrato u Orden</v>
      </c>
    </row>
    <row r="1451" spans="1:14" s="35" customFormat="1" ht="74.5" customHeight="1" x14ac:dyDescent="0.25">
      <c r="A1451" s="49" t="s">
        <v>4784</v>
      </c>
      <c r="B1451" s="50">
        <v>45051</v>
      </c>
      <c r="C1451" s="50" t="s">
        <v>4785</v>
      </c>
      <c r="D1451" s="50" t="s">
        <v>16</v>
      </c>
      <c r="E1451" s="50" t="s">
        <v>17</v>
      </c>
      <c r="F1451" s="50" t="s">
        <v>2095</v>
      </c>
      <c r="G1451" s="50">
        <v>45056</v>
      </c>
      <c r="H1451" s="50">
        <v>45421</v>
      </c>
      <c r="I1451" s="51">
        <v>0</v>
      </c>
      <c r="J1451" s="52">
        <v>25031660</v>
      </c>
      <c r="K1451" s="52">
        <v>0</v>
      </c>
      <c r="L1451" s="53">
        <v>0.97534246575342465</v>
      </c>
      <c r="M1451" s="54" t="s">
        <v>4786</v>
      </c>
      <c r="N1451" s="55" t="str">
        <f t="shared" si="22"/>
        <v>Link Contrato u Orden</v>
      </c>
    </row>
    <row r="1452" spans="1:14" s="35" customFormat="1" ht="74.5" customHeight="1" x14ac:dyDescent="0.25">
      <c r="A1452" s="49" t="s">
        <v>4787</v>
      </c>
      <c r="B1452" s="50">
        <v>45051</v>
      </c>
      <c r="C1452" s="50" t="s">
        <v>4788</v>
      </c>
      <c r="D1452" s="50" t="s">
        <v>16</v>
      </c>
      <c r="E1452" s="50" t="s">
        <v>17</v>
      </c>
      <c r="F1452" s="50" t="s">
        <v>2091</v>
      </c>
      <c r="G1452" s="50">
        <v>45056</v>
      </c>
      <c r="H1452" s="50">
        <v>45360</v>
      </c>
      <c r="I1452" s="51">
        <v>0</v>
      </c>
      <c r="J1452" s="52">
        <v>25031660</v>
      </c>
      <c r="K1452" s="52">
        <v>0</v>
      </c>
      <c r="L1452" s="53">
        <v>1</v>
      </c>
      <c r="M1452" s="54" t="s">
        <v>4789</v>
      </c>
      <c r="N1452" s="55" t="str">
        <f t="shared" si="22"/>
        <v>Link Contrato u Orden</v>
      </c>
    </row>
    <row r="1453" spans="1:14" s="35" customFormat="1" ht="74.5" customHeight="1" x14ac:dyDescent="0.25">
      <c r="A1453" s="49" t="s">
        <v>4790</v>
      </c>
      <c r="B1453" s="50">
        <v>45054</v>
      </c>
      <c r="C1453" s="50" t="s">
        <v>4791</v>
      </c>
      <c r="D1453" s="50" t="s">
        <v>16</v>
      </c>
      <c r="E1453" s="50" t="s">
        <v>17</v>
      </c>
      <c r="F1453" s="50" t="s">
        <v>4792</v>
      </c>
      <c r="G1453" s="50">
        <v>45061</v>
      </c>
      <c r="H1453" s="50">
        <v>45365</v>
      </c>
      <c r="I1453" s="51">
        <v>0</v>
      </c>
      <c r="J1453" s="52">
        <v>37249220</v>
      </c>
      <c r="K1453" s="52">
        <v>0</v>
      </c>
      <c r="L1453" s="53">
        <v>1</v>
      </c>
      <c r="M1453" s="54" t="s">
        <v>4793</v>
      </c>
      <c r="N1453" s="55" t="str">
        <f t="shared" si="22"/>
        <v>Link Contrato u Orden</v>
      </c>
    </row>
    <row r="1454" spans="1:14" s="35" customFormat="1" ht="74.5" customHeight="1" x14ac:dyDescent="0.25">
      <c r="A1454" s="49" t="s">
        <v>4794</v>
      </c>
      <c r="B1454" s="50">
        <v>45058</v>
      </c>
      <c r="C1454" s="50" t="s">
        <v>4795</v>
      </c>
      <c r="D1454" s="50" t="s">
        <v>16</v>
      </c>
      <c r="E1454" s="50" t="s">
        <v>17</v>
      </c>
      <c r="F1454" s="50" t="s">
        <v>4796</v>
      </c>
      <c r="G1454" s="50">
        <v>45065</v>
      </c>
      <c r="H1454" s="50">
        <v>45369</v>
      </c>
      <c r="I1454" s="51">
        <v>0</v>
      </c>
      <c r="J1454" s="52">
        <v>40000000</v>
      </c>
      <c r="K1454" s="52">
        <v>0</v>
      </c>
      <c r="L1454" s="53">
        <v>1</v>
      </c>
      <c r="M1454" s="54" t="s">
        <v>4797</v>
      </c>
      <c r="N1454" s="55" t="str">
        <f t="shared" si="22"/>
        <v>Link Contrato u Orden</v>
      </c>
    </row>
    <row r="1455" spans="1:14" s="35" customFormat="1" ht="74.5" customHeight="1" x14ac:dyDescent="0.25">
      <c r="A1455" s="49" t="s">
        <v>4798</v>
      </c>
      <c r="B1455" s="50">
        <v>45051</v>
      </c>
      <c r="C1455" s="50" t="s">
        <v>4799</v>
      </c>
      <c r="D1455" s="50" t="s">
        <v>16</v>
      </c>
      <c r="E1455" s="50" t="s">
        <v>17</v>
      </c>
      <c r="F1455" s="50" t="s">
        <v>4800</v>
      </c>
      <c r="G1455" s="50">
        <v>45056</v>
      </c>
      <c r="H1455" s="50">
        <v>45382</v>
      </c>
      <c r="I1455" s="51">
        <v>51</v>
      </c>
      <c r="J1455" s="52">
        <v>72000000</v>
      </c>
      <c r="K1455" s="52">
        <v>13600000</v>
      </c>
      <c r="L1455" s="53">
        <v>1</v>
      </c>
      <c r="M1455" s="54" t="s">
        <v>4801</v>
      </c>
      <c r="N1455" s="55" t="str">
        <f t="shared" si="22"/>
        <v>Link Contrato u Orden</v>
      </c>
    </row>
    <row r="1456" spans="1:14" s="35" customFormat="1" ht="74.5" customHeight="1" x14ac:dyDescent="0.25">
      <c r="A1456" s="49" t="s">
        <v>4802</v>
      </c>
      <c r="B1456" s="50">
        <v>45054</v>
      </c>
      <c r="C1456" s="50" t="s">
        <v>4803</v>
      </c>
      <c r="D1456" s="50" t="s">
        <v>16</v>
      </c>
      <c r="E1456" s="50" t="s">
        <v>17</v>
      </c>
      <c r="F1456" s="50" t="s">
        <v>2091</v>
      </c>
      <c r="G1456" s="50">
        <v>45061</v>
      </c>
      <c r="H1456" s="50">
        <v>45365</v>
      </c>
      <c r="I1456" s="51">
        <v>0</v>
      </c>
      <c r="J1456" s="52">
        <v>25031660</v>
      </c>
      <c r="K1456" s="52">
        <v>0</v>
      </c>
      <c r="L1456" s="53">
        <v>1</v>
      </c>
      <c r="M1456" s="54" t="s">
        <v>4804</v>
      </c>
      <c r="N1456" s="55" t="str">
        <f t="shared" si="22"/>
        <v>Link Contrato u Orden</v>
      </c>
    </row>
    <row r="1457" spans="1:14" s="35" customFormat="1" ht="74.5" customHeight="1" x14ac:dyDescent="0.25">
      <c r="A1457" s="49" t="s">
        <v>4805</v>
      </c>
      <c r="B1457" s="50">
        <v>45058</v>
      </c>
      <c r="C1457" s="50" t="s">
        <v>4806</v>
      </c>
      <c r="D1457" s="50" t="s">
        <v>16</v>
      </c>
      <c r="E1457" s="50" t="s">
        <v>17</v>
      </c>
      <c r="F1457" s="50" t="s">
        <v>4807</v>
      </c>
      <c r="G1457" s="50">
        <v>45065</v>
      </c>
      <c r="H1457" s="50">
        <v>45348</v>
      </c>
      <c r="I1457" s="51">
        <v>0</v>
      </c>
      <c r="J1457" s="52">
        <v>35262595</v>
      </c>
      <c r="K1457" s="52">
        <v>0</v>
      </c>
      <c r="L1457" s="53">
        <v>1</v>
      </c>
      <c r="M1457" s="54" t="s">
        <v>4808</v>
      </c>
      <c r="N1457" s="55" t="str">
        <f t="shared" si="22"/>
        <v>Link Contrato u Orden</v>
      </c>
    </row>
    <row r="1458" spans="1:14" s="35" customFormat="1" ht="74.5" customHeight="1" x14ac:dyDescent="0.25">
      <c r="A1458" s="49" t="s">
        <v>4809</v>
      </c>
      <c r="B1458" s="50">
        <v>45057</v>
      </c>
      <c r="C1458" s="50" t="s">
        <v>4810</v>
      </c>
      <c r="D1458" s="50" t="s">
        <v>16</v>
      </c>
      <c r="E1458" s="50" t="s">
        <v>17</v>
      </c>
      <c r="F1458" s="50" t="s">
        <v>2095</v>
      </c>
      <c r="G1458" s="50">
        <v>45063</v>
      </c>
      <c r="H1458" s="50">
        <v>45367</v>
      </c>
      <c r="I1458" s="51">
        <v>0</v>
      </c>
      <c r="J1458" s="52">
        <v>25031660</v>
      </c>
      <c r="K1458" s="52">
        <v>0</v>
      </c>
      <c r="L1458" s="53">
        <v>1</v>
      </c>
      <c r="M1458" s="54" t="s">
        <v>4811</v>
      </c>
      <c r="N1458" s="55" t="str">
        <f t="shared" si="22"/>
        <v>Link Contrato u Orden</v>
      </c>
    </row>
    <row r="1459" spans="1:14" s="35" customFormat="1" ht="74.5" customHeight="1" x14ac:dyDescent="0.25">
      <c r="A1459" s="49" t="s">
        <v>4812</v>
      </c>
      <c r="B1459" s="50">
        <v>45051</v>
      </c>
      <c r="C1459" s="50" t="s">
        <v>4813</v>
      </c>
      <c r="D1459" s="50" t="s">
        <v>16</v>
      </c>
      <c r="E1459" s="50" t="s">
        <v>17</v>
      </c>
      <c r="F1459" s="50" t="s">
        <v>4814</v>
      </c>
      <c r="G1459" s="50">
        <v>45054</v>
      </c>
      <c r="H1459" s="50">
        <v>45329</v>
      </c>
      <c r="I1459" s="51">
        <v>30</v>
      </c>
      <c r="J1459" s="52">
        <v>48000000</v>
      </c>
      <c r="K1459" s="52">
        <v>6000000</v>
      </c>
      <c r="L1459" s="53">
        <v>1</v>
      </c>
      <c r="M1459" s="54" t="s">
        <v>4815</v>
      </c>
      <c r="N1459" s="55" t="str">
        <f t="shared" si="22"/>
        <v>Link Contrato u Orden</v>
      </c>
    </row>
    <row r="1460" spans="1:14" s="35" customFormat="1" ht="74.5" customHeight="1" x14ac:dyDescent="0.25">
      <c r="A1460" s="49" t="s">
        <v>4816</v>
      </c>
      <c r="B1460" s="50">
        <v>45051</v>
      </c>
      <c r="C1460" s="50" t="s">
        <v>4817</v>
      </c>
      <c r="D1460" s="50" t="s">
        <v>16</v>
      </c>
      <c r="E1460" s="50" t="s">
        <v>17</v>
      </c>
      <c r="F1460" s="50" t="s">
        <v>4818</v>
      </c>
      <c r="G1460" s="50">
        <v>45056</v>
      </c>
      <c r="H1460" s="50">
        <v>45343</v>
      </c>
      <c r="I1460" s="51">
        <v>42</v>
      </c>
      <c r="J1460" s="52">
        <v>45856000</v>
      </c>
      <c r="K1460" s="52">
        <v>8024800</v>
      </c>
      <c r="L1460" s="53">
        <v>1</v>
      </c>
      <c r="M1460" s="54" t="s">
        <v>4819</v>
      </c>
      <c r="N1460" s="55" t="str">
        <f t="shared" si="22"/>
        <v>Link Contrato u Orden</v>
      </c>
    </row>
    <row r="1461" spans="1:14" s="35" customFormat="1" ht="74.5" customHeight="1" x14ac:dyDescent="0.25">
      <c r="A1461" s="49" t="s">
        <v>4820</v>
      </c>
      <c r="B1461" s="50">
        <v>45051</v>
      </c>
      <c r="C1461" s="50" t="s">
        <v>4821</v>
      </c>
      <c r="D1461" s="50" t="s">
        <v>16</v>
      </c>
      <c r="E1461" s="50" t="s">
        <v>17</v>
      </c>
      <c r="F1461" s="50" t="s">
        <v>4822</v>
      </c>
      <c r="G1461" s="50">
        <v>45054</v>
      </c>
      <c r="H1461" s="50">
        <v>45380</v>
      </c>
      <c r="I1461" s="51">
        <v>72</v>
      </c>
      <c r="J1461" s="52">
        <v>33333333</v>
      </c>
      <c r="K1461" s="52">
        <v>9600000</v>
      </c>
      <c r="L1461" s="53">
        <v>1</v>
      </c>
      <c r="M1461" s="54" t="s">
        <v>4823</v>
      </c>
      <c r="N1461" s="55" t="str">
        <f t="shared" si="22"/>
        <v>Link Contrato u Orden</v>
      </c>
    </row>
    <row r="1462" spans="1:14" s="35" customFormat="1" ht="74.5" customHeight="1" x14ac:dyDescent="0.25">
      <c r="A1462" s="49" t="s">
        <v>4824</v>
      </c>
      <c r="B1462" s="50">
        <v>45056</v>
      </c>
      <c r="C1462" s="50" t="s">
        <v>4825</v>
      </c>
      <c r="D1462" s="50" t="s">
        <v>16</v>
      </c>
      <c r="E1462" s="50" t="s">
        <v>17</v>
      </c>
      <c r="F1462" s="50" t="s">
        <v>1400</v>
      </c>
      <c r="G1462" s="50">
        <v>45066</v>
      </c>
      <c r="H1462" s="50">
        <v>45356</v>
      </c>
      <c r="I1462" s="51">
        <v>0</v>
      </c>
      <c r="J1462" s="52">
        <v>22086000</v>
      </c>
      <c r="K1462" s="52">
        <v>0</v>
      </c>
      <c r="L1462" s="53">
        <v>1</v>
      </c>
      <c r="M1462" s="54" t="s">
        <v>4826</v>
      </c>
      <c r="N1462" s="55" t="str">
        <f t="shared" si="22"/>
        <v>Link Contrato u Orden</v>
      </c>
    </row>
    <row r="1463" spans="1:14" s="35" customFormat="1" ht="74.5" customHeight="1" x14ac:dyDescent="0.25">
      <c r="A1463" s="49" t="s">
        <v>4827</v>
      </c>
      <c r="B1463" s="50">
        <v>45057</v>
      </c>
      <c r="C1463" s="50" t="s">
        <v>4828</v>
      </c>
      <c r="D1463" s="50" t="s">
        <v>16</v>
      </c>
      <c r="E1463" s="50" t="s">
        <v>17</v>
      </c>
      <c r="F1463" s="50" t="s">
        <v>4829</v>
      </c>
      <c r="G1463" s="50">
        <v>45064</v>
      </c>
      <c r="H1463" s="50">
        <v>45368</v>
      </c>
      <c r="I1463" s="51">
        <v>0</v>
      </c>
      <c r="J1463" s="52">
        <v>25031660</v>
      </c>
      <c r="K1463" s="52">
        <v>0</v>
      </c>
      <c r="L1463" s="53">
        <v>1</v>
      </c>
      <c r="M1463" s="54" t="s">
        <v>4830</v>
      </c>
      <c r="N1463" s="55" t="str">
        <f t="shared" si="22"/>
        <v>Link Contrato u Orden</v>
      </c>
    </row>
    <row r="1464" spans="1:14" s="35" customFormat="1" ht="74.5" customHeight="1" x14ac:dyDescent="0.25">
      <c r="A1464" s="49" t="s">
        <v>4831</v>
      </c>
      <c r="B1464" s="50">
        <v>45057</v>
      </c>
      <c r="C1464" s="50" t="s">
        <v>4832</v>
      </c>
      <c r="D1464" s="50" t="s">
        <v>16</v>
      </c>
      <c r="E1464" s="50" t="s">
        <v>17</v>
      </c>
      <c r="F1464" s="50" t="s">
        <v>2559</v>
      </c>
      <c r="G1464" s="50">
        <v>45063</v>
      </c>
      <c r="H1464" s="50">
        <v>45367</v>
      </c>
      <c r="I1464" s="51">
        <v>0</v>
      </c>
      <c r="J1464" s="52">
        <v>37249220</v>
      </c>
      <c r="K1464" s="52">
        <v>0</v>
      </c>
      <c r="L1464" s="53">
        <v>1</v>
      </c>
      <c r="M1464" s="54" t="s">
        <v>4833</v>
      </c>
      <c r="N1464" s="55" t="str">
        <f t="shared" si="22"/>
        <v>Link Contrato u Orden</v>
      </c>
    </row>
    <row r="1465" spans="1:14" s="35" customFormat="1" ht="74.5" customHeight="1" x14ac:dyDescent="0.25">
      <c r="A1465" s="49" t="s">
        <v>4834</v>
      </c>
      <c r="B1465" s="50">
        <v>45054</v>
      </c>
      <c r="C1465" s="50" t="s">
        <v>4835</v>
      </c>
      <c r="D1465" s="50" t="s">
        <v>16</v>
      </c>
      <c r="E1465" s="50" t="s">
        <v>17</v>
      </c>
      <c r="F1465" s="50" t="s">
        <v>2091</v>
      </c>
      <c r="G1465" s="50">
        <v>45061</v>
      </c>
      <c r="H1465" s="50">
        <v>45365</v>
      </c>
      <c r="I1465" s="51">
        <v>0</v>
      </c>
      <c r="J1465" s="52">
        <v>25031660</v>
      </c>
      <c r="K1465" s="52">
        <v>0</v>
      </c>
      <c r="L1465" s="53">
        <v>1</v>
      </c>
      <c r="M1465" s="54" t="s">
        <v>4836</v>
      </c>
      <c r="N1465" s="55" t="str">
        <f t="shared" si="22"/>
        <v>Link Contrato u Orden</v>
      </c>
    </row>
    <row r="1466" spans="1:14" s="35" customFormat="1" ht="74.5" customHeight="1" x14ac:dyDescent="0.25">
      <c r="A1466" s="49" t="s">
        <v>4837</v>
      </c>
      <c r="B1466" s="50">
        <v>45057</v>
      </c>
      <c r="C1466" s="50" t="s">
        <v>4838</v>
      </c>
      <c r="D1466" s="50" t="s">
        <v>16</v>
      </c>
      <c r="E1466" s="50" t="s">
        <v>17</v>
      </c>
      <c r="F1466" s="50" t="s">
        <v>2095</v>
      </c>
      <c r="G1466" s="50">
        <v>45063</v>
      </c>
      <c r="H1466" s="50">
        <v>45367</v>
      </c>
      <c r="I1466" s="51">
        <v>0</v>
      </c>
      <c r="J1466" s="52">
        <v>25031660</v>
      </c>
      <c r="K1466" s="52">
        <v>0</v>
      </c>
      <c r="L1466" s="53">
        <v>1</v>
      </c>
      <c r="M1466" s="54" t="s">
        <v>4839</v>
      </c>
      <c r="N1466" s="55" t="str">
        <f t="shared" si="22"/>
        <v>Link Contrato u Orden</v>
      </c>
    </row>
    <row r="1467" spans="1:14" s="35" customFormat="1" ht="74.5" customHeight="1" x14ac:dyDescent="0.25">
      <c r="A1467" s="49" t="s">
        <v>4840</v>
      </c>
      <c r="B1467" s="50">
        <v>45057</v>
      </c>
      <c r="C1467" s="50" t="s">
        <v>4841</v>
      </c>
      <c r="D1467" s="50" t="s">
        <v>16</v>
      </c>
      <c r="E1467" s="50" t="s">
        <v>17</v>
      </c>
      <c r="F1467" s="50" t="s">
        <v>4829</v>
      </c>
      <c r="G1467" s="50">
        <v>45064</v>
      </c>
      <c r="H1467" s="50">
        <v>45518</v>
      </c>
      <c r="I1467" s="51">
        <v>150</v>
      </c>
      <c r="J1467" s="52">
        <v>25031660</v>
      </c>
      <c r="K1467" s="52">
        <v>12515830</v>
      </c>
      <c r="L1467" s="53">
        <v>0.76651982378854622</v>
      </c>
      <c r="M1467" s="54" t="s">
        <v>4842</v>
      </c>
      <c r="N1467" s="55" t="str">
        <f t="shared" si="22"/>
        <v>Link Contrato u Orden</v>
      </c>
    </row>
    <row r="1468" spans="1:14" s="35" customFormat="1" ht="74.5" customHeight="1" x14ac:dyDescent="0.25">
      <c r="A1468" s="49" t="s">
        <v>4843</v>
      </c>
      <c r="B1468" s="50">
        <v>45057</v>
      </c>
      <c r="C1468" s="50" t="s">
        <v>4844</v>
      </c>
      <c r="D1468" s="50" t="s">
        <v>16</v>
      </c>
      <c r="E1468" s="50" t="s">
        <v>17</v>
      </c>
      <c r="F1468" s="50" t="s">
        <v>4845</v>
      </c>
      <c r="G1468" s="50">
        <v>45065</v>
      </c>
      <c r="H1468" s="50">
        <v>45340</v>
      </c>
      <c r="I1468" s="51">
        <v>0</v>
      </c>
      <c r="J1468" s="52">
        <v>45000000</v>
      </c>
      <c r="K1468" s="52">
        <v>0</v>
      </c>
      <c r="L1468" s="53">
        <v>1</v>
      </c>
      <c r="M1468" s="54" t="s">
        <v>4846</v>
      </c>
      <c r="N1468" s="55" t="str">
        <f t="shared" si="22"/>
        <v>Link Contrato u Orden</v>
      </c>
    </row>
    <row r="1469" spans="1:14" s="35" customFormat="1" ht="74.5" customHeight="1" x14ac:dyDescent="0.25">
      <c r="A1469" s="49" t="s">
        <v>4847</v>
      </c>
      <c r="B1469" s="50">
        <v>45056</v>
      </c>
      <c r="C1469" s="50" t="s">
        <v>4848</v>
      </c>
      <c r="D1469" s="50" t="s">
        <v>16</v>
      </c>
      <c r="E1469" s="50" t="s">
        <v>17</v>
      </c>
      <c r="F1469" s="50" t="s">
        <v>4849</v>
      </c>
      <c r="G1469" s="50">
        <v>45063</v>
      </c>
      <c r="H1469" s="50">
        <v>45320</v>
      </c>
      <c r="I1469" s="51">
        <v>44</v>
      </c>
      <c r="J1469" s="52">
        <v>27300000</v>
      </c>
      <c r="K1469" s="52">
        <v>5720000</v>
      </c>
      <c r="L1469" s="53">
        <v>1</v>
      </c>
      <c r="M1469" s="54" t="s">
        <v>4850</v>
      </c>
      <c r="N1469" s="55" t="str">
        <f t="shared" si="22"/>
        <v>Link Contrato u Orden</v>
      </c>
    </row>
    <row r="1470" spans="1:14" s="35" customFormat="1" ht="74.5" customHeight="1" x14ac:dyDescent="0.25">
      <c r="A1470" s="49" t="s">
        <v>4851</v>
      </c>
      <c r="B1470" s="50">
        <v>45054</v>
      </c>
      <c r="C1470" s="50" t="s">
        <v>715</v>
      </c>
      <c r="D1470" s="50" t="s">
        <v>16</v>
      </c>
      <c r="E1470" s="50" t="s">
        <v>17</v>
      </c>
      <c r="F1470" s="50" t="s">
        <v>4852</v>
      </c>
      <c r="G1470" s="50">
        <v>45057</v>
      </c>
      <c r="H1470" s="50">
        <v>45330</v>
      </c>
      <c r="I1470" s="51">
        <v>52</v>
      </c>
      <c r="J1470" s="52">
        <v>96940000</v>
      </c>
      <c r="K1470" s="52">
        <v>19240000</v>
      </c>
      <c r="L1470" s="53">
        <v>1</v>
      </c>
      <c r="M1470" s="54" t="s">
        <v>4853</v>
      </c>
      <c r="N1470" s="55" t="str">
        <f t="shared" si="22"/>
        <v>Link Contrato u Orden</v>
      </c>
    </row>
    <row r="1471" spans="1:14" s="35" customFormat="1" ht="74.5" customHeight="1" x14ac:dyDescent="0.25">
      <c r="A1471" s="49" t="s">
        <v>4854</v>
      </c>
      <c r="B1471" s="50">
        <v>45054</v>
      </c>
      <c r="C1471" s="50" t="s">
        <v>4855</v>
      </c>
      <c r="D1471" s="50" t="s">
        <v>16</v>
      </c>
      <c r="E1471" s="50" t="s">
        <v>4000</v>
      </c>
      <c r="F1471" s="50" t="s">
        <v>4856</v>
      </c>
      <c r="G1471" s="50" t="s">
        <v>6657</v>
      </c>
      <c r="H1471" s="50">
        <v>45291</v>
      </c>
      <c r="I1471" s="51">
        <v>0</v>
      </c>
      <c r="J1471" s="52">
        <v>2200000000</v>
      </c>
      <c r="K1471" s="52">
        <v>0</v>
      </c>
      <c r="L1471" s="53" t="e">
        <v>#VALUE!</v>
      </c>
      <c r="M1471" s="54" t="s">
        <v>4857</v>
      </c>
      <c r="N1471" s="55" t="str">
        <f t="shared" si="22"/>
        <v>Link Contrato u Orden</v>
      </c>
    </row>
    <row r="1472" spans="1:14" s="35" customFormat="1" ht="74.5" customHeight="1" x14ac:dyDescent="0.25">
      <c r="A1472" s="49" t="s">
        <v>4858</v>
      </c>
      <c r="B1472" s="50">
        <v>45054</v>
      </c>
      <c r="C1472" s="50" t="s">
        <v>4859</v>
      </c>
      <c r="D1472" s="50" t="s">
        <v>4539</v>
      </c>
      <c r="E1472" s="50" t="s">
        <v>4540</v>
      </c>
      <c r="F1472" s="50" t="s">
        <v>4860</v>
      </c>
      <c r="G1472" s="50">
        <v>45070</v>
      </c>
      <c r="H1472" s="50">
        <v>45444</v>
      </c>
      <c r="I1472" s="51">
        <v>99</v>
      </c>
      <c r="J1472" s="52">
        <v>1287612539</v>
      </c>
      <c r="K1472" s="52">
        <v>253581140</v>
      </c>
      <c r="L1472" s="53">
        <v>0.91443850267379678</v>
      </c>
      <c r="M1472" s="54" t="s">
        <v>4861</v>
      </c>
      <c r="N1472" s="55" t="str">
        <f t="shared" si="22"/>
        <v>Link Contrato u Orden</v>
      </c>
    </row>
    <row r="1473" spans="1:14" s="35" customFormat="1" ht="74.5" customHeight="1" x14ac:dyDescent="0.25">
      <c r="A1473" s="49" t="s">
        <v>4862</v>
      </c>
      <c r="B1473" s="50">
        <v>45058</v>
      </c>
      <c r="C1473" s="50" t="s">
        <v>4863</v>
      </c>
      <c r="D1473" s="50" t="s">
        <v>16</v>
      </c>
      <c r="E1473" s="50" t="s">
        <v>17</v>
      </c>
      <c r="F1473" s="50" t="s">
        <v>2095</v>
      </c>
      <c r="G1473" s="50">
        <v>45065</v>
      </c>
      <c r="H1473" s="50">
        <v>45369</v>
      </c>
      <c r="I1473" s="51">
        <v>0</v>
      </c>
      <c r="J1473" s="52">
        <v>25031660</v>
      </c>
      <c r="K1473" s="52">
        <v>0</v>
      </c>
      <c r="L1473" s="53">
        <v>1</v>
      </c>
      <c r="M1473" s="54" t="s">
        <v>4864</v>
      </c>
      <c r="N1473" s="55" t="str">
        <f t="shared" si="22"/>
        <v>Link Contrato u Orden</v>
      </c>
    </row>
    <row r="1474" spans="1:14" s="35" customFormat="1" ht="74.5" customHeight="1" x14ac:dyDescent="0.25">
      <c r="A1474" s="49" t="s">
        <v>4865</v>
      </c>
      <c r="B1474" s="50">
        <v>45055</v>
      </c>
      <c r="C1474" s="50" t="s">
        <v>4866</v>
      </c>
      <c r="D1474" s="50" t="s">
        <v>16</v>
      </c>
      <c r="E1474" s="50" t="s">
        <v>17</v>
      </c>
      <c r="F1474" s="50" t="s">
        <v>6606</v>
      </c>
      <c r="G1474" s="50">
        <v>45061</v>
      </c>
      <c r="H1474" s="50">
        <v>45320</v>
      </c>
      <c r="I1474" s="51">
        <v>29</v>
      </c>
      <c r="J1474" s="52">
        <v>39333333</v>
      </c>
      <c r="K1474" s="52">
        <v>3333333</v>
      </c>
      <c r="L1474" s="53">
        <v>1</v>
      </c>
      <c r="M1474" s="54" t="s">
        <v>4867</v>
      </c>
      <c r="N1474" s="55" t="str">
        <f t="shared" si="22"/>
        <v>Link Contrato u Orden</v>
      </c>
    </row>
    <row r="1475" spans="1:14" s="35" customFormat="1" ht="74.5" customHeight="1" x14ac:dyDescent="0.25">
      <c r="A1475" s="49" t="s">
        <v>4868</v>
      </c>
      <c r="B1475" s="50">
        <v>45055</v>
      </c>
      <c r="C1475" s="50" t="s">
        <v>4869</v>
      </c>
      <c r="D1475" s="50" t="s">
        <v>16</v>
      </c>
      <c r="E1475" s="50" t="s">
        <v>17</v>
      </c>
      <c r="F1475" s="50" t="s">
        <v>6097</v>
      </c>
      <c r="G1475" s="50">
        <v>45057</v>
      </c>
      <c r="H1475" s="50">
        <v>45316</v>
      </c>
      <c r="I1475" s="51">
        <v>0</v>
      </c>
      <c r="J1475" s="52">
        <v>106539000</v>
      </c>
      <c r="K1475" s="52">
        <v>0</v>
      </c>
      <c r="L1475" s="53">
        <v>1</v>
      </c>
      <c r="M1475" s="54" t="s">
        <v>4870</v>
      </c>
      <c r="N1475" s="55" t="str">
        <f t="shared" si="22"/>
        <v>Link Contrato u Orden</v>
      </c>
    </row>
    <row r="1476" spans="1:14" s="35" customFormat="1" ht="74.5" customHeight="1" x14ac:dyDescent="0.25">
      <c r="A1476" s="49" t="s">
        <v>4871</v>
      </c>
      <c r="B1476" s="50">
        <v>45055</v>
      </c>
      <c r="C1476" s="50" t="s">
        <v>4872</v>
      </c>
      <c r="D1476" s="50" t="s">
        <v>16</v>
      </c>
      <c r="E1476" s="50" t="s">
        <v>17</v>
      </c>
      <c r="F1476" s="50" t="s">
        <v>4873</v>
      </c>
      <c r="G1476" s="50">
        <v>45057</v>
      </c>
      <c r="H1476" s="50">
        <v>45343</v>
      </c>
      <c r="I1476" s="51">
        <v>41</v>
      </c>
      <c r="J1476" s="52">
        <v>23595200</v>
      </c>
      <c r="K1476" s="52">
        <v>4030847</v>
      </c>
      <c r="L1476" s="53">
        <v>1</v>
      </c>
      <c r="M1476" s="54" t="s">
        <v>4874</v>
      </c>
      <c r="N1476" s="55" t="str">
        <f t="shared" si="22"/>
        <v>Link Contrato u Orden</v>
      </c>
    </row>
    <row r="1477" spans="1:14" s="35" customFormat="1" ht="74.5" customHeight="1" x14ac:dyDescent="0.25">
      <c r="A1477" s="49" t="s">
        <v>4875</v>
      </c>
      <c r="B1477" s="50">
        <v>45055</v>
      </c>
      <c r="C1477" s="50" t="s">
        <v>4876</v>
      </c>
      <c r="D1477" s="50" t="s">
        <v>16</v>
      </c>
      <c r="E1477" s="50" t="s">
        <v>17</v>
      </c>
      <c r="F1477" s="50" t="s">
        <v>6607</v>
      </c>
      <c r="G1477" s="50">
        <v>45057</v>
      </c>
      <c r="H1477" s="50">
        <v>45381</v>
      </c>
      <c r="I1477" s="51">
        <v>65</v>
      </c>
      <c r="J1477" s="52">
        <v>25070317</v>
      </c>
      <c r="K1477" s="52">
        <v>6390473</v>
      </c>
      <c r="L1477" s="53">
        <v>1</v>
      </c>
      <c r="M1477" s="54" t="s">
        <v>4877</v>
      </c>
      <c r="N1477" s="55" t="str">
        <f t="shared" si="22"/>
        <v>Link Contrato u Orden</v>
      </c>
    </row>
    <row r="1478" spans="1:14" s="35" customFormat="1" ht="74.5" customHeight="1" x14ac:dyDescent="0.25">
      <c r="A1478" s="49" t="s">
        <v>4878</v>
      </c>
      <c r="B1478" s="50">
        <v>45056</v>
      </c>
      <c r="C1478" s="50" t="s">
        <v>4879</v>
      </c>
      <c r="D1478" s="50" t="s">
        <v>16</v>
      </c>
      <c r="E1478" s="50" t="s">
        <v>17</v>
      </c>
      <c r="F1478" s="50" t="s">
        <v>1400</v>
      </c>
      <c r="G1478" s="50">
        <v>45065</v>
      </c>
      <c r="H1478" s="50">
        <v>45340</v>
      </c>
      <c r="I1478" s="51">
        <v>0</v>
      </c>
      <c r="J1478" s="52">
        <v>22086000</v>
      </c>
      <c r="K1478" s="52">
        <v>0</v>
      </c>
      <c r="L1478" s="53">
        <v>1</v>
      </c>
      <c r="M1478" s="54" t="s">
        <v>4880</v>
      </c>
      <c r="N1478" s="55" t="str">
        <f t="shared" si="22"/>
        <v>Link Contrato u Orden</v>
      </c>
    </row>
    <row r="1479" spans="1:14" s="35" customFormat="1" ht="74.5" customHeight="1" x14ac:dyDescent="0.25">
      <c r="A1479" s="49" t="s">
        <v>4881</v>
      </c>
      <c r="B1479" s="50">
        <v>45058</v>
      </c>
      <c r="C1479" s="50" t="s">
        <v>5885</v>
      </c>
      <c r="D1479" s="50" t="s">
        <v>16</v>
      </c>
      <c r="E1479" s="50" t="s">
        <v>17</v>
      </c>
      <c r="F1479" s="50" t="s">
        <v>4882</v>
      </c>
      <c r="G1479" s="50">
        <v>45064</v>
      </c>
      <c r="H1479" s="50">
        <v>45518</v>
      </c>
      <c r="I1479" s="51">
        <v>150</v>
      </c>
      <c r="J1479" s="52">
        <v>37685590</v>
      </c>
      <c r="K1479" s="52">
        <v>18842795</v>
      </c>
      <c r="L1479" s="53">
        <v>0.76651982378854622</v>
      </c>
      <c r="M1479" s="54" t="s">
        <v>4883</v>
      </c>
      <c r="N1479" s="55" t="str">
        <f t="shared" ref="N1479:N1542" si="23">HYPERLINK(M1479,"Link Contrato u Orden")</f>
        <v>Link Contrato u Orden</v>
      </c>
    </row>
    <row r="1480" spans="1:14" s="35" customFormat="1" ht="74.5" customHeight="1" x14ac:dyDescent="0.25">
      <c r="A1480" s="49" t="s">
        <v>4884</v>
      </c>
      <c r="B1480" s="50">
        <v>45058</v>
      </c>
      <c r="C1480" s="50" t="s">
        <v>4885</v>
      </c>
      <c r="D1480" s="50" t="s">
        <v>16</v>
      </c>
      <c r="E1480" s="50" t="s">
        <v>17</v>
      </c>
      <c r="F1480" s="50" t="s">
        <v>4886</v>
      </c>
      <c r="G1480" s="50">
        <v>45072</v>
      </c>
      <c r="H1480" s="50">
        <v>45526</v>
      </c>
      <c r="I1480" s="51">
        <v>150</v>
      </c>
      <c r="J1480" s="52">
        <v>54590000</v>
      </c>
      <c r="K1480" s="52">
        <v>27295000</v>
      </c>
      <c r="L1480" s="53">
        <v>0.74889867841409696</v>
      </c>
      <c r="M1480" s="54" t="s">
        <v>4887</v>
      </c>
      <c r="N1480" s="55" t="str">
        <f t="shared" si="23"/>
        <v>Link Contrato u Orden</v>
      </c>
    </row>
    <row r="1481" spans="1:14" s="35" customFormat="1" ht="74.5" customHeight="1" x14ac:dyDescent="0.25">
      <c r="A1481" s="49" t="s">
        <v>4888</v>
      </c>
      <c r="B1481" s="50">
        <v>45058</v>
      </c>
      <c r="C1481" s="50" t="s">
        <v>4889</v>
      </c>
      <c r="D1481" s="50" t="s">
        <v>16</v>
      </c>
      <c r="E1481" s="50" t="s">
        <v>17</v>
      </c>
      <c r="F1481" s="50" t="s">
        <v>4890</v>
      </c>
      <c r="G1481" s="50">
        <v>45063</v>
      </c>
      <c r="H1481" s="50">
        <v>45367</v>
      </c>
      <c r="I1481" s="51">
        <v>0</v>
      </c>
      <c r="J1481" s="52">
        <v>66000000</v>
      </c>
      <c r="K1481" s="52">
        <v>0</v>
      </c>
      <c r="L1481" s="53">
        <v>1</v>
      </c>
      <c r="M1481" s="54" t="s">
        <v>4891</v>
      </c>
      <c r="N1481" s="55" t="str">
        <f t="shared" si="23"/>
        <v>Link Contrato u Orden</v>
      </c>
    </row>
    <row r="1482" spans="1:14" s="35" customFormat="1" ht="74.5" customHeight="1" x14ac:dyDescent="0.25">
      <c r="A1482" s="49" t="s">
        <v>4892</v>
      </c>
      <c r="B1482" s="50">
        <v>45055</v>
      </c>
      <c r="C1482" s="50" t="s">
        <v>4893</v>
      </c>
      <c r="D1482" s="50" t="s">
        <v>16</v>
      </c>
      <c r="E1482" s="50" t="s">
        <v>4244</v>
      </c>
      <c r="F1482" s="50" t="s">
        <v>4894</v>
      </c>
      <c r="G1482" s="50">
        <v>45056</v>
      </c>
      <c r="H1482" s="50">
        <v>45427</v>
      </c>
      <c r="I1482" s="51">
        <v>124</v>
      </c>
      <c r="J1482" s="52">
        <v>1807447973</v>
      </c>
      <c r="K1482" s="52">
        <v>895212326</v>
      </c>
      <c r="L1482" s="53">
        <v>0.95956873315363878</v>
      </c>
      <c r="M1482" s="54" t="s">
        <v>4895</v>
      </c>
      <c r="N1482" s="55" t="str">
        <f t="shared" si="23"/>
        <v>Link Contrato u Orden</v>
      </c>
    </row>
    <row r="1483" spans="1:14" s="35" customFormat="1" ht="74.5" customHeight="1" x14ac:dyDescent="0.25">
      <c r="A1483" s="49" t="s">
        <v>4896</v>
      </c>
      <c r="B1483" s="50">
        <v>45058</v>
      </c>
      <c r="C1483" s="50" t="s">
        <v>4897</v>
      </c>
      <c r="D1483" s="50" t="s">
        <v>16</v>
      </c>
      <c r="E1483" s="50" t="s">
        <v>17</v>
      </c>
      <c r="F1483" s="50" t="s">
        <v>4552</v>
      </c>
      <c r="G1483" s="50">
        <v>45062</v>
      </c>
      <c r="H1483" s="50">
        <v>45275</v>
      </c>
      <c r="I1483" s="51">
        <v>0</v>
      </c>
      <c r="J1483" s="52">
        <v>49000000</v>
      </c>
      <c r="K1483" s="52">
        <v>0</v>
      </c>
      <c r="L1483" s="53">
        <v>1</v>
      </c>
      <c r="M1483" s="54" t="s">
        <v>4898</v>
      </c>
      <c r="N1483" s="55" t="str">
        <f t="shared" si="23"/>
        <v>Link Contrato u Orden</v>
      </c>
    </row>
    <row r="1484" spans="1:14" s="35" customFormat="1" ht="74.5" customHeight="1" x14ac:dyDescent="0.25">
      <c r="A1484" s="49" t="s">
        <v>4899</v>
      </c>
      <c r="B1484" s="50">
        <v>45057</v>
      </c>
      <c r="C1484" s="50" t="s">
        <v>4900</v>
      </c>
      <c r="D1484" s="50" t="s">
        <v>16</v>
      </c>
      <c r="E1484" s="50" t="s">
        <v>17</v>
      </c>
      <c r="F1484" s="50" t="s">
        <v>4901</v>
      </c>
      <c r="G1484" s="50">
        <v>45061</v>
      </c>
      <c r="H1484" s="50">
        <v>45351</v>
      </c>
      <c r="I1484" s="51">
        <v>46</v>
      </c>
      <c r="J1484" s="52">
        <v>65000000</v>
      </c>
      <c r="K1484" s="52">
        <v>12458333</v>
      </c>
      <c r="L1484" s="53">
        <v>1</v>
      </c>
      <c r="M1484" s="54" t="s">
        <v>4902</v>
      </c>
      <c r="N1484" s="55" t="str">
        <f t="shared" si="23"/>
        <v>Link Contrato u Orden</v>
      </c>
    </row>
    <row r="1485" spans="1:14" s="35" customFormat="1" ht="74.5" customHeight="1" x14ac:dyDescent="0.25">
      <c r="A1485" s="49" t="s">
        <v>4903</v>
      </c>
      <c r="B1485" s="50">
        <v>45063</v>
      </c>
      <c r="C1485" s="50" t="s">
        <v>4904</v>
      </c>
      <c r="D1485" s="50" t="s">
        <v>16</v>
      </c>
      <c r="E1485" s="50" t="s">
        <v>17</v>
      </c>
      <c r="F1485" s="50" t="s">
        <v>1053</v>
      </c>
      <c r="G1485" s="50">
        <v>45081</v>
      </c>
      <c r="H1485" s="50">
        <v>45498</v>
      </c>
      <c r="I1485" s="51">
        <v>0</v>
      </c>
      <c r="J1485" s="52">
        <v>22086000</v>
      </c>
      <c r="K1485" s="52">
        <v>0</v>
      </c>
      <c r="L1485" s="53">
        <v>0.79376498800959228</v>
      </c>
      <c r="M1485" s="54" t="s">
        <v>4905</v>
      </c>
      <c r="N1485" s="55" t="str">
        <f t="shared" si="23"/>
        <v>Link Contrato u Orden</v>
      </c>
    </row>
    <row r="1486" spans="1:14" s="35" customFormat="1" ht="74.5" customHeight="1" x14ac:dyDescent="0.25">
      <c r="A1486" s="49" t="s">
        <v>4906</v>
      </c>
      <c r="B1486" s="50">
        <v>45058</v>
      </c>
      <c r="C1486" s="50" t="s">
        <v>4907</v>
      </c>
      <c r="D1486" s="50" t="s">
        <v>16</v>
      </c>
      <c r="E1486" s="50" t="s">
        <v>17</v>
      </c>
      <c r="F1486" s="50" t="s">
        <v>1053</v>
      </c>
      <c r="G1486" s="50">
        <v>45065</v>
      </c>
      <c r="H1486" s="50">
        <v>45340</v>
      </c>
      <c r="I1486" s="51">
        <v>0</v>
      </c>
      <c r="J1486" s="52">
        <v>22086000</v>
      </c>
      <c r="K1486" s="52">
        <v>0</v>
      </c>
      <c r="L1486" s="53">
        <v>1</v>
      </c>
      <c r="M1486" s="54" t="s">
        <v>4908</v>
      </c>
      <c r="N1486" s="55" t="str">
        <f t="shared" si="23"/>
        <v>Link Contrato u Orden</v>
      </c>
    </row>
    <row r="1487" spans="1:14" s="35" customFormat="1" ht="74.5" customHeight="1" x14ac:dyDescent="0.25">
      <c r="A1487" s="49" t="s">
        <v>4909</v>
      </c>
      <c r="B1487" s="50">
        <v>45057</v>
      </c>
      <c r="C1487" s="50" t="s">
        <v>4910</v>
      </c>
      <c r="D1487" s="50" t="s">
        <v>16</v>
      </c>
      <c r="E1487" s="50" t="s">
        <v>17</v>
      </c>
      <c r="F1487" s="50" t="s">
        <v>3330</v>
      </c>
      <c r="G1487" s="50">
        <v>45062</v>
      </c>
      <c r="H1487" s="50">
        <v>45316</v>
      </c>
      <c r="I1487" s="51">
        <v>0</v>
      </c>
      <c r="J1487" s="52">
        <v>22591667</v>
      </c>
      <c r="K1487" s="52">
        <v>0</v>
      </c>
      <c r="L1487" s="53">
        <v>1</v>
      </c>
      <c r="M1487" s="54" t="s">
        <v>4911</v>
      </c>
      <c r="N1487" s="55" t="str">
        <f t="shared" si="23"/>
        <v>Link Contrato u Orden</v>
      </c>
    </row>
    <row r="1488" spans="1:14" s="35" customFormat="1" ht="74.5" customHeight="1" x14ac:dyDescent="0.25">
      <c r="A1488" s="49" t="s">
        <v>4912</v>
      </c>
      <c r="B1488" s="50">
        <v>45057</v>
      </c>
      <c r="C1488" s="50" t="s">
        <v>4913</v>
      </c>
      <c r="D1488" s="50" t="s">
        <v>16</v>
      </c>
      <c r="E1488" s="50" t="s">
        <v>17</v>
      </c>
      <c r="F1488" s="50" t="s">
        <v>6098</v>
      </c>
      <c r="G1488" s="50">
        <v>45063</v>
      </c>
      <c r="H1488" s="50">
        <v>45246</v>
      </c>
      <c r="I1488" s="51">
        <v>0</v>
      </c>
      <c r="J1488" s="52">
        <v>30000000</v>
      </c>
      <c r="K1488" s="52">
        <v>0</v>
      </c>
      <c r="L1488" s="53">
        <v>1</v>
      </c>
      <c r="M1488" s="54" t="s">
        <v>4914</v>
      </c>
      <c r="N1488" s="55" t="str">
        <f t="shared" si="23"/>
        <v>Link Contrato u Orden</v>
      </c>
    </row>
    <row r="1489" spans="1:14" s="35" customFormat="1" ht="74.5" customHeight="1" x14ac:dyDescent="0.25">
      <c r="A1489" s="49" t="s">
        <v>4915</v>
      </c>
      <c r="B1489" s="50">
        <v>45063</v>
      </c>
      <c r="C1489" s="50" t="s">
        <v>6099</v>
      </c>
      <c r="D1489" s="50" t="s">
        <v>16</v>
      </c>
      <c r="E1489" s="50" t="s">
        <v>17</v>
      </c>
      <c r="F1489" s="50" t="s">
        <v>4916</v>
      </c>
      <c r="G1489" s="50">
        <v>45070</v>
      </c>
      <c r="H1489" s="50">
        <v>45253</v>
      </c>
      <c r="I1489" s="51">
        <v>61</v>
      </c>
      <c r="J1489" s="52">
        <v>19040000</v>
      </c>
      <c r="K1489" s="52">
        <v>9520000</v>
      </c>
      <c r="L1489" s="53">
        <v>1</v>
      </c>
      <c r="M1489" s="54" t="s">
        <v>4917</v>
      </c>
      <c r="N1489" s="55" t="str">
        <f t="shared" si="23"/>
        <v>Link Contrato u Orden</v>
      </c>
    </row>
    <row r="1490" spans="1:14" s="35" customFormat="1" ht="74.5" customHeight="1" x14ac:dyDescent="0.25">
      <c r="A1490" s="49" t="s">
        <v>4918</v>
      </c>
      <c r="B1490" s="50">
        <v>45058</v>
      </c>
      <c r="C1490" s="50" t="s">
        <v>6095</v>
      </c>
      <c r="D1490" s="50" t="s">
        <v>4539</v>
      </c>
      <c r="E1490" s="50" t="s">
        <v>4540</v>
      </c>
      <c r="F1490" s="50" t="s">
        <v>4919</v>
      </c>
      <c r="G1490" s="50">
        <v>45070</v>
      </c>
      <c r="H1490" s="50">
        <v>45434</v>
      </c>
      <c r="I1490" s="51">
        <v>60</v>
      </c>
      <c r="J1490" s="52">
        <v>284222487</v>
      </c>
      <c r="K1490" s="52">
        <v>55131761</v>
      </c>
      <c r="L1490" s="53">
        <v>0.93956043956043955</v>
      </c>
      <c r="M1490" s="54" t="s">
        <v>4920</v>
      </c>
      <c r="N1490" s="55" t="str">
        <f t="shared" si="23"/>
        <v>Link Contrato u Orden</v>
      </c>
    </row>
    <row r="1491" spans="1:14" s="35" customFormat="1" ht="74.5" customHeight="1" x14ac:dyDescent="0.25">
      <c r="A1491" s="49" t="s">
        <v>4921</v>
      </c>
      <c r="B1491" s="50">
        <v>45058</v>
      </c>
      <c r="C1491" s="50" t="s">
        <v>6095</v>
      </c>
      <c r="D1491" s="50" t="s">
        <v>4539</v>
      </c>
      <c r="E1491" s="50" t="s">
        <v>4540</v>
      </c>
      <c r="F1491" s="50" t="s">
        <v>4922</v>
      </c>
      <c r="G1491" s="50">
        <v>45070</v>
      </c>
      <c r="H1491" s="50">
        <v>45434</v>
      </c>
      <c r="I1491" s="51">
        <v>60</v>
      </c>
      <c r="J1491" s="52">
        <v>293910100</v>
      </c>
      <c r="K1491" s="52">
        <v>79503801</v>
      </c>
      <c r="L1491" s="53">
        <v>0.93956043956043955</v>
      </c>
      <c r="M1491" s="54" t="s">
        <v>4923</v>
      </c>
      <c r="N1491" s="55" t="str">
        <f t="shared" si="23"/>
        <v>Link Contrato u Orden</v>
      </c>
    </row>
    <row r="1492" spans="1:14" s="35" customFormat="1" ht="74.5" customHeight="1" x14ac:dyDescent="0.25">
      <c r="A1492" s="49" t="s">
        <v>4924</v>
      </c>
      <c r="B1492" s="50">
        <v>45058</v>
      </c>
      <c r="C1492" s="50" t="s">
        <v>6100</v>
      </c>
      <c r="D1492" s="50" t="s">
        <v>4539</v>
      </c>
      <c r="E1492" s="50" t="s">
        <v>4540</v>
      </c>
      <c r="F1492" s="50" t="s">
        <v>4925</v>
      </c>
      <c r="G1492" s="50">
        <v>45065</v>
      </c>
      <c r="H1492" s="50">
        <v>45419</v>
      </c>
      <c r="I1492" s="51">
        <v>50</v>
      </c>
      <c r="J1492" s="52">
        <v>480123249</v>
      </c>
      <c r="K1492" s="52">
        <v>173950901</v>
      </c>
      <c r="L1492" s="53">
        <v>0.98022598870056499</v>
      </c>
      <c r="M1492" s="54" t="s">
        <v>4926</v>
      </c>
      <c r="N1492" s="55" t="str">
        <f t="shared" si="23"/>
        <v>Link Contrato u Orden</v>
      </c>
    </row>
    <row r="1493" spans="1:14" s="35" customFormat="1" ht="74.5" customHeight="1" x14ac:dyDescent="0.25">
      <c r="A1493" s="49" t="s">
        <v>4927</v>
      </c>
      <c r="B1493" s="50">
        <v>45063</v>
      </c>
      <c r="C1493" s="50" t="s">
        <v>6690</v>
      </c>
      <c r="D1493" s="50" t="s">
        <v>16</v>
      </c>
      <c r="E1493" s="50" t="s">
        <v>17</v>
      </c>
      <c r="F1493" s="50" t="s">
        <v>4928</v>
      </c>
      <c r="G1493" s="50">
        <v>45065</v>
      </c>
      <c r="H1493" s="50">
        <v>45542</v>
      </c>
      <c r="I1493" s="51">
        <v>158</v>
      </c>
      <c r="J1493" s="52">
        <v>37169532</v>
      </c>
      <c r="K1493" s="52">
        <v>18584766</v>
      </c>
      <c r="L1493" s="53">
        <v>0.72746331236897277</v>
      </c>
      <c r="M1493" s="54" t="s">
        <v>4929</v>
      </c>
      <c r="N1493" s="55" t="str">
        <f t="shared" si="23"/>
        <v>Link Contrato u Orden</v>
      </c>
    </row>
    <row r="1494" spans="1:14" s="35" customFormat="1" ht="74.5" customHeight="1" x14ac:dyDescent="0.25">
      <c r="A1494" s="49" t="s">
        <v>4930</v>
      </c>
      <c r="B1494" s="50">
        <v>45058</v>
      </c>
      <c r="C1494" s="50" t="s">
        <v>4931</v>
      </c>
      <c r="D1494" s="50" t="s">
        <v>16</v>
      </c>
      <c r="E1494" s="50" t="s">
        <v>17</v>
      </c>
      <c r="F1494" s="50" t="s">
        <v>4932</v>
      </c>
      <c r="G1494" s="50">
        <v>45062</v>
      </c>
      <c r="H1494" s="50">
        <v>45427</v>
      </c>
      <c r="I1494" s="51">
        <v>90</v>
      </c>
      <c r="J1494" s="52">
        <v>26505000</v>
      </c>
      <c r="K1494" s="52">
        <v>8835000</v>
      </c>
      <c r="L1494" s="53">
        <v>0.95890410958904104</v>
      </c>
      <c r="M1494" s="54" t="s">
        <v>4933</v>
      </c>
      <c r="N1494" s="55" t="str">
        <f t="shared" si="23"/>
        <v>Link Contrato u Orden</v>
      </c>
    </row>
    <row r="1495" spans="1:14" s="35" customFormat="1" ht="74.5" customHeight="1" x14ac:dyDescent="0.25">
      <c r="A1495" s="49" t="s">
        <v>4934</v>
      </c>
      <c r="B1495" s="50">
        <v>45058</v>
      </c>
      <c r="C1495" s="50" t="s">
        <v>4935</v>
      </c>
      <c r="D1495" s="50" t="s">
        <v>16</v>
      </c>
      <c r="E1495" s="50" t="s">
        <v>17</v>
      </c>
      <c r="F1495" s="50" t="s">
        <v>4936</v>
      </c>
      <c r="G1495" s="50">
        <v>45063</v>
      </c>
      <c r="H1495" s="50">
        <v>45322</v>
      </c>
      <c r="I1495" s="51">
        <v>0</v>
      </c>
      <c r="J1495" s="52">
        <v>22703500</v>
      </c>
      <c r="K1495" s="52">
        <v>0</v>
      </c>
      <c r="L1495" s="53">
        <v>1</v>
      </c>
      <c r="M1495" s="54" t="s">
        <v>4937</v>
      </c>
      <c r="N1495" s="55" t="str">
        <f t="shared" si="23"/>
        <v>Link Contrato u Orden</v>
      </c>
    </row>
    <row r="1496" spans="1:14" s="35" customFormat="1" ht="74.5" customHeight="1" x14ac:dyDescent="0.25">
      <c r="A1496" s="49" t="s">
        <v>4938</v>
      </c>
      <c r="B1496" s="50">
        <v>45072</v>
      </c>
      <c r="C1496" s="50" t="s">
        <v>6101</v>
      </c>
      <c r="D1496" s="50" t="s">
        <v>16</v>
      </c>
      <c r="E1496" s="50" t="s">
        <v>17</v>
      </c>
      <c r="F1496" s="50" t="s">
        <v>6102</v>
      </c>
      <c r="G1496" s="50">
        <v>45078</v>
      </c>
      <c r="H1496" s="50">
        <v>45351</v>
      </c>
      <c r="I1496" s="51">
        <v>0</v>
      </c>
      <c r="J1496" s="52">
        <v>33525000</v>
      </c>
      <c r="K1496" s="52">
        <v>0</v>
      </c>
      <c r="L1496" s="53">
        <v>1</v>
      </c>
      <c r="M1496" s="54" t="s">
        <v>4940</v>
      </c>
      <c r="N1496" s="55" t="str">
        <f t="shared" si="23"/>
        <v>Link Contrato u Orden</v>
      </c>
    </row>
    <row r="1497" spans="1:14" s="35" customFormat="1" ht="74.5" customHeight="1" x14ac:dyDescent="0.25">
      <c r="A1497" s="49" t="s">
        <v>4941</v>
      </c>
      <c r="B1497" s="50">
        <v>45065</v>
      </c>
      <c r="C1497" s="50" t="s">
        <v>6103</v>
      </c>
      <c r="D1497" s="50" t="s">
        <v>16</v>
      </c>
      <c r="E1497" s="50" t="s">
        <v>17</v>
      </c>
      <c r="F1497" s="50" t="s">
        <v>4942</v>
      </c>
      <c r="G1497" s="50">
        <v>45084</v>
      </c>
      <c r="H1497" s="50">
        <v>45357</v>
      </c>
      <c r="I1497" s="51">
        <v>0</v>
      </c>
      <c r="J1497" s="52">
        <v>22086000</v>
      </c>
      <c r="K1497" s="52">
        <v>0</v>
      </c>
      <c r="L1497" s="53">
        <v>1</v>
      </c>
      <c r="M1497" s="54" t="s">
        <v>4943</v>
      </c>
      <c r="N1497" s="55" t="str">
        <f t="shared" si="23"/>
        <v>Link Contrato u Orden</v>
      </c>
    </row>
    <row r="1498" spans="1:14" s="35" customFormat="1" ht="74.5" customHeight="1" x14ac:dyDescent="0.25">
      <c r="A1498" s="49" t="s">
        <v>4944</v>
      </c>
      <c r="B1498" s="50">
        <v>45069</v>
      </c>
      <c r="C1498" s="50" t="s">
        <v>4945</v>
      </c>
      <c r="D1498" s="50" t="s">
        <v>16</v>
      </c>
      <c r="E1498" s="50" t="s">
        <v>17</v>
      </c>
      <c r="F1498" s="50" t="s">
        <v>4939</v>
      </c>
      <c r="G1498" s="50">
        <v>45072</v>
      </c>
      <c r="H1498" s="50">
        <v>45347</v>
      </c>
      <c r="I1498" s="51">
        <v>0</v>
      </c>
      <c r="J1498" s="52">
        <v>33525000</v>
      </c>
      <c r="K1498" s="52">
        <v>0</v>
      </c>
      <c r="L1498" s="53">
        <v>1</v>
      </c>
      <c r="M1498" s="54" t="s">
        <v>4946</v>
      </c>
      <c r="N1498" s="55" t="str">
        <f t="shared" si="23"/>
        <v>Link Contrato u Orden</v>
      </c>
    </row>
    <row r="1499" spans="1:14" s="35" customFormat="1" ht="74.5" customHeight="1" x14ac:dyDescent="0.25">
      <c r="A1499" s="49" t="s">
        <v>4947</v>
      </c>
      <c r="B1499" s="50">
        <v>45061</v>
      </c>
      <c r="C1499" s="50" t="s">
        <v>6104</v>
      </c>
      <c r="D1499" s="50" t="s">
        <v>4539</v>
      </c>
      <c r="E1499" s="50" t="s">
        <v>4540</v>
      </c>
      <c r="F1499" s="50" t="s">
        <v>4948</v>
      </c>
      <c r="G1499" s="50">
        <v>45072</v>
      </c>
      <c r="H1499" s="50">
        <v>45152</v>
      </c>
      <c r="I1499" s="51">
        <v>0</v>
      </c>
      <c r="J1499" s="52">
        <v>409500000</v>
      </c>
      <c r="K1499" s="52">
        <v>0</v>
      </c>
      <c r="L1499" s="53">
        <v>1</v>
      </c>
      <c r="M1499" s="54" t="s">
        <v>4949</v>
      </c>
      <c r="N1499" s="55" t="str">
        <f t="shared" si="23"/>
        <v>Link Contrato u Orden</v>
      </c>
    </row>
    <row r="1500" spans="1:14" s="35" customFormat="1" ht="74.5" customHeight="1" x14ac:dyDescent="0.25">
      <c r="A1500" s="49" t="s">
        <v>4950</v>
      </c>
      <c r="B1500" s="50">
        <v>45065</v>
      </c>
      <c r="C1500" s="50" t="s">
        <v>6105</v>
      </c>
      <c r="D1500" s="50" t="s">
        <v>1090</v>
      </c>
      <c r="E1500" s="50" t="s">
        <v>1091</v>
      </c>
      <c r="F1500" s="50" t="s">
        <v>4951</v>
      </c>
      <c r="G1500" s="50">
        <v>45069</v>
      </c>
      <c r="H1500" s="50">
        <v>45463</v>
      </c>
      <c r="I1500" s="51">
        <v>150</v>
      </c>
      <c r="J1500" s="52">
        <v>31943863</v>
      </c>
      <c r="K1500" s="52">
        <v>12226899</v>
      </c>
      <c r="L1500" s="53">
        <v>0.87055837563451777</v>
      </c>
      <c r="M1500" s="54" t="s">
        <v>4952</v>
      </c>
      <c r="N1500" s="55" t="str">
        <f t="shared" si="23"/>
        <v>Link Contrato u Orden</v>
      </c>
    </row>
    <row r="1501" spans="1:14" s="35" customFormat="1" ht="74.5" customHeight="1" x14ac:dyDescent="0.25">
      <c r="A1501" s="49" t="s">
        <v>4953</v>
      </c>
      <c r="B1501" s="50">
        <v>45058</v>
      </c>
      <c r="C1501" s="50" t="s">
        <v>4859</v>
      </c>
      <c r="D1501" s="50" t="s">
        <v>4539</v>
      </c>
      <c r="E1501" s="50" t="s">
        <v>4540</v>
      </c>
      <c r="F1501" s="50" t="s">
        <v>4954</v>
      </c>
      <c r="G1501" s="50">
        <v>45071</v>
      </c>
      <c r="H1501" s="50">
        <v>45406</v>
      </c>
      <c r="I1501" s="51">
        <v>0</v>
      </c>
      <c r="J1501" s="52">
        <v>788046963</v>
      </c>
      <c r="K1501" s="52">
        <v>390000000</v>
      </c>
      <c r="L1501" s="53">
        <v>1</v>
      </c>
      <c r="M1501" s="54" t="s">
        <v>4955</v>
      </c>
      <c r="N1501" s="55" t="str">
        <f t="shared" si="23"/>
        <v>Link Contrato u Orden</v>
      </c>
    </row>
    <row r="1502" spans="1:14" s="35" customFormat="1" ht="74.5" customHeight="1" x14ac:dyDescent="0.25">
      <c r="A1502" s="49" t="s">
        <v>4956</v>
      </c>
      <c r="B1502" s="50">
        <v>45063</v>
      </c>
      <c r="C1502" s="50" t="s">
        <v>4957</v>
      </c>
      <c r="D1502" s="50" t="s">
        <v>16</v>
      </c>
      <c r="E1502" s="50" t="s">
        <v>17</v>
      </c>
      <c r="F1502" s="50" t="s">
        <v>1053</v>
      </c>
      <c r="G1502" s="50">
        <v>45078</v>
      </c>
      <c r="H1502" s="50">
        <v>45351</v>
      </c>
      <c r="I1502" s="51">
        <v>0</v>
      </c>
      <c r="J1502" s="52">
        <v>22086000</v>
      </c>
      <c r="K1502" s="52">
        <v>0</v>
      </c>
      <c r="L1502" s="53">
        <v>1</v>
      </c>
      <c r="M1502" s="54" t="s">
        <v>4958</v>
      </c>
      <c r="N1502" s="55" t="str">
        <f t="shared" si="23"/>
        <v>Link Contrato u Orden</v>
      </c>
    </row>
    <row r="1503" spans="1:14" s="35" customFormat="1" ht="74.5" customHeight="1" x14ac:dyDescent="0.25">
      <c r="A1503" s="49" t="s">
        <v>4959</v>
      </c>
      <c r="B1503" s="50">
        <v>45062</v>
      </c>
      <c r="C1503" s="50" t="s">
        <v>4960</v>
      </c>
      <c r="D1503" s="50" t="s">
        <v>16</v>
      </c>
      <c r="E1503" s="50" t="s">
        <v>17</v>
      </c>
      <c r="F1503" s="50" t="s">
        <v>4961</v>
      </c>
      <c r="G1503" s="50">
        <v>45064</v>
      </c>
      <c r="H1503" s="50">
        <v>45246</v>
      </c>
      <c r="I1503" s="51">
        <v>0</v>
      </c>
      <c r="J1503" s="52">
        <v>28820000</v>
      </c>
      <c r="K1503" s="52">
        <v>0</v>
      </c>
      <c r="L1503" s="53">
        <v>1</v>
      </c>
      <c r="M1503" s="54" t="s">
        <v>4962</v>
      </c>
      <c r="N1503" s="55" t="str">
        <f t="shared" si="23"/>
        <v>Link Contrato u Orden</v>
      </c>
    </row>
    <row r="1504" spans="1:14" s="35" customFormat="1" ht="74.5" customHeight="1" x14ac:dyDescent="0.25">
      <c r="A1504" s="49" t="s">
        <v>4963</v>
      </c>
      <c r="B1504" s="50">
        <v>45062</v>
      </c>
      <c r="C1504" s="50" t="s">
        <v>4964</v>
      </c>
      <c r="D1504" s="50" t="s">
        <v>16</v>
      </c>
      <c r="E1504" s="50" t="s">
        <v>17</v>
      </c>
      <c r="F1504" s="50" t="s">
        <v>4965</v>
      </c>
      <c r="G1504" s="50">
        <v>45064</v>
      </c>
      <c r="H1504" s="50">
        <v>45291</v>
      </c>
      <c r="I1504" s="51">
        <v>0</v>
      </c>
      <c r="J1504" s="52">
        <v>40000000</v>
      </c>
      <c r="K1504" s="52">
        <v>0</v>
      </c>
      <c r="L1504" s="53">
        <v>1</v>
      </c>
      <c r="M1504" s="54" t="s">
        <v>4966</v>
      </c>
      <c r="N1504" s="55" t="str">
        <f t="shared" si="23"/>
        <v>Link Contrato u Orden</v>
      </c>
    </row>
    <row r="1505" spans="1:14" s="35" customFormat="1" ht="74.5" customHeight="1" x14ac:dyDescent="0.25">
      <c r="A1505" s="49" t="s">
        <v>4967</v>
      </c>
      <c r="B1505" s="50">
        <v>45062</v>
      </c>
      <c r="C1505" s="50" t="s">
        <v>4968</v>
      </c>
      <c r="D1505" s="50" t="s">
        <v>16</v>
      </c>
      <c r="E1505" s="50" t="s">
        <v>17</v>
      </c>
      <c r="F1505" s="50" t="s">
        <v>6106</v>
      </c>
      <c r="G1505" s="50">
        <v>45063</v>
      </c>
      <c r="H1505" s="50">
        <v>45307</v>
      </c>
      <c r="I1505" s="51">
        <v>0</v>
      </c>
      <c r="J1505" s="52">
        <v>33600000</v>
      </c>
      <c r="K1505" s="52">
        <v>0</v>
      </c>
      <c r="L1505" s="53">
        <v>1</v>
      </c>
      <c r="M1505" s="54" t="s">
        <v>4969</v>
      </c>
      <c r="N1505" s="55" t="str">
        <f t="shared" si="23"/>
        <v>Link Contrato u Orden</v>
      </c>
    </row>
    <row r="1506" spans="1:14" s="35" customFormat="1" ht="74.5" customHeight="1" x14ac:dyDescent="0.25">
      <c r="A1506" s="49" t="s">
        <v>4970</v>
      </c>
      <c r="B1506" s="50">
        <v>45062</v>
      </c>
      <c r="C1506" s="50" t="s">
        <v>4971</v>
      </c>
      <c r="D1506" s="50" t="s">
        <v>16</v>
      </c>
      <c r="E1506" s="50" t="s">
        <v>17</v>
      </c>
      <c r="F1506" s="50" t="s">
        <v>3843</v>
      </c>
      <c r="G1506" s="50" t="s">
        <v>6657</v>
      </c>
      <c r="H1506" s="50">
        <v>45322</v>
      </c>
      <c r="I1506" s="51">
        <v>0</v>
      </c>
      <c r="J1506" s="52">
        <v>44295200</v>
      </c>
      <c r="K1506" s="52">
        <v>0</v>
      </c>
      <c r="L1506" s="53" t="e">
        <v>#VALUE!</v>
      </c>
      <c r="M1506" s="54" t="s">
        <v>4972</v>
      </c>
      <c r="N1506" s="55" t="str">
        <f t="shared" si="23"/>
        <v>Link Contrato u Orden</v>
      </c>
    </row>
    <row r="1507" spans="1:14" s="35" customFormat="1" ht="74.5" customHeight="1" x14ac:dyDescent="0.25">
      <c r="A1507" s="49" t="s">
        <v>4973</v>
      </c>
      <c r="B1507" s="50">
        <v>45062</v>
      </c>
      <c r="C1507" s="50" t="s">
        <v>4974</v>
      </c>
      <c r="D1507" s="50" t="s">
        <v>16</v>
      </c>
      <c r="E1507" s="50" t="s">
        <v>17</v>
      </c>
      <c r="F1507" s="50" t="s">
        <v>4975</v>
      </c>
      <c r="G1507" s="50">
        <v>45064</v>
      </c>
      <c r="H1507" s="50">
        <v>45381</v>
      </c>
      <c r="I1507" s="51">
        <v>58</v>
      </c>
      <c r="J1507" s="52">
        <v>60690000</v>
      </c>
      <c r="K1507" s="52">
        <v>13804000</v>
      </c>
      <c r="L1507" s="53">
        <v>1</v>
      </c>
      <c r="M1507" s="54" t="s">
        <v>4976</v>
      </c>
      <c r="N1507" s="55" t="str">
        <f t="shared" si="23"/>
        <v>Link Contrato u Orden</v>
      </c>
    </row>
    <row r="1508" spans="1:14" s="35" customFormat="1" ht="74.5" customHeight="1" x14ac:dyDescent="0.25">
      <c r="A1508" s="49" t="s">
        <v>4977</v>
      </c>
      <c r="B1508" s="50">
        <v>45062</v>
      </c>
      <c r="C1508" s="50" t="s">
        <v>4978</v>
      </c>
      <c r="D1508" s="50" t="s">
        <v>16</v>
      </c>
      <c r="E1508" s="50" t="s">
        <v>17</v>
      </c>
      <c r="F1508" s="50" t="s">
        <v>4979</v>
      </c>
      <c r="G1508" s="50">
        <v>45065</v>
      </c>
      <c r="H1508" s="50">
        <v>45322</v>
      </c>
      <c r="I1508" s="51">
        <v>30</v>
      </c>
      <c r="J1508" s="52">
        <v>45800000</v>
      </c>
      <c r="K1508" s="52">
        <v>4600000</v>
      </c>
      <c r="L1508" s="53">
        <v>1</v>
      </c>
      <c r="M1508" s="54" t="s">
        <v>4980</v>
      </c>
      <c r="N1508" s="55" t="str">
        <f t="shared" si="23"/>
        <v>Link Contrato u Orden</v>
      </c>
    </row>
    <row r="1509" spans="1:14" s="35" customFormat="1" ht="74.5" customHeight="1" x14ac:dyDescent="0.25">
      <c r="A1509" s="49" t="s">
        <v>4981</v>
      </c>
      <c r="B1509" s="50">
        <v>45062</v>
      </c>
      <c r="C1509" s="50" t="s">
        <v>4982</v>
      </c>
      <c r="D1509" s="50" t="s">
        <v>16</v>
      </c>
      <c r="E1509" s="50" t="s">
        <v>17</v>
      </c>
      <c r="F1509" s="50" t="s">
        <v>4983</v>
      </c>
      <c r="G1509" s="50">
        <v>45064</v>
      </c>
      <c r="H1509" s="50">
        <v>45331</v>
      </c>
      <c r="I1509" s="51">
        <v>51</v>
      </c>
      <c r="J1509" s="52">
        <v>58800000</v>
      </c>
      <c r="K1509" s="52">
        <v>11900000</v>
      </c>
      <c r="L1509" s="53">
        <v>1</v>
      </c>
      <c r="M1509" s="54" t="s">
        <v>4984</v>
      </c>
      <c r="N1509" s="55" t="str">
        <f t="shared" si="23"/>
        <v>Link Contrato u Orden</v>
      </c>
    </row>
    <row r="1510" spans="1:14" s="35" customFormat="1" ht="74.5" customHeight="1" x14ac:dyDescent="0.25">
      <c r="A1510" s="49" t="s">
        <v>4985</v>
      </c>
      <c r="B1510" s="50">
        <v>45065</v>
      </c>
      <c r="C1510" s="50" t="s">
        <v>4986</v>
      </c>
      <c r="D1510" s="50" t="s">
        <v>16</v>
      </c>
      <c r="E1510" s="50" t="s">
        <v>17</v>
      </c>
      <c r="F1510" s="50" t="s">
        <v>4987</v>
      </c>
      <c r="G1510" s="50">
        <v>45078</v>
      </c>
      <c r="H1510" s="50">
        <v>45351</v>
      </c>
      <c r="I1510" s="51">
        <v>0</v>
      </c>
      <c r="J1510" s="52">
        <v>49922010</v>
      </c>
      <c r="K1510" s="52">
        <v>0</v>
      </c>
      <c r="L1510" s="53">
        <v>1</v>
      </c>
      <c r="M1510" s="54" t="s">
        <v>4988</v>
      </c>
      <c r="N1510" s="55" t="str">
        <f t="shared" si="23"/>
        <v>Link Contrato u Orden</v>
      </c>
    </row>
    <row r="1511" spans="1:14" s="35" customFormat="1" ht="74.5" customHeight="1" x14ac:dyDescent="0.25">
      <c r="A1511" s="49" t="s">
        <v>4989</v>
      </c>
      <c r="B1511" s="50">
        <v>45064</v>
      </c>
      <c r="C1511" s="50" t="s">
        <v>4990</v>
      </c>
      <c r="D1511" s="50" t="s">
        <v>16</v>
      </c>
      <c r="E1511" s="50" t="s">
        <v>17</v>
      </c>
      <c r="F1511" s="50" t="s">
        <v>4991</v>
      </c>
      <c r="G1511" s="50">
        <v>45068</v>
      </c>
      <c r="H1511" s="50">
        <v>45322</v>
      </c>
      <c r="I1511" s="51">
        <v>0</v>
      </c>
      <c r="J1511" s="52">
        <v>43520000</v>
      </c>
      <c r="K1511" s="52">
        <v>0</v>
      </c>
      <c r="L1511" s="53">
        <v>1</v>
      </c>
      <c r="M1511" s="54" t="s">
        <v>4992</v>
      </c>
      <c r="N1511" s="55" t="str">
        <f t="shared" si="23"/>
        <v>Link Contrato u Orden</v>
      </c>
    </row>
    <row r="1512" spans="1:14" s="35" customFormat="1" ht="74.5" customHeight="1" x14ac:dyDescent="0.25">
      <c r="A1512" s="49" t="s">
        <v>4993</v>
      </c>
      <c r="B1512" s="50">
        <v>45064</v>
      </c>
      <c r="C1512" s="50" t="s">
        <v>4994</v>
      </c>
      <c r="D1512" s="50" t="s">
        <v>16</v>
      </c>
      <c r="E1512" s="50" t="s">
        <v>17</v>
      </c>
      <c r="F1512" s="50" t="s">
        <v>6608</v>
      </c>
      <c r="G1512" s="50">
        <v>45069</v>
      </c>
      <c r="H1512" s="50">
        <v>45381</v>
      </c>
      <c r="I1512" s="51">
        <v>68</v>
      </c>
      <c r="J1512" s="52">
        <v>23595200</v>
      </c>
      <c r="K1512" s="52">
        <v>6685307</v>
      </c>
      <c r="L1512" s="53">
        <v>1</v>
      </c>
      <c r="M1512" s="54" t="s">
        <v>4995</v>
      </c>
      <c r="N1512" s="55" t="str">
        <f t="shared" si="23"/>
        <v>Link Contrato u Orden</v>
      </c>
    </row>
    <row r="1513" spans="1:14" s="35" customFormat="1" ht="74.5" customHeight="1" x14ac:dyDescent="0.25">
      <c r="A1513" s="49" t="s">
        <v>4996</v>
      </c>
      <c r="B1513" s="50">
        <v>45064</v>
      </c>
      <c r="C1513" s="50" t="s">
        <v>4997</v>
      </c>
      <c r="D1513" s="50" t="s">
        <v>16</v>
      </c>
      <c r="E1513" s="50" t="s">
        <v>4663</v>
      </c>
      <c r="F1513" s="50" t="s">
        <v>4998</v>
      </c>
      <c r="G1513" s="50">
        <v>45069</v>
      </c>
      <c r="H1513" s="50">
        <v>45526</v>
      </c>
      <c r="I1513" s="51">
        <v>120</v>
      </c>
      <c r="J1513" s="52">
        <v>24882000</v>
      </c>
      <c r="K1513" s="52">
        <v>9888000</v>
      </c>
      <c r="L1513" s="53">
        <v>0.75054704595185995</v>
      </c>
      <c r="M1513" s="54" t="s">
        <v>4999</v>
      </c>
      <c r="N1513" s="55" t="str">
        <f t="shared" si="23"/>
        <v>Link Contrato u Orden</v>
      </c>
    </row>
    <row r="1514" spans="1:14" s="35" customFormat="1" ht="74.5" customHeight="1" x14ac:dyDescent="0.25">
      <c r="A1514" s="49" t="s">
        <v>5000</v>
      </c>
      <c r="B1514" s="50">
        <v>45064</v>
      </c>
      <c r="C1514" s="50" t="s">
        <v>5001</v>
      </c>
      <c r="D1514" s="50" t="s">
        <v>16</v>
      </c>
      <c r="E1514" s="50" t="s">
        <v>17</v>
      </c>
      <c r="F1514" s="50" t="s">
        <v>5002</v>
      </c>
      <c r="G1514" s="50">
        <v>45069</v>
      </c>
      <c r="H1514" s="50">
        <v>45373</v>
      </c>
      <c r="I1514" s="51">
        <v>90</v>
      </c>
      <c r="J1514" s="52">
        <v>40600000</v>
      </c>
      <c r="K1514" s="52">
        <v>17400000</v>
      </c>
      <c r="L1514" s="53">
        <v>1</v>
      </c>
      <c r="M1514" s="54" t="s">
        <v>5003</v>
      </c>
      <c r="N1514" s="55" t="str">
        <f t="shared" si="23"/>
        <v>Link Contrato u Orden</v>
      </c>
    </row>
    <row r="1515" spans="1:14" s="35" customFormat="1" ht="74.5" customHeight="1" x14ac:dyDescent="0.25">
      <c r="A1515" s="49" t="s">
        <v>5004</v>
      </c>
      <c r="B1515" s="50">
        <v>45064</v>
      </c>
      <c r="C1515" s="50" t="s">
        <v>5005</v>
      </c>
      <c r="D1515" s="50" t="s">
        <v>16</v>
      </c>
      <c r="E1515" s="50" t="s">
        <v>17</v>
      </c>
      <c r="F1515" s="50" t="s">
        <v>5006</v>
      </c>
      <c r="G1515" s="50">
        <v>45069</v>
      </c>
      <c r="H1515" s="50">
        <v>45322</v>
      </c>
      <c r="I1515" s="51">
        <v>0</v>
      </c>
      <c r="J1515" s="52">
        <v>24908283</v>
      </c>
      <c r="K1515" s="52">
        <v>0</v>
      </c>
      <c r="L1515" s="53">
        <v>1</v>
      </c>
      <c r="M1515" s="54" t="s">
        <v>5007</v>
      </c>
      <c r="N1515" s="55" t="str">
        <f t="shared" si="23"/>
        <v>Link Contrato u Orden</v>
      </c>
    </row>
    <row r="1516" spans="1:14" s="35" customFormat="1" ht="74.5" customHeight="1" x14ac:dyDescent="0.25">
      <c r="A1516" s="49" t="s">
        <v>5008</v>
      </c>
      <c r="B1516" s="50">
        <v>45065</v>
      </c>
      <c r="C1516" s="50" t="s">
        <v>5009</v>
      </c>
      <c r="D1516" s="50" t="s">
        <v>4539</v>
      </c>
      <c r="E1516" s="50" t="s">
        <v>4540</v>
      </c>
      <c r="F1516" s="50" t="s">
        <v>5010</v>
      </c>
      <c r="G1516" s="50">
        <v>45069</v>
      </c>
      <c r="H1516" s="50">
        <v>45384</v>
      </c>
      <c r="I1516" s="51">
        <v>112</v>
      </c>
      <c r="J1516" s="52">
        <v>5572320000</v>
      </c>
      <c r="K1516" s="52">
        <v>2914148782</v>
      </c>
      <c r="L1516" s="53">
        <v>1</v>
      </c>
      <c r="M1516" s="54" t="s">
        <v>5011</v>
      </c>
      <c r="N1516" s="55" t="str">
        <f t="shared" si="23"/>
        <v>Link Contrato u Orden</v>
      </c>
    </row>
    <row r="1517" spans="1:14" s="35" customFormat="1" ht="74.5" customHeight="1" x14ac:dyDescent="0.25">
      <c r="A1517" s="49" t="s">
        <v>5012</v>
      </c>
      <c r="B1517" s="50">
        <v>45065</v>
      </c>
      <c r="C1517" s="50" t="s">
        <v>5013</v>
      </c>
      <c r="D1517" s="50" t="s">
        <v>16</v>
      </c>
      <c r="E1517" s="50" t="s">
        <v>17</v>
      </c>
      <c r="F1517" s="50" t="s">
        <v>6020</v>
      </c>
      <c r="G1517" s="50">
        <v>45071</v>
      </c>
      <c r="H1517" s="50">
        <v>45322</v>
      </c>
      <c r="I1517" s="51">
        <v>0</v>
      </c>
      <c r="J1517" s="52">
        <v>22525433</v>
      </c>
      <c r="K1517" s="52">
        <v>0</v>
      </c>
      <c r="L1517" s="53">
        <v>1</v>
      </c>
      <c r="M1517" s="54" t="s">
        <v>5014</v>
      </c>
      <c r="N1517" s="55" t="str">
        <f t="shared" si="23"/>
        <v>Link Contrato u Orden</v>
      </c>
    </row>
    <row r="1518" spans="1:14" s="35" customFormat="1" ht="74.5" customHeight="1" x14ac:dyDescent="0.25">
      <c r="A1518" s="49" t="s">
        <v>5015</v>
      </c>
      <c r="B1518" s="50">
        <v>45072</v>
      </c>
      <c r="C1518" s="50" t="s">
        <v>5016</v>
      </c>
      <c r="D1518" s="50" t="s">
        <v>16</v>
      </c>
      <c r="E1518" s="50" t="s">
        <v>17</v>
      </c>
      <c r="F1518" s="50" t="s">
        <v>5017</v>
      </c>
      <c r="G1518" s="50">
        <v>45078</v>
      </c>
      <c r="H1518" s="50">
        <v>45351</v>
      </c>
      <c r="I1518" s="51">
        <v>0</v>
      </c>
      <c r="J1518" s="52">
        <v>63000000</v>
      </c>
      <c r="K1518" s="52">
        <v>0</v>
      </c>
      <c r="L1518" s="53">
        <v>1</v>
      </c>
      <c r="M1518" s="54" t="s">
        <v>5018</v>
      </c>
      <c r="N1518" s="55" t="str">
        <f t="shared" si="23"/>
        <v>Link Contrato u Orden</v>
      </c>
    </row>
    <row r="1519" spans="1:14" s="35" customFormat="1" ht="74.5" customHeight="1" x14ac:dyDescent="0.25">
      <c r="A1519" s="49" t="s">
        <v>5019</v>
      </c>
      <c r="B1519" s="50">
        <v>45072</v>
      </c>
      <c r="C1519" s="50" t="s">
        <v>5020</v>
      </c>
      <c r="D1519" s="50" t="s">
        <v>16</v>
      </c>
      <c r="E1519" s="50" t="s">
        <v>17</v>
      </c>
      <c r="F1519" s="50" t="s">
        <v>5021</v>
      </c>
      <c r="G1519" s="50">
        <v>45076</v>
      </c>
      <c r="H1519" s="50">
        <v>45392</v>
      </c>
      <c r="I1519" s="51">
        <v>72</v>
      </c>
      <c r="J1519" s="52">
        <v>29800000</v>
      </c>
      <c r="K1519" s="52">
        <v>8940000</v>
      </c>
      <c r="L1519" s="53">
        <v>1</v>
      </c>
      <c r="M1519" s="54" t="s">
        <v>5022</v>
      </c>
      <c r="N1519" s="55" t="str">
        <f t="shared" si="23"/>
        <v>Link Contrato u Orden</v>
      </c>
    </row>
    <row r="1520" spans="1:14" s="35" customFormat="1" ht="74.5" customHeight="1" x14ac:dyDescent="0.25">
      <c r="A1520" s="49" t="s">
        <v>5023</v>
      </c>
      <c r="B1520" s="50">
        <v>45069</v>
      </c>
      <c r="C1520" s="50" t="s">
        <v>5024</v>
      </c>
      <c r="D1520" s="50" t="s">
        <v>16</v>
      </c>
      <c r="E1520" s="50" t="s">
        <v>17</v>
      </c>
      <c r="F1520" s="50" t="s">
        <v>5025</v>
      </c>
      <c r="G1520" s="50">
        <v>45071</v>
      </c>
      <c r="H1520" s="50">
        <v>45380</v>
      </c>
      <c r="I1520" s="51">
        <v>69</v>
      </c>
      <c r="J1520" s="52">
        <v>59914121</v>
      </c>
      <c r="K1520" s="52">
        <v>17443352</v>
      </c>
      <c r="L1520" s="53">
        <v>1</v>
      </c>
      <c r="M1520" s="54" t="s">
        <v>5026</v>
      </c>
      <c r="N1520" s="55" t="str">
        <f t="shared" si="23"/>
        <v>Link Contrato u Orden</v>
      </c>
    </row>
    <row r="1521" spans="1:14" s="35" customFormat="1" ht="74.5" customHeight="1" x14ac:dyDescent="0.25">
      <c r="A1521" s="49" t="s">
        <v>5027</v>
      </c>
      <c r="B1521" s="50">
        <v>45070</v>
      </c>
      <c r="C1521" s="50" t="s">
        <v>5028</v>
      </c>
      <c r="D1521" s="50" t="s">
        <v>16</v>
      </c>
      <c r="E1521" s="50" t="s">
        <v>17</v>
      </c>
      <c r="F1521" s="50" t="s">
        <v>6107</v>
      </c>
      <c r="G1521" s="50">
        <v>45075</v>
      </c>
      <c r="H1521" s="50">
        <v>45303</v>
      </c>
      <c r="I1521" s="51">
        <v>0</v>
      </c>
      <c r="J1521" s="52">
        <v>31500000</v>
      </c>
      <c r="K1521" s="52">
        <v>0</v>
      </c>
      <c r="L1521" s="53">
        <v>1</v>
      </c>
      <c r="M1521" s="54" t="s">
        <v>5029</v>
      </c>
      <c r="N1521" s="55" t="str">
        <f t="shared" si="23"/>
        <v>Link Contrato u Orden</v>
      </c>
    </row>
    <row r="1522" spans="1:14" s="35" customFormat="1" ht="74.5" customHeight="1" x14ac:dyDescent="0.25">
      <c r="A1522" s="49" t="s">
        <v>5030</v>
      </c>
      <c r="B1522" s="50">
        <v>45070</v>
      </c>
      <c r="C1522" s="50" t="s">
        <v>5031</v>
      </c>
      <c r="D1522" s="50" t="s">
        <v>16</v>
      </c>
      <c r="E1522" s="50" t="s">
        <v>17</v>
      </c>
      <c r="F1522" s="50" t="s">
        <v>5032</v>
      </c>
      <c r="G1522" s="50">
        <v>45078</v>
      </c>
      <c r="H1522" s="50">
        <v>45291</v>
      </c>
      <c r="I1522" s="51">
        <v>0</v>
      </c>
      <c r="J1522" s="52">
        <v>60200000</v>
      </c>
      <c r="K1522" s="52">
        <v>0</v>
      </c>
      <c r="L1522" s="53">
        <v>1</v>
      </c>
      <c r="M1522" s="54" t="s">
        <v>5033</v>
      </c>
      <c r="N1522" s="55" t="str">
        <f t="shared" si="23"/>
        <v>Link Contrato u Orden</v>
      </c>
    </row>
    <row r="1523" spans="1:14" s="35" customFormat="1" ht="74.5" customHeight="1" x14ac:dyDescent="0.25">
      <c r="A1523" s="49" t="s">
        <v>5034</v>
      </c>
      <c r="B1523" s="50">
        <v>45070</v>
      </c>
      <c r="C1523" s="50" t="s">
        <v>5035</v>
      </c>
      <c r="D1523" s="50" t="s">
        <v>16</v>
      </c>
      <c r="E1523" s="50" t="s">
        <v>17</v>
      </c>
      <c r="F1523" s="50" t="s">
        <v>5036</v>
      </c>
      <c r="G1523" s="50">
        <v>45071</v>
      </c>
      <c r="H1523" s="50">
        <v>45381</v>
      </c>
      <c r="I1523" s="51">
        <v>61</v>
      </c>
      <c r="J1523" s="52">
        <v>19273333</v>
      </c>
      <c r="K1523" s="52">
        <v>4798667</v>
      </c>
      <c r="L1523" s="53">
        <v>1</v>
      </c>
      <c r="M1523" s="54" t="s">
        <v>5037</v>
      </c>
      <c r="N1523" s="55" t="str">
        <f t="shared" si="23"/>
        <v>Link Contrato u Orden</v>
      </c>
    </row>
    <row r="1524" spans="1:14" s="35" customFormat="1" ht="74.5" customHeight="1" x14ac:dyDescent="0.25">
      <c r="A1524" s="49" t="s">
        <v>5038</v>
      </c>
      <c r="B1524" s="50">
        <v>45070</v>
      </c>
      <c r="C1524" s="50" t="s">
        <v>5039</v>
      </c>
      <c r="D1524" s="50" t="s">
        <v>16</v>
      </c>
      <c r="E1524" s="50" t="s">
        <v>17</v>
      </c>
      <c r="F1524" s="50" t="s">
        <v>5040</v>
      </c>
      <c r="G1524" s="50">
        <v>45072</v>
      </c>
      <c r="H1524" s="50">
        <v>45321</v>
      </c>
      <c r="I1524" s="51">
        <v>0</v>
      </c>
      <c r="J1524" s="52">
        <v>25436047</v>
      </c>
      <c r="K1524" s="52">
        <v>0</v>
      </c>
      <c r="L1524" s="53">
        <v>1</v>
      </c>
      <c r="M1524" s="54" t="s">
        <v>5041</v>
      </c>
      <c r="N1524" s="55" t="str">
        <f t="shared" si="23"/>
        <v>Link Contrato u Orden</v>
      </c>
    </row>
    <row r="1525" spans="1:14" s="35" customFormat="1" ht="74.5" customHeight="1" x14ac:dyDescent="0.25">
      <c r="A1525" s="49" t="s">
        <v>5042</v>
      </c>
      <c r="B1525" s="50">
        <v>45071</v>
      </c>
      <c r="C1525" s="50" t="s">
        <v>4893</v>
      </c>
      <c r="D1525" s="50" t="s">
        <v>16</v>
      </c>
      <c r="E1525" s="50" t="s">
        <v>4244</v>
      </c>
      <c r="F1525" s="50" t="s">
        <v>5043</v>
      </c>
      <c r="G1525" s="50">
        <v>45071</v>
      </c>
      <c r="H1525" s="50">
        <v>45376</v>
      </c>
      <c r="I1525" s="51">
        <v>60</v>
      </c>
      <c r="J1525" s="52">
        <v>35191353593</v>
      </c>
      <c r="K1525" s="52">
        <v>2601515337</v>
      </c>
      <c r="L1525" s="53">
        <v>1</v>
      </c>
      <c r="M1525" s="54" t="s">
        <v>5044</v>
      </c>
      <c r="N1525" s="55" t="str">
        <f t="shared" si="23"/>
        <v>Link Contrato u Orden</v>
      </c>
    </row>
    <row r="1526" spans="1:14" s="35" customFormat="1" ht="74.5" customHeight="1" x14ac:dyDescent="0.25">
      <c r="A1526" s="49" t="s">
        <v>5045</v>
      </c>
      <c r="B1526" s="50">
        <v>45075</v>
      </c>
      <c r="C1526" s="50" t="s">
        <v>5046</v>
      </c>
      <c r="D1526" s="50" t="s">
        <v>16</v>
      </c>
      <c r="E1526" s="50" t="s">
        <v>17</v>
      </c>
      <c r="F1526" s="50" t="s">
        <v>5047</v>
      </c>
      <c r="G1526" s="50">
        <v>45078</v>
      </c>
      <c r="H1526" s="50">
        <v>45393</v>
      </c>
      <c r="I1526" s="51">
        <v>71</v>
      </c>
      <c r="J1526" s="52">
        <v>24960000</v>
      </c>
      <c r="K1526" s="52">
        <v>7384000</v>
      </c>
      <c r="L1526" s="53">
        <v>1</v>
      </c>
      <c r="M1526" s="54" t="s">
        <v>5048</v>
      </c>
      <c r="N1526" s="55" t="str">
        <f t="shared" si="23"/>
        <v>Link Contrato u Orden</v>
      </c>
    </row>
    <row r="1527" spans="1:14" s="35" customFormat="1" ht="74.5" customHeight="1" x14ac:dyDescent="0.25">
      <c r="A1527" s="49" t="s">
        <v>5049</v>
      </c>
      <c r="B1527" s="50">
        <v>45075</v>
      </c>
      <c r="C1527" s="50" t="s">
        <v>5050</v>
      </c>
      <c r="D1527" s="50" t="s">
        <v>16</v>
      </c>
      <c r="E1527" s="50" t="s">
        <v>17</v>
      </c>
      <c r="F1527" s="50" t="s">
        <v>2095</v>
      </c>
      <c r="G1527" s="50">
        <v>45078</v>
      </c>
      <c r="H1527" s="50">
        <v>45382</v>
      </c>
      <c r="I1527" s="51">
        <v>0</v>
      </c>
      <c r="J1527" s="52">
        <v>25031660</v>
      </c>
      <c r="K1527" s="52">
        <v>0</v>
      </c>
      <c r="L1527" s="53">
        <v>1</v>
      </c>
      <c r="M1527" s="54" t="s">
        <v>5051</v>
      </c>
      <c r="N1527" s="55" t="str">
        <f t="shared" si="23"/>
        <v>Link Contrato u Orden</v>
      </c>
    </row>
    <row r="1528" spans="1:14" s="35" customFormat="1" ht="74.5" customHeight="1" x14ac:dyDescent="0.25">
      <c r="A1528" s="49" t="s">
        <v>5052</v>
      </c>
      <c r="B1528" s="50">
        <v>45075</v>
      </c>
      <c r="C1528" s="50" t="s">
        <v>5053</v>
      </c>
      <c r="D1528" s="50" t="s">
        <v>16</v>
      </c>
      <c r="E1528" s="50" t="s">
        <v>17</v>
      </c>
      <c r="F1528" s="50" t="s">
        <v>5054</v>
      </c>
      <c r="G1528" s="50">
        <v>45078</v>
      </c>
      <c r="H1528" s="50">
        <v>45351</v>
      </c>
      <c r="I1528" s="51">
        <v>0</v>
      </c>
      <c r="J1528" s="52">
        <v>25200000</v>
      </c>
      <c r="K1528" s="52">
        <v>0</v>
      </c>
      <c r="L1528" s="53">
        <v>1</v>
      </c>
      <c r="M1528" s="54" t="s">
        <v>5055</v>
      </c>
      <c r="N1528" s="55" t="str">
        <f t="shared" si="23"/>
        <v>Link Contrato u Orden</v>
      </c>
    </row>
    <row r="1529" spans="1:14" s="35" customFormat="1" ht="74.5" customHeight="1" x14ac:dyDescent="0.25">
      <c r="A1529" s="49" t="s">
        <v>5056</v>
      </c>
      <c r="B1529" s="50">
        <v>45075</v>
      </c>
      <c r="C1529" s="50" t="s">
        <v>5057</v>
      </c>
      <c r="D1529" s="50" t="s">
        <v>16</v>
      </c>
      <c r="E1529" s="50" t="s">
        <v>17</v>
      </c>
      <c r="F1529" s="50" t="s">
        <v>1053</v>
      </c>
      <c r="G1529" s="50">
        <v>45087</v>
      </c>
      <c r="H1529" s="50">
        <v>45375</v>
      </c>
      <c r="I1529" s="51">
        <v>0</v>
      </c>
      <c r="J1529" s="52">
        <v>22086000</v>
      </c>
      <c r="K1529" s="52">
        <v>0</v>
      </c>
      <c r="L1529" s="53">
        <v>1</v>
      </c>
      <c r="M1529" s="54" t="s">
        <v>5058</v>
      </c>
      <c r="N1529" s="55" t="str">
        <f t="shared" si="23"/>
        <v>Link Contrato u Orden</v>
      </c>
    </row>
    <row r="1530" spans="1:14" s="35" customFormat="1" ht="74.5" customHeight="1" x14ac:dyDescent="0.25">
      <c r="A1530" s="49" t="s">
        <v>5059</v>
      </c>
      <c r="B1530" s="50">
        <v>45072</v>
      </c>
      <c r="C1530" s="50" t="s">
        <v>5060</v>
      </c>
      <c r="D1530" s="50" t="s">
        <v>16</v>
      </c>
      <c r="E1530" s="50" t="s">
        <v>17</v>
      </c>
      <c r="F1530" s="50" t="s">
        <v>6108</v>
      </c>
      <c r="G1530" s="50">
        <v>45075</v>
      </c>
      <c r="H1530" s="50">
        <v>45381</v>
      </c>
      <c r="I1530" s="51">
        <v>62</v>
      </c>
      <c r="J1530" s="52">
        <v>40000000</v>
      </c>
      <c r="K1530" s="52">
        <v>10333333</v>
      </c>
      <c r="L1530" s="53">
        <v>1</v>
      </c>
      <c r="M1530" s="54" t="s">
        <v>5061</v>
      </c>
      <c r="N1530" s="55" t="str">
        <f t="shared" si="23"/>
        <v>Link Contrato u Orden</v>
      </c>
    </row>
    <row r="1531" spans="1:14" s="35" customFormat="1" ht="74.5" customHeight="1" x14ac:dyDescent="0.25">
      <c r="A1531" s="49" t="s">
        <v>5062</v>
      </c>
      <c r="B1531" s="50">
        <v>45071</v>
      </c>
      <c r="C1531" s="50" t="s">
        <v>6109</v>
      </c>
      <c r="D1531" s="50" t="s">
        <v>4539</v>
      </c>
      <c r="E1531" s="50" t="s">
        <v>4540</v>
      </c>
      <c r="F1531" s="50" t="s">
        <v>5063</v>
      </c>
      <c r="G1531" s="50">
        <v>45078</v>
      </c>
      <c r="H1531" s="50">
        <v>45351</v>
      </c>
      <c r="I1531" s="51">
        <v>30</v>
      </c>
      <c r="J1531" s="52">
        <v>88291000</v>
      </c>
      <c r="K1531" s="52">
        <v>44043396</v>
      </c>
      <c r="L1531" s="53">
        <v>1</v>
      </c>
      <c r="M1531" s="54" t="s">
        <v>5064</v>
      </c>
      <c r="N1531" s="55" t="str">
        <f t="shared" si="23"/>
        <v>Link Contrato u Orden</v>
      </c>
    </row>
    <row r="1532" spans="1:14" s="35" customFormat="1" ht="74.5" customHeight="1" x14ac:dyDescent="0.25">
      <c r="A1532" s="49" t="s">
        <v>5065</v>
      </c>
      <c r="B1532" s="50">
        <v>45072</v>
      </c>
      <c r="C1532" s="50" t="s">
        <v>5886</v>
      </c>
      <c r="D1532" s="50" t="s">
        <v>16</v>
      </c>
      <c r="E1532" s="50" t="s">
        <v>17</v>
      </c>
      <c r="F1532" s="50" t="s">
        <v>5066</v>
      </c>
      <c r="G1532" s="50">
        <v>45082</v>
      </c>
      <c r="H1532" s="50">
        <v>45381</v>
      </c>
      <c r="I1532" s="51">
        <v>64</v>
      </c>
      <c r="J1532" s="52">
        <v>24116213</v>
      </c>
      <c r="K1532" s="52">
        <v>6710598</v>
      </c>
      <c r="L1532" s="53">
        <v>1</v>
      </c>
      <c r="M1532" s="54" t="s">
        <v>5067</v>
      </c>
      <c r="N1532" s="55" t="str">
        <f t="shared" si="23"/>
        <v>Link Contrato u Orden</v>
      </c>
    </row>
    <row r="1533" spans="1:14" s="35" customFormat="1" ht="74.5" customHeight="1" x14ac:dyDescent="0.25">
      <c r="A1533" s="49" t="s">
        <v>5068</v>
      </c>
      <c r="B1533" s="50">
        <v>45072</v>
      </c>
      <c r="C1533" s="50" t="s">
        <v>5069</v>
      </c>
      <c r="D1533" s="50" t="s">
        <v>16</v>
      </c>
      <c r="E1533" s="50" t="s">
        <v>17</v>
      </c>
      <c r="F1533" s="50" t="s">
        <v>6609</v>
      </c>
      <c r="G1533" s="50">
        <v>45078</v>
      </c>
      <c r="H1533" s="50">
        <v>45322</v>
      </c>
      <c r="I1533" s="51">
        <v>0</v>
      </c>
      <c r="J1533" s="52">
        <v>64000000</v>
      </c>
      <c r="K1533" s="52">
        <v>0</v>
      </c>
      <c r="L1533" s="53">
        <v>1</v>
      </c>
      <c r="M1533" s="54" t="s">
        <v>5070</v>
      </c>
      <c r="N1533" s="55" t="str">
        <f t="shared" si="23"/>
        <v>Link Contrato u Orden</v>
      </c>
    </row>
    <row r="1534" spans="1:14" s="35" customFormat="1" ht="74.5" customHeight="1" x14ac:dyDescent="0.25">
      <c r="A1534" s="49" t="s">
        <v>5071</v>
      </c>
      <c r="B1534" s="50">
        <v>45077</v>
      </c>
      <c r="C1534" s="50" t="s">
        <v>6110</v>
      </c>
      <c r="D1534" s="50" t="s">
        <v>16</v>
      </c>
      <c r="E1534" s="50" t="s">
        <v>17</v>
      </c>
      <c r="F1534" s="50" t="s">
        <v>5072</v>
      </c>
      <c r="G1534" s="50">
        <v>45079</v>
      </c>
      <c r="H1534" s="50">
        <v>45388</v>
      </c>
      <c r="I1534" s="51">
        <v>85</v>
      </c>
      <c r="J1534" s="52">
        <v>63750000</v>
      </c>
      <c r="K1534" s="52">
        <v>24083333</v>
      </c>
      <c r="L1534" s="53">
        <v>1</v>
      </c>
      <c r="M1534" s="54" t="s">
        <v>5073</v>
      </c>
      <c r="N1534" s="55" t="str">
        <f t="shared" si="23"/>
        <v>Link Contrato u Orden</v>
      </c>
    </row>
    <row r="1535" spans="1:14" s="35" customFormat="1" ht="74.5" customHeight="1" x14ac:dyDescent="0.25">
      <c r="A1535" s="49" t="s">
        <v>5074</v>
      </c>
      <c r="B1535" s="50">
        <v>45078</v>
      </c>
      <c r="C1535" s="50" t="s">
        <v>5075</v>
      </c>
      <c r="D1535" s="50" t="s">
        <v>16</v>
      </c>
      <c r="E1535" s="50" t="s">
        <v>17</v>
      </c>
      <c r="F1535" s="50" t="s">
        <v>1086</v>
      </c>
      <c r="G1535" s="50">
        <v>45082</v>
      </c>
      <c r="H1535" s="50">
        <v>45351</v>
      </c>
      <c r="I1535" s="51">
        <v>25</v>
      </c>
      <c r="J1535" s="52">
        <v>36800000</v>
      </c>
      <c r="K1535" s="52">
        <v>3833334</v>
      </c>
      <c r="L1535" s="53">
        <v>1</v>
      </c>
      <c r="M1535" s="54" t="s">
        <v>5076</v>
      </c>
      <c r="N1535" s="55" t="str">
        <f t="shared" si="23"/>
        <v>Link Contrato u Orden</v>
      </c>
    </row>
    <row r="1536" spans="1:14" s="35" customFormat="1" ht="74.5" customHeight="1" x14ac:dyDescent="0.25">
      <c r="A1536" s="49" t="s">
        <v>5077</v>
      </c>
      <c r="B1536" s="50">
        <v>45072</v>
      </c>
      <c r="C1536" s="50" t="s">
        <v>6095</v>
      </c>
      <c r="D1536" s="50" t="s">
        <v>4539</v>
      </c>
      <c r="E1536" s="50" t="s">
        <v>4540</v>
      </c>
      <c r="F1536" s="50" t="s">
        <v>5078</v>
      </c>
      <c r="G1536" s="50">
        <v>45085</v>
      </c>
      <c r="H1536" s="50">
        <v>45389</v>
      </c>
      <c r="I1536" s="51">
        <v>0</v>
      </c>
      <c r="J1536" s="52">
        <v>9373748</v>
      </c>
      <c r="K1536" s="52">
        <v>3983575</v>
      </c>
      <c r="L1536" s="53">
        <v>1</v>
      </c>
      <c r="M1536" s="54" t="s">
        <v>5079</v>
      </c>
      <c r="N1536" s="55" t="str">
        <f t="shared" si="23"/>
        <v>Link Contrato u Orden</v>
      </c>
    </row>
    <row r="1537" spans="1:14" s="35" customFormat="1" ht="74.5" customHeight="1" x14ac:dyDescent="0.25">
      <c r="A1537" s="49" t="s">
        <v>5080</v>
      </c>
      <c r="B1537" s="50">
        <v>45072</v>
      </c>
      <c r="C1537" s="50" t="s">
        <v>6111</v>
      </c>
      <c r="D1537" s="50" t="s">
        <v>4539</v>
      </c>
      <c r="E1537" s="50" t="s">
        <v>4540</v>
      </c>
      <c r="F1537" s="50" t="s">
        <v>5081</v>
      </c>
      <c r="G1537" s="50">
        <v>45085</v>
      </c>
      <c r="H1537" s="50">
        <v>45389</v>
      </c>
      <c r="I1537" s="51">
        <v>0</v>
      </c>
      <c r="J1537" s="52">
        <v>15026905</v>
      </c>
      <c r="K1537" s="52">
        <v>0</v>
      </c>
      <c r="L1537" s="53">
        <v>1</v>
      </c>
      <c r="M1537" s="54" t="s">
        <v>5082</v>
      </c>
      <c r="N1537" s="55" t="str">
        <f t="shared" si="23"/>
        <v>Link Contrato u Orden</v>
      </c>
    </row>
    <row r="1538" spans="1:14" s="35" customFormat="1" ht="74.5" customHeight="1" x14ac:dyDescent="0.25">
      <c r="A1538" s="49" t="s">
        <v>5083</v>
      </c>
      <c r="B1538" s="50">
        <v>45072</v>
      </c>
      <c r="C1538" s="50" t="s">
        <v>6112</v>
      </c>
      <c r="D1538" s="50" t="s">
        <v>4539</v>
      </c>
      <c r="E1538" s="50" t="s">
        <v>4540</v>
      </c>
      <c r="F1538" s="50" t="s">
        <v>5084</v>
      </c>
      <c r="G1538" s="50">
        <v>45085</v>
      </c>
      <c r="H1538" s="50">
        <v>45419</v>
      </c>
      <c r="I1538" s="51">
        <v>30</v>
      </c>
      <c r="J1538" s="52">
        <v>51458109</v>
      </c>
      <c r="K1538" s="52">
        <v>0</v>
      </c>
      <c r="L1538" s="53">
        <v>0.97904191616766467</v>
      </c>
      <c r="M1538" s="54" t="s">
        <v>5085</v>
      </c>
      <c r="N1538" s="55" t="str">
        <f t="shared" si="23"/>
        <v>Link Contrato u Orden</v>
      </c>
    </row>
    <row r="1539" spans="1:14" s="35" customFormat="1" ht="74.5" customHeight="1" x14ac:dyDescent="0.25">
      <c r="A1539" s="49" t="s">
        <v>5086</v>
      </c>
      <c r="B1539" s="50">
        <v>45076</v>
      </c>
      <c r="C1539" s="50" t="s">
        <v>6095</v>
      </c>
      <c r="D1539" s="50" t="s">
        <v>4539</v>
      </c>
      <c r="E1539" s="50" t="s">
        <v>4540</v>
      </c>
      <c r="F1539" s="50" t="s">
        <v>5087</v>
      </c>
      <c r="G1539" s="50">
        <v>45085</v>
      </c>
      <c r="H1539" s="50">
        <v>45479</v>
      </c>
      <c r="I1539" s="51">
        <v>90</v>
      </c>
      <c r="J1539" s="52">
        <v>65107648</v>
      </c>
      <c r="K1539" s="52">
        <v>0</v>
      </c>
      <c r="L1539" s="53">
        <v>0.82994923857868019</v>
      </c>
      <c r="M1539" s="54" t="s">
        <v>5088</v>
      </c>
      <c r="N1539" s="55" t="str">
        <f t="shared" si="23"/>
        <v>Link Contrato u Orden</v>
      </c>
    </row>
    <row r="1540" spans="1:14" s="35" customFormat="1" ht="74.5" customHeight="1" x14ac:dyDescent="0.25">
      <c r="A1540" s="49" t="s">
        <v>5089</v>
      </c>
      <c r="B1540" s="50">
        <v>45076</v>
      </c>
      <c r="C1540" s="50" t="s">
        <v>5090</v>
      </c>
      <c r="D1540" s="50" t="s">
        <v>16</v>
      </c>
      <c r="E1540" s="50" t="s">
        <v>17</v>
      </c>
      <c r="F1540" s="50" t="s">
        <v>5091</v>
      </c>
      <c r="G1540" s="50">
        <v>45079</v>
      </c>
      <c r="H1540" s="50">
        <v>45381</v>
      </c>
      <c r="I1540" s="51">
        <v>58</v>
      </c>
      <c r="J1540" s="52">
        <v>41689600</v>
      </c>
      <c r="K1540" s="52">
        <v>10248693</v>
      </c>
      <c r="L1540" s="53">
        <v>1</v>
      </c>
      <c r="M1540" s="54" t="s">
        <v>5092</v>
      </c>
      <c r="N1540" s="55" t="str">
        <f t="shared" si="23"/>
        <v>Link Contrato u Orden</v>
      </c>
    </row>
    <row r="1541" spans="1:14" s="35" customFormat="1" ht="74.5" customHeight="1" x14ac:dyDescent="0.25">
      <c r="A1541" s="49" t="s">
        <v>5093</v>
      </c>
      <c r="B1541" s="50">
        <v>45076</v>
      </c>
      <c r="C1541" s="50" t="s">
        <v>5094</v>
      </c>
      <c r="D1541" s="50" t="s">
        <v>16</v>
      </c>
      <c r="E1541" s="50" t="s">
        <v>17</v>
      </c>
      <c r="F1541" s="50" t="s">
        <v>5095</v>
      </c>
      <c r="G1541" s="50">
        <v>45079</v>
      </c>
      <c r="H1541" s="50">
        <v>45322</v>
      </c>
      <c r="I1541" s="51">
        <v>0</v>
      </c>
      <c r="J1541" s="52">
        <v>21368000</v>
      </c>
      <c r="K1541" s="52">
        <v>0</v>
      </c>
      <c r="L1541" s="53">
        <v>1</v>
      </c>
      <c r="M1541" s="54" t="s">
        <v>5096</v>
      </c>
      <c r="N1541" s="55" t="str">
        <f t="shared" si="23"/>
        <v>Link Contrato u Orden</v>
      </c>
    </row>
    <row r="1542" spans="1:14" s="35" customFormat="1" ht="74.5" customHeight="1" x14ac:dyDescent="0.25">
      <c r="A1542" s="49" t="s">
        <v>5097</v>
      </c>
      <c r="B1542" s="50">
        <v>45076</v>
      </c>
      <c r="C1542" s="50" t="s">
        <v>5098</v>
      </c>
      <c r="D1542" s="50" t="s">
        <v>16</v>
      </c>
      <c r="E1542" s="50" t="s">
        <v>17</v>
      </c>
      <c r="F1542" s="50" t="s">
        <v>5095</v>
      </c>
      <c r="G1542" s="50">
        <v>45079</v>
      </c>
      <c r="H1542" s="50">
        <v>45322</v>
      </c>
      <c r="I1542" s="51">
        <v>0</v>
      </c>
      <c r="J1542" s="52">
        <v>21368000</v>
      </c>
      <c r="K1542" s="52">
        <v>0</v>
      </c>
      <c r="L1542" s="53">
        <v>1</v>
      </c>
      <c r="M1542" s="54" t="s">
        <v>5099</v>
      </c>
      <c r="N1542" s="55" t="str">
        <f t="shared" si="23"/>
        <v>Link Contrato u Orden</v>
      </c>
    </row>
    <row r="1543" spans="1:14" s="35" customFormat="1" ht="74.5" customHeight="1" x14ac:dyDescent="0.25">
      <c r="A1543" s="49" t="s">
        <v>5100</v>
      </c>
      <c r="B1543" s="50">
        <v>45076</v>
      </c>
      <c r="C1543" s="50" t="s">
        <v>5101</v>
      </c>
      <c r="D1543" s="50" t="s">
        <v>16</v>
      </c>
      <c r="E1543" s="50" t="s">
        <v>17</v>
      </c>
      <c r="F1543" s="50" t="s">
        <v>5102</v>
      </c>
      <c r="G1543" s="50">
        <v>45078</v>
      </c>
      <c r="H1543" s="50">
        <v>45291</v>
      </c>
      <c r="I1543" s="51">
        <v>0</v>
      </c>
      <c r="J1543" s="52">
        <v>45500000</v>
      </c>
      <c r="K1543" s="52">
        <v>0</v>
      </c>
      <c r="L1543" s="53">
        <v>1</v>
      </c>
      <c r="M1543" s="54" t="s">
        <v>5103</v>
      </c>
      <c r="N1543" s="55" t="str">
        <f t="shared" ref="N1543:N1606" si="24">HYPERLINK(M1543,"Link Contrato u Orden")</f>
        <v>Link Contrato u Orden</v>
      </c>
    </row>
    <row r="1544" spans="1:14" s="35" customFormat="1" ht="74.5" customHeight="1" x14ac:dyDescent="0.25">
      <c r="A1544" s="49" t="s">
        <v>5104</v>
      </c>
      <c r="B1544" s="50">
        <v>45076</v>
      </c>
      <c r="C1544" s="50" t="s">
        <v>5850</v>
      </c>
      <c r="D1544" s="50" t="s">
        <v>16</v>
      </c>
      <c r="E1544" s="50" t="s">
        <v>17</v>
      </c>
      <c r="F1544" s="50" t="s">
        <v>5105</v>
      </c>
      <c r="G1544" s="50">
        <v>45079</v>
      </c>
      <c r="H1544" s="50">
        <v>45292</v>
      </c>
      <c r="I1544" s="51">
        <v>0</v>
      </c>
      <c r="J1544" s="52">
        <v>40600000</v>
      </c>
      <c r="K1544" s="52">
        <v>0</v>
      </c>
      <c r="L1544" s="53">
        <v>1</v>
      </c>
      <c r="M1544" s="54" t="s">
        <v>5106</v>
      </c>
      <c r="N1544" s="55" t="str">
        <f t="shared" si="24"/>
        <v>Link Contrato u Orden</v>
      </c>
    </row>
    <row r="1545" spans="1:14" s="35" customFormat="1" ht="74.5" customHeight="1" x14ac:dyDescent="0.25">
      <c r="A1545" s="49" t="s">
        <v>5107</v>
      </c>
      <c r="B1545" s="50">
        <v>45076</v>
      </c>
      <c r="C1545" s="50" t="s">
        <v>6465</v>
      </c>
      <c r="D1545" s="50" t="s">
        <v>16</v>
      </c>
      <c r="E1545" s="50" t="s">
        <v>17</v>
      </c>
      <c r="F1545" s="50" t="s">
        <v>5108</v>
      </c>
      <c r="G1545" s="50">
        <v>45079</v>
      </c>
      <c r="H1545" s="50">
        <v>45322</v>
      </c>
      <c r="I1545" s="51">
        <v>0</v>
      </c>
      <c r="J1545" s="52">
        <v>56000000</v>
      </c>
      <c r="K1545" s="52">
        <v>0</v>
      </c>
      <c r="L1545" s="53">
        <v>1</v>
      </c>
      <c r="M1545" s="54" t="s">
        <v>5109</v>
      </c>
      <c r="N1545" s="55" t="str">
        <f t="shared" si="24"/>
        <v>Link Contrato u Orden</v>
      </c>
    </row>
    <row r="1546" spans="1:14" s="35" customFormat="1" ht="74.5" customHeight="1" x14ac:dyDescent="0.25">
      <c r="A1546" s="49" t="s">
        <v>5110</v>
      </c>
      <c r="B1546" s="50">
        <v>45076</v>
      </c>
      <c r="C1546" s="50" t="s">
        <v>5111</v>
      </c>
      <c r="D1546" s="50" t="s">
        <v>16</v>
      </c>
      <c r="E1546" s="50" t="s">
        <v>17</v>
      </c>
      <c r="F1546" s="50" t="s">
        <v>5112</v>
      </c>
      <c r="G1546" s="50">
        <v>45084</v>
      </c>
      <c r="H1546" s="50">
        <v>45382</v>
      </c>
      <c r="I1546" s="51">
        <v>54</v>
      </c>
      <c r="J1546" s="52">
        <v>34540800</v>
      </c>
      <c r="K1546" s="52">
        <v>7771680</v>
      </c>
      <c r="L1546" s="53">
        <v>1</v>
      </c>
      <c r="M1546" s="54" t="s">
        <v>5113</v>
      </c>
      <c r="N1546" s="55" t="str">
        <f t="shared" si="24"/>
        <v>Link Contrato u Orden</v>
      </c>
    </row>
    <row r="1547" spans="1:14" s="35" customFormat="1" ht="74.5" customHeight="1" x14ac:dyDescent="0.25">
      <c r="A1547" s="49" t="s">
        <v>5114</v>
      </c>
      <c r="B1547" s="50">
        <v>45078</v>
      </c>
      <c r="C1547" s="50" t="s">
        <v>5115</v>
      </c>
      <c r="D1547" s="50" t="s">
        <v>16</v>
      </c>
      <c r="E1547" s="50" t="s">
        <v>17</v>
      </c>
      <c r="F1547" s="50" t="s">
        <v>4792</v>
      </c>
      <c r="G1547" s="50">
        <v>45084</v>
      </c>
      <c r="H1547" s="50">
        <v>45465</v>
      </c>
      <c r="I1547" s="51">
        <v>127</v>
      </c>
      <c r="J1547" s="52">
        <v>31661837</v>
      </c>
      <c r="K1547" s="52">
        <v>15768836</v>
      </c>
      <c r="L1547" s="53">
        <v>0.86089238845144356</v>
      </c>
      <c r="M1547" s="54" t="s">
        <v>5116</v>
      </c>
      <c r="N1547" s="55" t="str">
        <f t="shared" si="24"/>
        <v>Link Contrato u Orden</v>
      </c>
    </row>
    <row r="1548" spans="1:14" s="35" customFormat="1" ht="74.5" customHeight="1" x14ac:dyDescent="0.25">
      <c r="A1548" s="49" t="s">
        <v>5117</v>
      </c>
      <c r="B1548" s="50">
        <v>45078</v>
      </c>
      <c r="C1548" s="50" t="s">
        <v>5118</v>
      </c>
      <c r="D1548" s="50" t="s">
        <v>16</v>
      </c>
      <c r="E1548" s="50" t="s">
        <v>17</v>
      </c>
      <c r="F1548" s="50" t="s">
        <v>5119</v>
      </c>
      <c r="G1548" s="50">
        <v>45082</v>
      </c>
      <c r="H1548" s="50">
        <v>45266</v>
      </c>
      <c r="I1548" s="51">
        <v>0</v>
      </c>
      <c r="J1548" s="52">
        <v>32000000</v>
      </c>
      <c r="K1548" s="52">
        <v>0</v>
      </c>
      <c r="L1548" s="53">
        <v>1</v>
      </c>
      <c r="M1548" s="54" t="s">
        <v>5120</v>
      </c>
      <c r="N1548" s="55" t="str">
        <f t="shared" si="24"/>
        <v>Link Contrato u Orden</v>
      </c>
    </row>
    <row r="1549" spans="1:14" s="35" customFormat="1" ht="74.5" customHeight="1" x14ac:dyDescent="0.25">
      <c r="A1549" s="49" t="s">
        <v>5121</v>
      </c>
      <c r="B1549" s="50">
        <v>45078</v>
      </c>
      <c r="C1549" s="50" t="s">
        <v>5122</v>
      </c>
      <c r="D1549" s="50" t="s">
        <v>16</v>
      </c>
      <c r="E1549" s="50" t="s">
        <v>17</v>
      </c>
      <c r="F1549" s="50" t="s">
        <v>6610</v>
      </c>
      <c r="G1549" s="50">
        <v>45082</v>
      </c>
      <c r="H1549" s="50">
        <v>45322</v>
      </c>
      <c r="I1549" s="51">
        <v>0</v>
      </c>
      <c r="J1549" s="52">
        <v>41689600</v>
      </c>
      <c r="K1549" s="52">
        <v>0</v>
      </c>
      <c r="L1549" s="53">
        <v>1</v>
      </c>
      <c r="M1549" s="54" t="s">
        <v>5123</v>
      </c>
      <c r="N1549" s="55" t="str">
        <f t="shared" si="24"/>
        <v>Link Contrato u Orden</v>
      </c>
    </row>
    <row r="1550" spans="1:14" s="35" customFormat="1" ht="74.5" customHeight="1" x14ac:dyDescent="0.25">
      <c r="A1550" s="49" t="s">
        <v>5124</v>
      </c>
      <c r="B1550" s="50">
        <v>45079</v>
      </c>
      <c r="C1550" s="50" t="s">
        <v>5125</v>
      </c>
      <c r="D1550" s="50" t="s">
        <v>4539</v>
      </c>
      <c r="E1550" s="50" t="s">
        <v>4540</v>
      </c>
      <c r="F1550" s="50" t="s">
        <v>5126</v>
      </c>
      <c r="G1550" s="50">
        <v>45108</v>
      </c>
      <c r="H1550" s="50">
        <v>45473</v>
      </c>
      <c r="I1550" s="51">
        <v>60</v>
      </c>
      <c r="J1550" s="52">
        <v>234675140</v>
      </c>
      <c r="K1550" s="52">
        <v>46935028</v>
      </c>
      <c r="L1550" s="53">
        <v>0.83287671232876714</v>
      </c>
      <c r="M1550" s="54" t="s">
        <v>5127</v>
      </c>
      <c r="N1550" s="55" t="str">
        <f t="shared" si="24"/>
        <v>Link Contrato u Orden</v>
      </c>
    </row>
    <row r="1551" spans="1:14" s="35" customFormat="1" ht="74.5" customHeight="1" x14ac:dyDescent="0.25">
      <c r="A1551" s="49" t="s">
        <v>5128</v>
      </c>
      <c r="B1551" s="50">
        <v>45079</v>
      </c>
      <c r="C1551" s="50" t="s">
        <v>5129</v>
      </c>
      <c r="D1551" s="50" t="s">
        <v>16</v>
      </c>
      <c r="E1551" s="50" t="s">
        <v>17</v>
      </c>
      <c r="F1551" s="50" t="s">
        <v>1541</v>
      </c>
      <c r="G1551" s="50">
        <v>45082</v>
      </c>
      <c r="H1551" s="50">
        <v>45381</v>
      </c>
      <c r="I1551" s="51">
        <v>55</v>
      </c>
      <c r="J1551" s="52">
        <v>41689600</v>
      </c>
      <c r="K1551" s="52">
        <v>9727573</v>
      </c>
      <c r="L1551" s="53">
        <v>1</v>
      </c>
      <c r="M1551" s="54" t="s">
        <v>5130</v>
      </c>
      <c r="N1551" s="55" t="str">
        <f t="shared" si="24"/>
        <v>Link Contrato u Orden</v>
      </c>
    </row>
    <row r="1552" spans="1:14" s="35" customFormat="1" ht="74.5" customHeight="1" x14ac:dyDescent="0.25">
      <c r="A1552" s="49" t="s">
        <v>5131</v>
      </c>
      <c r="B1552" s="50">
        <v>45079</v>
      </c>
      <c r="C1552" s="50" t="s">
        <v>5132</v>
      </c>
      <c r="D1552" s="50" t="s">
        <v>16</v>
      </c>
      <c r="E1552" s="50" t="s">
        <v>17</v>
      </c>
      <c r="F1552" s="50" t="s">
        <v>1541</v>
      </c>
      <c r="G1552" s="50">
        <v>45082</v>
      </c>
      <c r="H1552" s="50">
        <v>45381</v>
      </c>
      <c r="I1552" s="51">
        <v>55</v>
      </c>
      <c r="J1552" s="52">
        <v>41689600</v>
      </c>
      <c r="K1552" s="52">
        <v>9727573</v>
      </c>
      <c r="L1552" s="53">
        <v>1</v>
      </c>
      <c r="M1552" s="54" t="s">
        <v>5133</v>
      </c>
      <c r="N1552" s="55" t="str">
        <f t="shared" si="24"/>
        <v>Link Contrato u Orden</v>
      </c>
    </row>
    <row r="1553" spans="1:14" s="35" customFormat="1" ht="74.5" customHeight="1" x14ac:dyDescent="0.25">
      <c r="A1553" s="49" t="s">
        <v>5134</v>
      </c>
      <c r="B1553" s="50">
        <v>45079</v>
      </c>
      <c r="C1553" s="50" t="s">
        <v>5135</v>
      </c>
      <c r="D1553" s="50" t="s">
        <v>16</v>
      </c>
      <c r="E1553" s="50" t="s">
        <v>17</v>
      </c>
      <c r="F1553" s="50" t="s">
        <v>5136</v>
      </c>
      <c r="G1553" s="50">
        <v>45082</v>
      </c>
      <c r="H1553" s="50">
        <v>45381</v>
      </c>
      <c r="I1553" s="51">
        <v>55</v>
      </c>
      <c r="J1553" s="52">
        <v>41689600</v>
      </c>
      <c r="K1553" s="52">
        <v>9727573</v>
      </c>
      <c r="L1553" s="53">
        <v>1</v>
      </c>
      <c r="M1553" s="54" t="s">
        <v>5137</v>
      </c>
      <c r="N1553" s="55" t="str">
        <f t="shared" si="24"/>
        <v>Link Contrato u Orden</v>
      </c>
    </row>
    <row r="1554" spans="1:14" s="35" customFormat="1" ht="74.5" customHeight="1" x14ac:dyDescent="0.25">
      <c r="A1554" s="49" t="s">
        <v>5138</v>
      </c>
      <c r="B1554" s="50">
        <v>45079</v>
      </c>
      <c r="C1554" s="50" t="s">
        <v>6611</v>
      </c>
      <c r="D1554" s="50" t="s">
        <v>16</v>
      </c>
      <c r="E1554" s="50" t="s">
        <v>17</v>
      </c>
      <c r="F1554" s="50" t="s">
        <v>6612</v>
      </c>
      <c r="G1554" s="50">
        <v>45082</v>
      </c>
      <c r="H1554" s="50">
        <v>45322</v>
      </c>
      <c r="I1554" s="51">
        <v>0</v>
      </c>
      <c r="J1554" s="52">
        <v>41689600</v>
      </c>
      <c r="K1554" s="52">
        <v>0</v>
      </c>
      <c r="L1554" s="53">
        <v>1</v>
      </c>
      <c r="M1554" s="54" t="s">
        <v>5139</v>
      </c>
      <c r="N1554" s="55" t="str">
        <f t="shared" si="24"/>
        <v>Link Contrato u Orden</v>
      </c>
    </row>
    <row r="1555" spans="1:14" s="35" customFormat="1" ht="74.5" customHeight="1" x14ac:dyDescent="0.25">
      <c r="A1555" s="49" t="s">
        <v>5140</v>
      </c>
      <c r="B1555" s="50">
        <v>45079</v>
      </c>
      <c r="C1555" s="50" t="s">
        <v>5141</v>
      </c>
      <c r="D1555" s="50" t="s">
        <v>16</v>
      </c>
      <c r="E1555" s="50" t="s">
        <v>17</v>
      </c>
      <c r="F1555" s="50" t="s">
        <v>5142</v>
      </c>
      <c r="G1555" s="50">
        <v>45083</v>
      </c>
      <c r="H1555" s="50">
        <v>45382</v>
      </c>
      <c r="I1555" s="51">
        <v>55</v>
      </c>
      <c r="J1555" s="52">
        <v>41689600</v>
      </c>
      <c r="K1555" s="52">
        <v>9553867</v>
      </c>
      <c r="L1555" s="53">
        <v>1</v>
      </c>
      <c r="M1555" s="54" t="s">
        <v>5143</v>
      </c>
      <c r="N1555" s="55" t="str">
        <f t="shared" si="24"/>
        <v>Link Contrato u Orden</v>
      </c>
    </row>
    <row r="1556" spans="1:14" s="35" customFormat="1" ht="74.5" customHeight="1" x14ac:dyDescent="0.25">
      <c r="A1556" s="49" t="s">
        <v>5144</v>
      </c>
      <c r="B1556" s="50">
        <v>45079</v>
      </c>
      <c r="C1556" s="50" t="s">
        <v>5145</v>
      </c>
      <c r="D1556" s="50" t="s">
        <v>16</v>
      </c>
      <c r="E1556" s="50" t="s">
        <v>17</v>
      </c>
      <c r="F1556" s="50" t="s">
        <v>5142</v>
      </c>
      <c r="G1556" s="50">
        <v>45084</v>
      </c>
      <c r="H1556" s="50">
        <v>45382</v>
      </c>
      <c r="I1556" s="51">
        <v>54</v>
      </c>
      <c r="J1556" s="52">
        <v>41689600</v>
      </c>
      <c r="K1556" s="52">
        <v>9380160</v>
      </c>
      <c r="L1556" s="53">
        <v>1</v>
      </c>
      <c r="M1556" s="54" t="s">
        <v>5146</v>
      </c>
      <c r="N1556" s="55" t="str">
        <f t="shared" si="24"/>
        <v>Link Contrato u Orden</v>
      </c>
    </row>
    <row r="1557" spans="1:14" s="35" customFormat="1" ht="74.5" customHeight="1" x14ac:dyDescent="0.25">
      <c r="A1557" s="49" t="s">
        <v>5147</v>
      </c>
      <c r="B1557" s="50">
        <v>45083</v>
      </c>
      <c r="C1557" s="50" t="s">
        <v>6113</v>
      </c>
      <c r="D1557" s="50" t="s">
        <v>16</v>
      </c>
      <c r="E1557" s="50" t="s">
        <v>17</v>
      </c>
      <c r="F1557" s="50" t="s">
        <v>5148</v>
      </c>
      <c r="G1557" s="50">
        <v>45085</v>
      </c>
      <c r="H1557" s="50">
        <v>45393</v>
      </c>
      <c r="I1557" s="51">
        <v>64</v>
      </c>
      <c r="J1557" s="52">
        <v>20000000</v>
      </c>
      <c r="K1557" s="52">
        <v>5333333</v>
      </c>
      <c r="L1557" s="53">
        <v>1</v>
      </c>
      <c r="M1557" s="54" t="s">
        <v>5149</v>
      </c>
      <c r="N1557" s="55" t="str">
        <f t="shared" si="24"/>
        <v>Link Contrato u Orden</v>
      </c>
    </row>
    <row r="1558" spans="1:14" s="35" customFormat="1" ht="74.5" customHeight="1" x14ac:dyDescent="0.25">
      <c r="A1558" s="49" t="s">
        <v>5150</v>
      </c>
      <c r="B1558" s="50">
        <v>45082</v>
      </c>
      <c r="C1558" s="50" t="s">
        <v>5151</v>
      </c>
      <c r="D1558" s="50" t="s">
        <v>16</v>
      </c>
      <c r="E1558" s="50" t="s">
        <v>17</v>
      </c>
      <c r="F1558" s="50" t="s">
        <v>1866</v>
      </c>
      <c r="G1558" s="50">
        <v>45090</v>
      </c>
      <c r="H1558" s="50">
        <v>45322</v>
      </c>
      <c r="I1558" s="51">
        <v>45</v>
      </c>
      <c r="J1558" s="52">
        <v>41689600</v>
      </c>
      <c r="K1558" s="52">
        <v>7816800</v>
      </c>
      <c r="L1558" s="53">
        <v>1</v>
      </c>
      <c r="M1558" s="54" t="s">
        <v>5152</v>
      </c>
      <c r="N1558" s="55" t="str">
        <f t="shared" si="24"/>
        <v>Link Contrato u Orden</v>
      </c>
    </row>
    <row r="1559" spans="1:14" s="35" customFormat="1" ht="74.5" customHeight="1" x14ac:dyDescent="0.25">
      <c r="A1559" s="49" t="s">
        <v>5153</v>
      </c>
      <c r="B1559" s="50">
        <v>45082</v>
      </c>
      <c r="C1559" s="50" t="s">
        <v>5154</v>
      </c>
      <c r="D1559" s="50" t="s">
        <v>16</v>
      </c>
      <c r="E1559" s="50" t="s">
        <v>17</v>
      </c>
      <c r="F1559" s="50" t="s">
        <v>1866</v>
      </c>
      <c r="G1559" s="50">
        <v>45084</v>
      </c>
      <c r="H1559" s="50">
        <v>45322</v>
      </c>
      <c r="I1559" s="51">
        <v>0</v>
      </c>
      <c r="J1559" s="52">
        <v>41689600</v>
      </c>
      <c r="K1559" s="52">
        <v>0</v>
      </c>
      <c r="L1559" s="53">
        <v>1</v>
      </c>
      <c r="M1559" s="54" t="s">
        <v>5155</v>
      </c>
      <c r="N1559" s="55" t="str">
        <f t="shared" si="24"/>
        <v>Link Contrato u Orden</v>
      </c>
    </row>
    <row r="1560" spans="1:14" s="35" customFormat="1" ht="74.5" customHeight="1" x14ac:dyDescent="0.25">
      <c r="A1560" s="49" t="s">
        <v>5156</v>
      </c>
      <c r="B1560" s="50">
        <v>45082</v>
      </c>
      <c r="C1560" s="50" t="s">
        <v>5157</v>
      </c>
      <c r="D1560" s="50" t="s">
        <v>16</v>
      </c>
      <c r="E1560" s="50" t="s">
        <v>17</v>
      </c>
      <c r="F1560" s="50" t="s">
        <v>1866</v>
      </c>
      <c r="G1560" s="50">
        <v>45084</v>
      </c>
      <c r="H1560" s="50">
        <v>45382</v>
      </c>
      <c r="I1560" s="51">
        <v>54</v>
      </c>
      <c r="J1560" s="52">
        <v>41689600</v>
      </c>
      <c r="K1560" s="52">
        <v>9380160</v>
      </c>
      <c r="L1560" s="53">
        <v>1</v>
      </c>
      <c r="M1560" s="54" t="s">
        <v>5158</v>
      </c>
      <c r="N1560" s="55" t="str">
        <f t="shared" si="24"/>
        <v>Link Contrato u Orden</v>
      </c>
    </row>
    <row r="1561" spans="1:14" s="35" customFormat="1" ht="74.5" customHeight="1" x14ac:dyDescent="0.25">
      <c r="A1561" s="49" t="s">
        <v>5159</v>
      </c>
      <c r="B1561" s="50">
        <v>45083</v>
      </c>
      <c r="C1561" s="50" t="s">
        <v>5160</v>
      </c>
      <c r="D1561" s="50" t="s">
        <v>16</v>
      </c>
      <c r="E1561" s="50" t="s">
        <v>17</v>
      </c>
      <c r="F1561" s="50" t="s">
        <v>3843</v>
      </c>
      <c r="G1561" s="50">
        <v>45092</v>
      </c>
      <c r="H1561" s="50">
        <v>45382</v>
      </c>
      <c r="I1561" s="51">
        <v>46</v>
      </c>
      <c r="J1561" s="52">
        <v>41689600</v>
      </c>
      <c r="K1561" s="52">
        <v>7990507</v>
      </c>
      <c r="L1561" s="53">
        <v>1</v>
      </c>
      <c r="M1561" s="54" t="s">
        <v>5161</v>
      </c>
      <c r="N1561" s="55" t="str">
        <f t="shared" si="24"/>
        <v>Link Contrato u Orden</v>
      </c>
    </row>
    <row r="1562" spans="1:14" s="35" customFormat="1" ht="74.5" customHeight="1" x14ac:dyDescent="0.25">
      <c r="A1562" s="49" t="s">
        <v>5162</v>
      </c>
      <c r="B1562" s="50">
        <v>45083</v>
      </c>
      <c r="C1562" s="50" t="s">
        <v>5163</v>
      </c>
      <c r="D1562" s="50" t="s">
        <v>16</v>
      </c>
      <c r="E1562" s="50" t="s">
        <v>17</v>
      </c>
      <c r="F1562" s="50" t="s">
        <v>3051</v>
      </c>
      <c r="G1562" s="50">
        <v>45090</v>
      </c>
      <c r="H1562" s="50">
        <v>45382</v>
      </c>
      <c r="I1562" s="51">
        <v>48</v>
      </c>
      <c r="J1562" s="52">
        <v>41689600</v>
      </c>
      <c r="K1562" s="52">
        <v>8337920</v>
      </c>
      <c r="L1562" s="53">
        <v>1</v>
      </c>
      <c r="M1562" s="54" t="s">
        <v>5164</v>
      </c>
      <c r="N1562" s="55" t="str">
        <f t="shared" si="24"/>
        <v>Link Contrato u Orden</v>
      </c>
    </row>
    <row r="1563" spans="1:14" s="35" customFormat="1" ht="74.5" customHeight="1" x14ac:dyDescent="0.25">
      <c r="A1563" s="49" t="s">
        <v>5165</v>
      </c>
      <c r="B1563" s="50">
        <v>45086</v>
      </c>
      <c r="C1563" s="50" t="s">
        <v>6114</v>
      </c>
      <c r="D1563" s="50" t="s">
        <v>16</v>
      </c>
      <c r="E1563" s="50" t="s">
        <v>17</v>
      </c>
      <c r="F1563" s="50" t="s">
        <v>4560</v>
      </c>
      <c r="G1563" s="50">
        <v>45093</v>
      </c>
      <c r="H1563" s="50">
        <v>45321</v>
      </c>
      <c r="I1563" s="51">
        <v>15</v>
      </c>
      <c r="J1563" s="52">
        <v>26074454</v>
      </c>
      <c r="K1563" s="52">
        <v>1862461</v>
      </c>
      <c r="L1563" s="53">
        <v>1</v>
      </c>
      <c r="M1563" s="54" t="s">
        <v>5166</v>
      </c>
      <c r="N1563" s="55" t="str">
        <f t="shared" si="24"/>
        <v>Link Contrato u Orden</v>
      </c>
    </row>
    <row r="1564" spans="1:14" s="35" customFormat="1" ht="74.5" customHeight="1" x14ac:dyDescent="0.25">
      <c r="A1564" s="49" t="s">
        <v>5167</v>
      </c>
      <c r="B1564" s="50">
        <v>45093</v>
      </c>
      <c r="C1564" s="50" t="s">
        <v>6115</v>
      </c>
      <c r="D1564" s="50" t="s">
        <v>16</v>
      </c>
      <c r="E1564" s="50" t="s">
        <v>17</v>
      </c>
      <c r="F1564" s="50" t="s">
        <v>728</v>
      </c>
      <c r="G1564" s="50">
        <v>45108</v>
      </c>
      <c r="H1564" s="50">
        <v>45382</v>
      </c>
      <c r="I1564" s="51">
        <v>0</v>
      </c>
      <c r="J1564" s="52">
        <v>22086000</v>
      </c>
      <c r="K1564" s="52">
        <v>0</v>
      </c>
      <c r="L1564" s="53">
        <v>1</v>
      </c>
      <c r="M1564" s="54" t="s">
        <v>5168</v>
      </c>
      <c r="N1564" s="55" t="str">
        <f t="shared" si="24"/>
        <v>Link Contrato u Orden</v>
      </c>
    </row>
    <row r="1565" spans="1:14" s="35" customFormat="1" ht="74.5" customHeight="1" x14ac:dyDescent="0.25">
      <c r="A1565" s="49" t="s">
        <v>5169</v>
      </c>
      <c r="B1565" s="50">
        <v>45093</v>
      </c>
      <c r="C1565" s="50" t="s">
        <v>5170</v>
      </c>
      <c r="D1565" s="50" t="s">
        <v>16</v>
      </c>
      <c r="E1565" s="50" t="s">
        <v>17</v>
      </c>
      <c r="F1565" s="50" t="s">
        <v>1053</v>
      </c>
      <c r="G1565" s="50">
        <v>45126</v>
      </c>
      <c r="H1565" s="50">
        <v>45400</v>
      </c>
      <c r="I1565" s="51">
        <v>0</v>
      </c>
      <c r="J1565" s="52">
        <v>22086000</v>
      </c>
      <c r="K1565" s="52">
        <v>0</v>
      </c>
      <c r="L1565" s="53">
        <v>1</v>
      </c>
      <c r="M1565" s="54" t="s">
        <v>5171</v>
      </c>
      <c r="N1565" s="55" t="str">
        <f t="shared" si="24"/>
        <v>Link Contrato u Orden</v>
      </c>
    </row>
    <row r="1566" spans="1:14" s="35" customFormat="1" ht="74.5" customHeight="1" x14ac:dyDescent="0.25">
      <c r="A1566" s="49" t="s">
        <v>5172</v>
      </c>
      <c r="B1566" s="50">
        <v>45084</v>
      </c>
      <c r="C1566" s="50" t="s">
        <v>5173</v>
      </c>
      <c r="D1566" s="50" t="s">
        <v>16</v>
      </c>
      <c r="E1566" s="50" t="s">
        <v>17</v>
      </c>
      <c r="F1566" s="50" t="s">
        <v>5174</v>
      </c>
      <c r="G1566" s="50">
        <v>45086</v>
      </c>
      <c r="H1566" s="50">
        <v>45330</v>
      </c>
      <c r="I1566" s="51">
        <v>0</v>
      </c>
      <c r="J1566" s="52">
        <v>56000000</v>
      </c>
      <c r="K1566" s="52">
        <v>0</v>
      </c>
      <c r="L1566" s="53">
        <v>1</v>
      </c>
      <c r="M1566" s="54" t="s">
        <v>5175</v>
      </c>
      <c r="N1566" s="55" t="str">
        <f t="shared" si="24"/>
        <v>Link Contrato u Orden</v>
      </c>
    </row>
    <row r="1567" spans="1:14" s="35" customFormat="1" ht="74.5" customHeight="1" x14ac:dyDescent="0.25">
      <c r="A1567" s="49" t="s">
        <v>5176</v>
      </c>
      <c r="B1567" s="50">
        <v>45086</v>
      </c>
      <c r="C1567" s="50" t="s">
        <v>5177</v>
      </c>
      <c r="D1567" s="50" t="s">
        <v>16</v>
      </c>
      <c r="E1567" s="50" t="s">
        <v>17</v>
      </c>
      <c r="F1567" s="50" t="s">
        <v>5178</v>
      </c>
      <c r="G1567" s="50">
        <v>45090</v>
      </c>
      <c r="H1567" s="50">
        <v>45439</v>
      </c>
      <c r="I1567" s="51">
        <v>0</v>
      </c>
      <c r="J1567" s="52">
        <v>27975000</v>
      </c>
      <c r="K1567" s="52">
        <v>0</v>
      </c>
      <c r="L1567" s="53">
        <v>0.92263610315186251</v>
      </c>
      <c r="M1567" s="54" t="s">
        <v>5179</v>
      </c>
      <c r="N1567" s="55" t="str">
        <f t="shared" si="24"/>
        <v>Link Contrato u Orden</v>
      </c>
    </row>
    <row r="1568" spans="1:14" s="35" customFormat="1" ht="74.5" customHeight="1" x14ac:dyDescent="0.25">
      <c r="A1568" s="49" t="s">
        <v>5180</v>
      </c>
      <c r="B1568" s="50">
        <v>45084</v>
      </c>
      <c r="C1568" s="50" t="s">
        <v>5181</v>
      </c>
      <c r="D1568" s="50" t="s">
        <v>16</v>
      </c>
      <c r="E1568" s="50" t="s">
        <v>17</v>
      </c>
      <c r="F1568" s="50" t="s">
        <v>5182</v>
      </c>
      <c r="G1568" s="50">
        <v>45086</v>
      </c>
      <c r="H1568" s="50">
        <v>45299</v>
      </c>
      <c r="I1568" s="51">
        <v>0</v>
      </c>
      <c r="J1568" s="52">
        <v>52500000</v>
      </c>
      <c r="K1568" s="52">
        <v>0</v>
      </c>
      <c r="L1568" s="53">
        <v>1</v>
      </c>
      <c r="M1568" s="54" t="s">
        <v>5183</v>
      </c>
      <c r="N1568" s="55" t="str">
        <f t="shared" si="24"/>
        <v>Link Contrato u Orden</v>
      </c>
    </row>
    <row r="1569" spans="1:14" s="35" customFormat="1" ht="74.5" customHeight="1" x14ac:dyDescent="0.25">
      <c r="A1569" s="49" t="s">
        <v>5184</v>
      </c>
      <c r="B1569" s="50">
        <v>45091</v>
      </c>
      <c r="C1569" s="50" t="s">
        <v>5185</v>
      </c>
      <c r="D1569" s="50" t="s">
        <v>16</v>
      </c>
      <c r="E1569" s="50" t="s">
        <v>17</v>
      </c>
      <c r="F1569" s="50" t="s">
        <v>1053</v>
      </c>
      <c r="G1569" s="50">
        <v>45112</v>
      </c>
      <c r="H1569" s="50">
        <v>45336</v>
      </c>
      <c r="I1569" s="51">
        <v>0</v>
      </c>
      <c r="J1569" s="52">
        <v>18405000</v>
      </c>
      <c r="K1569" s="52">
        <v>0</v>
      </c>
      <c r="L1569" s="53">
        <v>1</v>
      </c>
      <c r="M1569" s="54" t="s">
        <v>5186</v>
      </c>
      <c r="N1569" s="55" t="str">
        <f t="shared" si="24"/>
        <v>Link Contrato u Orden</v>
      </c>
    </row>
    <row r="1570" spans="1:14" s="35" customFormat="1" ht="74.5" customHeight="1" x14ac:dyDescent="0.25">
      <c r="A1570" s="49" t="s">
        <v>5187</v>
      </c>
      <c r="B1570" s="50">
        <v>45093</v>
      </c>
      <c r="C1570" s="50" t="s">
        <v>5188</v>
      </c>
      <c r="D1570" s="50" t="s">
        <v>16</v>
      </c>
      <c r="E1570" s="50" t="s">
        <v>17</v>
      </c>
      <c r="F1570" s="50" t="s">
        <v>1053</v>
      </c>
      <c r="G1570" s="50">
        <v>45113</v>
      </c>
      <c r="H1570" s="50">
        <v>45397</v>
      </c>
      <c r="I1570" s="51">
        <v>0</v>
      </c>
      <c r="J1570" s="52">
        <v>18405000</v>
      </c>
      <c r="K1570" s="52">
        <v>0</v>
      </c>
      <c r="L1570" s="53">
        <v>1</v>
      </c>
      <c r="M1570" s="54" t="s">
        <v>5189</v>
      </c>
      <c r="N1570" s="55" t="str">
        <f t="shared" si="24"/>
        <v>Link Contrato u Orden</v>
      </c>
    </row>
    <row r="1571" spans="1:14" s="35" customFormat="1" ht="74.5" customHeight="1" x14ac:dyDescent="0.25">
      <c r="A1571" s="49" t="s">
        <v>5190</v>
      </c>
      <c r="B1571" s="50">
        <v>45084</v>
      </c>
      <c r="C1571" s="50" t="s">
        <v>5191</v>
      </c>
      <c r="D1571" s="50" t="s">
        <v>16</v>
      </c>
      <c r="E1571" s="50" t="s">
        <v>17</v>
      </c>
      <c r="F1571" s="50" t="s">
        <v>5192</v>
      </c>
      <c r="G1571" s="50">
        <v>45089</v>
      </c>
      <c r="H1571" s="50">
        <v>45306</v>
      </c>
      <c r="I1571" s="51">
        <v>0</v>
      </c>
      <c r="J1571" s="52">
        <v>19880667</v>
      </c>
      <c r="K1571" s="52">
        <v>0</v>
      </c>
      <c r="L1571" s="53">
        <v>1</v>
      </c>
      <c r="M1571" s="54" t="s">
        <v>5193</v>
      </c>
      <c r="N1571" s="55" t="str">
        <f t="shared" si="24"/>
        <v>Link Contrato u Orden</v>
      </c>
    </row>
    <row r="1572" spans="1:14" s="35" customFormat="1" ht="74.5" customHeight="1" x14ac:dyDescent="0.25">
      <c r="A1572" s="49" t="s">
        <v>5194</v>
      </c>
      <c r="B1572" s="50">
        <v>45084</v>
      </c>
      <c r="C1572" s="50" t="s">
        <v>5195</v>
      </c>
      <c r="D1572" s="50" t="s">
        <v>16</v>
      </c>
      <c r="E1572" s="50" t="s">
        <v>413</v>
      </c>
      <c r="F1572" s="50" t="s">
        <v>5196</v>
      </c>
      <c r="G1572" s="50">
        <v>45153</v>
      </c>
      <c r="H1572" s="50">
        <v>45883</v>
      </c>
      <c r="I1572" s="51">
        <v>0</v>
      </c>
      <c r="J1572" s="52">
        <v>0</v>
      </c>
      <c r="K1572" s="52">
        <v>0</v>
      </c>
      <c r="L1572" s="53">
        <v>0.35479452054794519</v>
      </c>
      <c r="M1572" s="54" t="s">
        <v>5197</v>
      </c>
      <c r="N1572" s="55" t="str">
        <f t="shared" si="24"/>
        <v>Link Contrato u Orden</v>
      </c>
    </row>
    <row r="1573" spans="1:14" s="35" customFormat="1" ht="74.5" customHeight="1" x14ac:dyDescent="0.25">
      <c r="A1573" s="49" t="s">
        <v>5198</v>
      </c>
      <c r="B1573" s="50">
        <v>45091</v>
      </c>
      <c r="C1573" s="50" t="s">
        <v>5199</v>
      </c>
      <c r="D1573" s="50" t="s">
        <v>16</v>
      </c>
      <c r="E1573" s="50" t="s">
        <v>17</v>
      </c>
      <c r="F1573" s="50" t="s">
        <v>6116</v>
      </c>
      <c r="G1573" s="50">
        <v>45098</v>
      </c>
      <c r="H1573" s="50">
        <v>45311</v>
      </c>
      <c r="I1573" s="51">
        <v>0</v>
      </c>
      <c r="J1573" s="52">
        <v>52500000</v>
      </c>
      <c r="K1573" s="52">
        <v>0</v>
      </c>
      <c r="L1573" s="53">
        <v>1</v>
      </c>
      <c r="M1573" s="54" t="s">
        <v>5200</v>
      </c>
      <c r="N1573" s="55" t="str">
        <f t="shared" si="24"/>
        <v>Link Contrato u Orden</v>
      </c>
    </row>
    <row r="1574" spans="1:14" s="35" customFormat="1" ht="74.5" customHeight="1" x14ac:dyDescent="0.25">
      <c r="A1574" s="49" t="s">
        <v>5201</v>
      </c>
      <c r="B1574" s="50">
        <v>45086</v>
      </c>
      <c r="C1574" s="50" t="s">
        <v>6117</v>
      </c>
      <c r="D1574" s="50" t="s">
        <v>16</v>
      </c>
      <c r="E1574" s="50" t="s">
        <v>17</v>
      </c>
      <c r="F1574" s="50" t="s">
        <v>4560</v>
      </c>
      <c r="G1574" s="50">
        <v>45093</v>
      </c>
      <c r="H1574" s="50">
        <v>45381</v>
      </c>
      <c r="I1574" s="51">
        <v>75</v>
      </c>
      <c r="J1574" s="52">
        <v>26074454</v>
      </c>
      <c r="K1574" s="52">
        <v>9312305</v>
      </c>
      <c r="L1574" s="53">
        <v>1</v>
      </c>
      <c r="M1574" s="54" t="s">
        <v>5202</v>
      </c>
      <c r="N1574" s="55" t="str">
        <f t="shared" si="24"/>
        <v>Link Contrato u Orden</v>
      </c>
    </row>
    <row r="1575" spans="1:14" s="35" customFormat="1" ht="74.5" customHeight="1" x14ac:dyDescent="0.25">
      <c r="A1575" s="49" t="s">
        <v>5203</v>
      </c>
      <c r="B1575" s="50">
        <v>45084</v>
      </c>
      <c r="C1575" s="50" t="s">
        <v>5204</v>
      </c>
      <c r="D1575" s="50" t="s">
        <v>4539</v>
      </c>
      <c r="E1575" s="50" t="s">
        <v>4540</v>
      </c>
      <c r="F1575" s="50" t="s">
        <v>5205</v>
      </c>
      <c r="G1575" s="50">
        <v>45092</v>
      </c>
      <c r="H1575" s="50">
        <v>45365</v>
      </c>
      <c r="I1575" s="51">
        <v>0</v>
      </c>
      <c r="J1575" s="52">
        <v>1014609798</v>
      </c>
      <c r="K1575" s="52">
        <v>0</v>
      </c>
      <c r="L1575" s="53">
        <v>1</v>
      </c>
      <c r="M1575" s="54" t="s">
        <v>5206</v>
      </c>
      <c r="N1575" s="55" t="str">
        <f t="shared" si="24"/>
        <v>Link Contrato u Orden</v>
      </c>
    </row>
    <row r="1576" spans="1:14" s="35" customFormat="1" ht="74.5" customHeight="1" x14ac:dyDescent="0.25">
      <c r="A1576" s="49" t="s">
        <v>5207</v>
      </c>
      <c r="B1576" s="50">
        <v>45084</v>
      </c>
      <c r="C1576" s="50" t="s">
        <v>5204</v>
      </c>
      <c r="D1576" s="50" t="s">
        <v>4539</v>
      </c>
      <c r="E1576" s="50" t="s">
        <v>4540</v>
      </c>
      <c r="F1576" s="50" t="s">
        <v>5208</v>
      </c>
      <c r="G1576" s="50">
        <v>45092</v>
      </c>
      <c r="H1576" s="50">
        <v>45365</v>
      </c>
      <c r="I1576" s="51">
        <v>0</v>
      </c>
      <c r="J1576" s="52">
        <v>124048020</v>
      </c>
      <c r="K1576" s="52">
        <v>0</v>
      </c>
      <c r="L1576" s="53">
        <v>1</v>
      </c>
      <c r="M1576" s="54" t="s">
        <v>5209</v>
      </c>
      <c r="N1576" s="55" t="str">
        <f t="shared" si="24"/>
        <v>Link Contrato u Orden</v>
      </c>
    </row>
    <row r="1577" spans="1:14" s="35" customFormat="1" ht="74.5" customHeight="1" x14ac:dyDescent="0.25">
      <c r="A1577" s="49" t="s">
        <v>5210</v>
      </c>
      <c r="B1577" s="50">
        <v>45086</v>
      </c>
      <c r="C1577" s="50" t="s">
        <v>6118</v>
      </c>
      <c r="D1577" s="50" t="s">
        <v>16</v>
      </c>
      <c r="E1577" s="50" t="s">
        <v>17</v>
      </c>
      <c r="F1577" s="50" t="s">
        <v>5211</v>
      </c>
      <c r="G1577" s="50">
        <v>45091</v>
      </c>
      <c r="H1577" s="50">
        <v>45377</v>
      </c>
      <c r="I1577" s="51">
        <v>62</v>
      </c>
      <c r="J1577" s="52">
        <v>33750000</v>
      </c>
      <c r="K1577" s="52">
        <v>9300000</v>
      </c>
      <c r="L1577" s="53">
        <v>1</v>
      </c>
      <c r="M1577" s="54" t="s">
        <v>5212</v>
      </c>
      <c r="N1577" s="55" t="str">
        <f t="shared" si="24"/>
        <v>Link Contrato u Orden</v>
      </c>
    </row>
    <row r="1578" spans="1:14" s="35" customFormat="1" ht="74.5" customHeight="1" x14ac:dyDescent="0.25">
      <c r="A1578" s="49" t="s">
        <v>5213</v>
      </c>
      <c r="B1578" s="50">
        <v>45093</v>
      </c>
      <c r="C1578" s="50" t="s">
        <v>5214</v>
      </c>
      <c r="D1578" s="50" t="s">
        <v>16</v>
      </c>
      <c r="E1578" s="50" t="s">
        <v>17</v>
      </c>
      <c r="F1578" s="50" t="s">
        <v>5215</v>
      </c>
      <c r="G1578" s="50">
        <v>45097</v>
      </c>
      <c r="H1578" s="50">
        <v>45384</v>
      </c>
      <c r="I1578" s="51">
        <v>56</v>
      </c>
      <c r="J1578" s="52">
        <v>60000000</v>
      </c>
      <c r="K1578" s="52">
        <v>4203921</v>
      </c>
      <c r="L1578" s="53">
        <v>1</v>
      </c>
      <c r="M1578" s="54" t="s">
        <v>5216</v>
      </c>
      <c r="N1578" s="55" t="str">
        <f t="shared" si="24"/>
        <v>Link Contrato u Orden</v>
      </c>
    </row>
    <row r="1579" spans="1:14" s="35" customFormat="1" ht="74.5" customHeight="1" x14ac:dyDescent="0.25">
      <c r="A1579" s="49" t="s">
        <v>5217</v>
      </c>
      <c r="B1579" s="50">
        <v>45090</v>
      </c>
      <c r="C1579" s="50" t="s">
        <v>5218</v>
      </c>
      <c r="D1579" s="50" t="s">
        <v>16</v>
      </c>
      <c r="E1579" s="50" t="s">
        <v>17</v>
      </c>
      <c r="F1579" s="50" t="s">
        <v>5219</v>
      </c>
      <c r="G1579" s="50">
        <v>45092</v>
      </c>
      <c r="H1579" s="50">
        <v>45274</v>
      </c>
      <c r="I1579" s="51">
        <v>0</v>
      </c>
      <c r="J1579" s="52">
        <v>30000000</v>
      </c>
      <c r="K1579" s="52">
        <v>0</v>
      </c>
      <c r="L1579" s="53">
        <v>1</v>
      </c>
      <c r="M1579" s="54" t="s">
        <v>5220</v>
      </c>
      <c r="N1579" s="55" t="str">
        <f t="shared" si="24"/>
        <v>Link Contrato u Orden</v>
      </c>
    </row>
    <row r="1580" spans="1:14" s="35" customFormat="1" ht="74.5" customHeight="1" x14ac:dyDescent="0.25">
      <c r="A1580" s="49" t="s">
        <v>5221</v>
      </c>
      <c r="B1580" s="50">
        <v>45086</v>
      </c>
      <c r="C1580" s="50" t="s">
        <v>5222</v>
      </c>
      <c r="D1580" s="50" t="s">
        <v>16</v>
      </c>
      <c r="E1580" s="50" t="s">
        <v>17</v>
      </c>
      <c r="F1580" s="50" t="s">
        <v>1053</v>
      </c>
      <c r="G1580" s="50">
        <v>45098</v>
      </c>
      <c r="H1580" s="50">
        <v>45377</v>
      </c>
      <c r="I1580" s="51">
        <v>55</v>
      </c>
      <c r="J1580" s="52">
        <v>18405000</v>
      </c>
      <c r="K1580" s="52">
        <v>4499000</v>
      </c>
      <c r="L1580" s="53">
        <v>1</v>
      </c>
      <c r="M1580" s="54" t="s">
        <v>5223</v>
      </c>
      <c r="N1580" s="55" t="str">
        <f t="shared" si="24"/>
        <v>Link Contrato u Orden</v>
      </c>
    </row>
    <row r="1581" spans="1:14" s="35" customFormat="1" ht="74.5" customHeight="1" x14ac:dyDescent="0.25">
      <c r="A1581" s="49" t="s">
        <v>5224</v>
      </c>
      <c r="B1581" s="50">
        <v>45093</v>
      </c>
      <c r="C1581" s="50" t="s">
        <v>5225</v>
      </c>
      <c r="D1581" s="50" t="s">
        <v>16</v>
      </c>
      <c r="E1581" s="50" t="s">
        <v>4663</v>
      </c>
      <c r="F1581" s="50" t="s">
        <v>5226</v>
      </c>
      <c r="G1581" s="50">
        <v>45099</v>
      </c>
      <c r="H1581" s="50">
        <v>45372</v>
      </c>
      <c r="I1581" s="51">
        <v>0</v>
      </c>
      <c r="J1581" s="52">
        <v>3872988943</v>
      </c>
      <c r="K1581" s="52">
        <v>0</v>
      </c>
      <c r="L1581" s="53">
        <v>1</v>
      </c>
      <c r="M1581" s="54" t="s">
        <v>5227</v>
      </c>
      <c r="N1581" s="55" t="str">
        <f t="shared" si="24"/>
        <v>Link Contrato u Orden</v>
      </c>
    </row>
    <row r="1582" spans="1:14" s="35" customFormat="1" ht="74.5" customHeight="1" x14ac:dyDescent="0.25">
      <c r="A1582" s="49" t="s">
        <v>5228</v>
      </c>
      <c r="B1582" s="50">
        <v>45090</v>
      </c>
      <c r="C1582" s="50" t="s">
        <v>5229</v>
      </c>
      <c r="D1582" s="50" t="s">
        <v>16</v>
      </c>
      <c r="E1582" s="50" t="s">
        <v>17</v>
      </c>
      <c r="F1582" s="50" t="s">
        <v>5230</v>
      </c>
      <c r="G1582" s="50">
        <v>45093</v>
      </c>
      <c r="H1582" s="50">
        <v>45321</v>
      </c>
      <c r="I1582" s="51">
        <v>17</v>
      </c>
      <c r="J1582" s="52">
        <v>22246903</v>
      </c>
      <c r="K1582" s="52">
        <v>1818257</v>
      </c>
      <c r="L1582" s="53">
        <v>1</v>
      </c>
      <c r="M1582" s="54" t="s">
        <v>5231</v>
      </c>
      <c r="N1582" s="55" t="str">
        <f t="shared" si="24"/>
        <v>Link Contrato u Orden</v>
      </c>
    </row>
    <row r="1583" spans="1:14" s="35" customFormat="1" ht="74.5" customHeight="1" x14ac:dyDescent="0.25">
      <c r="A1583" s="49" t="s">
        <v>5232</v>
      </c>
      <c r="B1583" s="50">
        <v>45090</v>
      </c>
      <c r="C1583" s="50" t="s">
        <v>5233</v>
      </c>
      <c r="D1583" s="50" t="s">
        <v>16</v>
      </c>
      <c r="E1583" s="50" t="s">
        <v>17</v>
      </c>
      <c r="F1583" s="50" t="s">
        <v>5234</v>
      </c>
      <c r="G1583" s="50">
        <v>45093</v>
      </c>
      <c r="H1583" s="50">
        <v>45381</v>
      </c>
      <c r="I1583" s="51">
        <v>65</v>
      </c>
      <c r="J1583" s="52">
        <v>29333333</v>
      </c>
      <c r="K1583" s="52">
        <v>8666667</v>
      </c>
      <c r="L1583" s="53">
        <v>1</v>
      </c>
      <c r="M1583" s="54" t="s">
        <v>5235</v>
      </c>
      <c r="N1583" s="55" t="str">
        <f t="shared" si="24"/>
        <v>Link Contrato u Orden</v>
      </c>
    </row>
    <row r="1584" spans="1:14" s="35" customFormat="1" ht="74.5" customHeight="1" x14ac:dyDescent="0.25">
      <c r="A1584" s="49" t="s">
        <v>5236</v>
      </c>
      <c r="B1584" s="50">
        <v>45093</v>
      </c>
      <c r="C1584" s="50" t="s">
        <v>5237</v>
      </c>
      <c r="D1584" s="50" t="s">
        <v>16</v>
      </c>
      <c r="E1584" s="50" t="s">
        <v>17</v>
      </c>
      <c r="F1584" s="50" t="s">
        <v>5238</v>
      </c>
      <c r="G1584" s="50">
        <v>45108</v>
      </c>
      <c r="H1584" s="50">
        <v>45332</v>
      </c>
      <c r="I1584" s="51">
        <v>0</v>
      </c>
      <c r="J1584" s="52">
        <v>21000000</v>
      </c>
      <c r="K1584" s="52">
        <v>0</v>
      </c>
      <c r="L1584" s="53">
        <v>1</v>
      </c>
      <c r="M1584" s="54" t="s">
        <v>5239</v>
      </c>
      <c r="N1584" s="55" t="str">
        <f t="shared" si="24"/>
        <v>Link Contrato u Orden</v>
      </c>
    </row>
    <row r="1585" spans="1:14" s="35" customFormat="1" ht="74.5" customHeight="1" x14ac:dyDescent="0.25">
      <c r="A1585" s="49" t="s">
        <v>5240</v>
      </c>
      <c r="B1585" s="50">
        <v>45091</v>
      </c>
      <c r="C1585" s="50" t="s">
        <v>6119</v>
      </c>
      <c r="D1585" s="50" t="s">
        <v>4539</v>
      </c>
      <c r="E1585" s="50" t="s">
        <v>4540</v>
      </c>
      <c r="F1585" s="50" t="s">
        <v>5241</v>
      </c>
      <c r="G1585" s="50">
        <v>45092</v>
      </c>
      <c r="H1585" s="50">
        <v>45406</v>
      </c>
      <c r="I1585" s="51">
        <v>89</v>
      </c>
      <c r="J1585" s="52">
        <v>5637895023</v>
      </c>
      <c r="K1585" s="52">
        <v>2796315145</v>
      </c>
      <c r="L1585" s="53">
        <v>1</v>
      </c>
      <c r="M1585" s="54" t="s">
        <v>5242</v>
      </c>
      <c r="N1585" s="55" t="str">
        <f t="shared" si="24"/>
        <v>Link Contrato u Orden</v>
      </c>
    </row>
    <row r="1586" spans="1:14" s="35" customFormat="1" ht="74.5" customHeight="1" x14ac:dyDescent="0.25">
      <c r="A1586" s="49" t="s">
        <v>5243</v>
      </c>
      <c r="B1586" s="50">
        <v>45091</v>
      </c>
      <c r="C1586" s="50" t="s">
        <v>6189</v>
      </c>
      <c r="D1586" s="50" t="s">
        <v>16</v>
      </c>
      <c r="E1586" s="50" t="s">
        <v>17</v>
      </c>
      <c r="F1586" s="50" t="s">
        <v>659</v>
      </c>
      <c r="G1586" s="50">
        <v>45093</v>
      </c>
      <c r="H1586" s="50">
        <v>45321</v>
      </c>
      <c r="I1586" s="51">
        <v>0</v>
      </c>
      <c r="J1586" s="52">
        <v>67500000</v>
      </c>
      <c r="K1586" s="52">
        <v>0</v>
      </c>
      <c r="L1586" s="53">
        <v>1</v>
      </c>
      <c r="M1586" s="54" t="s">
        <v>5244</v>
      </c>
      <c r="N1586" s="55" t="str">
        <f t="shared" si="24"/>
        <v>Link Contrato u Orden</v>
      </c>
    </row>
    <row r="1587" spans="1:14" s="35" customFormat="1" ht="74.5" customHeight="1" x14ac:dyDescent="0.25">
      <c r="A1587" s="49" t="s">
        <v>5245</v>
      </c>
      <c r="B1587" s="50">
        <v>45093</v>
      </c>
      <c r="C1587" s="50" t="s">
        <v>5246</v>
      </c>
      <c r="D1587" s="50" t="s">
        <v>16</v>
      </c>
      <c r="E1587" s="50" t="s">
        <v>17</v>
      </c>
      <c r="F1587" s="50" t="s">
        <v>5247</v>
      </c>
      <c r="G1587" s="50">
        <v>45111</v>
      </c>
      <c r="H1587" s="50">
        <v>45382</v>
      </c>
      <c r="I1587" s="51">
        <v>57</v>
      </c>
      <c r="J1587" s="52">
        <v>26074454</v>
      </c>
      <c r="K1587" s="52">
        <v>7077352</v>
      </c>
      <c r="L1587" s="53">
        <v>1</v>
      </c>
      <c r="M1587" s="54" t="s">
        <v>5248</v>
      </c>
      <c r="N1587" s="55" t="str">
        <f t="shared" si="24"/>
        <v>Link Contrato u Orden</v>
      </c>
    </row>
    <row r="1588" spans="1:14" s="35" customFormat="1" ht="74.5" customHeight="1" x14ac:dyDescent="0.25">
      <c r="A1588" s="49" t="s">
        <v>5249</v>
      </c>
      <c r="B1588" s="50">
        <v>45093</v>
      </c>
      <c r="C1588" s="50" t="s">
        <v>6120</v>
      </c>
      <c r="D1588" s="50" t="s">
        <v>16</v>
      </c>
      <c r="E1588" s="50" t="s">
        <v>17</v>
      </c>
      <c r="F1588" s="50" t="s">
        <v>2350</v>
      </c>
      <c r="G1588" s="50">
        <v>45100</v>
      </c>
      <c r="H1588" s="50">
        <v>45376</v>
      </c>
      <c r="I1588" s="51">
        <v>52</v>
      </c>
      <c r="J1588" s="52">
        <v>21000000</v>
      </c>
      <c r="K1588" s="52">
        <v>4853333</v>
      </c>
      <c r="L1588" s="53">
        <v>1</v>
      </c>
      <c r="M1588" s="54" t="s">
        <v>5250</v>
      </c>
      <c r="N1588" s="55" t="str">
        <f t="shared" si="24"/>
        <v>Link Contrato u Orden</v>
      </c>
    </row>
    <row r="1589" spans="1:14" s="35" customFormat="1" ht="74.5" customHeight="1" x14ac:dyDescent="0.25">
      <c r="A1589" s="49" t="s">
        <v>5251</v>
      </c>
      <c r="B1589" s="50">
        <v>45098</v>
      </c>
      <c r="C1589" s="50" t="s">
        <v>5252</v>
      </c>
      <c r="D1589" s="50" t="s">
        <v>16</v>
      </c>
      <c r="E1589" s="50" t="s">
        <v>17</v>
      </c>
      <c r="F1589" s="50" t="s">
        <v>5253</v>
      </c>
      <c r="G1589" s="50">
        <v>45100</v>
      </c>
      <c r="H1589" s="50">
        <v>45377</v>
      </c>
      <c r="I1589" s="51">
        <v>53</v>
      </c>
      <c r="J1589" s="52">
        <v>45000000</v>
      </c>
      <c r="K1589" s="52">
        <v>10600000</v>
      </c>
      <c r="L1589" s="53">
        <v>1</v>
      </c>
      <c r="M1589" s="54" t="s">
        <v>5254</v>
      </c>
      <c r="N1589" s="55" t="str">
        <f t="shared" si="24"/>
        <v>Link Contrato u Orden</v>
      </c>
    </row>
    <row r="1590" spans="1:14" s="35" customFormat="1" ht="74.5" customHeight="1" x14ac:dyDescent="0.25">
      <c r="A1590" s="49" t="s">
        <v>5255</v>
      </c>
      <c r="B1590" s="50">
        <v>45092</v>
      </c>
      <c r="C1590" s="50" t="s">
        <v>5256</v>
      </c>
      <c r="D1590" s="50" t="s">
        <v>16</v>
      </c>
      <c r="E1590" s="50" t="s">
        <v>17</v>
      </c>
      <c r="F1590" s="50" t="s">
        <v>6613</v>
      </c>
      <c r="G1590" s="50">
        <v>45099</v>
      </c>
      <c r="H1590" s="50">
        <v>45381</v>
      </c>
      <c r="I1590" s="51">
        <v>54</v>
      </c>
      <c r="J1590" s="52">
        <v>39084000</v>
      </c>
      <c r="K1590" s="52">
        <v>9380160</v>
      </c>
      <c r="L1590" s="53">
        <v>1</v>
      </c>
      <c r="M1590" s="54" t="s">
        <v>5257</v>
      </c>
      <c r="N1590" s="55" t="str">
        <f t="shared" si="24"/>
        <v>Link Contrato u Orden</v>
      </c>
    </row>
    <row r="1591" spans="1:14" s="35" customFormat="1" ht="74.5" customHeight="1" x14ac:dyDescent="0.25">
      <c r="A1591" s="49" t="s">
        <v>5258</v>
      </c>
      <c r="B1591" s="50">
        <v>45092</v>
      </c>
      <c r="C1591" s="50" t="s">
        <v>5259</v>
      </c>
      <c r="D1591" s="50" t="s">
        <v>16</v>
      </c>
      <c r="E1591" s="50" t="s">
        <v>17</v>
      </c>
      <c r="F1591" s="50" t="s">
        <v>6614</v>
      </c>
      <c r="G1591" s="50">
        <v>45099</v>
      </c>
      <c r="H1591" s="50">
        <v>45322</v>
      </c>
      <c r="I1591" s="51">
        <v>0</v>
      </c>
      <c r="J1591" s="52">
        <v>60450000</v>
      </c>
      <c r="K1591" s="52">
        <v>0</v>
      </c>
      <c r="L1591" s="53">
        <v>1</v>
      </c>
      <c r="M1591" s="54" t="s">
        <v>5260</v>
      </c>
      <c r="N1591" s="55" t="str">
        <f t="shared" si="24"/>
        <v>Link Contrato u Orden</v>
      </c>
    </row>
    <row r="1592" spans="1:14" s="35" customFormat="1" ht="74.5" customHeight="1" x14ac:dyDescent="0.25">
      <c r="A1592" s="49" t="s">
        <v>5261</v>
      </c>
      <c r="B1592" s="50">
        <v>45092</v>
      </c>
      <c r="C1592" s="50" t="s">
        <v>5262</v>
      </c>
      <c r="D1592" s="50" t="s">
        <v>16</v>
      </c>
      <c r="E1592" s="50" t="s">
        <v>17</v>
      </c>
      <c r="F1592" s="50" t="s">
        <v>1876</v>
      </c>
      <c r="G1592" s="50">
        <v>45099</v>
      </c>
      <c r="H1592" s="50">
        <v>45381</v>
      </c>
      <c r="I1592" s="51">
        <v>54</v>
      </c>
      <c r="J1592" s="52">
        <v>39084000</v>
      </c>
      <c r="K1592" s="52">
        <v>9380160</v>
      </c>
      <c r="L1592" s="53">
        <v>1</v>
      </c>
      <c r="M1592" s="54" t="s">
        <v>5263</v>
      </c>
      <c r="N1592" s="55" t="str">
        <f t="shared" si="24"/>
        <v>Link Contrato u Orden</v>
      </c>
    </row>
    <row r="1593" spans="1:14" s="35" customFormat="1" ht="74.5" customHeight="1" x14ac:dyDescent="0.25">
      <c r="A1593" s="49" t="s">
        <v>5264</v>
      </c>
      <c r="B1593" s="50">
        <v>45092</v>
      </c>
      <c r="C1593" s="50" t="s">
        <v>5265</v>
      </c>
      <c r="D1593" s="50" t="s">
        <v>16</v>
      </c>
      <c r="E1593" s="50" t="s">
        <v>17</v>
      </c>
      <c r="F1593" s="50" t="s">
        <v>1824</v>
      </c>
      <c r="G1593" s="50">
        <v>45098</v>
      </c>
      <c r="H1593" s="50">
        <v>45322</v>
      </c>
      <c r="I1593" s="51">
        <v>0</v>
      </c>
      <c r="J1593" s="52">
        <v>21011867</v>
      </c>
      <c r="K1593" s="52">
        <v>0</v>
      </c>
      <c r="L1593" s="53">
        <v>1</v>
      </c>
      <c r="M1593" s="54" t="s">
        <v>5266</v>
      </c>
      <c r="N1593" s="55" t="str">
        <f t="shared" si="24"/>
        <v>Link Contrato u Orden</v>
      </c>
    </row>
    <row r="1594" spans="1:14" s="35" customFormat="1" ht="74.5" customHeight="1" x14ac:dyDescent="0.25">
      <c r="A1594" s="49" t="s">
        <v>5267</v>
      </c>
      <c r="B1594" s="50">
        <v>45092</v>
      </c>
      <c r="C1594" s="50" t="s">
        <v>5268</v>
      </c>
      <c r="D1594" s="50" t="s">
        <v>16</v>
      </c>
      <c r="E1594" s="50" t="s">
        <v>17</v>
      </c>
      <c r="F1594" s="50" t="s">
        <v>1824</v>
      </c>
      <c r="G1594" s="50">
        <v>45099</v>
      </c>
      <c r="H1594" s="50">
        <v>45322</v>
      </c>
      <c r="I1594" s="51">
        <v>0</v>
      </c>
      <c r="J1594" s="52">
        <v>21368000</v>
      </c>
      <c r="K1594" s="52">
        <v>0</v>
      </c>
      <c r="L1594" s="53">
        <v>1</v>
      </c>
      <c r="M1594" s="54" t="s">
        <v>5269</v>
      </c>
      <c r="N1594" s="55" t="str">
        <f t="shared" si="24"/>
        <v>Link Contrato u Orden</v>
      </c>
    </row>
    <row r="1595" spans="1:14" s="35" customFormat="1" ht="74.5" customHeight="1" x14ac:dyDescent="0.25">
      <c r="A1595" s="49" t="s">
        <v>5270</v>
      </c>
      <c r="B1595" s="50">
        <v>45092</v>
      </c>
      <c r="C1595" s="50" t="s">
        <v>5271</v>
      </c>
      <c r="D1595" s="50" t="s">
        <v>4539</v>
      </c>
      <c r="E1595" s="50" t="s">
        <v>4540</v>
      </c>
      <c r="F1595" s="50" t="s">
        <v>5272</v>
      </c>
      <c r="G1595" s="50">
        <v>45108</v>
      </c>
      <c r="H1595" s="50">
        <v>45473</v>
      </c>
      <c r="I1595" s="51">
        <v>60</v>
      </c>
      <c r="J1595" s="52">
        <v>5431874</v>
      </c>
      <c r="K1595" s="52">
        <v>1086375</v>
      </c>
      <c r="L1595" s="53">
        <v>0.83287671232876714</v>
      </c>
      <c r="M1595" s="54" t="s">
        <v>5273</v>
      </c>
      <c r="N1595" s="55" t="str">
        <f t="shared" si="24"/>
        <v>Link Contrato u Orden</v>
      </c>
    </row>
    <row r="1596" spans="1:14" s="35" customFormat="1" ht="74.5" customHeight="1" x14ac:dyDescent="0.25">
      <c r="A1596" s="49" t="s">
        <v>5274</v>
      </c>
      <c r="B1596" s="50">
        <v>45092</v>
      </c>
      <c r="C1596" s="50" t="s">
        <v>6121</v>
      </c>
      <c r="D1596" s="50" t="s">
        <v>4539</v>
      </c>
      <c r="E1596" s="50" t="s">
        <v>4540</v>
      </c>
      <c r="F1596" s="50" t="s">
        <v>5275</v>
      </c>
      <c r="G1596" s="50">
        <v>45097</v>
      </c>
      <c r="H1596" s="50">
        <v>45473</v>
      </c>
      <c r="I1596" s="51">
        <v>70</v>
      </c>
      <c r="J1596" s="52">
        <v>85087472</v>
      </c>
      <c r="K1596" s="52">
        <v>27553054</v>
      </c>
      <c r="L1596" s="53">
        <v>0.83776595744680848</v>
      </c>
      <c r="M1596" s="54" t="s">
        <v>5276</v>
      </c>
      <c r="N1596" s="55" t="str">
        <f t="shared" si="24"/>
        <v>Link Contrato u Orden</v>
      </c>
    </row>
    <row r="1597" spans="1:14" s="35" customFormat="1" ht="74.5" customHeight="1" x14ac:dyDescent="0.25">
      <c r="A1597" s="49" t="s">
        <v>5277</v>
      </c>
      <c r="B1597" s="50">
        <v>45093</v>
      </c>
      <c r="C1597" s="50" t="s">
        <v>5278</v>
      </c>
      <c r="D1597" s="50" t="s">
        <v>16</v>
      </c>
      <c r="E1597" s="50" t="s">
        <v>17</v>
      </c>
      <c r="F1597" s="50" t="s">
        <v>5279</v>
      </c>
      <c r="G1597" s="50">
        <v>45098</v>
      </c>
      <c r="H1597" s="50">
        <v>45280</v>
      </c>
      <c r="I1597" s="51">
        <v>0</v>
      </c>
      <c r="J1597" s="52">
        <v>48000000</v>
      </c>
      <c r="K1597" s="52">
        <v>0</v>
      </c>
      <c r="L1597" s="53">
        <v>1</v>
      </c>
      <c r="M1597" s="54" t="s">
        <v>5280</v>
      </c>
      <c r="N1597" s="55" t="str">
        <f t="shared" si="24"/>
        <v>Link Contrato u Orden</v>
      </c>
    </row>
    <row r="1598" spans="1:14" s="35" customFormat="1" ht="74.5" customHeight="1" x14ac:dyDescent="0.25">
      <c r="A1598" s="49" t="s">
        <v>5281</v>
      </c>
      <c r="B1598" s="50">
        <v>45093</v>
      </c>
      <c r="C1598" s="50" t="s">
        <v>5887</v>
      </c>
      <c r="D1598" s="50" t="s">
        <v>16</v>
      </c>
      <c r="E1598" s="50" t="s">
        <v>17</v>
      </c>
      <c r="F1598" s="50" t="s">
        <v>5282</v>
      </c>
      <c r="G1598" s="50">
        <v>45097</v>
      </c>
      <c r="H1598" s="50">
        <v>45290</v>
      </c>
      <c r="I1598" s="51">
        <v>11</v>
      </c>
      <c r="J1598" s="52">
        <v>28800000</v>
      </c>
      <c r="K1598" s="52">
        <v>1760000</v>
      </c>
      <c r="L1598" s="53">
        <v>1</v>
      </c>
      <c r="M1598" s="54" t="s">
        <v>5283</v>
      </c>
      <c r="N1598" s="55" t="str">
        <f t="shared" si="24"/>
        <v>Link Contrato u Orden</v>
      </c>
    </row>
    <row r="1599" spans="1:14" s="35" customFormat="1" ht="74.5" customHeight="1" x14ac:dyDescent="0.25">
      <c r="A1599" s="49" t="s">
        <v>5284</v>
      </c>
      <c r="B1599" s="50">
        <v>45093</v>
      </c>
      <c r="C1599" s="50" t="s">
        <v>5285</v>
      </c>
      <c r="D1599" s="50" t="s">
        <v>16</v>
      </c>
      <c r="E1599" s="50" t="s">
        <v>17</v>
      </c>
      <c r="F1599" s="50" t="s">
        <v>5286</v>
      </c>
      <c r="G1599" s="50">
        <v>45099</v>
      </c>
      <c r="H1599" s="50">
        <v>45281</v>
      </c>
      <c r="I1599" s="51">
        <v>0</v>
      </c>
      <c r="J1599" s="52">
        <v>28800000</v>
      </c>
      <c r="K1599" s="52">
        <v>0</v>
      </c>
      <c r="L1599" s="53">
        <v>1</v>
      </c>
      <c r="M1599" s="54" t="s">
        <v>5287</v>
      </c>
      <c r="N1599" s="55" t="str">
        <f t="shared" si="24"/>
        <v>Link Contrato u Orden</v>
      </c>
    </row>
    <row r="1600" spans="1:14" s="35" customFormat="1" ht="74.5" customHeight="1" x14ac:dyDescent="0.25">
      <c r="A1600" s="49" t="s">
        <v>5288</v>
      </c>
      <c r="B1600" s="50">
        <v>45099</v>
      </c>
      <c r="C1600" s="50" t="s">
        <v>5289</v>
      </c>
      <c r="D1600" s="50" t="s">
        <v>16</v>
      </c>
      <c r="E1600" s="50" t="s">
        <v>17</v>
      </c>
      <c r="F1600" s="50" t="s">
        <v>2095</v>
      </c>
      <c r="G1600" s="50">
        <v>45112</v>
      </c>
      <c r="H1600" s="50">
        <v>45355</v>
      </c>
      <c r="I1600" s="51">
        <v>0</v>
      </c>
      <c r="J1600" s="52">
        <v>20025328</v>
      </c>
      <c r="K1600" s="52">
        <v>0</v>
      </c>
      <c r="L1600" s="53">
        <v>1</v>
      </c>
      <c r="M1600" s="54" t="s">
        <v>5290</v>
      </c>
      <c r="N1600" s="55" t="str">
        <f t="shared" si="24"/>
        <v>Link Contrato u Orden</v>
      </c>
    </row>
    <row r="1601" spans="1:14" s="35" customFormat="1" ht="74.5" customHeight="1" x14ac:dyDescent="0.25">
      <c r="A1601" s="49" t="s">
        <v>5291</v>
      </c>
      <c r="B1601" s="50">
        <v>45098</v>
      </c>
      <c r="C1601" s="50" t="s">
        <v>5292</v>
      </c>
      <c r="D1601" s="50" t="s">
        <v>16</v>
      </c>
      <c r="E1601" s="50" t="s">
        <v>17</v>
      </c>
      <c r="F1601" s="50" t="s">
        <v>5293</v>
      </c>
      <c r="G1601" s="50">
        <v>45100</v>
      </c>
      <c r="H1601" s="50">
        <v>45313</v>
      </c>
      <c r="I1601" s="51">
        <v>0</v>
      </c>
      <c r="J1601" s="52">
        <v>38500000</v>
      </c>
      <c r="K1601" s="52">
        <v>0</v>
      </c>
      <c r="L1601" s="53">
        <v>1</v>
      </c>
      <c r="M1601" s="54" t="s">
        <v>5294</v>
      </c>
      <c r="N1601" s="55" t="str">
        <f t="shared" si="24"/>
        <v>Link Contrato u Orden</v>
      </c>
    </row>
    <row r="1602" spans="1:14" s="35" customFormat="1" ht="74.5" customHeight="1" x14ac:dyDescent="0.25">
      <c r="A1602" s="49" t="s">
        <v>5295</v>
      </c>
      <c r="B1602" s="50">
        <v>45099</v>
      </c>
      <c r="C1602" s="50" t="s">
        <v>5296</v>
      </c>
      <c r="D1602" s="50" t="s">
        <v>16</v>
      </c>
      <c r="E1602" s="50" t="s">
        <v>17</v>
      </c>
      <c r="F1602" s="50" t="s">
        <v>5297</v>
      </c>
      <c r="G1602" s="50">
        <v>45104</v>
      </c>
      <c r="H1602" s="50">
        <v>45286</v>
      </c>
      <c r="I1602" s="51">
        <v>0</v>
      </c>
      <c r="J1602" s="52">
        <v>48000000</v>
      </c>
      <c r="K1602" s="52">
        <v>0</v>
      </c>
      <c r="L1602" s="53">
        <v>1</v>
      </c>
      <c r="M1602" s="54" t="s">
        <v>5298</v>
      </c>
      <c r="N1602" s="55" t="str">
        <f t="shared" si="24"/>
        <v>Link Contrato u Orden</v>
      </c>
    </row>
    <row r="1603" spans="1:14" s="35" customFormat="1" ht="74.5" customHeight="1" x14ac:dyDescent="0.25">
      <c r="A1603" s="49" t="s">
        <v>5299</v>
      </c>
      <c r="B1603" s="50">
        <v>45104</v>
      </c>
      <c r="C1603" s="50" t="s">
        <v>5300</v>
      </c>
      <c r="D1603" s="50" t="s">
        <v>16</v>
      </c>
      <c r="E1603" s="50" t="s">
        <v>17</v>
      </c>
      <c r="F1603" s="50" t="s">
        <v>4720</v>
      </c>
      <c r="G1603" s="50">
        <v>45111</v>
      </c>
      <c r="H1603" s="50">
        <v>45382</v>
      </c>
      <c r="I1603" s="51">
        <v>57</v>
      </c>
      <c r="J1603" s="52">
        <v>18022158</v>
      </c>
      <c r="K1603" s="52">
        <v>4891729</v>
      </c>
      <c r="L1603" s="53">
        <v>1</v>
      </c>
      <c r="M1603" s="54" t="s">
        <v>5301</v>
      </c>
      <c r="N1603" s="55" t="str">
        <f t="shared" si="24"/>
        <v>Link Contrato u Orden</v>
      </c>
    </row>
    <row r="1604" spans="1:14" s="35" customFormat="1" ht="74.5" customHeight="1" x14ac:dyDescent="0.25">
      <c r="A1604" s="49" t="s">
        <v>5302</v>
      </c>
      <c r="B1604" s="50">
        <v>45104</v>
      </c>
      <c r="C1604" s="50" t="s">
        <v>6122</v>
      </c>
      <c r="D1604" s="50" t="s">
        <v>16</v>
      </c>
      <c r="E1604" s="50" t="s">
        <v>17</v>
      </c>
      <c r="F1604" s="50" t="s">
        <v>5303</v>
      </c>
      <c r="G1604" s="50">
        <v>45105</v>
      </c>
      <c r="H1604" s="50">
        <v>45318</v>
      </c>
      <c r="I1604" s="51">
        <v>0</v>
      </c>
      <c r="J1604" s="52">
        <v>31500000</v>
      </c>
      <c r="K1604" s="52">
        <v>0</v>
      </c>
      <c r="L1604" s="53">
        <v>1</v>
      </c>
      <c r="M1604" s="54" t="s">
        <v>5304</v>
      </c>
      <c r="N1604" s="55" t="str">
        <f t="shared" si="24"/>
        <v>Link Contrato u Orden</v>
      </c>
    </row>
    <row r="1605" spans="1:14" s="35" customFormat="1" ht="74.5" customHeight="1" x14ac:dyDescent="0.25">
      <c r="A1605" s="49" t="s">
        <v>5305</v>
      </c>
      <c r="B1605" s="50">
        <v>45104</v>
      </c>
      <c r="C1605" s="50" t="s">
        <v>6123</v>
      </c>
      <c r="D1605" s="50" t="s">
        <v>16</v>
      </c>
      <c r="E1605" s="50" t="s">
        <v>17</v>
      </c>
      <c r="F1605" s="50" t="s">
        <v>5306</v>
      </c>
      <c r="G1605" s="50">
        <v>45111</v>
      </c>
      <c r="H1605" s="50">
        <v>45354</v>
      </c>
      <c r="I1605" s="51">
        <v>0</v>
      </c>
      <c r="J1605" s="52">
        <v>29799376</v>
      </c>
      <c r="K1605" s="52">
        <v>0</v>
      </c>
      <c r="L1605" s="53">
        <v>1</v>
      </c>
      <c r="M1605" s="54" t="s">
        <v>5307</v>
      </c>
      <c r="N1605" s="55" t="str">
        <f t="shared" si="24"/>
        <v>Link Contrato u Orden</v>
      </c>
    </row>
    <row r="1606" spans="1:14" s="35" customFormat="1" ht="74.5" customHeight="1" x14ac:dyDescent="0.25">
      <c r="A1606" s="49" t="s">
        <v>5308</v>
      </c>
      <c r="B1606" s="50">
        <v>45104</v>
      </c>
      <c r="C1606" s="50" t="s">
        <v>6124</v>
      </c>
      <c r="D1606" s="50" t="s">
        <v>16</v>
      </c>
      <c r="E1606" s="50" t="s">
        <v>17</v>
      </c>
      <c r="F1606" s="50" t="s">
        <v>6466</v>
      </c>
      <c r="G1606" s="50">
        <v>45112</v>
      </c>
      <c r="H1606" s="50">
        <v>45355</v>
      </c>
      <c r="I1606" s="51">
        <v>0</v>
      </c>
      <c r="J1606" s="52">
        <v>20025328</v>
      </c>
      <c r="K1606" s="52">
        <v>0</v>
      </c>
      <c r="L1606" s="53">
        <v>1</v>
      </c>
      <c r="M1606" s="54" t="s">
        <v>5309</v>
      </c>
      <c r="N1606" s="55" t="str">
        <f t="shared" si="24"/>
        <v>Link Contrato u Orden</v>
      </c>
    </row>
    <row r="1607" spans="1:14" s="35" customFormat="1" ht="74.5" customHeight="1" x14ac:dyDescent="0.25">
      <c r="A1607" s="49" t="s">
        <v>5310</v>
      </c>
      <c r="B1607" s="50">
        <v>45099</v>
      </c>
      <c r="C1607" s="50" t="s">
        <v>6125</v>
      </c>
      <c r="D1607" s="50" t="s">
        <v>16</v>
      </c>
      <c r="E1607" s="50" t="s">
        <v>4663</v>
      </c>
      <c r="F1607" s="50" t="s">
        <v>5311</v>
      </c>
      <c r="G1607" s="50">
        <v>45107</v>
      </c>
      <c r="H1607" s="50">
        <v>45351</v>
      </c>
      <c r="I1607" s="51">
        <v>0</v>
      </c>
      <c r="J1607" s="52">
        <v>270039370</v>
      </c>
      <c r="K1607" s="52">
        <v>0</v>
      </c>
      <c r="L1607" s="53">
        <v>1</v>
      </c>
      <c r="M1607" s="54" t="s">
        <v>5312</v>
      </c>
      <c r="N1607" s="55" t="str">
        <f t="shared" ref="N1607:N1670" si="25">HYPERLINK(M1607,"Link Contrato u Orden")</f>
        <v>Link Contrato u Orden</v>
      </c>
    </row>
    <row r="1608" spans="1:14" s="35" customFormat="1" ht="74.5" customHeight="1" x14ac:dyDescent="0.25">
      <c r="A1608" s="49" t="s">
        <v>5313</v>
      </c>
      <c r="B1608" s="50">
        <v>45105</v>
      </c>
      <c r="C1608" s="50" t="s">
        <v>5314</v>
      </c>
      <c r="D1608" s="50" t="s">
        <v>16</v>
      </c>
      <c r="E1608" s="50" t="s">
        <v>17</v>
      </c>
      <c r="F1608" s="50" t="s">
        <v>843</v>
      </c>
      <c r="G1608" s="50">
        <v>45108</v>
      </c>
      <c r="H1608" s="50">
        <v>45322</v>
      </c>
      <c r="I1608" s="51">
        <v>0</v>
      </c>
      <c r="J1608" s="52">
        <v>63000000</v>
      </c>
      <c r="K1608" s="52">
        <v>0</v>
      </c>
      <c r="L1608" s="53">
        <v>1</v>
      </c>
      <c r="M1608" s="54" t="s">
        <v>5315</v>
      </c>
      <c r="N1608" s="55" t="str">
        <f t="shared" si="25"/>
        <v>Link Contrato u Orden</v>
      </c>
    </row>
    <row r="1609" spans="1:14" s="35" customFormat="1" ht="74.5" customHeight="1" x14ac:dyDescent="0.25">
      <c r="A1609" s="49" t="s">
        <v>5316</v>
      </c>
      <c r="B1609" s="50">
        <v>45105</v>
      </c>
      <c r="C1609" s="50" t="s">
        <v>2871</v>
      </c>
      <c r="D1609" s="50" t="s">
        <v>16</v>
      </c>
      <c r="E1609" s="50" t="s">
        <v>17</v>
      </c>
      <c r="F1609" s="50" t="s">
        <v>6126</v>
      </c>
      <c r="G1609" s="50">
        <v>45112</v>
      </c>
      <c r="H1609" s="50">
        <v>45441</v>
      </c>
      <c r="I1609" s="51">
        <v>103</v>
      </c>
      <c r="J1609" s="52">
        <v>63000000</v>
      </c>
      <c r="K1609" s="52">
        <v>30900000</v>
      </c>
      <c r="L1609" s="53">
        <v>0.91185410334346506</v>
      </c>
      <c r="M1609" s="54" t="s">
        <v>5317</v>
      </c>
      <c r="N1609" s="55" t="str">
        <f t="shared" si="25"/>
        <v>Link Contrato u Orden</v>
      </c>
    </row>
    <row r="1610" spans="1:14" s="35" customFormat="1" ht="74.5" customHeight="1" x14ac:dyDescent="0.25">
      <c r="A1610" s="49" t="s">
        <v>5318</v>
      </c>
      <c r="B1610" s="50">
        <v>45103</v>
      </c>
      <c r="C1610" s="50" t="s">
        <v>5319</v>
      </c>
      <c r="D1610" s="50" t="s">
        <v>16</v>
      </c>
      <c r="E1610" s="50" t="s">
        <v>17</v>
      </c>
      <c r="F1610" s="50" t="s">
        <v>5320</v>
      </c>
      <c r="G1610" s="50">
        <v>45111</v>
      </c>
      <c r="H1610" s="50">
        <v>45354</v>
      </c>
      <c r="I1610" s="51">
        <v>0</v>
      </c>
      <c r="J1610" s="52">
        <v>36000000</v>
      </c>
      <c r="K1610" s="52">
        <v>0</v>
      </c>
      <c r="L1610" s="53">
        <v>1</v>
      </c>
      <c r="M1610" s="54" t="s">
        <v>5321</v>
      </c>
      <c r="N1610" s="55" t="str">
        <f t="shared" si="25"/>
        <v>Link Contrato u Orden</v>
      </c>
    </row>
    <row r="1611" spans="1:14" s="35" customFormat="1" ht="74.5" customHeight="1" x14ac:dyDescent="0.25">
      <c r="A1611" s="49" t="s">
        <v>5322</v>
      </c>
      <c r="B1611" s="50">
        <v>45104</v>
      </c>
      <c r="C1611" s="50" t="s">
        <v>5323</v>
      </c>
      <c r="D1611" s="50" t="s">
        <v>16</v>
      </c>
      <c r="E1611" s="50" t="s">
        <v>17</v>
      </c>
      <c r="F1611" s="50" t="s">
        <v>2091</v>
      </c>
      <c r="G1611" s="50">
        <v>45111</v>
      </c>
      <c r="H1611" s="50">
        <v>45430</v>
      </c>
      <c r="I1611" s="51">
        <v>105</v>
      </c>
      <c r="J1611" s="52">
        <v>17522162</v>
      </c>
      <c r="K1611" s="52">
        <v>8761081</v>
      </c>
      <c r="L1611" s="53">
        <v>0.94357366771159878</v>
      </c>
      <c r="M1611" s="54" t="s">
        <v>5324</v>
      </c>
      <c r="N1611" s="55" t="str">
        <f t="shared" si="25"/>
        <v>Link Contrato u Orden</v>
      </c>
    </row>
    <row r="1612" spans="1:14" s="35" customFormat="1" ht="74.5" customHeight="1" x14ac:dyDescent="0.25">
      <c r="A1612" s="49" t="s">
        <v>5325</v>
      </c>
      <c r="B1612" s="50">
        <v>45103</v>
      </c>
      <c r="C1612" s="50" t="s">
        <v>5326</v>
      </c>
      <c r="D1612" s="50" t="s">
        <v>16</v>
      </c>
      <c r="E1612" s="50" t="s">
        <v>17</v>
      </c>
      <c r="F1612" s="50" t="s">
        <v>2559</v>
      </c>
      <c r="G1612" s="50">
        <v>45111</v>
      </c>
      <c r="H1612" s="50">
        <v>45474</v>
      </c>
      <c r="I1612" s="51">
        <v>120</v>
      </c>
      <c r="J1612" s="52">
        <v>29799376</v>
      </c>
      <c r="K1612" s="52">
        <v>14899688</v>
      </c>
      <c r="L1612" s="53">
        <v>0.82920110192837471</v>
      </c>
      <c r="M1612" s="54" t="s">
        <v>5327</v>
      </c>
      <c r="N1612" s="55" t="str">
        <f t="shared" si="25"/>
        <v>Link Contrato u Orden</v>
      </c>
    </row>
    <row r="1613" spans="1:14" s="35" customFormat="1" ht="74.5" customHeight="1" x14ac:dyDescent="0.25">
      <c r="A1613" s="49" t="s">
        <v>5328</v>
      </c>
      <c r="B1613" s="50">
        <v>45103</v>
      </c>
      <c r="C1613" s="50" t="s">
        <v>6127</v>
      </c>
      <c r="D1613" s="50" t="s">
        <v>16</v>
      </c>
      <c r="E1613" s="50" t="s">
        <v>17</v>
      </c>
      <c r="F1613" s="50" t="s">
        <v>5329</v>
      </c>
      <c r="G1613" s="50">
        <v>45112</v>
      </c>
      <c r="H1613" s="50">
        <v>45382</v>
      </c>
      <c r="I1613" s="51">
        <v>56</v>
      </c>
      <c r="J1613" s="52">
        <v>18022158</v>
      </c>
      <c r="K1613" s="52">
        <v>4805909</v>
      </c>
      <c r="L1613" s="53">
        <v>1</v>
      </c>
      <c r="M1613" s="54" t="s">
        <v>5330</v>
      </c>
      <c r="N1613" s="55" t="str">
        <f t="shared" si="25"/>
        <v>Link Contrato u Orden</v>
      </c>
    </row>
    <row r="1614" spans="1:14" s="35" customFormat="1" ht="74.5" customHeight="1" x14ac:dyDescent="0.25">
      <c r="A1614" s="49" t="s">
        <v>5331</v>
      </c>
      <c r="B1614" s="50">
        <v>45103</v>
      </c>
      <c r="C1614" s="50" t="s">
        <v>6128</v>
      </c>
      <c r="D1614" s="50" t="s">
        <v>16</v>
      </c>
      <c r="E1614" s="50" t="s">
        <v>17</v>
      </c>
      <c r="F1614" s="50" t="s">
        <v>5332</v>
      </c>
      <c r="G1614" s="50">
        <v>45111</v>
      </c>
      <c r="H1614" s="50">
        <v>45294</v>
      </c>
      <c r="I1614" s="51">
        <v>0</v>
      </c>
      <c r="J1614" s="52">
        <v>30000000</v>
      </c>
      <c r="K1614" s="52">
        <v>0</v>
      </c>
      <c r="L1614" s="53">
        <v>1</v>
      </c>
      <c r="M1614" s="54" t="s">
        <v>5333</v>
      </c>
      <c r="N1614" s="55" t="str">
        <f t="shared" si="25"/>
        <v>Link Contrato u Orden</v>
      </c>
    </row>
    <row r="1615" spans="1:14" s="35" customFormat="1" ht="74.5" customHeight="1" x14ac:dyDescent="0.25">
      <c r="A1615" s="49" t="s">
        <v>5334</v>
      </c>
      <c r="B1615" s="50">
        <v>45103</v>
      </c>
      <c r="C1615" s="50" t="s">
        <v>6129</v>
      </c>
      <c r="D1615" s="50" t="s">
        <v>16</v>
      </c>
      <c r="E1615" s="50" t="s">
        <v>4244</v>
      </c>
      <c r="F1615" s="50" t="s">
        <v>5335</v>
      </c>
      <c r="G1615" s="50">
        <v>45106</v>
      </c>
      <c r="H1615" s="50">
        <v>45379</v>
      </c>
      <c r="I1615" s="51">
        <v>0</v>
      </c>
      <c r="J1615" s="52">
        <v>92871520</v>
      </c>
      <c r="K1615" s="52">
        <v>0</v>
      </c>
      <c r="L1615" s="53">
        <v>1</v>
      </c>
      <c r="M1615" s="54" t="s">
        <v>5336</v>
      </c>
      <c r="N1615" s="55" t="str">
        <f t="shared" si="25"/>
        <v>Link Contrato u Orden</v>
      </c>
    </row>
    <row r="1616" spans="1:14" s="35" customFormat="1" ht="74.5" customHeight="1" x14ac:dyDescent="0.25">
      <c r="A1616" s="49" t="s">
        <v>5337</v>
      </c>
      <c r="B1616" s="50">
        <v>45099</v>
      </c>
      <c r="C1616" s="50" t="s">
        <v>5338</v>
      </c>
      <c r="D1616" s="50" t="s">
        <v>16</v>
      </c>
      <c r="E1616" s="50" t="s">
        <v>17</v>
      </c>
      <c r="F1616" s="50" t="s">
        <v>1824</v>
      </c>
      <c r="G1616" s="50">
        <v>45103</v>
      </c>
      <c r="H1616" s="50">
        <v>45322</v>
      </c>
      <c r="I1616" s="51">
        <v>0</v>
      </c>
      <c r="J1616" s="52">
        <v>20121533</v>
      </c>
      <c r="K1616" s="52">
        <v>0</v>
      </c>
      <c r="L1616" s="53">
        <v>1</v>
      </c>
      <c r="M1616" s="54" t="s">
        <v>5339</v>
      </c>
      <c r="N1616" s="55" t="str">
        <f t="shared" si="25"/>
        <v>Link Contrato u Orden</v>
      </c>
    </row>
    <row r="1617" spans="1:14" s="35" customFormat="1" ht="74.5" customHeight="1" x14ac:dyDescent="0.25">
      <c r="A1617" s="49" t="s">
        <v>5340</v>
      </c>
      <c r="B1617" s="50">
        <v>45099</v>
      </c>
      <c r="C1617" s="50" t="s">
        <v>5341</v>
      </c>
      <c r="D1617" s="50" t="s">
        <v>16</v>
      </c>
      <c r="E1617" s="50" t="s">
        <v>17</v>
      </c>
      <c r="F1617" s="50" t="s">
        <v>5342</v>
      </c>
      <c r="G1617" s="50">
        <v>45103</v>
      </c>
      <c r="H1617" s="50">
        <v>45316</v>
      </c>
      <c r="I1617" s="51">
        <v>0</v>
      </c>
      <c r="J1617" s="52">
        <v>70000000</v>
      </c>
      <c r="K1617" s="52">
        <v>0</v>
      </c>
      <c r="L1617" s="53">
        <v>1</v>
      </c>
      <c r="M1617" s="54" t="s">
        <v>5343</v>
      </c>
      <c r="N1617" s="55" t="str">
        <f t="shared" si="25"/>
        <v>Link Contrato u Orden</v>
      </c>
    </row>
    <row r="1618" spans="1:14" s="35" customFormat="1" ht="74.5" customHeight="1" x14ac:dyDescent="0.25">
      <c r="A1618" s="49" t="s">
        <v>5344</v>
      </c>
      <c r="B1618" s="50">
        <v>45099</v>
      </c>
      <c r="C1618" s="50" t="s">
        <v>6615</v>
      </c>
      <c r="D1618" s="50" t="s">
        <v>16</v>
      </c>
      <c r="E1618" s="50" t="s">
        <v>17</v>
      </c>
      <c r="F1618" s="50" t="s">
        <v>5345</v>
      </c>
      <c r="G1618" s="50">
        <v>45103</v>
      </c>
      <c r="H1618" s="50">
        <v>45372</v>
      </c>
      <c r="I1618" s="51">
        <v>90</v>
      </c>
      <c r="J1618" s="52">
        <v>42000000</v>
      </c>
      <c r="K1618" s="52">
        <v>18000000</v>
      </c>
      <c r="L1618" s="53">
        <v>1</v>
      </c>
      <c r="M1618" s="54" t="s">
        <v>5346</v>
      </c>
      <c r="N1618" s="55" t="str">
        <f t="shared" si="25"/>
        <v>Link Contrato u Orden</v>
      </c>
    </row>
    <row r="1619" spans="1:14" s="35" customFormat="1" ht="74.5" customHeight="1" x14ac:dyDescent="0.25">
      <c r="A1619" s="49" t="s">
        <v>5347</v>
      </c>
      <c r="B1619" s="50">
        <v>45099</v>
      </c>
      <c r="C1619" s="50" t="s">
        <v>5348</v>
      </c>
      <c r="D1619" s="50" t="s">
        <v>16</v>
      </c>
      <c r="E1619" s="50" t="s">
        <v>17</v>
      </c>
      <c r="F1619" s="50" t="s">
        <v>5349</v>
      </c>
      <c r="G1619" s="50">
        <v>45104</v>
      </c>
      <c r="H1619" s="50">
        <v>45317</v>
      </c>
      <c r="I1619" s="51">
        <v>0</v>
      </c>
      <c r="J1619" s="52">
        <v>42000000</v>
      </c>
      <c r="K1619" s="52">
        <v>0</v>
      </c>
      <c r="L1619" s="53">
        <v>1</v>
      </c>
      <c r="M1619" s="54" t="s">
        <v>5350</v>
      </c>
      <c r="N1619" s="55" t="str">
        <f t="shared" si="25"/>
        <v>Link Contrato u Orden</v>
      </c>
    </row>
    <row r="1620" spans="1:14" s="35" customFormat="1" ht="74.5" customHeight="1" x14ac:dyDescent="0.25">
      <c r="A1620" s="49" t="s">
        <v>5351</v>
      </c>
      <c r="B1620" s="50">
        <v>45099</v>
      </c>
      <c r="C1620" s="50" t="s">
        <v>5352</v>
      </c>
      <c r="D1620" s="50" t="s">
        <v>16</v>
      </c>
      <c r="E1620" s="50" t="s">
        <v>17</v>
      </c>
      <c r="F1620" s="50" t="s">
        <v>6616</v>
      </c>
      <c r="G1620" s="50">
        <v>45106</v>
      </c>
      <c r="H1620" s="50">
        <v>45381</v>
      </c>
      <c r="I1620" s="51">
        <v>37</v>
      </c>
      <c r="J1620" s="52">
        <v>32116667</v>
      </c>
      <c r="K1620" s="52">
        <v>5056667</v>
      </c>
      <c r="L1620" s="53">
        <v>1</v>
      </c>
      <c r="M1620" s="54" t="s">
        <v>5353</v>
      </c>
      <c r="N1620" s="55" t="str">
        <f t="shared" si="25"/>
        <v>Link Contrato u Orden</v>
      </c>
    </row>
    <row r="1621" spans="1:14" s="35" customFormat="1" ht="74.5" customHeight="1" x14ac:dyDescent="0.25">
      <c r="A1621" s="49" t="s">
        <v>5354</v>
      </c>
      <c r="B1621" s="50">
        <v>45099</v>
      </c>
      <c r="C1621" s="50" t="s">
        <v>5355</v>
      </c>
      <c r="D1621" s="50" t="s">
        <v>16</v>
      </c>
      <c r="E1621" s="50" t="s">
        <v>17</v>
      </c>
      <c r="F1621" s="50" t="s">
        <v>5356</v>
      </c>
      <c r="G1621" s="50">
        <v>45104</v>
      </c>
      <c r="H1621" s="50">
        <v>45322</v>
      </c>
      <c r="I1621" s="51">
        <v>0</v>
      </c>
      <c r="J1621" s="52">
        <v>30133333</v>
      </c>
      <c r="K1621" s="52">
        <v>0</v>
      </c>
      <c r="L1621" s="53">
        <v>1</v>
      </c>
      <c r="M1621" s="54" t="s">
        <v>5357</v>
      </c>
      <c r="N1621" s="55" t="str">
        <f t="shared" si="25"/>
        <v>Link Contrato u Orden</v>
      </c>
    </row>
    <row r="1622" spans="1:14" s="35" customFormat="1" ht="74.5" customHeight="1" x14ac:dyDescent="0.25">
      <c r="A1622" s="49" t="s">
        <v>5358</v>
      </c>
      <c r="B1622" s="50">
        <v>45099</v>
      </c>
      <c r="C1622" s="50" t="s">
        <v>5359</v>
      </c>
      <c r="D1622" s="50" t="s">
        <v>16</v>
      </c>
      <c r="E1622" s="50" t="s">
        <v>17</v>
      </c>
      <c r="F1622" s="50" t="s">
        <v>6617</v>
      </c>
      <c r="G1622" s="50">
        <v>45103</v>
      </c>
      <c r="H1622" s="50">
        <v>45322</v>
      </c>
      <c r="I1622" s="51">
        <v>30</v>
      </c>
      <c r="J1622" s="52">
        <v>38500000</v>
      </c>
      <c r="K1622" s="52">
        <v>916667</v>
      </c>
      <c r="L1622" s="53">
        <v>1</v>
      </c>
      <c r="M1622" s="54" t="s">
        <v>5360</v>
      </c>
      <c r="N1622" s="55" t="str">
        <f t="shared" si="25"/>
        <v>Link Contrato u Orden</v>
      </c>
    </row>
    <row r="1623" spans="1:14" s="35" customFormat="1" ht="74.5" customHeight="1" x14ac:dyDescent="0.25">
      <c r="A1623" s="49" t="s">
        <v>5361</v>
      </c>
      <c r="B1623" s="50">
        <v>45099</v>
      </c>
      <c r="C1623" s="50" t="s">
        <v>5362</v>
      </c>
      <c r="D1623" s="50" t="s">
        <v>16</v>
      </c>
      <c r="E1623" s="50" t="s">
        <v>17</v>
      </c>
      <c r="F1623" s="50" t="s">
        <v>5363</v>
      </c>
      <c r="G1623" s="50">
        <v>45103</v>
      </c>
      <c r="H1623" s="50">
        <v>45322</v>
      </c>
      <c r="I1623" s="51">
        <v>0</v>
      </c>
      <c r="J1623" s="52">
        <v>47883407</v>
      </c>
      <c r="K1623" s="52">
        <v>0</v>
      </c>
      <c r="L1623" s="53">
        <v>1</v>
      </c>
      <c r="M1623" s="54" t="s">
        <v>5364</v>
      </c>
      <c r="N1623" s="55" t="str">
        <f t="shared" si="25"/>
        <v>Link Contrato u Orden</v>
      </c>
    </row>
    <row r="1624" spans="1:14" s="35" customFormat="1" ht="74.5" customHeight="1" x14ac:dyDescent="0.25">
      <c r="A1624" s="49" t="s">
        <v>5365</v>
      </c>
      <c r="B1624" s="50">
        <v>45099</v>
      </c>
      <c r="C1624" s="50" t="s">
        <v>5366</v>
      </c>
      <c r="D1624" s="50" t="s">
        <v>16</v>
      </c>
      <c r="E1624" s="50" t="s">
        <v>17</v>
      </c>
      <c r="F1624" s="50" t="s">
        <v>5367</v>
      </c>
      <c r="G1624" s="50">
        <v>45103</v>
      </c>
      <c r="H1624" s="50">
        <v>45322</v>
      </c>
      <c r="I1624" s="51">
        <v>0</v>
      </c>
      <c r="J1624" s="52">
        <v>20121533</v>
      </c>
      <c r="K1624" s="52">
        <v>0</v>
      </c>
      <c r="L1624" s="53">
        <v>1</v>
      </c>
      <c r="M1624" s="54" t="s">
        <v>5368</v>
      </c>
      <c r="N1624" s="55" t="str">
        <f t="shared" si="25"/>
        <v>Link Contrato u Orden</v>
      </c>
    </row>
    <row r="1625" spans="1:14" s="35" customFormat="1" ht="74.5" customHeight="1" x14ac:dyDescent="0.25">
      <c r="A1625" s="49" t="s">
        <v>5369</v>
      </c>
      <c r="B1625" s="50">
        <v>45099</v>
      </c>
      <c r="C1625" s="50" t="s">
        <v>1245</v>
      </c>
      <c r="D1625" s="50" t="s">
        <v>16</v>
      </c>
      <c r="E1625" s="50" t="s">
        <v>17</v>
      </c>
      <c r="F1625" s="50" t="s">
        <v>1246</v>
      </c>
      <c r="G1625" s="50">
        <v>45103</v>
      </c>
      <c r="H1625" s="50">
        <v>45316</v>
      </c>
      <c r="I1625" s="51">
        <v>0</v>
      </c>
      <c r="J1625" s="52">
        <v>49000000</v>
      </c>
      <c r="K1625" s="52">
        <v>0</v>
      </c>
      <c r="L1625" s="53">
        <v>1</v>
      </c>
      <c r="M1625" s="54" t="s">
        <v>5370</v>
      </c>
      <c r="N1625" s="55" t="str">
        <f t="shared" si="25"/>
        <v>Link Contrato u Orden</v>
      </c>
    </row>
    <row r="1626" spans="1:14" s="35" customFormat="1" ht="74.5" customHeight="1" x14ac:dyDescent="0.25">
      <c r="A1626" s="49" t="s">
        <v>5371</v>
      </c>
      <c r="B1626" s="50">
        <v>45099</v>
      </c>
      <c r="C1626" s="50" t="s">
        <v>5372</v>
      </c>
      <c r="D1626" s="50" t="s">
        <v>16</v>
      </c>
      <c r="E1626" s="50" t="s">
        <v>17</v>
      </c>
      <c r="F1626" s="50" t="s">
        <v>5373</v>
      </c>
      <c r="G1626" s="50">
        <v>45104</v>
      </c>
      <c r="H1626" s="50">
        <v>45322</v>
      </c>
      <c r="I1626" s="51">
        <v>0</v>
      </c>
      <c r="J1626" s="52">
        <v>20032500</v>
      </c>
      <c r="K1626" s="52">
        <v>0</v>
      </c>
      <c r="L1626" s="53">
        <v>1</v>
      </c>
      <c r="M1626" s="54" t="s">
        <v>5374</v>
      </c>
      <c r="N1626" s="55" t="str">
        <f t="shared" si="25"/>
        <v>Link Contrato u Orden</v>
      </c>
    </row>
    <row r="1627" spans="1:14" s="35" customFormat="1" ht="74.5" customHeight="1" x14ac:dyDescent="0.25">
      <c r="A1627" s="49" t="s">
        <v>5375</v>
      </c>
      <c r="B1627" s="50">
        <v>45099</v>
      </c>
      <c r="C1627" s="50" t="s">
        <v>5376</v>
      </c>
      <c r="D1627" s="50" t="s">
        <v>16</v>
      </c>
      <c r="E1627" s="50" t="s">
        <v>17</v>
      </c>
      <c r="F1627" s="50" t="s">
        <v>5377</v>
      </c>
      <c r="G1627" s="50">
        <v>45103</v>
      </c>
      <c r="H1627" s="50">
        <v>45324</v>
      </c>
      <c r="I1627" s="51">
        <v>37</v>
      </c>
      <c r="J1627" s="52">
        <v>54000000</v>
      </c>
      <c r="K1627" s="52">
        <v>11100000</v>
      </c>
      <c r="L1627" s="53">
        <v>1</v>
      </c>
      <c r="M1627" s="54" t="s">
        <v>5378</v>
      </c>
      <c r="N1627" s="55" t="str">
        <f t="shared" si="25"/>
        <v>Link Contrato u Orden</v>
      </c>
    </row>
    <row r="1628" spans="1:14" s="35" customFormat="1" ht="74.5" customHeight="1" x14ac:dyDescent="0.25">
      <c r="A1628" s="49" t="s">
        <v>5379</v>
      </c>
      <c r="B1628" s="50">
        <v>45099</v>
      </c>
      <c r="C1628" s="50" t="s">
        <v>5380</v>
      </c>
      <c r="D1628" s="50" t="s">
        <v>16</v>
      </c>
      <c r="E1628" s="50" t="s">
        <v>17</v>
      </c>
      <c r="F1628" s="50" t="s">
        <v>5381</v>
      </c>
      <c r="G1628" s="50">
        <v>45105</v>
      </c>
      <c r="H1628" s="50">
        <v>45306</v>
      </c>
      <c r="I1628" s="51">
        <v>0</v>
      </c>
      <c r="J1628" s="52">
        <v>37766667</v>
      </c>
      <c r="K1628" s="52">
        <v>0</v>
      </c>
      <c r="L1628" s="53">
        <v>1</v>
      </c>
      <c r="M1628" s="54" t="s">
        <v>5382</v>
      </c>
      <c r="N1628" s="55" t="str">
        <f t="shared" si="25"/>
        <v>Link Contrato u Orden</v>
      </c>
    </row>
    <row r="1629" spans="1:14" s="35" customFormat="1" ht="74.5" customHeight="1" x14ac:dyDescent="0.25">
      <c r="A1629" s="49" t="s">
        <v>5383</v>
      </c>
      <c r="B1629" s="50">
        <v>45099</v>
      </c>
      <c r="C1629" s="50" t="s">
        <v>6130</v>
      </c>
      <c r="D1629" s="50" t="s">
        <v>16</v>
      </c>
      <c r="E1629" s="50" t="s">
        <v>17</v>
      </c>
      <c r="F1629" s="50" t="s">
        <v>5384</v>
      </c>
      <c r="G1629" s="50">
        <v>45105</v>
      </c>
      <c r="H1629" s="50">
        <v>45322</v>
      </c>
      <c r="I1629" s="51">
        <v>0</v>
      </c>
      <c r="J1629" s="52">
        <v>43200000</v>
      </c>
      <c r="K1629" s="52">
        <v>0</v>
      </c>
      <c r="L1629" s="53">
        <v>1</v>
      </c>
      <c r="M1629" s="54" t="s">
        <v>5385</v>
      </c>
      <c r="N1629" s="55" t="str">
        <f t="shared" si="25"/>
        <v>Link Contrato u Orden</v>
      </c>
    </row>
    <row r="1630" spans="1:14" s="35" customFormat="1" ht="74.5" customHeight="1" x14ac:dyDescent="0.25">
      <c r="A1630" s="49" t="s">
        <v>5386</v>
      </c>
      <c r="B1630" s="50">
        <v>45099</v>
      </c>
      <c r="C1630" s="50" t="s">
        <v>5387</v>
      </c>
      <c r="D1630" s="50" t="s">
        <v>16</v>
      </c>
      <c r="E1630" s="50" t="s">
        <v>17</v>
      </c>
      <c r="F1630" s="50" t="s">
        <v>5388</v>
      </c>
      <c r="G1630" s="50">
        <v>45106</v>
      </c>
      <c r="H1630" s="50">
        <v>45381</v>
      </c>
      <c r="I1630" s="51">
        <v>37</v>
      </c>
      <c r="J1630" s="52">
        <v>32116667</v>
      </c>
      <c r="K1630" s="52">
        <v>5056667</v>
      </c>
      <c r="L1630" s="53">
        <v>1</v>
      </c>
      <c r="M1630" s="54" t="s">
        <v>5389</v>
      </c>
      <c r="N1630" s="55" t="str">
        <f t="shared" si="25"/>
        <v>Link Contrato u Orden</v>
      </c>
    </row>
    <row r="1631" spans="1:14" s="35" customFormat="1" ht="74.5" customHeight="1" x14ac:dyDescent="0.25">
      <c r="A1631" s="49" t="s">
        <v>5390</v>
      </c>
      <c r="B1631" s="50">
        <v>45103</v>
      </c>
      <c r="C1631" s="50" t="s">
        <v>5391</v>
      </c>
      <c r="D1631" s="50" t="s">
        <v>16</v>
      </c>
      <c r="E1631" s="50" t="s">
        <v>17</v>
      </c>
      <c r="F1631" s="50" t="s">
        <v>5392</v>
      </c>
      <c r="G1631" s="50">
        <v>45108</v>
      </c>
      <c r="H1631" s="50">
        <v>45332</v>
      </c>
      <c r="I1631" s="51">
        <v>0</v>
      </c>
      <c r="J1631" s="52">
        <v>27975000</v>
      </c>
      <c r="K1631" s="52">
        <v>0</v>
      </c>
      <c r="L1631" s="53">
        <v>1</v>
      </c>
      <c r="M1631" s="54" t="s">
        <v>5393</v>
      </c>
      <c r="N1631" s="55" t="str">
        <f t="shared" si="25"/>
        <v>Link Contrato u Orden</v>
      </c>
    </row>
    <row r="1632" spans="1:14" s="35" customFormat="1" ht="74.5" customHeight="1" x14ac:dyDescent="0.25">
      <c r="A1632" s="49" t="s">
        <v>5394</v>
      </c>
      <c r="B1632" s="50">
        <v>45112</v>
      </c>
      <c r="C1632" s="50" t="s">
        <v>6131</v>
      </c>
      <c r="D1632" s="50" t="s">
        <v>1090</v>
      </c>
      <c r="E1632" s="50" t="s">
        <v>1091</v>
      </c>
      <c r="F1632" s="50" t="s">
        <v>5395</v>
      </c>
      <c r="G1632" s="50">
        <v>45142</v>
      </c>
      <c r="H1632" s="50">
        <v>45507</v>
      </c>
      <c r="I1632" s="51">
        <v>0</v>
      </c>
      <c r="J1632" s="52">
        <v>32019744</v>
      </c>
      <c r="K1632" s="52">
        <v>3735337</v>
      </c>
      <c r="L1632" s="53">
        <v>0.73972602739726023</v>
      </c>
      <c r="M1632" s="54" t="s">
        <v>5396</v>
      </c>
      <c r="N1632" s="55" t="str">
        <f t="shared" si="25"/>
        <v>Link Contrato u Orden</v>
      </c>
    </row>
    <row r="1633" spans="1:14" s="35" customFormat="1" ht="74.5" customHeight="1" x14ac:dyDescent="0.25">
      <c r="A1633" s="49" t="s">
        <v>5397</v>
      </c>
      <c r="B1633" s="50">
        <v>45100</v>
      </c>
      <c r="C1633" s="50" t="s">
        <v>4855</v>
      </c>
      <c r="D1633" s="50" t="s">
        <v>16</v>
      </c>
      <c r="E1633" s="50" t="s">
        <v>4244</v>
      </c>
      <c r="F1633" s="50" t="s">
        <v>4856</v>
      </c>
      <c r="G1633" s="50">
        <v>45112</v>
      </c>
      <c r="H1633" s="50">
        <v>45322</v>
      </c>
      <c r="I1633" s="51">
        <v>0</v>
      </c>
      <c r="J1633" s="52">
        <v>1200000000</v>
      </c>
      <c r="K1633" s="52">
        <v>0</v>
      </c>
      <c r="L1633" s="53">
        <v>1</v>
      </c>
      <c r="M1633" s="54" t="s">
        <v>5398</v>
      </c>
      <c r="N1633" s="55" t="str">
        <f t="shared" si="25"/>
        <v>Link Contrato u Orden</v>
      </c>
    </row>
    <row r="1634" spans="1:14" s="35" customFormat="1" ht="74.5" customHeight="1" x14ac:dyDescent="0.25">
      <c r="A1634" s="49" t="s">
        <v>5399</v>
      </c>
      <c r="B1634" s="50">
        <v>45100</v>
      </c>
      <c r="C1634" s="50" t="s">
        <v>5400</v>
      </c>
      <c r="D1634" s="50" t="s">
        <v>16</v>
      </c>
      <c r="E1634" s="50" t="s">
        <v>17</v>
      </c>
      <c r="F1634" s="50" t="s">
        <v>5401</v>
      </c>
      <c r="G1634" s="50">
        <v>45105</v>
      </c>
      <c r="H1634" s="50">
        <v>45318</v>
      </c>
      <c r="I1634" s="51">
        <v>0</v>
      </c>
      <c r="J1634" s="52">
        <v>60900000</v>
      </c>
      <c r="K1634" s="52">
        <v>0</v>
      </c>
      <c r="L1634" s="53">
        <v>1</v>
      </c>
      <c r="M1634" s="54" t="s">
        <v>5402</v>
      </c>
      <c r="N1634" s="55" t="str">
        <f t="shared" si="25"/>
        <v>Link Contrato u Orden</v>
      </c>
    </row>
    <row r="1635" spans="1:14" s="35" customFormat="1" ht="74.5" customHeight="1" x14ac:dyDescent="0.25">
      <c r="A1635" s="49" t="s">
        <v>5403</v>
      </c>
      <c r="B1635" s="50">
        <v>45100</v>
      </c>
      <c r="C1635" s="50" t="s">
        <v>5888</v>
      </c>
      <c r="D1635" s="50" t="s">
        <v>16</v>
      </c>
      <c r="E1635" s="50" t="s">
        <v>17</v>
      </c>
      <c r="F1635" s="50" t="s">
        <v>5404</v>
      </c>
      <c r="G1635" s="50">
        <v>45103</v>
      </c>
      <c r="H1635" s="50">
        <v>45321</v>
      </c>
      <c r="I1635" s="51">
        <v>5</v>
      </c>
      <c r="J1635" s="52">
        <v>28000000</v>
      </c>
      <c r="K1635" s="52">
        <v>666667</v>
      </c>
      <c r="L1635" s="53">
        <v>1</v>
      </c>
      <c r="M1635" s="54" t="s">
        <v>5405</v>
      </c>
      <c r="N1635" s="55" t="str">
        <f t="shared" si="25"/>
        <v>Link Contrato u Orden</v>
      </c>
    </row>
    <row r="1636" spans="1:14" s="35" customFormat="1" ht="74.5" customHeight="1" x14ac:dyDescent="0.25">
      <c r="A1636" s="49" t="s">
        <v>5406</v>
      </c>
      <c r="B1636" s="50">
        <v>45100</v>
      </c>
      <c r="C1636" s="50" t="s">
        <v>5407</v>
      </c>
      <c r="D1636" s="50" t="s">
        <v>16</v>
      </c>
      <c r="E1636" s="50" t="s">
        <v>17</v>
      </c>
      <c r="F1636" s="50" t="s">
        <v>6618</v>
      </c>
      <c r="G1636" s="50">
        <v>45103</v>
      </c>
      <c r="H1636" s="50">
        <v>45322</v>
      </c>
      <c r="I1636" s="51">
        <v>0</v>
      </c>
      <c r="J1636" s="52">
        <v>14764500</v>
      </c>
      <c r="K1636" s="52">
        <v>0</v>
      </c>
      <c r="L1636" s="53">
        <v>1</v>
      </c>
      <c r="M1636" s="54" t="s">
        <v>5408</v>
      </c>
      <c r="N1636" s="55" t="str">
        <f t="shared" si="25"/>
        <v>Link Contrato u Orden</v>
      </c>
    </row>
    <row r="1637" spans="1:14" s="35" customFormat="1" ht="74.5" customHeight="1" x14ac:dyDescent="0.25">
      <c r="A1637" s="49" t="s">
        <v>5409</v>
      </c>
      <c r="B1637" s="50">
        <v>45100</v>
      </c>
      <c r="C1637" s="50" t="s">
        <v>5410</v>
      </c>
      <c r="D1637" s="50" t="s">
        <v>16</v>
      </c>
      <c r="E1637" s="50" t="s">
        <v>17</v>
      </c>
      <c r="F1637" s="50" t="s">
        <v>4623</v>
      </c>
      <c r="G1637" s="50">
        <v>45106</v>
      </c>
      <c r="H1637" s="50">
        <v>45381</v>
      </c>
      <c r="I1637" s="51">
        <v>62</v>
      </c>
      <c r="J1637" s="52">
        <v>43176000</v>
      </c>
      <c r="K1637" s="52">
        <v>12747200</v>
      </c>
      <c r="L1637" s="53">
        <v>1</v>
      </c>
      <c r="M1637" s="54" t="s">
        <v>5411</v>
      </c>
      <c r="N1637" s="55" t="str">
        <f t="shared" si="25"/>
        <v>Link Contrato u Orden</v>
      </c>
    </row>
    <row r="1638" spans="1:14" s="35" customFormat="1" ht="74.5" customHeight="1" x14ac:dyDescent="0.25">
      <c r="A1638" s="49" t="s">
        <v>5412</v>
      </c>
      <c r="B1638" s="50">
        <v>45103</v>
      </c>
      <c r="C1638" s="50" t="s">
        <v>5413</v>
      </c>
      <c r="D1638" s="50" t="s">
        <v>16</v>
      </c>
      <c r="E1638" s="50" t="s">
        <v>17</v>
      </c>
      <c r="F1638" s="50" t="s">
        <v>2798</v>
      </c>
      <c r="G1638" s="50">
        <v>45105</v>
      </c>
      <c r="H1638" s="50">
        <v>45318</v>
      </c>
      <c r="I1638" s="51">
        <v>0</v>
      </c>
      <c r="J1638" s="52">
        <v>56000000</v>
      </c>
      <c r="K1638" s="52">
        <v>0</v>
      </c>
      <c r="L1638" s="53">
        <v>1</v>
      </c>
      <c r="M1638" s="54" t="s">
        <v>5414</v>
      </c>
      <c r="N1638" s="55" t="str">
        <f t="shared" si="25"/>
        <v>Link Contrato u Orden</v>
      </c>
    </row>
    <row r="1639" spans="1:14" s="35" customFormat="1" ht="74.5" customHeight="1" x14ac:dyDescent="0.25">
      <c r="A1639" s="49" t="s">
        <v>5415</v>
      </c>
      <c r="B1639" s="50">
        <v>45100</v>
      </c>
      <c r="C1639" s="50" t="s">
        <v>5416</v>
      </c>
      <c r="D1639" s="50" t="s">
        <v>16</v>
      </c>
      <c r="E1639" s="50" t="s">
        <v>413</v>
      </c>
      <c r="F1639" s="50" t="s">
        <v>6132</v>
      </c>
      <c r="G1639" s="50">
        <v>45103</v>
      </c>
      <c r="H1639" s="50">
        <v>45412</v>
      </c>
      <c r="I1639" s="51">
        <v>90</v>
      </c>
      <c r="J1639" s="52">
        <v>400000000</v>
      </c>
      <c r="K1639" s="52">
        <v>0</v>
      </c>
      <c r="L1639" s="53">
        <v>1</v>
      </c>
      <c r="M1639" s="54" t="s">
        <v>5417</v>
      </c>
      <c r="N1639" s="55" t="str">
        <f t="shared" si="25"/>
        <v>Link Contrato u Orden</v>
      </c>
    </row>
    <row r="1640" spans="1:14" s="35" customFormat="1" ht="74.5" customHeight="1" x14ac:dyDescent="0.25">
      <c r="A1640" s="49" t="s">
        <v>5418</v>
      </c>
      <c r="B1640" s="50">
        <v>45100</v>
      </c>
      <c r="C1640" s="50" t="s">
        <v>5419</v>
      </c>
      <c r="D1640" s="50" t="s">
        <v>4539</v>
      </c>
      <c r="E1640" s="50" t="s">
        <v>4540</v>
      </c>
      <c r="F1640" s="50" t="s">
        <v>5420</v>
      </c>
      <c r="G1640" s="50">
        <v>45100</v>
      </c>
      <c r="H1640" s="50">
        <v>45324</v>
      </c>
      <c r="I1640" s="51">
        <v>24</v>
      </c>
      <c r="J1640" s="52">
        <v>5131581141</v>
      </c>
      <c r="K1640" s="52">
        <v>2563000000</v>
      </c>
      <c r="L1640" s="53">
        <v>1</v>
      </c>
      <c r="M1640" s="54" t="s">
        <v>5421</v>
      </c>
      <c r="N1640" s="55" t="str">
        <f t="shared" si="25"/>
        <v>Link Contrato u Orden</v>
      </c>
    </row>
    <row r="1641" spans="1:14" s="35" customFormat="1" ht="74.5" customHeight="1" x14ac:dyDescent="0.25">
      <c r="A1641" s="49" t="s">
        <v>5422</v>
      </c>
      <c r="B1641" s="50">
        <v>45103</v>
      </c>
      <c r="C1641" s="50" t="s">
        <v>6133</v>
      </c>
      <c r="D1641" s="50" t="s">
        <v>16</v>
      </c>
      <c r="E1641" s="50" t="s">
        <v>17</v>
      </c>
      <c r="F1641" s="50" t="s">
        <v>5423</v>
      </c>
      <c r="G1641" s="50">
        <v>45111</v>
      </c>
      <c r="H1641" s="50">
        <v>45294</v>
      </c>
      <c r="I1641" s="51">
        <v>0</v>
      </c>
      <c r="J1641" s="52">
        <v>48000000</v>
      </c>
      <c r="K1641" s="52">
        <v>0</v>
      </c>
      <c r="L1641" s="53">
        <v>1</v>
      </c>
      <c r="M1641" s="54" t="s">
        <v>5424</v>
      </c>
      <c r="N1641" s="55" t="str">
        <f t="shared" si="25"/>
        <v>Link Contrato u Orden</v>
      </c>
    </row>
    <row r="1642" spans="1:14" s="35" customFormat="1" ht="74.5" customHeight="1" x14ac:dyDescent="0.25">
      <c r="A1642" s="49" t="s">
        <v>5425</v>
      </c>
      <c r="B1642" s="50">
        <v>45105</v>
      </c>
      <c r="C1642" s="50" t="s">
        <v>5426</v>
      </c>
      <c r="D1642" s="50" t="s">
        <v>16</v>
      </c>
      <c r="E1642" s="50" t="s">
        <v>17</v>
      </c>
      <c r="F1642" s="50" t="s">
        <v>4720</v>
      </c>
      <c r="G1642" s="50">
        <v>45113</v>
      </c>
      <c r="H1642" s="50">
        <v>45382</v>
      </c>
      <c r="I1642" s="51">
        <v>55</v>
      </c>
      <c r="J1642" s="52">
        <v>18022158</v>
      </c>
      <c r="K1642" s="52">
        <v>4720089</v>
      </c>
      <c r="L1642" s="53">
        <v>1</v>
      </c>
      <c r="M1642" s="54" t="s">
        <v>5427</v>
      </c>
      <c r="N1642" s="55" t="str">
        <f t="shared" si="25"/>
        <v>Link Contrato u Orden</v>
      </c>
    </row>
    <row r="1643" spans="1:14" s="35" customFormat="1" ht="74.5" customHeight="1" x14ac:dyDescent="0.25">
      <c r="A1643" s="49" t="s">
        <v>5428</v>
      </c>
      <c r="B1643" s="50">
        <v>45104</v>
      </c>
      <c r="C1643" s="50" t="s">
        <v>6134</v>
      </c>
      <c r="D1643" s="50" t="s">
        <v>16</v>
      </c>
      <c r="E1643" s="50" t="s">
        <v>17</v>
      </c>
      <c r="F1643" s="50" t="s">
        <v>5429</v>
      </c>
      <c r="G1643" s="50">
        <v>45111</v>
      </c>
      <c r="H1643" s="50">
        <v>45325</v>
      </c>
      <c r="I1643" s="51">
        <v>0</v>
      </c>
      <c r="J1643" s="52">
        <v>31500000</v>
      </c>
      <c r="K1643" s="52">
        <v>0</v>
      </c>
      <c r="L1643" s="53">
        <v>1</v>
      </c>
      <c r="M1643" s="54" t="s">
        <v>5430</v>
      </c>
      <c r="N1643" s="55" t="str">
        <f t="shared" si="25"/>
        <v>Link Contrato u Orden</v>
      </c>
    </row>
    <row r="1644" spans="1:14" s="35" customFormat="1" ht="74.5" customHeight="1" x14ac:dyDescent="0.25">
      <c r="A1644" s="49" t="s">
        <v>5431</v>
      </c>
      <c r="B1644" s="50">
        <v>45103</v>
      </c>
      <c r="C1644" s="50" t="s">
        <v>5432</v>
      </c>
      <c r="D1644" s="50" t="s">
        <v>16</v>
      </c>
      <c r="E1644" s="50" t="s">
        <v>17</v>
      </c>
      <c r="F1644" s="50" t="s">
        <v>3843</v>
      </c>
      <c r="G1644" s="50">
        <v>45105</v>
      </c>
      <c r="H1644" s="50">
        <v>45343</v>
      </c>
      <c r="I1644" s="51">
        <v>35</v>
      </c>
      <c r="J1644" s="52">
        <v>36478400</v>
      </c>
      <c r="K1644" s="52">
        <v>4168960</v>
      </c>
      <c r="L1644" s="53">
        <v>1</v>
      </c>
      <c r="M1644" s="54" t="s">
        <v>5433</v>
      </c>
      <c r="N1644" s="55" t="str">
        <f t="shared" si="25"/>
        <v>Link Contrato u Orden</v>
      </c>
    </row>
    <row r="1645" spans="1:14" s="35" customFormat="1" ht="74.5" customHeight="1" x14ac:dyDescent="0.25">
      <c r="A1645" s="49" t="s">
        <v>5434</v>
      </c>
      <c r="B1645" s="50">
        <v>45103</v>
      </c>
      <c r="C1645" s="50" t="s">
        <v>5435</v>
      </c>
      <c r="D1645" s="50" t="s">
        <v>16</v>
      </c>
      <c r="E1645" s="50" t="s">
        <v>17</v>
      </c>
      <c r="F1645" s="50" t="s">
        <v>5436</v>
      </c>
      <c r="G1645" s="50">
        <v>45105</v>
      </c>
      <c r="H1645" s="50">
        <v>45378</v>
      </c>
      <c r="I1645" s="51">
        <v>90</v>
      </c>
      <c r="J1645" s="52">
        <v>34800000</v>
      </c>
      <c r="K1645" s="52">
        <v>17400000</v>
      </c>
      <c r="L1645" s="53">
        <v>1</v>
      </c>
      <c r="M1645" s="54" t="s">
        <v>5437</v>
      </c>
      <c r="N1645" s="55" t="str">
        <f t="shared" si="25"/>
        <v>Link Contrato u Orden</v>
      </c>
    </row>
    <row r="1646" spans="1:14" s="35" customFormat="1" ht="74.5" customHeight="1" x14ac:dyDescent="0.25">
      <c r="A1646" s="49" t="s">
        <v>5438</v>
      </c>
      <c r="B1646" s="50">
        <v>45103</v>
      </c>
      <c r="C1646" s="50" t="s">
        <v>5439</v>
      </c>
      <c r="D1646" s="50" t="s">
        <v>16</v>
      </c>
      <c r="E1646" s="50" t="s">
        <v>17</v>
      </c>
      <c r="F1646" s="50" t="s">
        <v>2027</v>
      </c>
      <c r="G1646" s="50">
        <v>45111</v>
      </c>
      <c r="H1646" s="50">
        <v>45381</v>
      </c>
      <c r="I1646" s="51">
        <v>58</v>
      </c>
      <c r="J1646" s="52">
        <v>29108168</v>
      </c>
      <c r="K1646" s="52">
        <v>8077865</v>
      </c>
      <c r="L1646" s="53">
        <v>1</v>
      </c>
      <c r="M1646" s="54" t="s">
        <v>5440</v>
      </c>
      <c r="N1646" s="55" t="str">
        <f t="shared" si="25"/>
        <v>Link Contrato u Orden</v>
      </c>
    </row>
    <row r="1647" spans="1:14" s="35" customFormat="1" ht="74.5" customHeight="1" x14ac:dyDescent="0.25">
      <c r="A1647" s="49" t="s">
        <v>5441</v>
      </c>
      <c r="B1647" s="50">
        <v>45103</v>
      </c>
      <c r="C1647" s="50" t="s">
        <v>5442</v>
      </c>
      <c r="D1647" s="50" t="s">
        <v>16</v>
      </c>
      <c r="E1647" s="50" t="s">
        <v>17</v>
      </c>
      <c r="F1647" s="50" t="s">
        <v>6619</v>
      </c>
      <c r="G1647" s="50">
        <v>45111</v>
      </c>
      <c r="H1647" s="50">
        <v>45294</v>
      </c>
      <c r="I1647" s="51">
        <v>60</v>
      </c>
      <c r="J1647" s="52">
        <v>28000000</v>
      </c>
      <c r="K1647" s="52">
        <v>14000000</v>
      </c>
      <c r="L1647" s="53">
        <v>1</v>
      </c>
      <c r="M1647" s="54" t="s">
        <v>5443</v>
      </c>
      <c r="N1647" s="55" t="str">
        <f t="shared" si="25"/>
        <v>Link Contrato u Orden</v>
      </c>
    </row>
    <row r="1648" spans="1:14" s="35" customFormat="1" ht="74.5" customHeight="1" x14ac:dyDescent="0.25">
      <c r="A1648" s="49" t="s">
        <v>5444</v>
      </c>
      <c r="B1648" s="50">
        <v>45103</v>
      </c>
      <c r="C1648" s="50" t="s">
        <v>5445</v>
      </c>
      <c r="D1648" s="50" t="s">
        <v>16</v>
      </c>
      <c r="E1648" s="50" t="s">
        <v>17</v>
      </c>
      <c r="F1648" s="50" t="s">
        <v>5446</v>
      </c>
      <c r="G1648" s="50">
        <v>45111</v>
      </c>
      <c r="H1648" s="50">
        <v>45322</v>
      </c>
      <c r="I1648" s="51">
        <v>0</v>
      </c>
      <c r="J1648" s="52">
        <v>20596133</v>
      </c>
      <c r="K1648" s="52">
        <v>0</v>
      </c>
      <c r="L1648" s="53">
        <v>1</v>
      </c>
      <c r="M1648" s="54" t="s">
        <v>5447</v>
      </c>
      <c r="N1648" s="55" t="str">
        <f t="shared" si="25"/>
        <v>Link Contrato u Orden</v>
      </c>
    </row>
    <row r="1649" spans="1:14" s="35" customFormat="1" ht="74.5" customHeight="1" x14ac:dyDescent="0.25">
      <c r="A1649" s="49" t="s">
        <v>5448</v>
      </c>
      <c r="B1649" s="50">
        <v>45105</v>
      </c>
      <c r="C1649" s="50" t="s">
        <v>5449</v>
      </c>
      <c r="D1649" s="50" t="s">
        <v>16</v>
      </c>
      <c r="E1649" s="50" t="s">
        <v>5450</v>
      </c>
      <c r="F1649" s="50" t="s">
        <v>5451</v>
      </c>
      <c r="G1649" s="50">
        <v>45105</v>
      </c>
      <c r="H1649" s="50">
        <v>46931</v>
      </c>
      <c r="I1649" s="51">
        <v>0</v>
      </c>
      <c r="J1649" s="52">
        <v>0</v>
      </c>
      <c r="K1649" s="52">
        <v>0</v>
      </c>
      <c r="L1649" s="53">
        <v>0.16812705366922234</v>
      </c>
      <c r="M1649" s="54" t="s">
        <v>5452</v>
      </c>
      <c r="N1649" s="55" t="str">
        <f t="shared" si="25"/>
        <v>Link Contrato u Orden</v>
      </c>
    </row>
    <row r="1650" spans="1:14" s="35" customFormat="1" ht="74.5" customHeight="1" x14ac:dyDescent="0.25">
      <c r="A1650" s="49" t="s">
        <v>5453</v>
      </c>
      <c r="B1650" s="50">
        <v>45105</v>
      </c>
      <c r="C1650" s="50" t="s">
        <v>5454</v>
      </c>
      <c r="D1650" s="50" t="s">
        <v>16</v>
      </c>
      <c r="E1650" s="50" t="s">
        <v>17</v>
      </c>
      <c r="F1650" s="50" t="s">
        <v>5455</v>
      </c>
      <c r="G1650" s="50">
        <v>45108</v>
      </c>
      <c r="H1650" s="50">
        <v>45382</v>
      </c>
      <c r="I1650" s="51">
        <v>60</v>
      </c>
      <c r="J1650" s="52">
        <v>27650000</v>
      </c>
      <c r="K1650" s="52">
        <v>7900000</v>
      </c>
      <c r="L1650" s="53">
        <v>1</v>
      </c>
      <c r="M1650" s="54" t="s">
        <v>5456</v>
      </c>
      <c r="N1650" s="55" t="str">
        <f t="shared" si="25"/>
        <v>Link Contrato u Orden</v>
      </c>
    </row>
    <row r="1651" spans="1:14" s="35" customFormat="1" ht="74.5" customHeight="1" x14ac:dyDescent="0.25">
      <c r="A1651" s="49" t="s">
        <v>5457</v>
      </c>
      <c r="B1651" s="50">
        <v>45104</v>
      </c>
      <c r="C1651" s="50" t="s">
        <v>5458</v>
      </c>
      <c r="D1651" s="50" t="s">
        <v>16</v>
      </c>
      <c r="E1651" s="50" t="s">
        <v>17</v>
      </c>
      <c r="F1651" s="50" t="s">
        <v>5459</v>
      </c>
      <c r="G1651" s="50">
        <v>45107</v>
      </c>
      <c r="H1651" s="50">
        <v>45320</v>
      </c>
      <c r="I1651" s="51">
        <v>0</v>
      </c>
      <c r="J1651" s="52">
        <v>26075000</v>
      </c>
      <c r="K1651" s="52">
        <v>0</v>
      </c>
      <c r="L1651" s="53">
        <v>1</v>
      </c>
      <c r="M1651" s="54" t="s">
        <v>5460</v>
      </c>
      <c r="N1651" s="55" t="str">
        <f t="shared" si="25"/>
        <v>Link Contrato u Orden</v>
      </c>
    </row>
    <row r="1652" spans="1:14" s="35" customFormat="1" ht="74.5" customHeight="1" x14ac:dyDescent="0.25">
      <c r="A1652" s="49" t="s">
        <v>5461</v>
      </c>
      <c r="B1652" s="50">
        <v>45105</v>
      </c>
      <c r="C1652" s="50" t="s">
        <v>6135</v>
      </c>
      <c r="D1652" s="50" t="s">
        <v>16</v>
      </c>
      <c r="E1652" s="50" t="s">
        <v>5450</v>
      </c>
      <c r="F1652" s="50" t="s">
        <v>6136</v>
      </c>
      <c r="G1652" s="50">
        <v>45131</v>
      </c>
      <c r="H1652" s="50">
        <v>46957</v>
      </c>
      <c r="I1652" s="51">
        <v>0</v>
      </c>
      <c r="J1652" s="52">
        <v>0</v>
      </c>
      <c r="K1652" s="52">
        <v>0</v>
      </c>
      <c r="L1652" s="53">
        <v>0.15388828039430449</v>
      </c>
      <c r="M1652" s="54" t="s">
        <v>5462</v>
      </c>
      <c r="N1652" s="55" t="str">
        <f t="shared" si="25"/>
        <v>Link Contrato u Orden</v>
      </c>
    </row>
    <row r="1653" spans="1:14" s="35" customFormat="1" ht="74.5" customHeight="1" x14ac:dyDescent="0.25">
      <c r="A1653" s="49" t="s">
        <v>5463</v>
      </c>
      <c r="B1653" s="50">
        <v>45105</v>
      </c>
      <c r="C1653" s="50" t="s">
        <v>5464</v>
      </c>
      <c r="D1653" s="50" t="s">
        <v>16</v>
      </c>
      <c r="E1653" s="50" t="s">
        <v>17</v>
      </c>
      <c r="F1653" s="50" t="s">
        <v>5465</v>
      </c>
      <c r="G1653" s="50">
        <v>45113</v>
      </c>
      <c r="H1653" s="50">
        <v>45432</v>
      </c>
      <c r="I1653" s="51">
        <v>105</v>
      </c>
      <c r="J1653" s="52">
        <v>21810355</v>
      </c>
      <c r="K1653" s="52">
        <v>10905178</v>
      </c>
      <c r="L1653" s="53">
        <v>0.93730407523510972</v>
      </c>
      <c r="M1653" s="54" t="s">
        <v>5466</v>
      </c>
      <c r="N1653" s="55" t="str">
        <f t="shared" si="25"/>
        <v>Link Contrato u Orden</v>
      </c>
    </row>
    <row r="1654" spans="1:14" s="35" customFormat="1" ht="74.5" customHeight="1" x14ac:dyDescent="0.25">
      <c r="A1654" s="49" t="s">
        <v>5467</v>
      </c>
      <c r="B1654" s="50">
        <v>45105</v>
      </c>
      <c r="C1654" s="50" t="s">
        <v>5468</v>
      </c>
      <c r="D1654" s="50" t="s">
        <v>16</v>
      </c>
      <c r="E1654" s="50" t="s">
        <v>17</v>
      </c>
      <c r="F1654" s="50" t="s">
        <v>5469</v>
      </c>
      <c r="G1654" s="50">
        <v>45106</v>
      </c>
      <c r="H1654" s="50">
        <v>45381</v>
      </c>
      <c r="I1654" s="51">
        <v>62</v>
      </c>
      <c r="J1654" s="52">
        <v>44100000</v>
      </c>
      <c r="K1654" s="52">
        <v>13020000</v>
      </c>
      <c r="L1654" s="53">
        <v>1</v>
      </c>
      <c r="M1654" s="54" t="s">
        <v>5470</v>
      </c>
      <c r="N1654" s="55" t="str">
        <f t="shared" si="25"/>
        <v>Link Contrato u Orden</v>
      </c>
    </row>
    <row r="1655" spans="1:14" s="35" customFormat="1" ht="74.5" customHeight="1" x14ac:dyDescent="0.25">
      <c r="A1655" s="49" t="s">
        <v>5471</v>
      </c>
      <c r="B1655" s="50">
        <v>45105</v>
      </c>
      <c r="C1655" s="50" t="s">
        <v>5472</v>
      </c>
      <c r="D1655" s="50" t="s">
        <v>16</v>
      </c>
      <c r="E1655" s="50" t="s">
        <v>17</v>
      </c>
      <c r="F1655" s="50" t="s">
        <v>1400</v>
      </c>
      <c r="G1655" s="50">
        <v>45115</v>
      </c>
      <c r="H1655" s="50">
        <v>45329</v>
      </c>
      <c r="I1655" s="51">
        <v>0</v>
      </c>
      <c r="J1655" s="52">
        <v>17178000</v>
      </c>
      <c r="K1655" s="52">
        <v>0</v>
      </c>
      <c r="L1655" s="53">
        <v>1</v>
      </c>
      <c r="M1655" s="54" t="s">
        <v>5473</v>
      </c>
      <c r="N1655" s="55" t="str">
        <f t="shared" si="25"/>
        <v>Link Contrato u Orden</v>
      </c>
    </row>
    <row r="1656" spans="1:14" s="35" customFormat="1" ht="74.5" customHeight="1" x14ac:dyDescent="0.25">
      <c r="A1656" s="49" t="s">
        <v>5474</v>
      </c>
      <c r="B1656" s="50">
        <v>45104</v>
      </c>
      <c r="C1656" s="50" t="s">
        <v>5475</v>
      </c>
      <c r="D1656" s="50" t="s">
        <v>16</v>
      </c>
      <c r="E1656" s="50" t="s">
        <v>413</v>
      </c>
      <c r="F1656" s="50" t="s">
        <v>5476</v>
      </c>
      <c r="G1656" s="50">
        <v>45117</v>
      </c>
      <c r="H1656" s="50">
        <v>45147</v>
      </c>
      <c r="I1656" s="51">
        <v>0</v>
      </c>
      <c r="J1656" s="52">
        <v>669883900</v>
      </c>
      <c r="K1656" s="52">
        <v>0</v>
      </c>
      <c r="L1656" s="53">
        <v>1</v>
      </c>
      <c r="M1656" s="54" t="s">
        <v>5477</v>
      </c>
      <c r="N1656" s="55" t="str">
        <f t="shared" si="25"/>
        <v>Link Contrato u Orden</v>
      </c>
    </row>
    <row r="1657" spans="1:14" s="35" customFormat="1" ht="74.5" customHeight="1" x14ac:dyDescent="0.25">
      <c r="A1657" s="49" t="s">
        <v>5478</v>
      </c>
      <c r="B1657" s="50">
        <v>45105</v>
      </c>
      <c r="C1657" s="50" t="s">
        <v>5479</v>
      </c>
      <c r="D1657" s="50" t="s">
        <v>16</v>
      </c>
      <c r="E1657" s="50" t="s">
        <v>17</v>
      </c>
      <c r="F1657" s="50" t="s">
        <v>5480</v>
      </c>
      <c r="G1657" s="50">
        <v>45112</v>
      </c>
      <c r="H1657" s="50">
        <v>45475</v>
      </c>
      <c r="I1657" s="51">
        <v>120</v>
      </c>
      <c r="J1657" s="52">
        <v>43080000</v>
      </c>
      <c r="K1657" s="52">
        <v>21540000</v>
      </c>
      <c r="L1657" s="53">
        <v>0.82644628099173556</v>
      </c>
      <c r="M1657" s="54" t="s">
        <v>5481</v>
      </c>
      <c r="N1657" s="55" t="str">
        <f t="shared" si="25"/>
        <v>Link Contrato u Orden</v>
      </c>
    </row>
    <row r="1658" spans="1:14" s="35" customFormat="1" ht="74.5" customHeight="1" x14ac:dyDescent="0.25">
      <c r="A1658" s="49" t="s">
        <v>5482</v>
      </c>
      <c r="B1658" s="50">
        <v>45105</v>
      </c>
      <c r="C1658" s="50" t="s">
        <v>5483</v>
      </c>
      <c r="D1658" s="50" t="s">
        <v>16</v>
      </c>
      <c r="E1658" s="50" t="s">
        <v>17</v>
      </c>
      <c r="F1658" s="50" t="s">
        <v>1400</v>
      </c>
      <c r="G1658" s="50">
        <v>45125</v>
      </c>
      <c r="H1658" s="50">
        <v>45339</v>
      </c>
      <c r="I1658" s="51">
        <v>0</v>
      </c>
      <c r="J1658" s="52">
        <v>17178000</v>
      </c>
      <c r="K1658" s="52">
        <v>0</v>
      </c>
      <c r="L1658" s="53">
        <v>1</v>
      </c>
      <c r="M1658" s="54" t="s">
        <v>5484</v>
      </c>
      <c r="N1658" s="55" t="str">
        <f t="shared" si="25"/>
        <v>Link Contrato u Orden</v>
      </c>
    </row>
    <row r="1659" spans="1:14" s="35" customFormat="1" ht="74.5" customHeight="1" x14ac:dyDescent="0.25">
      <c r="A1659" s="49" t="s">
        <v>5485</v>
      </c>
      <c r="B1659" s="50">
        <v>45105</v>
      </c>
      <c r="C1659" s="50" t="s">
        <v>5486</v>
      </c>
      <c r="D1659" s="50" t="s">
        <v>16</v>
      </c>
      <c r="E1659" s="50" t="s">
        <v>17</v>
      </c>
      <c r="F1659" s="50" t="s">
        <v>5487</v>
      </c>
      <c r="G1659" s="50">
        <v>45108</v>
      </c>
      <c r="H1659" s="50">
        <v>45382</v>
      </c>
      <c r="I1659" s="51">
        <v>60</v>
      </c>
      <c r="J1659" s="52">
        <v>26110000</v>
      </c>
      <c r="K1659" s="52">
        <v>7460000</v>
      </c>
      <c r="L1659" s="53">
        <v>1</v>
      </c>
      <c r="M1659" s="54" t="s">
        <v>5488</v>
      </c>
      <c r="N1659" s="55" t="str">
        <f t="shared" si="25"/>
        <v>Link Contrato u Orden</v>
      </c>
    </row>
    <row r="1660" spans="1:14" s="35" customFormat="1" ht="74.5" customHeight="1" x14ac:dyDescent="0.25">
      <c r="A1660" s="49" t="s">
        <v>5489</v>
      </c>
      <c r="B1660" s="50">
        <v>45105</v>
      </c>
      <c r="C1660" s="50" t="s">
        <v>6137</v>
      </c>
      <c r="D1660" s="50" t="s">
        <v>16</v>
      </c>
      <c r="E1660" s="50" t="s">
        <v>17</v>
      </c>
      <c r="F1660" s="50" t="s">
        <v>6138</v>
      </c>
      <c r="G1660" s="50">
        <v>45114</v>
      </c>
      <c r="H1660" s="50">
        <v>45382</v>
      </c>
      <c r="I1660" s="51">
        <v>54</v>
      </c>
      <c r="J1660" s="52">
        <v>40600000</v>
      </c>
      <c r="K1660" s="52">
        <v>10440000</v>
      </c>
      <c r="L1660" s="53">
        <v>1</v>
      </c>
      <c r="M1660" s="54" t="s">
        <v>5490</v>
      </c>
      <c r="N1660" s="55" t="str">
        <f t="shared" si="25"/>
        <v>Link Contrato u Orden</v>
      </c>
    </row>
    <row r="1661" spans="1:14" s="35" customFormat="1" ht="74.5" customHeight="1" x14ac:dyDescent="0.25">
      <c r="A1661" s="49" t="s">
        <v>5491</v>
      </c>
      <c r="B1661" s="50">
        <v>45105</v>
      </c>
      <c r="C1661" s="50" t="s">
        <v>5492</v>
      </c>
      <c r="D1661" s="50" t="s">
        <v>16</v>
      </c>
      <c r="E1661" s="50" t="s">
        <v>17</v>
      </c>
      <c r="F1661" s="50" t="s">
        <v>5493</v>
      </c>
      <c r="G1661" s="50">
        <v>45111</v>
      </c>
      <c r="H1661" s="50">
        <v>45278</v>
      </c>
      <c r="I1661" s="51">
        <v>45</v>
      </c>
      <c r="J1661" s="52">
        <v>14880000</v>
      </c>
      <c r="K1661" s="52">
        <v>5580000</v>
      </c>
      <c r="L1661" s="53">
        <v>1</v>
      </c>
      <c r="M1661" s="54" t="s">
        <v>5494</v>
      </c>
      <c r="N1661" s="55" t="str">
        <f t="shared" si="25"/>
        <v>Link Contrato u Orden</v>
      </c>
    </row>
    <row r="1662" spans="1:14" s="35" customFormat="1" ht="74.5" customHeight="1" x14ac:dyDescent="0.25">
      <c r="A1662" s="49" t="s">
        <v>5495</v>
      </c>
      <c r="B1662" s="50">
        <v>45105</v>
      </c>
      <c r="C1662" s="50" t="s">
        <v>5496</v>
      </c>
      <c r="D1662" s="50" t="s">
        <v>16</v>
      </c>
      <c r="E1662" s="50" t="s">
        <v>413</v>
      </c>
      <c r="F1662" s="50" t="s">
        <v>5497</v>
      </c>
      <c r="G1662" s="50">
        <v>45114</v>
      </c>
      <c r="H1662" s="50">
        <v>45518</v>
      </c>
      <c r="I1662" s="51">
        <v>0</v>
      </c>
      <c r="J1662" s="52">
        <v>4350000000</v>
      </c>
      <c r="K1662" s="52">
        <v>0</v>
      </c>
      <c r="L1662" s="53">
        <v>0.73762376237623761</v>
      </c>
      <c r="M1662" s="54" t="s">
        <v>5498</v>
      </c>
      <c r="N1662" s="55" t="str">
        <f t="shared" si="25"/>
        <v>Link Contrato u Orden</v>
      </c>
    </row>
    <row r="1663" spans="1:14" s="35" customFormat="1" ht="74.5" customHeight="1" x14ac:dyDescent="0.25">
      <c r="A1663" s="49" t="s">
        <v>5499</v>
      </c>
      <c r="B1663" s="50">
        <v>45104</v>
      </c>
      <c r="C1663" s="50" t="s">
        <v>5225</v>
      </c>
      <c r="D1663" s="50" t="s">
        <v>16</v>
      </c>
      <c r="E1663" s="50" t="s">
        <v>4663</v>
      </c>
      <c r="F1663" s="50" t="s">
        <v>5500</v>
      </c>
      <c r="G1663" s="50">
        <v>45124</v>
      </c>
      <c r="H1663" s="50">
        <v>45487</v>
      </c>
      <c r="I1663" s="51">
        <v>180</v>
      </c>
      <c r="J1663" s="52">
        <v>4204125000</v>
      </c>
      <c r="K1663" s="52">
        <v>0</v>
      </c>
      <c r="L1663" s="53">
        <v>0.79338842975206614</v>
      </c>
      <c r="M1663" s="54" t="s">
        <v>5501</v>
      </c>
      <c r="N1663" s="55" t="str">
        <f t="shared" si="25"/>
        <v>Link Contrato u Orden</v>
      </c>
    </row>
    <row r="1664" spans="1:14" s="35" customFormat="1" ht="74.5" customHeight="1" x14ac:dyDescent="0.25">
      <c r="A1664" s="49" t="s">
        <v>5502</v>
      </c>
      <c r="B1664" s="50">
        <v>45105</v>
      </c>
      <c r="C1664" s="50" t="s">
        <v>5503</v>
      </c>
      <c r="D1664" s="50" t="s">
        <v>16</v>
      </c>
      <c r="E1664" s="50" t="s">
        <v>17</v>
      </c>
      <c r="F1664" s="50" t="s">
        <v>5504</v>
      </c>
      <c r="G1664" s="50">
        <v>45117</v>
      </c>
      <c r="H1664" s="50">
        <v>45251</v>
      </c>
      <c r="I1664" s="51">
        <v>0</v>
      </c>
      <c r="J1664" s="52">
        <v>26110000</v>
      </c>
      <c r="K1664" s="52">
        <v>0</v>
      </c>
      <c r="L1664" s="53">
        <v>1</v>
      </c>
      <c r="M1664" s="54" t="s">
        <v>5505</v>
      </c>
      <c r="N1664" s="55" t="str">
        <f t="shared" si="25"/>
        <v>Link Contrato u Orden</v>
      </c>
    </row>
    <row r="1665" spans="1:14" s="35" customFormat="1" ht="74.5" customHeight="1" x14ac:dyDescent="0.25">
      <c r="A1665" s="49" t="s">
        <v>5506</v>
      </c>
      <c r="B1665" s="50">
        <v>45104</v>
      </c>
      <c r="C1665" s="50" t="s">
        <v>5507</v>
      </c>
      <c r="D1665" s="50" t="s">
        <v>16</v>
      </c>
      <c r="E1665" s="50" t="s">
        <v>17</v>
      </c>
      <c r="F1665" s="50" t="s">
        <v>3065</v>
      </c>
      <c r="G1665" s="50">
        <v>45111</v>
      </c>
      <c r="H1665" s="50">
        <v>45419</v>
      </c>
      <c r="I1665" s="51">
        <v>83</v>
      </c>
      <c r="J1665" s="52">
        <v>20140467</v>
      </c>
      <c r="K1665" s="52">
        <v>7564067</v>
      </c>
      <c r="L1665" s="53">
        <v>0.97727272727272729</v>
      </c>
      <c r="M1665" s="54" t="s">
        <v>5508</v>
      </c>
      <c r="N1665" s="55" t="str">
        <f t="shared" si="25"/>
        <v>Link Contrato u Orden</v>
      </c>
    </row>
    <row r="1666" spans="1:14" s="35" customFormat="1" ht="74.5" customHeight="1" x14ac:dyDescent="0.25">
      <c r="A1666" s="49" t="s">
        <v>5509</v>
      </c>
      <c r="B1666" s="50">
        <v>45104</v>
      </c>
      <c r="C1666" s="50" t="s">
        <v>5510</v>
      </c>
      <c r="D1666" s="50" t="s">
        <v>16</v>
      </c>
      <c r="E1666" s="50" t="s">
        <v>17</v>
      </c>
      <c r="F1666" s="50" t="s">
        <v>3376</v>
      </c>
      <c r="G1666" s="50">
        <v>45108</v>
      </c>
      <c r="H1666" s="50">
        <v>45322</v>
      </c>
      <c r="I1666" s="51">
        <v>0</v>
      </c>
      <c r="J1666" s="52">
        <v>20299600</v>
      </c>
      <c r="K1666" s="52">
        <v>0</v>
      </c>
      <c r="L1666" s="53">
        <v>1</v>
      </c>
      <c r="M1666" s="54" t="s">
        <v>5511</v>
      </c>
      <c r="N1666" s="55" t="str">
        <f t="shared" si="25"/>
        <v>Link Contrato u Orden</v>
      </c>
    </row>
    <row r="1667" spans="1:14" s="35" customFormat="1" ht="74.5" customHeight="1" x14ac:dyDescent="0.25">
      <c r="A1667" s="49" t="s">
        <v>5512</v>
      </c>
      <c r="B1667" s="50">
        <v>45104</v>
      </c>
      <c r="C1667" s="50" t="s">
        <v>5513</v>
      </c>
      <c r="D1667" s="50" t="s">
        <v>16</v>
      </c>
      <c r="E1667" s="50" t="s">
        <v>17</v>
      </c>
      <c r="F1667" s="50" t="s">
        <v>5514</v>
      </c>
      <c r="G1667" s="50">
        <v>45111</v>
      </c>
      <c r="H1667" s="50">
        <v>45302</v>
      </c>
      <c r="I1667" s="51">
        <v>0</v>
      </c>
      <c r="J1667" s="52">
        <v>36553467</v>
      </c>
      <c r="K1667" s="52">
        <v>0</v>
      </c>
      <c r="L1667" s="53">
        <v>1</v>
      </c>
      <c r="M1667" s="54" t="s">
        <v>5515</v>
      </c>
      <c r="N1667" s="55" t="str">
        <f t="shared" si="25"/>
        <v>Link Contrato u Orden</v>
      </c>
    </row>
    <row r="1668" spans="1:14" s="35" customFormat="1" ht="74.5" customHeight="1" x14ac:dyDescent="0.25">
      <c r="A1668" s="49" t="s">
        <v>5516</v>
      </c>
      <c r="B1668" s="50">
        <v>45104</v>
      </c>
      <c r="C1668" s="50" t="s">
        <v>5517</v>
      </c>
      <c r="D1668" s="50" t="s">
        <v>16</v>
      </c>
      <c r="E1668" s="50" t="s">
        <v>17</v>
      </c>
      <c r="F1668" s="50" t="s">
        <v>6620</v>
      </c>
      <c r="G1668" s="50">
        <v>45111</v>
      </c>
      <c r="H1668" s="50">
        <v>45294</v>
      </c>
      <c r="I1668" s="51">
        <v>60</v>
      </c>
      <c r="J1668" s="52">
        <v>28000000</v>
      </c>
      <c r="K1668" s="52">
        <v>14000000</v>
      </c>
      <c r="L1668" s="53">
        <v>1</v>
      </c>
      <c r="M1668" s="54" t="s">
        <v>5518</v>
      </c>
      <c r="N1668" s="55" t="str">
        <f t="shared" si="25"/>
        <v>Link Contrato u Orden</v>
      </c>
    </row>
    <row r="1669" spans="1:14" s="35" customFormat="1" ht="74.5" customHeight="1" x14ac:dyDescent="0.25">
      <c r="A1669" s="49" t="s">
        <v>5519</v>
      </c>
      <c r="B1669" s="50">
        <v>45104</v>
      </c>
      <c r="C1669" s="50" t="s">
        <v>5520</v>
      </c>
      <c r="D1669" s="50" t="s">
        <v>16</v>
      </c>
      <c r="E1669" s="50" t="s">
        <v>17</v>
      </c>
      <c r="F1669" s="50" t="s">
        <v>6621</v>
      </c>
      <c r="G1669" s="50">
        <v>45112</v>
      </c>
      <c r="H1669" s="50">
        <v>45382</v>
      </c>
      <c r="I1669" s="51">
        <v>56</v>
      </c>
      <c r="J1669" s="52">
        <v>29400000</v>
      </c>
      <c r="K1669" s="52">
        <v>7840000</v>
      </c>
      <c r="L1669" s="53">
        <v>1</v>
      </c>
      <c r="M1669" s="54" t="s">
        <v>5521</v>
      </c>
      <c r="N1669" s="55" t="str">
        <f t="shared" si="25"/>
        <v>Link Contrato u Orden</v>
      </c>
    </row>
    <row r="1670" spans="1:14" s="35" customFormat="1" ht="74.5" customHeight="1" x14ac:dyDescent="0.25">
      <c r="A1670" s="49" t="s">
        <v>5522</v>
      </c>
      <c r="B1670" s="50">
        <v>45104</v>
      </c>
      <c r="C1670" s="50" t="s">
        <v>5523</v>
      </c>
      <c r="D1670" s="50" t="s">
        <v>16</v>
      </c>
      <c r="E1670" s="50" t="s">
        <v>17</v>
      </c>
      <c r="F1670" s="50" t="s">
        <v>6622</v>
      </c>
      <c r="G1670" s="50">
        <v>45124</v>
      </c>
      <c r="H1670" s="50">
        <v>45307</v>
      </c>
      <c r="I1670" s="51">
        <v>60</v>
      </c>
      <c r="J1670" s="52">
        <v>20000000</v>
      </c>
      <c r="K1670" s="52">
        <v>10000000</v>
      </c>
      <c r="L1670" s="53">
        <v>1</v>
      </c>
      <c r="M1670" s="54" t="s">
        <v>5524</v>
      </c>
      <c r="N1670" s="55" t="str">
        <f t="shared" si="25"/>
        <v>Link Contrato u Orden</v>
      </c>
    </row>
    <row r="1671" spans="1:14" s="35" customFormat="1" ht="74.5" customHeight="1" x14ac:dyDescent="0.25">
      <c r="A1671" s="49" t="s">
        <v>5525</v>
      </c>
      <c r="B1671" s="50">
        <v>45105</v>
      </c>
      <c r="C1671" s="50" t="s">
        <v>6139</v>
      </c>
      <c r="D1671" s="50" t="s">
        <v>16</v>
      </c>
      <c r="E1671" s="50" t="s">
        <v>17</v>
      </c>
      <c r="F1671" s="50" t="s">
        <v>5526</v>
      </c>
      <c r="G1671" s="50">
        <v>45111</v>
      </c>
      <c r="H1671" s="50">
        <v>45278</v>
      </c>
      <c r="I1671" s="51">
        <v>45</v>
      </c>
      <c r="J1671" s="52">
        <v>22000000</v>
      </c>
      <c r="K1671" s="52">
        <v>8250000</v>
      </c>
      <c r="L1671" s="53">
        <v>1</v>
      </c>
      <c r="M1671" s="54" t="s">
        <v>5527</v>
      </c>
      <c r="N1671" s="55" t="str">
        <f t="shared" ref="N1671:N1734" si="26">HYPERLINK(M1671,"Link Contrato u Orden")</f>
        <v>Link Contrato u Orden</v>
      </c>
    </row>
    <row r="1672" spans="1:14" s="35" customFormat="1" ht="74.5" customHeight="1" x14ac:dyDescent="0.25">
      <c r="A1672" s="49" t="s">
        <v>5528</v>
      </c>
      <c r="B1672" s="50">
        <v>45105</v>
      </c>
      <c r="C1672" s="50" t="s">
        <v>6140</v>
      </c>
      <c r="D1672" s="50" t="s">
        <v>16</v>
      </c>
      <c r="E1672" s="50" t="s">
        <v>17</v>
      </c>
      <c r="F1672" s="50" t="s">
        <v>728</v>
      </c>
      <c r="G1672" s="50">
        <v>45118</v>
      </c>
      <c r="H1672" s="50">
        <v>45332</v>
      </c>
      <c r="I1672" s="51">
        <v>0</v>
      </c>
      <c r="J1672" s="52">
        <v>17178000</v>
      </c>
      <c r="K1672" s="52">
        <v>0</v>
      </c>
      <c r="L1672" s="53">
        <v>1</v>
      </c>
      <c r="M1672" s="54" t="s">
        <v>5529</v>
      </c>
      <c r="N1672" s="55" t="str">
        <f t="shared" si="26"/>
        <v>Link Contrato u Orden</v>
      </c>
    </row>
    <row r="1673" spans="1:14" s="35" customFormat="1" ht="74.5" customHeight="1" x14ac:dyDescent="0.25">
      <c r="A1673" s="49" t="s">
        <v>5530</v>
      </c>
      <c r="B1673" s="50">
        <v>45104</v>
      </c>
      <c r="C1673" s="50" t="s">
        <v>5531</v>
      </c>
      <c r="D1673" s="50" t="s">
        <v>16</v>
      </c>
      <c r="E1673" s="50" t="s">
        <v>17</v>
      </c>
      <c r="F1673" s="50" t="s">
        <v>5532</v>
      </c>
      <c r="G1673" s="50">
        <v>45113</v>
      </c>
      <c r="H1673" s="50">
        <v>45296</v>
      </c>
      <c r="I1673" s="51">
        <v>0</v>
      </c>
      <c r="J1673" s="52">
        <v>42000000</v>
      </c>
      <c r="K1673" s="52">
        <v>0</v>
      </c>
      <c r="L1673" s="53">
        <v>1</v>
      </c>
      <c r="M1673" s="54" t="s">
        <v>5533</v>
      </c>
      <c r="N1673" s="55" t="str">
        <f t="shared" si="26"/>
        <v>Link Contrato u Orden</v>
      </c>
    </row>
    <row r="1674" spans="1:14" s="35" customFormat="1" ht="74.5" customHeight="1" x14ac:dyDescent="0.25">
      <c r="A1674" s="49" t="s">
        <v>5534</v>
      </c>
      <c r="B1674" s="50">
        <v>45104</v>
      </c>
      <c r="C1674" s="50" t="s">
        <v>5535</v>
      </c>
      <c r="D1674" s="50" t="s">
        <v>16</v>
      </c>
      <c r="E1674" s="50" t="s">
        <v>17</v>
      </c>
      <c r="F1674" s="50" t="s">
        <v>2648</v>
      </c>
      <c r="G1674" s="50">
        <v>45111</v>
      </c>
      <c r="H1674" s="50">
        <v>45322</v>
      </c>
      <c r="I1674" s="51">
        <v>0</v>
      </c>
      <c r="J1674" s="52">
        <v>23473867</v>
      </c>
      <c r="K1674" s="52">
        <v>0</v>
      </c>
      <c r="L1674" s="53">
        <v>1</v>
      </c>
      <c r="M1674" s="54" t="s">
        <v>5536</v>
      </c>
      <c r="N1674" s="55" t="str">
        <f t="shared" si="26"/>
        <v>Link Contrato u Orden</v>
      </c>
    </row>
    <row r="1675" spans="1:14" s="35" customFormat="1" ht="74.5" customHeight="1" x14ac:dyDescent="0.25">
      <c r="A1675" s="49" t="s">
        <v>5537</v>
      </c>
      <c r="B1675" s="50">
        <v>45104</v>
      </c>
      <c r="C1675" s="50" t="s">
        <v>5538</v>
      </c>
      <c r="D1675" s="50" t="s">
        <v>16</v>
      </c>
      <c r="E1675" s="50" t="s">
        <v>17</v>
      </c>
      <c r="F1675" s="50" t="s">
        <v>5539</v>
      </c>
      <c r="G1675" s="50">
        <v>45106</v>
      </c>
      <c r="H1675" s="50">
        <v>45288</v>
      </c>
      <c r="I1675" s="51">
        <v>0</v>
      </c>
      <c r="J1675" s="52">
        <v>24000000</v>
      </c>
      <c r="K1675" s="52">
        <v>0</v>
      </c>
      <c r="L1675" s="53">
        <v>1</v>
      </c>
      <c r="M1675" s="54" t="s">
        <v>5540</v>
      </c>
      <c r="N1675" s="55" t="str">
        <f t="shared" si="26"/>
        <v>Link Contrato u Orden</v>
      </c>
    </row>
    <row r="1676" spans="1:14" s="35" customFormat="1" ht="74.5" customHeight="1" x14ac:dyDescent="0.25">
      <c r="A1676" s="49" t="s">
        <v>5541</v>
      </c>
      <c r="B1676" s="50">
        <v>45104</v>
      </c>
      <c r="C1676" s="50" t="s">
        <v>5542</v>
      </c>
      <c r="D1676" s="50" t="s">
        <v>16</v>
      </c>
      <c r="E1676" s="50" t="s">
        <v>17</v>
      </c>
      <c r="F1676" s="50" t="s">
        <v>6623</v>
      </c>
      <c r="G1676" s="50">
        <v>45111</v>
      </c>
      <c r="H1676" s="50">
        <v>45322</v>
      </c>
      <c r="I1676" s="51">
        <v>0</v>
      </c>
      <c r="J1676" s="52">
        <v>20121533</v>
      </c>
      <c r="K1676" s="52">
        <v>0</v>
      </c>
      <c r="L1676" s="53">
        <v>1</v>
      </c>
      <c r="M1676" s="54" t="s">
        <v>5543</v>
      </c>
      <c r="N1676" s="55" t="str">
        <f t="shared" si="26"/>
        <v>Link Contrato u Orden</v>
      </c>
    </row>
    <row r="1677" spans="1:14" s="35" customFormat="1" ht="74.5" customHeight="1" x14ac:dyDescent="0.25">
      <c r="A1677" s="49" t="s">
        <v>5544</v>
      </c>
      <c r="B1677" s="50">
        <v>45104</v>
      </c>
      <c r="C1677" s="50" t="s">
        <v>5545</v>
      </c>
      <c r="D1677" s="50" t="s">
        <v>16</v>
      </c>
      <c r="E1677" s="50" t="s">
        <v>17</v>
      </c>
      <c r="F1677" s="50" t="s">
        <v>3846</v>
      </c>
      <c r="G1677" s="50">
        <v>45111</v>
      </c>
      <c r="H1677" s="50">
        <v>45322</v>
      </c>
      <c r="I1677" s="51">
        <v>0</v>
      </c>
      <c r="J1677" s="52">
        <v>19676366</v>
      </c>
      <c r="K1677" s="52">
        <v>0</v>
      </c>
      <c r="L1677" s="53">
        <v>1</v>
      </c>
      <c r="M1677" s="54" t="s">
        <v>5546</v>
      </c>
      <c r="N1677" s="55" t="str">
        <f t="shared" si="26"/>
        <v>Link Contrato u Orden</v>
      </c>
    </row>
    <row r="1678" spans="1:14" s="35" customFormat="1" ht="74.5" customHeight="1" x14ac:dyDescent="0.25">
      <c r="A1678" s="49" t="s">
        <v>5547</v>
      </c>
      <c r="B1678" s="50">
        <v>45104</v>
      </c>
      <c r="C1678" s="50" t="s">
        <v>5548</v>
      </c>
      <c r="D1678" s="50" t="s">
        <v>16</v>
      </c>
      <c r="E1678" s="50" t="s">
        <v>17</v>
      </c>
      <c r="F1678" s="50" t="s">
        <v>5549</v>
      </c>
      <c r="G1678" s="50">
        <v>45106</v>
      </c>
      <c r="H1678" s="50">
        <v>45322</v>
      </c>
      <c r="I1678" s="51">
        <v>32</v>
      </c>
      <c r="J1678" s="52">
        <v>21600000</v>
      </c>
      <c r="K1678" s="52">
        <v>3840000</v>
      </c>
      <c r="L1678" s="53">
        <v>1</v>
      </c>
      <c r="M1678" s="54" t="s">
        <v>5550</v>
      </c>
      <c r="N1678" s="55" t="str">
        <f t="shared" si="26"/>
        <v>Link Contrato u Orden</v>
      </c>
    </row>
    <row r="1679" spans="1:14" s="35" customFormat="1" ht="74.5" customHeight="1" x14ac:dyDescent="0.25">
      <c r="A1679" s="49" t="s">
        <v>5551</v>
      </c>
      <c r="B1679" s="50">
        <v>45104</v>
      </c>
      <c r="C1679" s="50" t="s">
        <v>5552</v>
      </c>
      <c r="D1679" s="50" t="s">
        <v>16</v>
      </c>
      <c r="E1679" s="50" t="s">
        <v>17</v>
      </c>
      <c r="F1679" s="50" t="s">
        <v>5553</v>
      </c>
      <c r="G1679" s="50">
        <v>45106</v>
      </c>
      <c r="H1679" s="50">
        <v>45306</v>
      </c>
      <c r="I1679" s="51">
        <v>17</v>
      </c>
      <c r="J1679" s="52">
        <v>36000000</v>
      </c>
      <c r="K1679" s="52">
        <v>3400000</v>
      </c>
      <c r="L1679" s="53">
        <v>1</v>
      </c>
      <c r="M1679" s="54" t="s">
        <v>5554</v>
      </c>
      <c r="N1679" s="55" t="str">
        <f t="shared" si="26"/>
        <v>Link Contrato u Orden</v>
      </c>
    </row>
    <row r="1680" spans="1:14" s="35" customFormat="1" ht="74.5" customHeight="1" x14ac:dyDescent="0.25">
      <c r="A1680" s="49" t="s">
        <v>5555</v>
      </c>
      <c r="B1680" s="50">
        <v>45104</v>
      </c>
      <c r="C1680" s="50" t="s">
        <v>5556</v>
      </c>
      <c r="D1680" s="50" t="s">
        <v>16</v>
      </c>
      <c r="E1680" s="50" t="s">
        <v>17</v>
      </c>
      <c r="F1680" s="50" t="s">
        <v>5557</v>
      </c>
      <c r="G1680" s="50">
        <v>45105</v>
      </c>
      <c r="H1680" s="50">
        <v>45322</v>
      </c>
      <c r="I1680" s="51">
        <v>0</v>
      </c>
      <c r="J1680" s="52">
        <v>21918190</v>
      </c>
      <c r="K1680" s="52">
        <v>0</v>
      </c>
      <c r="L1680" s="53">
        <v>1</v>
      </c>
      <c r="M1680" s="54" t="s">
        <v>5558</v>
      </c>
      <c r="N1680" s="55" t="str">
        <f t="shared" si="26"/>
        <v>Link Contrato u Orden</v>
      </c>
    </row>
    <row r="1681" spans="1:14" s="35" customFormat="1" ht="74.5" customHeight="1" x14ac:dyDescent="0.25">
      <c r="A1681" s="49" t="s">
        <v>5559</v>
      </c>
      <c r="B1681" s="50">
        <v>45104</v>
      </c>
      <c r="C1681" s="50" t="s">
        <v>5560</v>
      </c>
      <c r="D1681" s="50" t="s">
        <v>16</v>
      </c>
      <c r="E1681" s="50" t="s">
        <v>17</v>
      </c>
      <c r="F1681" s="50" t="s">
        <v>5561</v>
      </c>
      <c r="G1681" s="50">
        <v>45105</v>
      </c>
      <c r="H1681" s="50">
        <v>45315</v>
      </c>
      <c r="I1681" s="51">
        <v>0</v>
      </c>
      <c r="J1681" s="52">
        <v>22321429</v>
      </c>
      <c r="K1681" s="52">
        <v>0</v>
      </c>
      <c r="L1681" s="53">
        <v>1</v>
      </c>
      <c r="M1681" s="54" t="s">
        <v>5562</v>
      </c>
      <c r="N1681" s="55" t="str">
        <f t="shared" si="26"/>
        <v>Link Contrato u Orden</v>
      </c>
    </row>
    <row r="1682" spans="1:14" s="35" customFormat="1" ht="74.5" customHeight="1" x14ac:dyDescent="0.25">
      <c r="A1682" s="49" t="s">
        <v>5563</v>
      </c>
      <c r="B1682" s="50">
        <v>45104</v>
      </c>
      <c r="C1682" s="50" t="s">
        <v>5564</v>
      </c>
      <c r="D1682" s="50" t="s">
        <v>16</v>
      </c>
      <c r="E1682" s="50" t="s">
        <v>17</v>
      </c>
      <c r="F1682" s="50" t="s">
        <v>5565</v>
      </c>
      <c r="G1682" s="50">
        <v>45108</v>
      </c>
      <c r="H1682" s="50">
        <v>45382</v>
      </c>
      <c r="I1682" s="51">
        <v>60</v>
      </c>
      <c r="J1682" s="52">
        <v>19026686</v>
      </c>
      <c r="K1682" s="52">
        <v>5436196</v>
      </c>
      <c r="L1682" s="53">
        <v>1</v>
      </c>
      <c r="M1682" s="54" t="s">
        <v>5566</v>
      </c>
      <c r="N1682" s="55" t="str">
        <f t="shared" si="26"/>
        <v>Link Contrato u Orden</v>
      </c>
    </row>
    <row r="1683" spans="1:14" s="35" customFormat="1" ht="74.5" customHeight="1" x14ac:dyDescent="0.25">
      <c r="A1683" s="49" t="s">
        <v>5567</v>
      </c>
      <c r="B1683" s="50">
        <v>45104</v>
      </c>
      <c r="C1683" s="50" t="s">
        <v>5568</v>
      </c>
      <c r="D1683" s="50" t="s">
        <v>16</v>
      </c>
      <c r="E1683" s="50" t="s">
        <v>17</v>
      </c>
      <c r="F1683" s="50" t="s">
        <v>5565</v>
      </c>
      <c r="G1683" s="50">
        <v>45108</v>
      </c>
      <c r="H1683" s="50">
        <v>45382</v>
      </c>
      <c r="I1683" s="51">
        <v>60</v>
      </c>
      <c r="J1683" s="52">
        <v>19026686</v>
      </c>
      <c r="K1683" s="52">
        <v>5436196</v>
      </c>
      <c r="L1683" s="53">
        <v>1</v>
      </c>
      <c r="M1683" s="54" t="s">
        <v>5569</v>
      </c>
      <c r="N1683" s="55" t="str">
        <f t="shared" si="26"/>
        <v>Link Contrato u Orden</v>
      </c>
    </row>
    <row r="1684" spans="1:14" s="35" customFormat="1" ht="74.5" customHeight="1" x14ac:dyDescent="0.25">
      <c r="A1684" s="49" t="s">
        <v>5570</v>
      </c>
      <c r="B1684" s="50">
        <v>45104</v>
      </c>
      <c r="C1684" s="50" t="s">
        <v>5571</v>
      </c>
      <c r="D1684" s="50" t="s">
        <v>16</v>
      </c>
      <c r="E1684" s="50" t="s">
        <v>17</v>
      </c>
      <c r="F1684" s="50" t="s">
        <v>5565</v>
      </c>
      <c r="G1684" s="50">
        <v>45108</v>
      </c>
      <c r="H1684" s="50">
        <v>45382</v>
      </c>
      <c r="I1684" s="51">
        <v>60</v>
      </c>
      <c r="J1684" s="52">
        <v>19026686</v>
      </c>
      <c r="K1684" s="52">
        <v>5436196</v>
      </c>
      <c r="L1684" s="53">
        <v>1</v>
      </c>
      <c r="M1684" s="54" t="s">
        <v>5572</v>
      </c>
      <c r="N1684" s="55" t="str">
        <f t="shared" si="26"/>
        <v>Link Contrato u Orden</v>
      </c>
    </row>
    <row r="1685" spans="1:14" s="35" customFormat="1" ht="74.5" customHeight="1" x14ac:dyDescent="0.25">
      <c r="A1685" s="49" t="s">
        <v>5573</v>
      </c>
      <c r="B1685" s="50">
        <v>45104</v>
      </c>
      <c r="C1685" s="50" t="s">
        <v>5574</v>
      </c>
      <c r="D1685" s="50" t="s">
        <v>16</v>
      </c>
      <c r="E1685" s="50" t="s">
        <v>17</v>
      </c>
      <c r="F1685" s="50" t="s">
        <v>5565</v>
      </c>
      <c r="G1685" s="50">
        <v>45108</v>
      </c>
      <c r="H1685" s="50">
        <v>45322</v>
      </c>
      <c r="I1685" s="51">
        <v>0</v>
      </c>
      <c r="J1685" s="52">
        <v>19026686</v>
      </c>
      <c r="K1685" s="52">
        <v>0</v>
      </c>
      <c r="L1685" s="53">
        <v>1</v>
      </c>
      <c r="M1685" s="54" t="s">
        <v>5575</v>
      </c>
      <c r="N1685" s="55" t="str">
        <f t="shared" si="26"/>
        <v>Link Contrato u Orden</v>
      </c>
    </row>
    <row r="1686" spans="1:14" s="35" customFormat="1" ht="74.5" customHeight="1" x14ac:dyDescent="0.25">
      <c r="A1686" s="49" t="s">
        <v>5576</v>
      </c>
      <c r="B1686" s="50">
        <v>45104</v>
      </c>
      <c r="C1686" s="50" t="s">
        <v>5577</v>
      </c>
      <c r="D1686" s="50" t="s">
        <v>16</v>
      </c>
      <c r="E1686" s="50" t="s">
        <v>17</v>
      </c>
      <c r="F1686" s="50" t="s">
        <v>5578</v>
      </c>
      <c r="G1686" s="50">
        <v>45111</v>
      </c>
      <c r="H1686" s="50">
        <v>45421</v>
      </c>
      <c r="I1686" s="51">
        <v>90</v>
      </c>
      <c r="J1686" s="52">
        <v>72000000</v>
      </c>
      <c r="K1686" s="52">
        <v>30000000</v>
      </c>
      <c r="L1686" s="53">
        <v>0.97096774193548385</v>
      </c>
      <c r="M1686" s="54" t="s">
        <v>5579</v>
      </c>
      <c r="N1686" s="55" t="str">
        <f t="shared" si="26"/>
        <v>Link Contrato u Orden</v>
      </c>
    </row>
    <row r="1687" spans="1:14" s="35" customFormat="1" ht="74.5" customHeight="1" x14ac:dyDescent="0.25">
      <c r="A1687" s="49" t="s">
        <v>5580</v>
      </c>
      <c r="B1687" s="50">
        <v>45104</v>
      </c>
      <c r="C1687" s="50" t="s">
        <v>5581</v>
      </c>
      <c r="D1687" s="50" t="s">
        <v>16</v>
      </c>
      <c r="E1687" s="50" t="s">
        <v>17</v>
      </c>
      <c r="F1687" s="50" t="s">
        <v>5578</v>
      </c>
      <c r="G1687" s="50">
        <v>45111</v>
      </c>
      <c r="H1687" s="50">
        <v>45421</v>
      </c>
      <c r="I1687" s="51">
        <v>90</v>
      </c>
      <c r="J1687" s="52">
        <v>50400000</v>
      </c>
      <c r="K1687" s="52">
        <v>21000000</v>
      </c>
      <c r="L1687" s="53">
        <v>0.97096774193548385</v>
      </c>
      <c r="M1687" s="54" t="s">
        <v>5582</v>
      </c>
      <c r="N1687" s="55" t="str">
        <f t="shared" si="26"/>
        <v>Link Contrato u Orden</v>
      </c>
    </row>
    <row r="1688" spans="1:14" s="35" customFormat="1" ht="74.5" customHeight="1" x14ac:dyDescent="0.25">
      <c r="A1688" s="49" t="s">
        <v>5583</v>
      </c>
      <c r="B1688" s="50">
        <v>45104</v>
      </c>
      <c r="C1688" s="50" t="s">
        <v>5584</v>
      </c>
      <c r="D1688" s="50" t="s">
        <v>16</v>
      </c>
      <c r="E1688" s="50" t="s">
        <v>17</v>
      </c>
      <c r="F1688" s="50" t="s">
        <v>5585</v>
      </c>
      <c r="G1688" s="50">
        <v>45111</v>
      </c>
      <c r="H1688" s="50">
        <v>45322</v>
      </c>
      <c r="I1688" s="51">
        <v>90</v>
      </c>
      <c r="J1688" s="52">
        <v>72000000</v>
      </c>
      <c r="K1688" s="52">
        <v>30000000</v>
      </c>
      <c r="L1688" s="53">
        <v>1</v>
      </c>
      <c r="M1688" s="54" t="s">
        <v>5586</v>
      </c>
      <c r="N1688" s="55" t="str">
        <f t="shared" si="26"/>
        <v>Link Contrato u Orden</v>
      </c>
    </row>
    <row r="1689" spans="1:14" s="35" customFormat="1" ht="74.5" customHeight="1" x14ac:dyDescent="0.25">
      <c r="A1689" s="49" t="s">
        <v>5587</v>
      </c>
      <c r="B1689" s="50">
        <v>45105</v>
      </c>
      <c r="C1689" s="50" t="s">
        <v>5588</v>
      </c>
      <c r="D1689" s="50" t="s">
        <v>16</v>
      </c>
      <c r="E1689" s="50" t="s">
        <v>17</v>
      </c>
      <c r="F1689" s="50" t="s">
        <v>5589</v>
      </c>
      <c r="G1689" s="50">
        <v>45111</v>
      </c>
      <c r="H1689" s="50">
        <v>45382</v>
      </c>
      <c r="I1689" s="51">
        <v>57</v>
      </c>
      <c r="J1689" s="52">
        <v>17178000</v>
      </c>
      <c r="K1689" s="52">
        <v>4662600</v>
      </c>
      <c r="L1689" s="53">
        <v>1</v>
      </c>
      <c r="M1689" s="54" t="s">
        <v>5590</v>
      </c>
      <c r="N1689" s="55" t="str">
        <f t="shared" si="26"/>
        <v>Link Contrato u Orden</v>
      </c>
    </row>
    <row r="1690" spans="1:14" s="35" customFormat="1" ht="74.5" customHeight="1" x14ac:dyDescent="0.25">
      <c r="A1690" s="49" t="s">
        <v>5591</v>
      </c>
      <c r="B1690" s="50">
        <v>45105</v>
      </c>
      <c r="C1690" s="50" t="s">
        <v>5592</v>
      </c>
      <c r="D1690" s="50" t="s">
        <v>16</v>
      </c>
      <c r="E1690" s="50" t="s">
        <v>413</v>
      </c>
      <c r="F1690" s="50" t="s">
        <v>5593</v>
      </c>
      <c r="G1690" s="50">
        <v>45121</v>
      </c>
      <c r="H1690" s="50">
        <v>45151</v>
      </c>
      <c r="I1690" s="51">
        <v>0</v>
      </c>
      <c r="J1690" s="52">
        <v>1256719288</v>
      </c>
      <c r="K1690" s="52">
        <v>0</v>
      </c>
      <c r="L1690" s="53">
        <v>1</v>
      </c>
      <c r="M1690" s="54" t="s">
        <v>5594</v>
      </c>
      <c r="N1690" s="55" t="str">
        <f t="shared" si="26"/>
        <v>Link Contrato u Orden</v>
      </c>
    </row>
    <row r="1691" spans="1:14" s="35" customFormat="1" ht="74.5" customHeight="1" x14ac:dyDescent="0.25">
      <c r="A1691" s="49" t="s">
        <v>5595</v>
      </c>
      <c r="B1691" s="50">
        <v>45105</v>
      </c>
      <c r="C1691" s="50" t="s">
        <v>5596</v>
      </c>
      <c r="D1691" s="50" t="s">
        <v>16</v>
      </c>
      <c r="E1691" s="50" t="s">
        <v>17</v>
      </c>
      <c r="F1691" s="50" t="s">
        <v>6141</v>
      </c>
      <c r="G1691" s="50">
        <v>45113</v>
      </c>
      <c r="H1691" s="50">
        <v>45382</v>
      </c>
      <c r="I1691" s="51">
        <v>55</v>
      </c>
      <c r="J1691" s="52">
        <v>17178000</v>
      </c>
      <c r="K1691" s="52">
        <v>4499000</v>
      </c>
      <c r="L1691" s="53">
        <v>1</v>
      </c>
      <c r="M1691" s="54" t="s">
        <v>5597</v>
      </c>
      <c r="N1691" s="55" t="str">
        <f t="shared" si="26"/>
        <v>Link Contrato u Orden</v>
      </c>
    </row>
    <row r="1692" spans="1:14" s="35" customFormat="1" ht="74.5" customHeight="1" x14ac:dyDescent="0.25">
      <c r="A1692" s="49" t="s">
        <v>5598</v>
      </c>
      <c r="B1692" s="50">
        <v>45104</v>
      </c>
      <c r="C1692" s="50" t="s">
        <v>5599</v>
      </c>
      <c r="D1692" s="50" t="s">
        <v>16</v>
      </c>
      <c r="E1692" s="50" t="s">
        <v>4000</v>
      </c>
      <c r="F1692" s="50" t="s">
        <v>6624</v>
      </c>
      <c r="G1692" s="50">
        <v>45118</v>
      </c>
      <c r="H1692" s="50">
        <v>45418</v>
      </c>
      <c r="I1692" s="51">
        <v>97</v>
      </c>
      <c r="J1692" s="52">
        <v>7176208903</v>
      </c>
      <c r="K1692" s="52">
        <v>3462295269</v>
      </c>
      <c r="L1692" s="53">
        <v>0.98</v>
      </c>
      <c r="M1692" s="54" t="s">
        <v>5600</v>
      </c>
      <c r="N1692" s="55" t="str">
        <f t="shared" si="26"/>
        <v>Link Contrato u Orden</v>
      </c>
    </row>
    <row r="1693" spans="1:14" s="35" customFormat="1" ht="74.5" customHeight="1" x14ac:dyDescent="0.25">
      <c r="A1693" s="49" t="s">
        <v>5601</v>
      </c>
      <c r="B1693" s="50">
        <v>45105</v>
      </c>
      <c r="C1693" s="50" t="s">
        <v>6142</v>
      </c>
      <c r="D1693" s="50" t="s">
        <v>16</v>
      </c>
      <c r="E1693" s="50" t="s">
        <v>17</v>
      </c>
      <c r="F1693" s="50" t="s">
        <v>5493</v>
      </c>
      <c r="G1693" s="50">
        <v>45112</v>
      </c>
      <c r="H1693" s="50">
        <v>45279</v>
      </c>
      <c r="I1693" s="51">
        <v>45</v>
      </c>
      <c r="J1693" s="52">
        <v>14880000</v>
      </c>
      <c r="K1693" s="52">
        <v>5580000</v>
      </c>
      <c r="L1693" s="53">
        <v>1</v>
      </c>
      <c r="M1693" s="54" t="s">
        <v>5602</v>
      </c>
      <c r="N1693" s="55" t="str">
        <f t="shared" si="26"/>
        <v>Link Contrato u Orden</v>
      </c>
    </row>
    <row r="1694" spans="1:14" s="35" customFormat="1" ht="74.5" customHeight="1" x14ac:dyDescent="0.25">
      <c r="A1694" s="49" t="s">
        <v>5603</v>
      </c>
      <c r="B1694" s="50">
        <v>45104</v>
      </c>
      <c r="C1694" s="50" t="s">
        <v>6143</v>
      </c>
      <c r="D1694" s="50" t="s">
        <v>4539</v>
      </c>
      <c r="E1694" s="50" t="s">
        <v>4540</v>
      </c>
      <c r="F1694" s="50" t="s">
        <v>5604</v>
      </c>
      <c r="G1694" s="50">
        <v>45131</v>
      </c>
      <c r="H1694" s="50">
        <v>45513</v>
      </c>
      <c r="I1694" s="51">
        <v>0</v>
      </c>
      <c r="J1694" s="52">
        <v>202436619</v>
      </c>
      <c r="K1694" s="52">
        <v>0</v>
      </c>
      <c r="L1694" s="53">
        <v>0.73560209424083767</v>
      </c>
      <c r="M1694" s="54" t="s">
        <v>5605</v>
      </c>
      <c r="N1694" s="55" t="str">
        <f t="shared" si="26"/>
        <v>Link Contrato u Orden</v>
      </c>
    </row>
    <row r="1695" spans="1:14" s="35" customFormat="1" ht="74.5" customHeight="1" x14ac:dyDescent="0.25">
      <c r="A1695" s="49" t="s">
        <v>5606</v>
      </c>
      <c r="B1695" s="50">
        <v>45105</v>
      </c>
      <c r="C1695" s="50" t="s">
        <v>6144</v>
      </c>
      <c r="D1695" s="50" t="s">
        <v>16</v>
      </c>
      <c r="E1695" s="50" t="s">
        <v>4663</v>
      </c>
      <c r="F1695" s="50" t="s">
        <v>5607</v>
      </c>
      <c r="G1695" s="50">
        <v>45117</v>
      </c>
      <c r="H1695" s="50">
        <v>45269</v>
      </c>
      <c r="I1695" s="51">
        <v>0</v>
      </c>
      <c r="J1695" s="52">
        <v>3000000000</v>
      </c>
      <c r="K1695" s="52">
        <v>0</v>
      </c>
      <c r="L1695" s="53">
        <v>1</v>
      </c>
      <c r="M1695" s="54" t="s">
        <v>5608</v>
      </c>
      <c r="N1695" s="55" t="str">
        <f t="shared" si="26"/>
        <v>Link Contrato u Orden</v>
      </c>
    </row>
    <row r="1696" spans="1:14" s="35" customFormat="1" ht="74.5" customHeight="1" x14ac:dyDescent="0.25">
      <c r="A1696" s="49" t="s">
        <v>5609</v>
      </c>
      <c r="B1696" s="50">
        <v>45105</v>
      </c>
      <c r="C1696" s="50" t="s">
        <v>5610</v>
      </c>
      <c r="D1696" s="50" t="s">
        <v>16</v>
      </c>
      <c r="E1696" s="50" t="s">
        <v>17</v>
      </c>
      <c r="F1696" s="50" t="s">
        <v>1400</v>
      </c>
      <c r="G1696" s="50">
        <v>45114</v>
      </c>
      <c r="H1696" s="50">
        <v>45328</v>
      </c>
      <c r="I1696" s="51">
        <v>0</v>
      </c>
      <c r="J1696" s="52">
        <v>17178000</v>
      </c>
      <c r="K1696" s="52">
        <v>0</v>
      </c>
      <c r="L1696" s="53">
        <v>1</v>
      </c>
      <c r="M1696" s="54" t="s">
        <v>5611</v>
      </c>
      <c r="N1696" s="55" t="str">
        <f t="shared" si="26"/>
        <v>Link Contrato u Orden</v>
      </c>
    </row>
    <row r="1697" spans="1:14" s="35" customFormat="1" ht="74.5" customHeight="1" x14ac:dyDescent="0.25">
      <c r="A1697" s="49" t="s">
        <v>5612</v>
      </c>
      <c r="B1697" s="50">
        <v>45105</v>
      </c>
      <c r="C1697" s="50" t="s">
        <v>6145</v>
      </c>
      <c r="D1697" s="50" t="s">
        <v>16</v>
      </c>
      <c r="E1697" s="50" t="s">
        <v>4244</v>
      </c>
      <c r="F1697" s="50" t="s">
        <v>5613</v>
      </c>
      <c r="G1697" s="50">
        <v>45112</v>
      </c>
      <c r="H1697" s="50">
        <v>45295</v>
      </c>
      <c r="I1697" s="51">
        <v>0</v>
      </c>
      <c r="J1697" s="52">
        <v>399750000</v>
      </c>
      <c r="K1697" s="52">
        <v>0</v>
      </c>
      <c r="L1697" s="53">
        <v>1</v>
      </c>
      <c r="M1697" s="54" t="s">
        <v>5614</v>
      </c>
      <c r="N1697" s="55" t="str">
        <f t="shared" si="26"/>
        <v>Link Contrato u Orden</v>
      </c>
    </row>
    <row r="1698" spans="1:14" s="35" customFormat="1" ht="74.5" customHeight="1" x14ac:dyDescent="0.25">
      <c r="A1698" s="49" t="s">
        <v>5615</v>
      </c>
      <c r="B1698" s="50">
        <v>45105</v>
      </c>
      <c r="C1698" s="50" t="s">
        <v>5592</v>
      </c>
      <c r="D1698" s="50" t="s">
        <v>16</v>
      </c>
      <c r="E1698" s="50" t="s">
        <v>413</v>
      </c>
      <c r="F1698" s="50" t="s">
        <v>5616</v>
      </c>
      <c r="G1698" s="50">
        <v>45140</v>
      </c>
      <c r="H1698" s="50">
        <v>45646</v>
      </c>
      <c r="I1698" s="51">
        <v>233</v>
      </c>
      <c r="J1698" s="52">
        <v>4754999100</v>
      </c>
      <c r="K1698" s="52">
        <v>0</v>
      </c>
      <c r="L1698" s="53">
        <v>0.53754940711462451</v>
      </c>
      <c r="M1698" s="54" t="s">
        <v>5617</v>
      </c>
      <c r="N1698" s="55" t="str">
        <f t="shared" si="26"/>
        <v>Link Contrato u Orden</v>
      </c>
    </row>
    <row r="1699" spans="1:14" s="35" customFormat="1" ht="74.5" customHeight="1" x14ac:dyDescent="0.25">
      <c r="A1699" s="49" t="s">
        <v>5618</v>
      </c>
      <c r="B1699" s="50">
        <v>45105</v>
      </c>
      <c r="C1699" s="50" t="s">
        <v>5619</v>
      </c>
      <c r="D1699" s="50" t="s">
        <v>16</v>
      </c>
      <c r="E1699" s="50" t="s">
        <v>17</v>
      </c>
      <c r="F1699" s="50" t="s">
        <v>6625</v>
      </c>
      <c r="G1699" s="50">
        <v>45111</v>
      </c>
      <c r="H1699" s="50">
        <v>45294</v>
      </c>
      <c r="I1699" s="51">
        <v>60</v>
      </c>
      <c r="J1699" s="52">
        <v>28000000</v>
      </c>
      <c r="K1699" s="52">
        <v>14000000</v>
      </c>
      <c r="L1699" s="53">
        <v>1</v>
      </c>
      <c r="M1699" s="54" t="s">
        <v>5620</v>
      </c>
      <c r="N1699" s="55" t="str">
        <f t="shared" si="26"/>
        <v>Link Contrato u Orden</v>
      </c>
    </row>
    <row r="1700" spans="1:14" s="35" customFormat="1" ht="74.5" customHeight="1" x14ac:dyDescent="0.25">
      <c r="A1700" s="49" t="s">
        <v>5621</v>
      </c>
      <c r="B1700" s="50">
        <v>45105</v>
      </c>
      <c r="C1700" s="50" t="s">
        <v>5622</v>
      </c>
      <c r="D1700" s="50" t="s">
        <v>16</v>
      </c>
      <c r="E1700" s="50" t="s">
        <v>17</v>
      </c>
      <c r="F1700" s="50" t="s">
        <v>1824</v>
      </c>
      <c r="G1700" s="50">
        <v>45111</v>
      </c>
      <c r="H1700" s="50">
        <v>45322</v>
      </c>
      <c r="I1700" s="51">
        <v>0</v>
      </c>
      <c r="J1700" s="52">
        <v>19676366</v>
      </c>
      <c r="K1700" s="52">
        <v>0</v>
      </c>
      <c r="L1700" s="53">
        <v>1</v>
      </c>
      <c r="M1700" s="54" t="s">
        <v>5623</v>
      </c>
      <c r="N1700" s="55" t="str">
        <f t="shared" si="26"/>
        <v>Link Contrato u Orden</v>
      </c>
    </row>
    <row r="1701" spans="1:14" s="35" customFormat="1" ht="74.5" customHeight="1" x14ac:dyDescent="0.25">
      <c r="A1701" s="49" t="s">
        <v>5624</v>
      </c>
      <c r="B1701" s="50">
        <v>45105</v>
      </c>
      <c r="C1701" s="50" t="s">
        <v>5625</v>
      </c>
      <c r="D1701" s="50" t="s">
        <v>16</v>
      </c>
      <c r="E1701" s="50" t="s">
        <v>17</v>
      </c>
      <c r="F1701" s="50" t="s">
        <v>2027</v>
      </c>
      <c r="G1701" s="50">
        <v>45111</v>
      </c>
      <c r="H1701" s="50">
        <v>45382</v>
      </c>
      <c r="I1701" s="51">
        <v>58</v>
      </c>
      <c r="J1701" s="52">
        <v>29108168</v>
      </c>
      <c r="K1701" s="52">
        <v>8077865</v>
      </c>
      <c r="L1701" s="53">
        <v>1</v>
      </c>
      <c r="M1701" s="54" t="s">
        <v>5626</v>
      </c>
      <c r="N1701" s="55" t="str">
        <f t="shared" si="26"/>
        <v>Link Contrato u Orden</v>
      </c>
    </row>
    <row r="1702" spans="1:14" s="35" customFormat="1" ht="74.5" customHeight="1" x14ac:dyDescent="0.25">
      <c r="A1702" s="49" t="s">
        <v>5627</v>
      </c>
      <c r="B1702" s="50">
        <v>45105</v>
      </c>
      <c r="C1702" s="50" t="s">
        <v>5628</v>
      </c>
      <c r="D1702" s="50" t="s">
        <v>16</v>
      </c>
      <c r="E1702" s="50" t="s">
        <v>17</v>
      </c>
      <c r="F1702" s="50" t="s">
        <v>5629</v>
      </c>
      <c r="G1702" s="50">
        <v>45107</v>
      </c>
      <c r="H1702" s="50">
        <v>45322</v>
      </c>
      <c r="I1702" s="51">
        <v>0</v>
      </c>
      <c r="J1702" s="52">
        <v>88000000</v>
      </c>
      <c r="K1702" s="52">
        <v>0</v>
      </c>
      <c r="L1702" s="53">
        <v>1</v>
      </c>
      <c r="M1702" s="54" t="s">
        <v>5630</v>
      </c>
      <c r="N1702" s="55" t="str">
        <f t="shared" si="26"/>
        <v>Link Contrato u Orden</v>
      </c>
    </row>
    <row r="1703" spans="1:14" s="35" customFormat="1" ht="74.5" customHeight="1" x14ac:dyDescent="0.25">
      <c r="A1703" s="49" t="s">
        <v>5631</v>
      </c>
      <c r="B1703" s="50">
        <v>45105</v>
      </c>
      <c r="C1703" s="50" t="s">
        <v>5632</v>
      </c>
      <c r="D1703" s="50" t="s">
        <v>16</v>
      </c>
      <c r="E1703" s="50" t="s">
        <v>17</v>
      </c>
      <c r="F1703" s="50" t="s">
        <v>5633</v>
      </c>
      <c r="G1703" s="50">
        <v>45106</v>
      </c>
      <c r="H1703" s="50">
        <v>45306</v>
      </c>
      <c r="I1703" s="51">
        <v>17</v>
      </c>
      <c r="J1703" s="52">
        <v>36000000</v>
      </c>
      <c r="K1703" s="52">
        <v>3400000</v>
      </c>
      <c r="L1703" s="53">
        <v>1</v>
      </c>
      <c r="M1703" s="54" t="s">
        <v>5634</v>
      </c>
      <c r="N1703" s="55" t="str">
        <f t="shared" si="26"/>
        <v>Link Contrato u Orden</v>
      </c>
    </row>
    <row r="1704" spans="1:14" s="35" customFormat="1" ht="74.5" customHeight="1" x14ac:dyDescent="0.25">
      <c r="A1704" s="49" t="s">
        <v>5635</v>
      </c>
      <c r="B1704" s="50">
        <v>45105</v>
      </c>
      <c r="C1704" s="50" t="s">
        <v>5636</v>
      </c>
      <c r="D1704" s="50" t="s">
        <v>16</v>
      </c>
      <c r="E1704" s="50" t="s">
        <v>17</v>
      </c>
      <c r="F1704" s="50" t="s">
        <v>5637</v>
      </c>
      <c r="G1704" s="50">
        <v>45107</v>
      </c>
      <c r="H1704" s="50">
        <v>45322</v>
      </c>
      <c r="I1704" s="51">
        <v>0</v>
      </c>
      <c r="J1704" s="52">
        <v>61766667</v>
      </c>
      <c r="K1704" s="52">
        <v>0</v>
      </c>
      <c r="L1704" s="53">
        <v>1</v>
      </c>
      <c r="M1704" s="54" t="s">
        <v>5638</v>
      </c>
      <c r="N1704" s="55" t="str">
        <f t="shared" si="26"/>
        <v>Link Contrato u Orden</v>
      </c>
    </row>
    <row r="1705" spans="1:14" s="35" customFormat="1" ht="74.5" customHeight="1" x14ac:dyDescent="0.25">
      <c r="A1705" s="49" t="s">
        <v>5639</v>
      </c>
      <c r="B1705" s="50">
        <v>45105</v>
      </c>
      <c r="C1705" s="50" t="s">
        <v>5640</v>
      </c>
      <c r="D1705" s="50" t="s">
        <v>16</v>
      </c>
      <c r="E1705" s="50" t="s">
        <v>17</v>
      </c>
      <c r="F1705" s="50" t="s">
        <v>735</v>
      </c>
      <c r="G1705" s="50">
        <v>45108</v>
      </c>
      <c r="H1705" s="50">
        <v>45352</v>
      </c>
      <c r="I1705" s="51">
        <v>30</v>
      </c>
      <c r="J1705" s="52">
        <v>22400000</v>
      </c>
      <c r="K1705" s="52">
        <v>3200000</v>
      </c>
      <c r="L1705" s="53">
        <v>1</v>
      </c>
      <c r="M1705" s="54" t="s">
        <v>5641</v>
      </c>
      <c r="N1705" s="55" t="str">
        <f t="shared" si="26"/>
        <v>Link Contrato u Orden</v>
      </c>
    </row>
    <row r="1706" spans="1:14" s="35" customFormat="1" ht="74.5" customHeight="1" x14ac:dyDescent="0.25">
      <c r="A1706" s="49" t="s">
        <v>5642</v>
      </c>
      <c r="B1706" s="50">
        <v>45105</v>
      </c>
      <c r="C1706" s="50" t="s">
        <v>5643</v>
      </c>
      <c r="D1706" s="50" t="s">
        <v>16</v>
      </c>
      <c r="E1706" s="50" t="s">
        <v>17</v>
      </c>
      <c r="F1706" s="50" t="s">
        <v>735</v>
      </c>
      <c r="G1706" s="50">
        <v>45111</v>
      </c>
      <c r="H1706" s="50">
        <v>45338</v>
      </c>
      <c r="I1706" s="51">
        <v>75</v>
      </c>
      <c r="J1706" s="52">
        <v>16000000</v>
      </c>
      <c r="K1706" s="52">
        <v>8000000</v>
      </c>
      <c r="L1706" s="53">
        <v>1</v>
      </c>
      <c r="M1706" s="54" t="s">
        <v>5644</v>
      </c>
      <c r="N1706" s="55" t="str">
        <f t="shared" si="26"/>
        <v>Link Contrato u Orden</v>
      </c>
    </row>
    <row r="1707" spans="1:14" s="35" customFormat="1" ht="74.5" customHeight="1" x14ac:dyDescent="0.25">
      <c r="A1707" s="49" t="s">
        <v>5645</v>
      </c>
      <c r="B1707" s="50">
        <v>45105</v>
      </c>
      <c r="C1707" s="50" t="s">
        <v>5646</v>
      </c>
      <c r="D1707" s="50" t="s">
        <v>16</v>
      </c>
      <c r="E1707" s="50" t="s">
        <v>17</v>
      </c>
      <c r="F1707" s="50" t="s">
        <v>1053</v>
      </c>
      <c r="G1707" s="50">
        <v>45114</v>
      </c>
      <c r="H1707" s="50">
        <v>45328</v>
      </c>
      <c r="I1707" s="51">
        <v>0</v>
      </c>
      <c r="J1707" s="52">
        <v>17178000</v>
      </c>
      <c r="K1707" s="52">
        <v>0</v>
      </c>
      <c r="L1707" s="53">
        <v>1</v>
      </c>
      <c r="M1707" s="54" t="s">
        <v>5647</v>
      </c>
      <c r="N1707" s="55" t="str">
        <f t="shared" si="26"/>
        <v>Link Contrato u Orden</v>
      </c>
    </row>
    <row r="1708" spans="1:14" s="35" customFormat="1" ht="74.5" customHeight="1" x14ac:dyDescent="0.25">
      <c r="A1708" s="49" t="s">
        <v>5648</v>
      </c>
      <c r="B1708" s="50">
        <v>45105</v>
      </c>
      <c r="C1708" s="50" t="s">
        <v>6146</v>
      </c>
      <c r="D1708" s="50" t="s">
        <v>16</v>
      </c>
      <c r="E1708" s="50" t="s">
        <v>17</v>
      </c>
      <c r="F1708" s="50" t="s">
        <v>5649</v>
      </c>
      <c r="G1708" s="50">
        <v>45111</v>
      </c>
      <c r="H1708" s="50">
        <v>45382</v>
      </c>
      <c r="I1708" s="51">
        <v>57</v>
      </c>
      <c r="J1708" s="52">
        <v>31500000</v>
      </c>
      <c r="K1708" s="52">
        <v>8550000</v>
      </c>
      <c r="L1708" s="53">
        <v>1</v>
      </c>
      <c r="M1708" s="54" t="s">
        <v>5650</v>
      </c>
      <c r="N1708" s="55" t="str">
        <f t="shared" si="26"/>
        <v>Link Contrato u Orden</v>
      </c>
    </row>
    <row r="1709" spans="1:14" s="35" customFormat="1" ht="74.5" customHeight="1" x14ac:dyDescent="0.25">
      <c r="A1709" s="49" t="s">
        <v>5651</v>
      </c>
      <c r="B1709" s="50">
        <v>45105</v>
      </c>
      <c r="C1709" s="50" t="s">
        <v>5652</v>
      </c>
      <c r="D1709" s="50" t="s">
        <v>16</v>
      </c>
      <c r="E1709" s="50" t="s">
        <v>5450</v>
      </c>
      <c r="F1709" s="50" t="s">
        <v>5653</v>
      </c>
      <c r="G1709" s="50">
        <v>45140</v>
      </c>
      <c r="H1709" s="50">
        <v>46966</v>
      </c>
      <c r="I1709" s="51">
        <v>0</v>
      </c>
      <c r="J1709" s="52">
        <v>0</v>
      </c>
      <c r="K1709" s="52">
        <v>0</v>
      </c>
      <c r="L1709" s="53">
        <v>0.14895947426067907</v>
      </c>
      <c r="M1709" s="54" t="s">
        <v>5654</v>
      </c>
      <c r="N1709" s="55" t="str">
        <f t="shared" si="26"/>
        <v>Link Contrato u Orden</v>
      </c>
    </row>
    <row r="1710" spans="1:14" s="35" customFormat="1" ht="74.5" customHeight="1" x14ac:dyDescent="0.25">
      <c r="A1710" s="49" t="s">
        <v>5655</v>
      </c>
      <c r="B1710" s="50">
        <v>45105</v>
      </c>
      <c r="C1710" s="50" t="s">
        <v>6147</v>
      </c>
      <c r="D1710" s="50" t="s">
        <v>16</v>
      </c>
      <c r="E1710" s="50" t="s">
        <v>4663</v>
      </c>
      <c r="F1710" s="50" t="s">
        <v>5656</v>
      </c>
      <c r="G1710" s="50">
        <v>45114</v>
      </c>
      <c r="H1710" s="50">
        <v>45518</v>
      </c>
      <c r="I1710" s="51">
        <v>39</v>
      </c>
      <c r="J1710" s="52">
        <v>3478435726</v>
      </c>
      <c r="K1710" s="52">
        <v>1739056683</v>
      </c>
      <c r="L1710" s="53">
        <v>0.73762376237623761</v>
      </c>
      <c r="M1710" s="54" t="s">
        <v>5657</v>
      </c>
      <c r="N1710" s="55" t="str">
        <f t="shared" si="26"/>
        <v>Link Contrato u Orden</v>
      </c>
    </row>
    <row r="1711" spans="1:14" s="35" customFormat="1" ht="74.5" customHeight="1" x14ac:dyDescent="0.25">
      <c r="A1711" s="49" t="s">
        <v>5658</v>
      </c>
      <c r="B1711" s="50">
        <v>45105</v>
      </c>
      <c r="C1711" s="50" t="s">
        <v>5659</v>
      </c>
      <c r="D1711" s="50" t="s">
        <v>16</v>
      </c>
      <c r="E1711" s="50" t="s">
        <v>17</v>
      </c>
      <c r="F1711" s="50" t="s">
        <v>5660</v>
      </c>
      <c r="G1711" s="50">
        <v>45106</v>
      </c>
      <c r="H1711" s="50">
        <v>45381</v>
      </c>
      <c r="I1711" s="51">
        <v>57</v>
      </c>
      <c r="J1711" s="52">
        <v>35833333</v>
      </c>
      <c r="K1711" s="52">
        <v>9500000</v>
      </c>
      <c r="L1711" s="53">
        <v>1</v>
      </c>
      <c r="M1711" s="54" t="s">
        <v>5661</v>
      </c>
      <c r="N1711" s="55" t="str">
        <f t="shared" si="26"/>
        <v>Link Contrato u Orden</v>
      </c>
    </row>
    <row r="1712" spans="1:14" s="35" customFormat="1" ht="74.5" customHeight="1" x14ac:dyDescent="0.25">
      <c r="A1712" s="49" t="s">
        <v>5662</v>
      </c>
      <c r="B1712" s="50">
        <v>45105</v>
      </c>
      <c r="C1712" s="50" t="s">
        <v>5663</v>
      </c>
      <c r="D1712" s="50" t="s">
        <v>16</v>
      </c>
      <c r="E1712" s="50" t="s">
        <v>17</v>
      </c>
      <c r="F1712" s="50" t="s">
        <v>5664</v>
      </c>
      <c r="G1712" s="50">
        <v>45112</v>
      </c>
      <c r="H1712" s="50">
        <v>45322</v>
      </c>
      <c r="I1712" s="51">
        <v>0</v>
      </c>
      <c r="J1712" s="52">
        <v>15667050</v>
      </c>
      <c r="K1712" s="52">
        <v>0</v>
      </c>
      <c r="L1712" s="53">
        <v>1</v>
      </c>
      <c r="M1712" s="54" t="s">
        <v>5665</v>
      </c>
      <c r="N1712" s="55" t="str">
        <f t="shared" si="26"/>
        <v>Link Contrato u Orden</v>
      </c>
    </row>
    <row r="1713" spans="1:14" s="35" customFormat="1" ht="74.5" customHeight="1" x14ac:dyDescent="0.25">
      <c r="A1713" s="49" t="s">
        <v>5666</v>
      </c>
      <c r="B1713" s="50">
        <v>45105</v>
      </c>
      <c r="C1713" s="50" t="s">
        <v>5449</v>
      </c>
      <c r="D1713" s="50" t="s">
        <v>16</v>
      </c>
      <c r="E1713" s="50" t="s">
        <v>413</v>
      </c>
      <c r="F1713" s="50" t="s">
        <v>5667</v>
      </c>
      <c r="G1713" s="50">
        <v>45113</v>
      </c>
      <c r="H1713" s="50">
        <v>45327</v>
      </c>
      <c r="I1713" s="51">
        <v>0</v>
      </c>
      <c r="J1713" s="52">
        <v>0</v>
      </c>
      <c r="K1713" s="52">
        <v>0</v>
      </c>
      <c r="L1713" s="53">
        <v>1</v>
      </c>
      <c r="M1713" s="54" t="s">
        <v>5668</v>
      </c>
      <c r="N1713" s="55" t="str">
        <f t="shared" si="26"/>
        <v>Link Contrato u Orden</v>
      </c>
    </row>
    <row r="1714" spans="1:14" s="35" customFormat="1" ht="74.5" customHeight="1" x14ac:dyDescent="0.25">
      <c r="A1714" s="49" t="s">
        <v>5669</v>
      </c>
      <c r="B1714" s="50">
        <v>45105</v>
      </c>
      <c r="C1714" s="50" t="s">
        <v>5670</v>
      </c>
      <c r="D1714" s="50" t="s">
        <v>16</v>
      </c>
      <c r="E1714" s="50" t="s">
        <v>17</v>
      </c>
      <c r="F1714" s="50" t="s">
        <v>1824</v>
      </c>
      <c r="G1714" s="50">
        <v>45114</v>
      </c>
      <c r="H1714" s="50">
        <v>45322</v>
      </c>
      <c r="I1714" s="51">
        <v>0</v>
      </c>
      <c r="J1714" s="52">
        <v>20121533</v>
      </c>
      <c r="K1714" s="52">
        <v>0</v>
      </c>
      <c r="L1714" s="53">
        <v>1</v>
      </c>
      <c r="M1714" s="54" t="s">
        <v>5671</v>
      </c>
      <c r="N1714" s="55" t="str">
        <f t="shared" si="26"/>
        <v>Link Contrato u Orden</v>
      </c>
    </row>
    <row r="1715" spans="1:14" s="35" customFormat="1" ht="74.5" customHeight="1" x14ac:dyDescent="0.25">
      <c r="A1715" s="49" t="s">
        <v>5672</v>
      </c>
      <c r="B1715" s="50">
        <v>45105</v>
      </c>
      <c r="C1715" s="50" t="s">
        <v>5673</v>
      </c>
      <c r="D1715" s="50" t="s">
        <v>16</v>
      </c>
      <c r="E1715" s="50" t="s">
        <v>17</v>
      </c>
      <c r="F1715" s="50" t="s">
        <v>5674</v>
      </c>
      <c r="G1715" s="50">
        <v>45111</v>
      </c>
      <c r="H1715" s="50">
        <v>45233</v>
      </c>
      <c r="I1715" s="51">
        <v>0</v>
      </c>
      <c r="J1715" s="52">
        <v>44000000</v>
      </c>
      <c r="K1715" s="52">
        <v>0</v>
      </c>
      <c r="L1715" s="53">
        <v>1</v>
      </c>
      <c r="M1715" s="54" t="s">
        <v>5675</v>
      </c>
      <c r="N1715" s="55" t="str">
        <f t="shared" si="26"/>
        <v>Link Contrato u Orden</v>
      </c>
    </row>
    <row r="1716" spans="1:14" s="35" customFormat="1" ht="74.5" customHeight="1" x14ac:dyDescent="0.25">
      <c r="A1716" s="49" t="s">
        <v>5676</v>
      </c>
      <c r="B1716" s="50">
        <v>45105</v>
      </c>
      <c r="C1716" s="50" t="s">
        <v>5677</v>
      </c>
      <c r="D1716" s="50" t="s">
        <v>16</v>
      </c>
      <c r="E1716" s="50" t="s">
        <v>17</v>
      </c>
      <c r="F1716" s="50" t="s">
        <v>5678</v>
      </c>
      <c r="G1716" s="50">
        <v>45113</v>
      </c>
      <c r="H1716" s="50">
        <v>45322</v>
      </c>
      <c r="I1716" s="51">
        <v>25</v>
      </c>
      <c r="J1716" s="52">
        <v>27000000</v>
      </c>
      <c r="K1716" s="52">
        <v>3750000</v>
      </c>
      <c r="L1716" s="53">
        <v>1</v>
      </c>
      <c r="M1716" s="54" t="s">
        <v>5679</v>
      </c>
      <c r="N1716" s="55" t="str">
        <f t="shared" si="26"/>
        <v>Link Contrato u Orden</v>
      </c>
    </row>
    <row r="1717" spans="1:14" s="35" customFormat="1" ht="74.5" customHeight="1" x14ac:dyDescent="0.25">
      <c r="A1717" s="49" t="s">
        <v>5680</v>
      </c>
      <c r="B1717" s="50">
        <v>45105</v>
      </c>
      <c r="C1717" s="50" t="s">
        <v>5681</v>
      </c>
      <c r="D1717" s="50" t="s">
        <v>16</v>
      </c>
      <c r="E1717" s="50" t="s">
        <v>17</v>
      </c>
      <c r="F1717" s="50" t="s">
        <v>6626</v>
      </c>
      <c r="G1717" s="50">
        <v>45111</v>
      </c>
      <c r="H1717" s="50">
        <v>45322</v>
      </c>
      <c r="I1717" s="51">
        <v>0</v>
      </c>
      <c r="J1717" s="52">
        <v>15667050</v>
      </c>
      <c r="K1717" s="52">
        <v>0</v>
      </c>
      <c r="L1717" s="53">
        <v>1</v>
      </c>
      <c r="M1717" s="54" t="s">
        <v>5682</v>
      </c>
      <c r="N1717" s="55" t="str">
        <f t="shared" si="26"/>
        <v>Link Contrato u Orden</v>
      </c>
    </row>
    <row r="1718" spans="1:14" s="35" customFormat="1" ht="74.5" customHeight="1" x14ac:dyDescent="0.25">
      <c r="A1718" s="49" t="s">
        <v>5683</v>
      </c>
      <c r="B1718" s="50">
        <v>45105</v>
      </c>
      <c r="C1718" s="50" t="s">
        <v>5684</v>
      </c>
      <c r="D1718" s="50" t="s">
        <v>16</v>
      </c>
      <c r="E1718" s="50" t="s">
        <v>17</v>
      </c>
      <c r="F1718" s="50" t="s">
        <v>1824</v>
      </c>
      <c r="G1718" s="50">
        <v>45111</v>
      </c>
      <c r="H1718" s="50">
        <v>45322</v>
      </c>
      <c r="I1718" s="51">
        <v>0</v>
      </c>
      <c r="J1718" s="52">
        <v>19676366</v>
      </c>
      <c r="K1718" s="52">
        <v>0</v>
      </c>
      <c r="L1718" s="53">
        <v>1</v>
      </c>
      <c r="M1718" s="54" t="s">
        <v>5685</v>
      </c>
      <c r="N1718" s="55" t="str">
        <f t="shared" si="26"/>
        <v>Link Contrato u Orden</v>
      </c>
    </row>
    <row r="1719" spans="1:14" s="35" customFormat="1" ht="74.5" customHeight="1" x14ac:dyDescent="0.25">
      <c r="A1719" s="49" t="s">
        <v>5686</v>
      </c>
      <c r="B1719" s="50">
        <v>45105</v>
      </c>
      <c r="C1719" s="50" t="s">
        <v>6148</v>
      </c>
      <c r="D1719" s="50" t="s">
        <v>16</v>
      </c>
      <c r="E1719" s="50" t="s">
        <v>17</v>
      </c>
      <c r="F1719" s="50" t="s">
        <v>5687</v>
      </c>
      <c r="G1719" s="50">
        <v>45107</v>
      </c>
      <c r="H1719" s="50">
        <v>45322</v>
      </c>
      <c r="I1719" s="51">
        <v>0</v>
      </c>
      <c r="J1719" s="52">
        <v>56000000</v>
      </c>
      <c r="K1719" s="52">
        <v>0</v>
      </c>
      <c r="L1719" s="53">
        <v>1</v>
      </c>
      <c r="M1719" s="54" t="s">
        <v>5688</v>
      </c>
      <c r="N1719" s="55" t="str">
        <f t="shared" si="26"/>
        <v>Link Contrato u Orden</v>
      </c>
    </row>
    <row r="1720" spans="1:14" s="35" customFormat="1" ht="74.5" customHeight="1" x14ac:dyDescent="0.25">
      <c r="A1720" s="49" t="s">
        <v>5689</v>
      </c>
      <c r="B1720" s="50">
        <v>45105</v>
      </c>
      <c r="C1720" s="50" t="s">
        <v>5690</v>
      </c>
      <c r="D1720" s="50" t="s">
        <v>16</v>
      </c>
      <c r="E1720" s="50" t="s">
        <v>17</v>
      </c>
      <c r="F1720" s="50" t="s">
        <v>5691</v>
      </c>
      <c r="G1720" s="50">
        <v>45111</v>
      </c>
      <c r="H1720" s="50">
        <v>45291</v>
      </c>
      <c r="I1720" s="51">
        <v>0</v>
      </c>
      <c r="J1720" s="52">
        <v>22733333</v>
      </c>
      <c r="K1720" s="52">
        <v>0</v>
      </c>
      <c r="L1720" s="53">
        <v>1</v>
      </c>
      <c r="M1720" s="54" t="s">
        <v>5692</v>
      </c>
      <c r="N1720" s="55" t="str">
        <f t="shared" si="26"/>
        <v>Link Contrato u Orden</v>
      </c>
    </row>
    <row r="1721" spans="1:14" s="35" customFormat="1" ht="74.5" customHeight="1" x14ac:dyDescent="0.25">
      <c r="A1721" s="49" t="s">
        <v>5693</v>
      </c>
      <c r="B1721" s="50">
        <v>45105</v>
      </c>
      <c r="C1721" s="50" t="s">
        <v>5694</v>
      </c>
      <c r="D1721" s="50" t="s">
        <v>16</v>
      </c>
      <c r="E1721" s="50" t="s">
        <v>17</v>
      </c>
      <c r="F1721" s="50" t="s">
        <v>5695</v>
      </c>
      <c r="G1721" s="50">
        <v>45113</v>
      </c>
      <c r="H1721" s="50">
        <v>45306</v>
      </c>
      <c r="I1721" s="51">
        <v>0</v>
      </c>
      <c r="J1721" s="52">
        <v>18615533</v>
      </c>
      <c r="K1721" s="52">
        <v>0</v>
      </c>
      <c r="L1721" s="53">
        <v>1</v>
      </c>
      <c r="M1721" s="54" t="s">
        <v>5696</v>
      </c>
      <c r="N1721" s="55" t="str">
        <f t="shared" si="26"/>
        <v>Link Contrato u Orden</v>
      </c>
    </row>
    <row r="1722" spans="1:14" s="35" customFormat="1" ht="74.5" customHeight="1" x14ac:dyDescent="0.25">
      <c r="A1722" s="49" t="s">
        <v>5697</v>
      </c>
      <c r="B1722" s="50">
        <v>45105</v>
      </c>
      <c r="C1722" s="50" t="s">
        <v>6149</v>
      </c>
      <c r="D1722" s="50" t="s">
        <v>16</v>
      </c>
      <c r="E1722" s="50" t="s">
        <v>5450</v>
      </c>
      <c r="F1722" s="50" t="s">
        <v>5698</v>
      </c>
      <c r="G1722" s="50">
        <v>45114</v>
      </c>
      <c r="H1722" s="50">
        <v>46940</v>
      </c>
      <c r="I1722" s="51">
        <v>0</v>
      </c>
      <c r="J1722" s="52">
        <v>0</v>
      </c>
      <c r="K1722" s="52">
        <v>0</v>
      </c>
      <c r="L1722" s="53">
        <v>0.16319824753559695</v>
      </c>
      <c r="M1722" s="54" t="s">
        <v>5699</v>
      </c>
      <c r="N1722" s="55" t="str">
        <f t="shared" si="26"/>
        <v>Link Contrato u Orden</v>
      </c>
    </row>
    <row r="1723" spans="1:14" s="35" customFormat="1" ht="74.5" customHeight="1" x14ac:dyDescent="0.25">
      <c r="A1723" s="49" t="s">
        <v>5700</v>
      </c>
      <c r="B1723" s="50">
        <v>45105</v>
      </c>
      <c r="C1723" s="50" t="s">
        <v>5701</v>
      </c>
      <c r="D1723" s="50" t="s">
        <v>16</v>
      </c>
      <c r="E1723" s="50" t="s">
        <v>17</v>
      </c>
      <c r="F1723" s="50" t="s">
        <v>5702</v>
      </c>
      <c r="G1723" s="50">
        <v>45111</v>
      </c>
      <c r="H1723" s="50">
        <v>45294</v>
      </c>
      <c r="I1723" s="51">
        <v>0</v>
      </c>
      <c r="J1723" s="52">
        <v>48000000</v>
      </c>
      <c r="K1723" s="52">
        <v>0</v>
      </c>
      <c r="L1723" s="53">
        <v>1</v>
      </c>
      <c r="M1723" s="54" t="s">
        <v>5703</v>
      </c>
      <c r="N1723" s="55" t="str">
        <f t="shared" si="26"/>
        <v>Link Contrato u Orden</v>
      </c>
    </row>
    <row r="1724" spans="1:14" s="35" customFormat="1" ht="74.5" customHeight="1" x14ac:dyDescent="0.25">
      <c r="A1724" s="49" t="s">
        <v>5704</v>
      </c>
      <c r="B1724" s="50">
        <v>45105</v>
      </c>
      <c r="C1724" s="50" t="s">
        <v>5705</v>
      </c>
      <c r="D1724" s="50" t="s">
        <v>16</v>
      </c>
      <c r="E1724" s="50" t="s">
        <v>17</v>
      </c>
      <c r="F1724" s="50" t="s">
        <v>5706</v>
      </c>
      <c r="G1724" s="50">
        <v>45106</v>
      </c>
      <c r="H1724" s="50">
        <v>45322</v>
      </c>
      <c r="I1724" s="51">
        <v>0</v>
      </c>
      <c r="J1724" s="52">
        <v>35926312</v>
      </c>
      <c r="K1724" s="52">
        <v>0</v>
      </c>
      <c r="L1724" s="53">
        <v>1</v>
      </c>
      <c r="M1724" s="54" t="s">
        <v>5707</v>
      </c>
      <c r="N1724" s="55" t="str">
        <f t="shared" si="26"/>
        <v>Link Contrato u Orden</v>
      </c>
    </row>
    <row r="1725" spans="1:14" s="35" customFormat="1" ht="74.5" customHeight="1" x14ac:dyDescent="0.25">
      <c r="A1725" s="49" t="s">
        <v>5708</v>
      </c>
      <c r="B1725" s="50">
        <v>45105</v>
      </c>
      <c r="C1725" s="50" t="s">
        <v>5118</v>
      </c>
      <c r="D1725" s="50" t="s">
        <v>16</v>
      </c>
      <c r="E1725" s="50" t="s">
        <v>17</v>
      </c>
      <c r="F1725" s="50" t="s">
        <v>5710</v>
      </c>
      <c r="G1725" s="50">
        <v>45111</v>
      </c>
      <c r="H1725" s="50">
        <v>45325</v>
      </c>
      <c r="I1725" s="51">
        <v>0</v>
      </c>
      <c r="J1725" s="52">
        <v>45500000</v>
      </c>
      <c r="K1725" s="52">
        <v>0</v>
      </c>
      <c r="L1725" s="53">
        <v>1</v>
      </c>
      <c r="M1725" s="54" t="s">
        <v>5711</v>
      </c>
      <c r="N1725" s="55" t="str">
        <f t="shared" si="26"/>
        <v>Link Contrato u Orden</v>
      </c>
    </row>
    <row r="1726" spans="1:14" s="35" customFormat="1" ht="74.5" customHeight="1" x14ac:dyDescent="0.25">
      <c r="A1726" s="49" t="s">
        <v>5712</v>
      </c>
      <c r="B1726" s="50">
        <v>45105</v>
      </c>
      <c r="C1726" s="50" t="s">
        <v>5713</v>
      </c>
      <c r="D1726" s="50" t="s">
        <v>16</v>
      </c>
      <c r="E1726" s="50" t="s">
        <v>17</v>
      </c>
      <c r="F1726" s="50" t="s">
        <v>3376</v>
      </c>
      <c r="G1726" s="50">
        <v>45111</v>
      </c>
      <c r="H1726" s="50">
        <v>45322</v>
      </c>
      <c r="I1726" s="51">
        <v>0</v>
      </c>
      <c r="J1726" s="52">
        <v>20121533</v>
      </c>
      <c r="K1726" s="52">
        <v>0</v>
      </c>
      <c r="L1726" s="53">
        <v>1</v>
      </c>
      <c r="M1726" s="54" t="s">
        <v>5714</v>
      </c>
      <c r="N1726" s="55" t="str">
        <f t="shared" si="26"/>
        <v>Link Contrato u Orden</v>
      </c>
    </row>
    <row r="1727" spans="1:14" s="35" customFormat="1" ht="74.5" customHeight="1" x14ac:dyDescent="0.25">
      <c r="A1727" s="49" t="s">
        <v>5715</v>
      </c>
      <c r="B1727" s="50">
        <v>45105</v>
      </c>
      <c r="C1727" s="50" t="s">
        <v>5851</v>
      </c>
      <c r="D1727" s="50" t="s">
        <v>16</v>
      </c>
      <c r="E1727" s="50" t="s">
        <v>17</v>
      </c>
      <c r="F1727" s="50" t="s">
        <v>5716</v>
      </c>
      <c r="G1727" s="50">
        <v>45107</v>
      </c>
      <c r="H1727" s="50">
        <v>45381</v>
      </c>
      <c r="I1727" s="51">
        <v>61</v>
      </c>
      <c r="J1727" s="52">
        <v>38500000</v>
      </c>
      <c r="K1727" s="52">
        <v>11183333</v>
      </c>
      <c r="L1727" s="53">
        <v>1</v>
      </c>
      <c r="M1727" s="54" t="s">
        <v>5717</v>
      </c>
      <c r="N1727" s="55" t="str">
        <f t="shared" si="26"/>
        <v>Link Contrato u Orden</v>
      </c>
    </row>
    <row r="1728" spans="1:14" s="35" customFormat="1" ht="74.5" customHeight="1" x14ac:dyDescent="0.25">
      <c r="A1728" s="49" t="s">
        <v>5718</v>
      </c>
      <c r="B1728" s="50">
        <v>45105</v>
      </c>
      <c r="C1728" s="50" t="s">
        <v>5719</v>
      </c>
      <c r="D1728" s="50" t="s">
        <v>16</v>
      </c>
      <c r="E1728" s="50" t="s">
        <v>17</v>
      </c>
      <c r="F1728" s="50" t="s">
        <v>5720</v>
      </c>
      <c r="G1728" s="50">
        <v>45106</v>
      </c>
      <c r="H1728" s="50">
        <v>45322</v>
      </c>
      <c r="I1728" s="51">
        <v>0</v>
      </c>
      <c r="J1728" s="52">
        <v>70000000</v>
      </c>
      <c r="K1728" s="52">
        <v>0</v>
      </c>
      <c r="L1728" s="53">
        <v>1</v>
      </c>
      <c r="M1728" s="54" t="s">
        <v>5721</v>
      </c>
      <c r="N1728" s="55" t="str">
        <f t="shared" si="26"/>
        <v>Link Contrato u Orden</v>
      </c>
    </row>
    <row r="1729" spans="1:14" s="35" customFormat="1" ht="74.5" customHeight="1" x14ac:dyDescent="0.25">
      <c r="A1729" s="49" t="s">
        <v>5722</v>
      </c>
      <c r="B1729" s="50">
        <v>45105</v>
      </c>
      <c r="C1729" s="50" t="s">
        <v>5723</v>
      </c>
      <c r="D1729" s="50" t="s">
        <v>16</v>
      </c>
      <c r="E1729" s="50" t="s">
        <v>17</v>
      </c>
      <c r="F1729" s="50" t="s">
        <v>5724</v>
      </c>
      <c r="G1729" s="50">
        <v>45106</v>
      </c>
      <c r="H1729" s="50">
        <v>45322</v>
      </c>
      <c r="I1729" s="51">
        <v>0</v>
      </c>
      <c r="J1729" s="52">
        <v>21000000</v>
      </c>
      <c r="K1729" s="52">
        <v>0</v>
      </c>
      <c r="L1729" s="53">
        <v>1</v>
      </c>
      <c r="M1729" s="54" t="s">
        <v>5725</v>
      </c>
      <c r="N1729" s="55" t="str">
        <f t="shared" si="26"/>
        <v>Link Contrato u Orden</v>
      </c>
    </row>
    <row r="1730" spans="1:14" s="35" customFormat="1" ht="74.5" customHeight="1" x14ac:dyDescent="0.25">
      <c r="A1730" s="49" t="s">
        <v>5726</v>
      </c>
      <c r="B1730" s="50">
        <v>45105</v>
      </c>
      <c r="C1730" s="50" t="s">
        <v>2877</v>
      </c>
      <c r="D1730" s="50" t="s">
        <v>16</v>
      </c>
      <c r="E1730" s="50" t="s">
        <v>17</v>
      </c>
      <c r="F1730" s="50" t="s">
        <v>5727</v>
      </c>
      <c r="G1730" s="50">
        <v>45111</v>
      </c>
      <c r="H1730" s="50">
        <v>45325</v>
      </c>
      <c r="I1730" s="51">
        <v>0</v>
      </c>
      <c r="J1730" s="52">
        <v>27650000</v>
      </c>
      <c r="K1730" s="52">
        <v>0</v>
      </c>
      <c r="L1730" s="53">
        <v>1</v>
      </c>
      <c r="M1730" s="54" t="s">
        <v>5728</v>
      </c>
      <c r="N1730" s="55" t="str">
        <f t="shared" si="26"/>
        <v>Link Contrato u Orden</v>
      </c>
    </row>
    <row r="1731" spans="1:14" s="35" customFormat="1" ht="74.5" customHeight="1" x14ac:dyDescent="0.25">
      <c r="A1731" s="49" t="s">
        <v>5729</v>
      </c>
      <c r="B1731" s="50">
        <v>45105</v>
      </c>
      <c r="C1731" s="50" t="s">
        <v>5730</v>
      </c>
      <c r="D1731" s="50" t="s">
        <v>16</v>
      </c>
      <c r="E1731" s="50" t="s">
        <v>17</v>
      </c>
      <c r="F1731" s="50" t="s">
        <v>5731</v>
      </c>
      <c r="G1731" s="50">
        <v>45113</v>
      </c>
      <c r="H1731" s="50">
        <v>45174</v>
      </c>
      <c r="I1731" s="51">
        <v>0</v>
      </c>
      <c r="J1731" s="52">
        <v>7449844</v>
      </c>
      <c r="K1731" s="52">
        <v>0</v>
      </c>
      <c r="L1731" s="53">
        <v>1</v>
      </c>
      <c r="M1731" s="54" t="s">
        <v>5732</v>
      </c>
      <c r="N1731" s="55" t="str">
        <f t="shared" si="26"/>
        <v>Link Contrato u Orden</v>
      </c>
    </row>
    <row r="1732" spans="1:14" s="35" customFormat="1" ht="74.5" customHeight="1" x14ac:dyDescent="0.25">
      <c r="A1732" s="49" t="s">
        <v>5733</v>
      </c>
      <c r="B1732" s="50">
        <v>45105</v>
      </c>
      <c r="C1732" s="50" t="s">
        <v>5734</v>
      </c>
      <c r="D1732" s="50" t="s">
        <v>16</v>
      </c>
      <c r="E1732" s="50" t="s">
        <v>17</v>
      </c>
      <c r="F1732" s="50" t="s">
        <v>1053</v>
      </c>
      <c r="G1732" s="50">
        <v>45113</v>
      </c>
      <c r="H1732" s="50">
        <v>45382</v>
      </c>
      <c r="I1732" s="51">
        <v>55</v>
      </c>
      <c r="J1732" s="52">
        <v>17178000</v>
      </c>
      <c r="K1732" s="52">
        <v>4499000</v>
      </c>
      <c r="L1732" s="53">
        <v>1</v>
      </c>
      <c r="M1732" s="54" t="s">
        <v>5735</v>
      </c>
      <c r="N1732" s="55" t="str">
        <f t="shared" si="26"/>
        <v>Link Contrato u Orden</v>
      </c>
    </row>
    <row r="1733" spans="1:14" s="35" customFormat="1" ht="74.5" customHeight="1" x14ac:dyDescent="0.25">
      <c r="A1733" s="49" t="s">
        <v>5736</v>
      </c>
      <c r="B1733" s="50">
        <v>45105</v>
      </c>
      <c r="C1733" s="50" t="s">
        <v>5737</v>
      </c>
      <c r="D1733" s="50" t="s">
        <v>16</v>
      </c>
      <c r="E1733" s="50" t="s">
        <v>17</v>
      </c>
      <c r="F1733" s="50" t="s">
        <v>5738</v>
      </c>
      <c r="G1733" s="50">
        <v>45112</v>
      </c>
      <c r="H1733" s="50">
        <v>45326</v>
      </c>
      <c r="I1733" s="51">
        <v>0</v>
      </c>
      <c r="J1733" s="52">
        <v>31500000</v>
      </c>
      <c r="K1733" s="52">
        <v>0</v>
      </c>
      <c r="L1733" s="53">
        <v>1</v>
      </c>
      <c r="M1733" s="54" t="s">
        <v>5739</v>
      </c>
      <c r="N1733" s="55" t="str">
        <f t="shared" si="26"/>
        <v>Link Contrato u Orden</v>
      </c>
    </row>
    <row r="1734" spans="1:14" s="35" customFormat="1" ht="74.5" customHeight="1" x14ac:dyDescent="0.25">
      <c r="A1734" s="49" t="s">
        <v>5740</v>
      </c>
      <c r="B1734" s="50">
        <v>45105</v>
      </c>
      <c r="C1734" s="50" t="s">
        <v>5741</v>
      </c>
      <c r="D1734" s="50" t="s">
        <v>16</v>
      </c>
      <c r="E1734" s="50" t="s">
        <v>17</v>
      </c>
      <c r="F1734" s="50" t="s">
        <v>5742</v>
      </c>
      <c r="G1734" s="50">
        <v>45111</v>
      </c>
      <c r="H1734" s="50">
        <v>45294</v>
      </c>
      <c r="I1734" s="51">
        <v>0</v>
      </c>
      <c r="J1734" s="52">
        <v>48000000</v>
      </c>
      <c r="K1734" s="52">
        <v>0</v>
      </c>
      <c r="L1734" s="53">
        <v>1</v>
      </c>
      <c r="M1734" s="54" t="s">
        <v>5743</v>
      </c>
      <c r="N1734" s="55" t="str">
        <f t="shared" si="26"/>
        <v>Link Contrato u Orden</v>
      </c>
    </row>
    <row r="1735" spans="1:14" s="35" customFormat="1" ht="74.5" customHeight="1" x14ac:dyDescent="0.25">
      <c r="A1735" s="49" t="s">
        <v>5744</v>
      </c>
      <c r="B1735" s="50">
        <v>45105</v>
      </c>
      <c r="C1735" s="50" t="s">
        <v>5745</v>
      </c>
      <c r="D1735" s="50" t="s">
        <v>16</v>
      </c>
      <c r="E1735" s="50" t="s">
        <v>17</v>
      </c>
      <c r="F1735" s="50" t="s">
        <v>6150</v>
      </c>
      <c r="G1735" s="50">
        <v>45108</v>
      </c>
      <c r="H1735" s="50">
        <v>45322</v>
      </c>
      <c r="I1735" s="51">
        <v>0</v>
      </c>
      <c r="J1735" s="52">
        <v>63000000</v>
      </c>
      <c r="K1735" s="52">
        <v>0</v>
      </c>
      <c r="L1735" s="53">
        <v>1</v>
      </c>
      <c r="M1735" s="54" t="s">
        <v>5747</v>
      </c>
      <c r="N1735" s="55" t="str">
        <f t="shared" ref="N1735:N1798" si="27">HYPERLINK(M1735,"Link Contrato u Orden")</f>
        <v>Link Contrato u Orden</v>
      </c>
    </row>
    <row r="1736" spans="1:14" s="35" customFormat="1" ht="74.5" customHeight="1" x14ac:dyDescent="0.25">
      <c r="A1736" s="49" t="s">
        <v>5748</v>
      </c>
      <c r="B1736" s="50">
        <v>45105</v>
      </c>
      <c r="C1736" s="50" t="s">
        <v>6151</v>
      </c>
      <c r="D1736" s="50" t="s">
        <v>16</v>
      </c>
      <c r="E1736" s="50" t="s">
        <v>413</v>
      </c>
      <c r="F1736" s="50" t="s">
        <v>5749</v>
      </c>
      <c r="G1736" s="50">
        <v>45105</v>
      </c>
      <c r="H1736" s="50">
        <v>45331</v>
      </c>
      <c r="I1736" s="51">
        <v>45</v>
      </c>
      <c r="J1736" s="52">
        <v>216999996</v>
      </c>
      <c r="K1736" s="52">
        <v>0</v>
      </c>
      <c r="L1736" s="53">
        <v>1</v>
      </c>
      <c r="M1736" s="54" t="s">
        <v>5750</v>
      </c>
      <c r="N1736" s="55" t="str">
        <f t="shared" si="27"/>
        <v>Link Contrato u Orden</v>
      </c>
    </row>
    <row r="1737" spans="1:14" s="35" customFormat="1" ht="74.5" customHeight="1" x14ac:dyDescent="0.25">
      <c r="A1737" s="49" t="s">
        <v>5751</v>
      </c>
      <c r="B1737" s="50">
        <v>45105</v>
      </c>
      <c r="C1737" s="50" t="s">
        <v>5752</v>
      </c>
      <c r="D1737" s="50" t="s">
        <v>16</v>
      </c>
      <c r="E1737" s="50" t="s">
        <v>17</v>
      </c>
      <c r="F1737" s="50" t="s">
        <v>6627</v>
      </c>
      <c r="G1737" s="50">
        <v>45112</v>
      </c>
      <c r="H1737" s="50">
        <v>45295</v>
      </c>
      <c r="I1737" s="51">
        <v>0</v>
      </c>
      <c r="J1737" s="52">
        <v>48000000</v>
      </c>
      <c r="K1737" s="52">
        <v>0</v>
      </c>
      <c r="L1737" s="53">
        <v>1</v>
      </c>
      <c r="M1737" s="54" t="s">
        <v>5753</v>
      </c>
      <c r="N1737" s="55" t="str">
        <f t="shared" si="27"/>
        <v>Link Contrato u Orden</v>
      </c>
    </row>
    <row r="1738" spans="1:14" s="35" customFormat="1" ht="74.5" customHeight="1" x14ac:dyDescent="0.25">
      <c r="A1738" s="49" t="s">
        <v>5754</v>
      </c>
      <c r="B1738" s="50">
        <v>45105</v>
      </c>
      <c r="C1738" s="50" t="s">
        <v>5755</v>
      </c>
      <c r="D1738" s="50" t="s">
        <v>16</v>
      </c>
      <c r="E1738" s="50" t="s">
        <v>17</v>
      </c>
      <c r="F1738" s="50" t="s">
        <v>5756</v>
      </c>
      <c r="G1738" s="50">
        <v>45111</v>
      </c>
      <c r="H1738" s="50">
        <v>45382</v>
      </c>
      <c r="I1738" s="51">
        <v>57</v>
      </c>
      <c r="J1738" s="52">
        <v>38500000</v>
      </c>
      <c r="K1738" s="52">
        <v>10450000</v>
      </c>
      <c r="L1738" s="53">
        <v>1</v>
      </c>
      <c r="M1738" s="54" t="s">
        <v>5757</v>
      </c>
      <c r="N1738" s="55" t="str">
        <f t="shared" si="27"/>
        <v>Link Contrato u Orden</v>
      </c>
    </row>
    <row r="1739" spans="1:14" s="35" customFormat="1" ht="74.5" customHeight="1" x14ac:dyDescent="0.25">
      <c r="A1739" s="49" t="s">
        <v>5758</v>
      </c>
      <c r="B1739" s="50">
        <v>45105</v>
      </c>
      <c r="C1739" s="50" t="s">
        <v>5759</v>
      </c>
      <c r="D1739" s="50" t="s">
        <v>16</v>
      </c>
      <c r="E1739" s="50" t="s">
        <v>17</v>
      </c>
      <c r="F1739" s="50" t="s">
        <v>1053</v>
      </c>
      <c r="G1739" s="50">
        <v>45113</v>
      </c>
      <c r="H1739" s="50">
        <v>45382</v>
      </c>
      <c r="I1739" s="51">
        <v>55</v>
      </c>
      <c r="J1739" s="52">
        <v>17178000</v>
      </c>
      <c r="K1739" s="52">
        <v>4499000</v>
      </c>
      <c r="L1739" s="53">
        <v>1</v>
      </c>
      <c r="M1739" s="54" t="s">
        <v>5760</v>
      </c>
      <c r="N1739" s="55" t="str">
        <f t="shared" si="27"/>
        <v>Link Contrato u Orden</v>
      </c>
    </row>
    <row r="1740" spans="1:14" s="35" customFormat="1" ht="74.5" customHeight="1" x14ac:dyDescent="0.25">
      <c r="A1740" s="49" t="s">
        <v>5761</v>
      </c>
      <c r="B1740" s="50">
        <v>45105</v>
      </c>
      <c r="C1740" s="50" t="s">
        <v>5762</v>
      </c>
      <c r="D1740" s="50" t="s">
        <v>16</v>
      </c>
      <c r="E1740" s="50" t="s">
        <v>17</v>
      </c>
      <c r="F1740" s="50" t="s">
        <v>5763</v>
      </c>
      <c r="G1740" s="50">
        <v>45111</v>
      </c>
      <c r="H1740" s="50">
        <v>45322</v>
      </c>
      <c r="I1740" s="51">
        <v>0</v>
      </c>
      <c r="J1740" s="52">
        <v>13428900</v>
      </c>
      <c r="K1740" s="52">
        <v>0</v>
      </c>
      <c r="L1740" s="53">
        <v>1</v>
      </c>
      <c r="M1740" s="54" t="s">
        <v>5764</v>
      </c>
      <c r="N1740" s="55" t="str">
        <f t="shared" si="27"/>
        <v>Link Contrato u Orden</v>
      </c>
    </row>
    <row r="1741" spans="1:14" s="35" customFormat="1" ht="74.5" customHeight="1" x14ac:dyDescent="0.25">
      <c r="A1741" s="49" t="s">
        <v>5765</v>
      </c>
      <c r="B1741" s="50">
        <v>45105</v>
      </c>
      <c r="C1741" s="50" t="s">
        <v>6152</v>
      </c>
      <c r="D1741" s="50" t="s">
        <v>16</v>
      </c>
      <c r="E1741" s="50" t="s">
        <v>17</v>
      </c>
      <c r="F1741" s="50" t="s">
        <v>728</v>
      </c>
      <c r="G1741" s="50">
        <v>45111</v>
      </c>
      <c r="H1741" s="50">
        <v>45382</v>
      </c>
      <c r="I1741" s="51">
        <v>57</v>
      </c>
      <c r="J1741" s="52">
        <v>17178000</v>
      </c>
      <c r="K1741" s="52">
        <v>4662600</v>
      </c>
      <c r="L1741" s="53">
        <v>1</v>
      </c>
      <c r="M1741" s="54" t="s">
        <v>5766</v>
      </c>
      <c r="N1741" s="55" t="str">
        <f t="shared" si="27"/>
        <v>Link Contrato u Orden</v>
      </c>
    </row>
    <row r="1742" spans="1:14" s="35" customFormat="1" ht="74.5" customHeight="1" x14ac:dyDescent="0.25">
      <c r="A1742" s="49" t="s">
        <v>5767</v>
      </c>
      <c r="B1742" s="50">
        <v>45105</v>
      </c>
      <c r="C1742" s="50" t="s">
        <v>5768</v>
      </c>
      <c r="D1742" s="50" t="s">
        <v>16</v>
      </c>
      <c r="E1742" s="50" t="s">
        <v>17</v>
      </c>
      <c r="F1742" s="50" t="s">
        <v>5746</v>
      </c>
      <c r="G1742" s="50">
        <v>45108</v>
      </c>
      <c r="H1742" s="50">
        <v>45291</v>
      </c>
      <c r="I1742" s="51">
        <v>0</v>
      </c>
      <c r="J1742" s="52">
        <v>62000000</v>
      </c>
      <c r="K1742" s="52">
        <v>0</v>
      </c>
      <c r="L1742" s="53">
        <v>1</v>
      </c>
      <c r="M1742" s="54" t="s">
        <v>5769</v>
      </c>
      <c r="N1742" s="55" t="str">
        <f t="shared" si="27"/>
        <v>Link Contrato u Orden</v>
      </c>
    </row>
    <row r="1743" spans="1:14" s="35" customFormat="1" ht="74.5" customHeight="1" x14ac:dyDescent="0.25">
      <c r="A1743" s="49" t="s">
        <v>5770</v>
      </c>
      <c r="B1743" s="50">
        <v>45105</v>
      </c>
      <c r="C1743" s="50" t="s">
        <v>5771</v>
      </c>
      <c r="D1743" s="50" t="s">
        <v>16</v>
      </c>
      <c r="E1743" s="50" t="s">
        <v>17</v>
      </c>
      <c r="F1743" s="50" t="s">
        <v>735</v>
      </c>
      <c r="G1743" s="50">
        <v>45112</v>
      </c>
      <c r="H1743" s="50">
        <v>45302</v>
      </c>
      <c r="I1743" s="51">
        <v>0</v>
      </c>
      <c r="J1743" s="52">
        <v>12000000</v>
      </c>
      <c r="K1743" s="52">
        <v>0</v>
      </c>
      <c r="L1743" s="53">
        <v>1</v>
      </c>
      <c r="M1743" s="54" t="s">
        <v>5772</v>
      </c>
      <c r="N1743" s="55" t="str">
        <f t="shared" si="27"/>
        <v>Link Contrato u Orden</v>
      </c>
    </row>
    <row r="1744" spans="1:14" s="35" customFormat="1" ht="74.5" customHeight="1" x14ac:dyDescent="0.25">
      <c r="A1744" s="49" t="s">
        <v>5773</v>
      </c>
      <c r="B1744" s="50">
        <v>45105</v>
      </c>
      <c r="C1744" s="50" t="s">
        <v>6153</v>
      </c>
      <c r="D1744" s="50" t="s">
        <v>16</v>
      </c>
      <c r="E1744" s="50" t="s">
        <v>4663</v>
      </c>
      <c r="F1744" s="50" t="s">
        <v>5774</v>
      </c>
      <c r="G1744" s="50">
        <v>45114</v>
      </c>
      <c r="H1744" s="50">
        <v>45322</v>
      </c>
      <c r="I1744" s="51">
        <v>25</v>
      </c>
      <c r="J1744" s="52">
        <v>1300000000</v>
      </c>
      <c r="K1744" s="52">
        <v>0</v>
      </c>
      <c r="L1744" s="53">
        <v>1</v>
      </c>
      <c r="M1744" s="54" t="s">
        <v>5775</v>
      </c>
      <c r="N1744" s="55" t="str">
        <f t="shared" si="27"/>
        <v>Link Contrato u Orden</v>
      </c>
    </row>
    <row r="1745" spans="1:14" s="35" customFormat="1" ht="74.5" customHeight="1" x14ac:dyDescent="0.25">
      <c r="A1745" s="49" t="s">
        <v>5776</v>
      </c>
      <c r="B1745" s="50">
        <v>45126</v>
      </c>
      <c r="C1745" s="50" t="s">
        <v>5777</v>
      </c>
      <c r="D1745" s="50" t="s">
        <v>1090</v>
      </c>
      <c r="E1745" s="50" t="s">
        <v>1091</v>
      </c>
      <c r="F1745" s="50" t="s">
        <v>5778</v>
      </c>
      <c r="G1745" s="50">
        <v>45139</v>
      </c>
      <c r="H1745" s="50">
        <v>45230</v>
      </c>
      <c r="I1745" s="51">
        <v>0</v>
      </c>
      <c r="J1745" s="52">
        <v>42542000</v>
      </c>
      <c r="K1745" s="52">
        <v>0</v>
      </c>
      <c r="L1745" s="53">
        <v>1</v>
      </c>
      <c r="M1745" s="54" t="s">
        <v>5779</v>
      </c>
      <c r="N1745" s="55" t="str">
        <f t="shared" si="27"/>
        <v>Link Contrato u Orden</v>
      </c>
    </row>
    <row r="1746" spans="1:14" s="35" customFormat="1" ht="74.5" customHeight="1" x14ac:dyDescent="0.25">
      <c r="A1746" s="49" t="s">
        <v>5780</v>
      </c>
      <c r="B1746" s="50">
        <v>45126</v>
      </c>
      <c r="C1746" s="50" t="s">
        <v>5781</v>
      </c>
      <c r="D1746" s="50" t="s">
        <v>1090</v>
      </c>
      <c r="E1746" s="50" t="s">
        <v>1091</v>
      </c>
      <c r="F1746" s="50" t="s">
        <v>5782</v>
      </c>
      <c r="G1746" s="50">
        <v>45154</v>
      </c>
      <c r="H1746" s="50">
        <v>45245</v>
      </c>
      <c r="I1746" s="51">
        <v>0</v>
      </c>
      <c r="J1746" s="52">
        <v>6342189</v>
      </c>
      <c r="K1746" s="52">
        <v>0</v>
      </c>
      <c r="L1746" s="53">
        <v>1</v>
      </c>
      <c r="M1746" s="54" t="s">
        <v>5783</v>
      </c>
      <c r="N1746" s="55" t="str">
        <f t="shared" si="27"/>
        <v>Link Contrato u Orden</v>
      </c>
    </row>
    <row r="1747" spans="1:14" s="35" customFormat="1" ht="74.5" customHeight="1" x14ac:dyDescent="0.25">
      <c r="A1747" s="49" t="s">
        <v>5784</v>
      </c>
      <c r="B1747" s="50">
        <v>45132</v>
      </c>
      <c r="C1747" s="50" t="s">
        <v>6154</v>
      </c>
      <c r="D1747" s="50" t="s">
        <v>4539</v>
      </c>
      <c r="E1747" s="50" t="s">
        <v>4540</v>
      </c>
      <c r="F1747" s="50" t="s">
        <v>5785</v>
      </c>
      <c r="G1747" s="50">
        <v>45142</v>
      </c>
      <c r="H1747" s="50">
        <v>45432</v>
      </c>
      <c r="I1747" s="51">
        <v>78</v>
      </c>
      <c r="J1747" s="52">
        <v>189161372</v>
      </c>
      <c r="K1747" s="52">
        <v>93692479</v>
      </c>
      <c r="L1747" s="53">
        <v>0.93103448275862066</v>
      </c>
      <c r="M1747" s="54" t="s">
        <v>5786</v>
      </c>
      <c r="N1747" s="55" t="str">
        <f t="shared" si="27"/>
        <v>Link Contrato u Orden</v>
      </c>
    </row>
    <row r="1748" spans="1:14" s="35" customFormat="1" ht="74.5" customHeight="1" x14ac:dyDescent="0.25">
      <c r="A1748" s="49" t="s">
        <v>5787</v>
      </c>
      <c r="B1748" s="50">
        <v>45132</v>
      </c>
      <c r="C1748" s="50" t="s">
        <v>6111</v>
      </c>
      <c r="D1748" s="50" t="s">
        <v>4539</v>
      </c>
      <c r="E1748" s="50" t="s">
        <v>4540</v>
      </c>
      <c r="F1748" s="50" t="s">
        <v>5785</v>
      </c>
      <c r="G1748" s="50">
        <v>45142</v>
      </c>
      <c r="H1748" s="50">
        <v>45415</v>
      </c>
      <c r="I1748" s="51">
        <v>30</v>
      </c>
      <c r="J1748" s="52">
        <v>265987694</v>
      </c>
      <c r="K1748" s="52">
        <v>18390000</v>
      </c>
      <c r="L1748" s="53">
        <v>0.98901098901098905</v>
      </c>
      <c r="M1748" s="54" t="s">
        <v>5788</v>
      </c>
      <c r="N1748" s="55" t="str">
        <f t="shared" si="27"/>
        <v>Link Contrato u Orden</v>
      </c>
    </row>
    <row r="1749" spans="1:14" s="35" customFormat="1" ht="74.5" customHeight="1" x14ac:dyDescent="0.25">
      <c r="A1749" s="49" t="s">
        <v>5789</v>
      </c>
      <c r="B1749" s="50">
        <v>45128</v>
      </c>
      <c r="C1749" s="50" t="s">
        <v>6155</v>
      </c>
      <c r="D1749" s="50" t="s">
        <v>4539</v>
      </c>
      <c r="E1749" s="50" t="s">
        <v>4540</v>
      </c>
      <c r="F1749" s="50" t="s">
        <v>5790</v>
      </c>
      <c r="G1749" s="50">
        <v>45128</v>
      </c>
      <c r="H1749" s="50">
        <v>45497</v>
      </c>
      <c r="I1749" s="51">
        <v>0</v>
      </c>
      <c r="J1749" s="52">
        <v>2849808599</v>
      </c>
      <c r="K1749" s="52">
        <v>0</v>
      </c>
      <c r="L1749" s="53">
        <v>0.76964769647696474</v>
      </c>
      <c r="M1749" s="54" t="s">
        <v>5791</v>
      </c>
      <c r="N1749" s="55" t="str">
        <f t="shared" si="27"/>
        <v>Link Contrato u Orden</v>
      </c>
    </row>
    <row r="1750" spans="1:14" s="35" customFormat="1" ht="74.5" customHeight="1" x14ac:dyDescent="0.25">
      <c r="A1750" s="49" t="s">
        <v>5792</v>
      </c>
      <c r="B1750" s="50">
        <v>45135</v>
      </c>
      <c r="C1750" s="50" t="s">
        <v>5793</v>
      </c>
      <c r="D1750" s="50" t="s">
        <v>1090</v>
      </c>
      <c r="E1750" s="50" t="s">
        <v>1091</v>
      </c>
      <c r="F1750" s="50" t="s">
        <v>5794</v>
      </c>
      <c r="G1750" s="50">
        <v>45188</v>
      </c>
      <c r="H1750" s="50">
        <v>45202</v>
      </c>
      <c r="I1750" s="51">
        <v>0</v>
      </c>
      <c r="J1750" s="52">
        <v>1276000</v>
      </c>
      <c r="K1750" s="52">
        <v>0</v>
      </c>
      <c r="L1750" s="53">
        <v>1</v>
      </c>
      <c r="M1750" s="54" t="s">
        <v>5795</v>
      </c>
      <c r="N1750" s="55" t="str">
        <f t="shared" si="27"/>
        <v>Link Contrato u Orden</v>
      </c>
    </row>
    <row r="1751" spans="1:14" s="35" customFormat="1" ht="74.5" customHeight="1" x14ac:dyDescent="0.25">
      <c r="A1751" s="49" t="s">
        <v>5796</v>
      </c>
      <c r="B1751" s="50">
        <v>45148</v>
      </c>
      <c r="C1751" s="50" t="s">
        <v>5797</v>
      </c>
      <c r="D1751" s="50" t="s">
        <v>4539</v>
      </c>
      <c r="E1751" s="50" t="s">
        <v>4540</v>
      </c>
      <c r="F1751" s="50" t="s">
        <v>5798</v>
      </c>
      <c r="G1751" s="50">
        <v>45155</v>
      </c>
      <c r="H1751" s="50">
        <v>45428</v>
      </c>
      <c r="I1751" s="51">
        <v>0</v>
      </c>
      <c r="J1751" s="52">
        <v>380505506</v>
      </c>
      <c r="K1751" s="52">
        <v>0</v>
      </c>
      <c r="L1751" s="53">
        <v>0.94139194139194138</v>
      </c>
      <c r="M1751" s="54" t="s">
        <v>5799</v>
      </c>
      <c r="N1751" s="55" t="str">
        <f t="shared" si="27"/>
        <v>Link Contrato u Orden</v>
      </c>
    </row>
    <row r="1752" spans="1:14" s="35" customFormat="1" ht="74.5" customHeight="1" x14ac:dyDescent="0.25">
      <c r="A1752" s="49" t="s">
        <v>5800</v>
      </c>
      <c r="B1752" s="50">
        <v>45146</v>
      </c>
      <c r="C1752" s="50" t="s">
        <v>5801</v>
      </c>
      <c r="D1752" s="50" t="s">
        <v>4539</v>
      </c>
      <c r="E1752" s="50" t="s">
        <v>4540</v>
      </c>
      <c r="F1752" s="50" t="s">
        <v>5802</v>
      </c>
      <c r="G1752" s="50">
        <v>45169</v>
      </c>
      <c r="H1752" s="50">
        <v>45199</v>
      </c>
      <c r="I1752" s="51">
        <v>0</v>
      </c>
      <c r="J1752" s="52">
        <v>31048000</v>
      </c>
      <c r="K1752" s="52">
        <v>0</v>
      </c>
      <c r="L1752" s="53">
        <v>1</v>
      </c>
      <c r="M1752" s="54" t="s">
        <v>5803</v>
      </c>
      <c r="N1752" s="55" t="str">
        <f t="shared" si="27"/>
        <v>Link Contrato u Orden</v>
      </c>
    </row>
    <row r="1753" spans="1:14" s="35" customFormat="1" ht="74.5" customHeight="1" x14ac:dyDescent="0.25">
      <c r="A1753" s="49" t="s">
        <v>5804</v>
      </c>
      <c r="B1753" s="50">
        <v>45148</v>
      </c>
      <c r="C1753" s="50" t="s">
        <v>5805</v>
      </c>
      <c r="D1753" s="50" t="s">
        <v>4539</v>
      </c>
      <c r="E1753" s="50" t="s">
        <v>5806</v>
      </c>
      <c r="F1753" s="50" t="s">
        <v>5807</v>
      </c>
      <c r="G1753" s="50">
        <v>45153</v>
      </c>
      <c r="H1753" s="50">
        <v>45549</v>
      </c>
      <c r="I1753" s="51">
        <v>180</v>
      </c>
      <c r="J1753" s="52">
        <v>0</v>
      </c>
      <c r="K1753" s="52">
        <v>0</v>
      </c>
      <c r="L1753" s="53">
        <v>0.65404040404040409</v>
      </c>
      <c r="M1753" s="54" t="s">
        <v>5808</v>
      </c>
      <c r="N1753" s="55" t="str">
        <f t="shared" si="27"/>
        <v>Link Contrato u Orden</v>
      </c>
    </row>
    <row r="1754" spans="1:14" s="35" customFormat="1" ht="74.5" customHeight="1" x14ac:dyDescent="0.25">
      <c r="A1754" s="49" t="s">
        <v>5809</v>
      </c>
      <c r="B1754" s="50">
        <v>45149</v>
      </c>
      <c r="C1754" s="50" t="s">
        <v>5810</v>
      </c>
      <c r="D1754" s="50" t="s">
        <v>1090</v>
      </c>
      <c r="E1754" s="50" t="s">
        <v>1091</v>
      </c>
      <c r="F1754" s="50" t="s">
        <v>5811</v>
      </c>
      <c r="G1754" s="50">
        <v>45158</v>
      </c>
      <c r="H1754" s="50">
        <v>45279</v>
      </c>
      <c r="I1754" s="51">
        <v>0</v>
      </c>
      <c r="J1754" s="52">
        <v>7854000</v>
      </c>
      <c r="K1754" s="52">
        <v>0</v>
      </c>
      <c r="L1754" s="53">
        <v>1</v>
      </c>
      <c r="M1754" s="54" t="s">
        <v>5812</v>
      </c>
      <c r="N1754" s="55" t="str">
        <f t="shared" si="27"/>
        <v>Link Contrato u Orden</v>
      </c>
    </row>
    <row r="1755" spans="1:14" s="35" customFormat="1" ht="74.5" customHeight="1" x14ac:dyDescent="0.25">
      <c r="A1755" s="49" t="s">
        <v>5813</v>
      </c>
      <c r="B1755" s="50">
        <v>45160</v>
      </c>
      <c r="C1755" s="50" t="s">
        <v>6156</v>
      </c>
      <c r="D1755" s="50" t="s">
        <v>4539</v>
      </c>
      <c r="E1755" s="50" t="s">
        <v>4540</v>
      </c>
      <c r="F1755" s="50" t="s">
        <v>5814</v>
      </c>
      <c r="G1755" s="50">
        <v>45163</v>
      </c>
      <c r="H1755" s="50">
        <v>45466</v>
      </c>
      <c r="I1755" s="51">
        <v>60</v>
      </c>
      <c r="J1755" s="52">
        <v>337235789</v>
      </c>
      <c r="K1755" s="52">
        <v>166650053</v>
      </c>
      <c r="L1755" s="53">
        <v>0.82178217821782173</v>
      </c>
      <c r="M1755" s="54" t="s">
        <v>5815</v>
      </c>
      <c r="N1755" s="55" t="str">
        <f t="shared" si="27"/>
        <v>Link Contrato u Orden</v>
      </c>
    </row>
    <row r="1756" spans="1:14" s="35" customFormat="1" ht="74.5" customHeight="1" x14ac:dyDescent="0.25">
      <c r="A1756" s="49" t="s">
        <v>5816</v>
      </c>
      <c r="B1756" s="50">
        <v>45162</v>
      </c>
      <c r="C1756" s="50" t="s">
        <v>6157</v>
      </c>
      <c r="D1756" s="50" t="s">
        <v>4539</v>
      </c>
      <c r="E1756" s="50" t="s">
        <v>4540</v>
      </c>
      <c r="F1756" s="50" t="s">
        <v>5814</v>
      </c>
      <c r="G1756" s="50">
        <v>45163</v>
      </c>
      <c r="H1756" s="50">
        <v>45466</v>
      </c>
      <c r="I1756" s="51">
        <v>60</v>
      </c>
      <c r="J1756" s="52">
        <v>252124583</v>
      </c>
      <c r="K1756" s="52">
        <v>124029244</v>
      </c>
      <c r="L1756" s="53">
        <v>0.82178217821782173</v>
      </c>
      <c r="M1756" s="54" t="s">
        <v>5817</v>
      </c>
      <c r="N1756" s="55" t="str">
        <f t="shared" si="27"/>
        <v>Link Contrato u Orden</v>
      </c>
    </row>
    <row r="1757" spans="1:14" s="35" customFormat="1" ht="74.5" customHeight="1" x14ac:dyDescent="0.25">
      <c r="A1757" s="49" t="s">
        <v>5852</v>
      </c>
      <c r="B1757" s="50">
        <v>45166</v>
      </c>
      <c r="C1757" s="50" t="s">
        <v>6158</v>
      </c>
      <c r="D1757" s="50" t="s">
        <v>4539</v>
      </c>
      <c r="E1757" s="50" t="s">
        <v>4540</v>
      </c>
      <c r="F1757" s="50" t="s">
        <v>5814</v>
      </c>
      <c r="G1757" s="50">
        <v>45170</v>
      </c>
      <c r="H1757" s="50">
        <v>45412</v>
      </c>
      <c r="I1757" s="51">
        <v>0</v>
      </c>
      <c r="J1757" s="52">
        <v>435894628</v>
      </c>
      <c r="K1757" s="52">
        <v>0</v>
      </c>
      <c r="L1757" s="53">
        <v>1</v>
      </c>
      <c r="M1757" s="54" t="s">
        <v>5853</v>
      </c>
      <c r="N1757" s="55" t="str">
        <f t="shared" si="27"/>
        <v>Link Contrato u Orden</v>
      </c>
    </row>
    <row r="1758" spans="1:14" s="35" customFormat="1" ht="74.5" customHeight="1" x14ac:dyDescent="0.25">
      <c r="A1758" s="49" t="s">
        <v>5818</v>
      </c>
      <c r="B1758" s="50">
        <v>45160</v>
      </c>
      <c r="C1758" s="50" t="s">
        <v>5819</v>
      </c>
      <c r="D1758" s="50" t="s">
        <v>4539</v>
      </c>
      <c r="E1758" s="50" t="s">
        <v>4540</v>
      </c>
      <c r="F1758" s="50" t="s">
        <v>5820</v>
      </c>
      <c r="G1758" s="50">
        <v>45167</v>
      </c>
      <c r="H1758" s="50">
        <v>45392</v>
      </c>
      <c r="I1758" s="51">
        <v>0</v>
      </c>
      <c r="J1758" s="52">
        <v>100594498</v>
      </c>
      <c r="K1758" s="52">
        <v>0</v>
      </c>
      <c r="L1758" s="53">
        <v>1</v>
      </c>
      <c r="M1758" s="54" t="s">
        <v>5821</v>
      </c>
      <c r="N1758" s="55" t="str">
        <f t="shared" si="27"/>
        <v>Link Contrato u Orden</v>
      </c>
    </row>
    <row r="1759" spans="1:14" s="35" customFormat="1" ht="74.5" customHeight="1" x14ac:dyDescent="0.25">
      <c r="A1759" s="49" t="s">
        <v>5854</v>
      </c>
      <c r="B1759" s="50">
        <v>45173</v>
      </c>
      <c r="C1759" s="50" t="s">
        <v>5855</v>
      </c>
      <c r="D1759" s="50" t="s">
        <v>1090</v>
      </c>
      <c r="E1759" s="50" t="s">
        <v>1091</v>
      </c>
      <c r="F1759" s="50" t="s">
        <v>5856</v>
      </c>
      <c r="G1759" s="50">
        <v>45183</v>
      </c>
      <c r="H1759" s="50">
        <v>45456</v>
      </c>
      <c r="I1759" s="51">
        <v>90</v>
      </c>
      <c r="J1759" s="52">
        <v>11417929</v>
      </c>
      <c r="K1759" s="52">
        <v>4559802</v>
      </c>
      <c r="L1759" s="53">
        <v>0.83882783882783885</v>
      </c>
      <c r="M1759" s="54" t="s">
        <v>5857</v>
      </c>
      <c r="N1759" s="55" t="str">
        <f t="shared" si="27"/>
        <v>Link Contrato u Orden</v>
      </c>
    </row>
    <row r="1760" spans="1:14" s="35" customFormat="1" ht="74.5" customHeight="1" x14ac:dyDescent="0.25">
      <c r="A1760" s="49" t="s">
        <v>5889</v>
      </c>
      <c r="B1760" s="50">
        <v>45174</v>
      </c>
      <c r="C1760" s="50" t="s">
        <v>5890</v>
      </c>
      <c r="D1760" s="50" t="s">
        <v>5891</v>
      </c>
      <c r="E1760" s="50" t="s">
        <v>5892</v>
      </c>
      <c r="F1760" s="50" t="s">
        <v>5893</v>
      </c>
      <c r="G1760" s="50">
        <v>45211</v>
      </c>
      <c r="H1760" s="50">
        <v>45484</v>
      </c>
      <c r="I1760" s="51">
        <v>0</v>
      </c>
      <c r="J1760" s="52">
        <v>1293410964</v>
      </c>
      <c r="K1760" s="52">
        <v>0</v>
      </c>
      <c r="L1760" s="53">
        <v>0.73626373626373631</v>
      </c>
      <c r="M1760" s="54" t="s">
        <v>5894</v>
      </c>
      <c r="N1760" s="55" t="str">
        <f t="shared" si="27"/>
        <v>Link Contrato u Orden</v>
      </c>
    </row>
    <row r="1761" spans="1:14" s="35" customFormat="1" ht="74.5" customHeight="1" x14ac:dyDescent="0.25">
      <c r="A1761" s="49" t="s">
        <v>5858</v>
      </c>
      <c r="B1761" s="50">
        <v>45174</v>
      </c>
      <c r="C1761" s="50" t="s">
        <v>5859</v>
      </c>
      <c r="D1761" s="50" t="s">
        <v>1090</v>
      </c>
      <c r="E1761" s="50" t="s">
        <v>1091</v>
      </c>
      <c r="F1761" s="50" t="s">
        <v>5860</v>
      </c>
      <c r="G1761" s="50">
        <v>45183</v>
      </c>
      <c r="H1761" s="50">
        <v>45304</v>
      </c>
      <c r="I1761" s="51">
        <v>0</v>
      </c>
      <c r="J1761" s="52">
        <v>8220000</v>
      </c>
      <c r="K1761" s="52">
        <v>0</v>
      </c>
      <c r="L1761" s="53">
        <v>1</v>
      </c>
      <c r="M1761" s="54" t="s">
        <v>5861</v>
      </c>
      <c r="N1761" s="55" t="str">
        <f t="shared" si="27"/>
        <v>Link Contrato u Orden</v>
      </c>
    </row>
    <row r="1762" spans="1:14" s="35" customFormat="1" ht="74.5" customHeight="1" x14ac:dyDescent="0.25">
      <c r="A1762" s="49" t="s">
        <v>5895</v>
      </c>
      <c r="B1762" s="50">
        <v>45184</v>
      </c>
      <c r="C1762" s="50" t="s">
        <v>6159</v>
      </c>
      <c r="D1762" s="50" t="s">
        <v>4539</v>
      </c>
      <c r="E1762" s="50" t="s">
        <v>4540</v>
      </c>
      <c r="F1762" s="50" t="s">
        <v>5896</v>
      </c>
      <c r="G1762" s="50">
        <v>45208</v>
      </c>
      <c r="H1762" s="50">
        <v>45450</v>
      </c>
      <c r="I1762" s="51">
        <v>60</v>
      </c>
      <c r="J1762" s="52">
        <v>237812946</v>
      </c>
      <c r="K1762" s="52">
        <v>118906473</v>
      </c>
      <c r="L1762" s="53">
        <v>0.84297520661157022</v>
      </c>
      <c r="M1762" s="54" t="s">
        <v>5897</v>
      </c>
      <c r="N1762" s="55" t="str">
        <f t="shared" si="27"/>
        <v>Link Contrato u Orden</v>
      </c>
    </row>
    <row r="1763" spans="1:14" s="35" customFormat="1" ht="74.5" customHeight="1" x14ac:dyDescent="0.25">
      <c r="A1763" s="49" t="s">
        <v>6160</v>
      </c>
      <c r="B1763" s="50">
        <v>45180</v>
      </c>
      <c r="C1763" s="50" t="s">
        <v>6161</v>
      </c>
      <c r="D1763" s="50" t="s">
        <v>1090</v>
      </c>
      <c r="E1763" s="50" t="s">
        <v>1091</v>
      </c>
      <c r="F1763" s="50" t="s">
        <v>6162</v>
      </c>
      <c r="G1763" s="50">
        <v>45259</v>
      </c>
      <c r="H1763" s="50">
        <v>45380</v>
      </c>
      <c r="I1763" s="51">
        <v>30</v>
      </c>
      <c r="J1763" s="52">
        <v>23253166</v>
      </c>
      <c r="K1763" s="52">
        <v>0</v>
      </c>
      <c r="L1763" s="53">
        <v>1</v>
      </c>
      <c r="M1763" s="54" t="s">
        <v>6163</v>
      </c>
      <c r="N1763" s="55" t="str">
        <f t="shared" si="27"/>
        <v>Link Contrato u Orden</v>
      </c>
    </row>
    <row r="1764" spans="1:14" s="35" customFormat="1" ht="74.5" customHeight="1" x14ac:dyDescent="0.25">
      <c r="A1764" s="49" t="s">
        <v>5862</v>
      </c>
      <c r="B1764" s="50">
        <v>45181</v>
      </c>
      <c r="C1764" s="50" t="s">
        <v>5863</v>
      </c>
      <c r="D1764" s="50" t="s">
        <v>4539</v>
      </c>
      <c r="E1764" s="50" t="s">
        <v>5864</v>
      </c>
      <c r="F1764" s="50" t="s">
        <v>5865</v>
      </c>
      <c r="G1764" s="50">
        <v>45187</v>
      </c>
      <c r="H1764" s="50">
        <v>45399</v>
      </c>
      <c r="I1764" s="51">
        <v>0</v>
      </c>
      <c r="J1764" s="52">
        <v>486437718</v>
      </c>
      <c r="K1764" s="52">
        <v>0</v>
      </c>
      <c r="L1764" s="53">
        <v>1</v>
      </c>
      <c r="M1764" s="54" t="s">
        <v>5866</v>
      </c>
      <c r="N1764" s="55" t="str">
        <f t="shared" si="27"/>
        <v>Link Contrato u Orden</v>
      </c>
    </row>
    <row r="1765" spans="1:14" s="35" customFormat="1" ht="74.5" customHeight="1" x14ac:dyDescent="0.25">
      <c r="A1765" s="49" t="s">
        <v>5898</v>
      </c>
      <c r="B1765" s="50">
        <v>45182</v>
      </c>
      <c r="C1765" s="50" t="s">
        <v>6164</v>
      </c>
      <c r="D1765" s="50" t="s">
        <v>1090</v>
      </c>
      <c r="E1765" s="50" t="s">
        <v>1091</v>
      </c>
      <c r="F1765" s="50" t="s">
        <v>5899</v>
      </c>
      <c r="G1765" s="50">
        <v>45203</v>
      </c>
      <c r="H1765" s="50">
        <v>45446</v>
      </c>
      <c r="I1765" s="51">
        <v>0</v>
      </c>
      <c r="J1765" s="52">
        <v>18004315</v>
      </c>
      <c r="K1765" s="52">
        <v>0</v>
      </c>
      <c r="L1765" s="53">
        <v>0.86008230452674894</v>
      </c>
      <c r="M1765" s="54" t="s">
        <v>5900</v>
      </c>
      <c r="N1765" s="55" t="str">
        <f t="shared" si="27"/>
        <v>Link Contrato u Orden</v>
      </c>
    </row>
    <row r="1766" spans="1:14" s="35" customFormat="1" ht="74.5" customHeight="1" x14ac:dyDescent="0.25">
      <c r="A1766" s="49" t="s">
        <v>5867</v>
      </c>
      <c r="B1766" s="50">
        <v>45183</v>
      </c>
      <c r="C1766" s="50" t="s">
        <v>5868</v>
      </c>
      <c r="D1766" s="50" t="s">
        <v>4539</v>
      </c>
      <c r="E1766" s="50" t="s">
        <v>4540</v>
      </c>
      <c r="F1766" s="50" t="s">
        <v>6467</v>
      </c>
      <c r="G1766" s="50">
        <v>45194</v>
      </c>
      <c r="H1766" s="50">
        <v>45473</v>
      </c>
      <c r="I1766" s="51">
        <v>96</v>
      </c>
      <c r="J1766" s="52">
        <v>655184461</v>
      </c>
      <c r="K1766" s="52">
        <v>323332883</v>
      </c>
      <c r="L1766" s="53">
        <v>0.78136200716845883</v>
      </c>
      <c r="M1766" s="54" t="s">
        <v>5869</v>
      </c>
      <c r="N1766" s="55" t="str">
        <f t="shared" si="27"/>
        <v>Link Contrato u Orden</v>
      </c>
    </row>
    <row r="1767" spans="1:14" s="35" customFormat="1" ht="74.5" customHeight="1" x14ac:dyDescent="0.25">
      <c r="A1767" s="49" t="s">
        <v>5870</v>
      </c>
      <c r="B1767" s="50">
        <v>45183</v>
      </c>
      <c r="C1767" s="50" t="s">
        <v>5871</v>
      </c>
      <c r="D1767" s="50" t="s">
        <v>1090</v>
      </c>
      <c r="E1767" s="50" t="s">
        <v>1091</v>
      </c>
      <c r="F1767" s="50" t="s">
        <v>5872</v>
      </c>
      <c r="G1767" s="50">
        <v>45201</v>
      </c>
      <c r="H1767" s="50">
        <v>45323</v>
      </c>
      <c r="I1767" s="51">
        <v>0</v>
      </c>
      <c r="J1767" s="52">
        <v>7000000</v>
      </c>
      <c r="K1767" s="52">
        <v>0</v>
      </c>
      <c r="L1767" s="53">
        <v>1</v>
      </c>
      <c r="M1767" s="54" t="s">
        <v>5873</v>
      </c>
      <c r="N1767" s="55" t="str">
        <f t="shared" si="27"/>
        <v>Link Contrato u Orden</v>
      </c>
    </row>
    <row r="1768" spans="1:14" s="35" customFormat="1" ht="74.5" customHeight="1" x14ac:dyDescent="0.25">
      <c r="A1768" s="49" t="s">
        <v>5901</v>
      </c>
      <c r="B1768" s="50">
        <v>45188</v>
      </c>
      <c r="C1768" s="50" t="s">
        <v>5902</v>
      </c>
      <c r="D1768" s="50" t="s">
        <v>5903</v>
      </c>
      <c r="E1768" s="50" t="s">
        <v>5904</v>
      </c>
      <c r="F1768" s="50" t="s">
        <v>5905</v>
      </c>
      <c r="G1768" s="50">
        <v>45211</v>
      </c>
      <c r="H1768" s="50">
        <v>45515</v>
      </c>
      <c r="I1768" s="51">
        <v>0</v>
      </c>
      <c r="J1768" s="52">
        <v>301604026</v>
      </c>
      <c r="K1768" s="52">
        <v>0</v>
      </c>
      <c r="L1768" s="53">
        <v>0.66118421052631582</v>
      </c>
      <c r="M1768" s="54" t="s">
        <v>5906</v>
      </c>
      <c r="N1768" s="55" t="str">
        <f t="shared" si="27"/>
        <v>Link Contrato u Orden</v>
      </c>
    </row>
    <row r="1769" spans="1:14" s="35" customFormat="1" ht="74.5" customHeight="1" x14ac:dyDescent="0.25">
      <c r="A1769" s="49" t="s">
        <v>5907</v>
      </c>
      <c r="B1769" s="50">
        <v>45195</v>
      </c>
      <c r="C1769" s="50" t="s">
        <v>5908</v>
      </c>
      <c r="D1769" s="50" t="s">
        <v>4539</v>
      </c>
      <c r="E1769" s="50" t="s">
        <v>4540</v>
      </c>
      <c r="F1769" s="50" t="s">
        <v>5909</v>
      </c>
      <c r="G1769" s="50">
        <v>45201</v>
      </c>
      <c r="H1769" s="50">
        <v>45443</v>
      </c>
      <c r="I1769" s="51">
        <v>0</v>
      </c>
      <c r="J1769" s="52">
        <v>1555877236</v>
      </c>
      <c r="K1769" s="52">
        <v>0</v>
      </c>
      <c r="L1769" s="53">
        <v>0.87190082644628097</v>
      </c>
      <c r="M1769" s="54" t="s">
        <v>5910</v>
      </c>
      <c r="N1769" s="55" t="str">
        <f t="shared" si="27"/>
        <v>Link Contrato u Orden</v>
      </c>
    </row>
    <row r="1770" spans="1:14" s="35" customFormat="1" ht="74.5" customHeight="1" x14ac:dyDescent="0.25">
      <c r="A1770" s="49" t="s">
        <v>5911</v>
      </c>
      <c r="B1770" s="50">
        <v>45201</v>
      </c>
      <c r="C1770" s="50" t="s">
        <v>6165</v>
      </c>
      <c r="D1770" s="50" t="s">
        <v>4539</v>
      </c>
      <c r="E1770" s="50" t="s">
        <v>5864</v>
      </c>
      <c r="F1770" s="50" t="s">
        <v>5912</v>
      </c>
      <c r="G1770" s="50">
        <v>45202</v>
      </c>
      <c r="H1770" s="50">
        <v>45445</v>
      </c>
      <c r="I1770" s="51">
        <v>0</v>
      </c>
      <c r="J1770" s="52">
        <v>86812000</v>
      </c>
      <c r="K1770" s="52">
        <v>0</v>
      </c>
      <c r="L1770" s="53">
        <v>0.86419753086419748</v>
      </c>
      <c r="M1770" s="54" t="s">
        <v>5913</v>
      </c>
      <c r="N1770" s="55" t="str">
        <f t="shared" si="27"/>
        <v>Link Contrato u Orden</v>
      </c>
    </row>
    <row r="1771" spans="1:14" s="35" customFormat="1" ht="74.5" customHeight="1" x14ac:dyDescent="0.25">
      <c r="A1771" s="49" t="s">
        <v>5914</v>
      </c>
      <c r="B1771" s="50">
        <v>45202</v>
      </c>
      <c r="C1771" s="50" t="s">
        <v>6166</v>
      </c>
      <c r="D1771" s="50" t="s">
        <v>5903</v>
      </c>
      <c r="E1771" s="50" t="s">
        <v>5904</v>
      </c>
      <c r="F1771" s="50" t="s">
        <v>5915</v>
      </c>
      <c r="G1771" s="50">
        <v>45209</v>
      </c>
      <c r="H1771" s="50">
        <v>45544</v>
      </c>
      <c r="I1771" s="51">
        <v>0</v>
      </c>
      <c r="J1771" s="52">
        <v>869826001</v>
      </c>
      <c r="K1771" s="52">
        <v>0</v>
      </c>
      <c r="L1771" s="53">
        <v>0.60597014925373138</v>
      </c>
      <c r="M1771" s="54" t="s">
        <v>5916</v>
      </c>
      <c r="N1771" s="55" t="str">
        <f t="shared" si="27"/>
        <v>Link Contrato u Orden</v>
      </c>
    </row>
    <row r="1772" spans="1:14" s="35" customFormat="1" ht="74.5" customHeight="1" x14ac:dyDescent="0.25">
      <c r="A1772" s="49" t="s">
        <v>5917</v>
      </c>
      <c r="B1772" s="50">
        <v>45202</v>
      </c>
      <c r="C1772" s="50" t="s">
        <v>6167</v>
      </c>
      <c r="D1772" s="50" t="s">
        <v>5891</v>
      </c>
      <c r="E1772" s="50" t="s">
        <v>5892</v>
      </c>
      <c r="F1772" s="50" t="s">
        <v>5918</v>
      </c>
      <c r="G1772" s="50">
        <v>45209</v>
      </c>
      <c r="H1772" s="50">
        <v>45513</v>
      </c>
      <c r="I1772" s="51">
        <v>0</v>
      </c>
      <c r="J1772" s="52">
        <v>6106791802</v>
      </c>
      <c r="K1772" s="52">
        <v>0</v>
      </c>
      <c r="L1772" s="53">
        <v>0.66776315789473684</v>
      </c>
      <c r="M1772" s="54" t="s">
        <v>5919</v>
      </c>
      <c r="N1772" s="55" t="str">
        <f t="shared" si="27"/>
        <v>Link Contrato u Orden</v>
      </c>
    </row>
    <row r="1773" spans="1:14" s="35" customFormat="1" ht="74.5" customHeight="1" x14ac:dyDescent="0.25">
      <c r="A1773" s="49" t="s">
        <v>5920</v>
      </c>
      <c r="B1773" s="50">
        <v>45203</v>
      </c>
      <c r="C1773" s="50" t="s">
        <v>5921</v>
      </c>
      <c r="D1773" s="50" t="s">
        <v>5891</v>
      </c>
      <c r="E1773" s="50" t="s">
        <v>5892</v>
      </c>
      <c r="F1773" s="50" t="s">
        <v>5922</v>
      </c>
      <c r="G1773" s="50">
        <v>45222</v>
      </c>
      <c r="H1773" s="50">
        <v>45465</v>
      </c>
      <c r="I1773" s="51">
        <v>60</v>
      </c>
      <c r="J1773" s="52">
        <v>799979480</v>
      </c>
      <c r="K1773" s="52">
        <v>0</v>
      </c>
      <c r="L1773" s="53">
        <v>0.78189300411522633</v>
      </c>
      <c r="M1773" s="54" t="s">
        <v>5923</v>
      </c>
      <c r="N1773" s="55" t="str">
        <f t="shared" si="27"/>
        <v>Link Contrato u Orden</v>
      </c>
    </row>
    <row r="1774" spans="1:14" s="35" customFormat="1" ht="74.5" customHeight="1" x14ac:dyDescent="0.25">
      <c r="A1774" s="49" t="s">
        <v>5924</v>
      </c>
      <c r="B1774" s="50">
        <v>45209</v>
      </c>
      <c r="C1774" s="50" t="s">
        <v>6168</v>
      </c>
      <c r="D1774" s="50" t="s">
        <v>4539</v>
      </c>
      <c r="E1774" s="50" t="s">
        <v>4540</v>
      </c>
      <c r="F1774" s="50" t="s">
        <v>5925</v>
      </c>
      <c r="G1774" s="50">
        <v>45219</v>
      </c>
      <c r="H1774" s="50">
        <v>45279</v>
      </c>
      <c r="I1774" s="51">
        <v>0</v>
      </c>
      <c r="J1774" s="52">
        <v>61900000</v>
      </c>
      <c r="K1774" s="52">
        <v>0</v>
      </c>
      <c r="L1774" s="53">
        <v>1</v>
      </c>
      <c r="M1774" s="54" t="s">
        <v>5926</v>
      </c>
      <c r="N1774" s="55" t="str">
        <f t="shared" si="27"/>
        <v>Link Contrato u Orden</v>
      </c>
    </row>
    <row r="1775" spans="1:14" s="35" customFormat="1" ht="74.5" customHeight="1" x14ac:dyDescent="0.25">
      <c r="A1775" s="49" t="s">
        <v>5927</v>
      </c>
      <c r="B1775" s="50">
        <v>45204</v>
      </c>
      <c r="C1775" s="50" t="s">
        <v>5928</v>
      </c>
      <c r="D1775" s="50" t="s">
        <v>4539</v>
      </c>
      <c r="E1775" s="50" t="s">
        <v>4540</v>
      </c>
      <c r="F1775" s="50" t="s">
        <v>6468</v>
      </c>
      <c r="G1775" s="50">
        <v>45217</v>
      </c>
      <c r="H1775" s="50">
        <v>45490</v>
      </c>
      <c r="I1775" s="51">
        <v>0</v>
      </c>
      <c r="J1775" s="52">
        <v>878435705</v>
      </c>
      <c r="K1775" s="52">
        <v>0</v>
      </c>
      <c r="L1775" s="53">
        <v>0.7142857142857143</v>
      </c>
      <c r="M1775" s="54" t="s">
        <v>5929</v>
      </c>
      <c r="N1775" s="55" t="str">
        <f t="shared" si="27"/>
        <v>Link Contrato u Orden</v>
      </c>
    </row>
    <row r="1776" spans="1:14" s="35" customFormat="1" ht="74.5" customHeight="1" x14ac:dyDescent="0.25">
      <c r="A1776" s="49" t="s">
        <v>6169</v>
      </c>
      <c r="B1776" s="50">
        <v>45204</v>
      </c>
      <c r="C1776" s="50" t="s">
        <v>6170</v>
      </c>
      <c r="D1776" s="50" t="s">
        <v>4539</v>
      </c>
      <c r="E1776" s="50" t="s">
        <v>4540</v>
      </c>
      <c r="F1776" s="50" t="s">
        <v>6469</v>
      </c>
      <c r="G1776" s="50">
        <v>45261</v>
      </c>
      <c r="H1776" s="50">
        <v>45351</v>
      </c>
      <c r="I1776" s="51">
        <v>0</v>
      </c>
      <c r="J1776" s="52">
        <v>415010886</v>
      </c>
      <c r="K1776" s="52">
        <v>0</v>
      </c>
      <c r="L1776" s="53">
        <v>1</v>
      </c>
      <c r="M1776" s="54" t="s">
        <v>6171</v>
      </c>
      <c r="N1776" s="55" t="str">
        <f t="shared" si="27"/>
        <v>Link Contrato u Orden</v>
      </c>
    </row>
    <row r="1777" spans="1:14" s="35" customFormat="1" ht="74.5" customHeight="1" x14ac:dyDescent="0.25">
      <c r="A1777" s="49" t="s">
        <v>5930</v>
      </c>
      <c r="B1777" s="50">
        <v>45211</v>
      </c>
      <c r="C1777" s="50" t="s">
        <v>5931</v>
      </c>
      <c r="D1777" s="50" t="s">
        <v>4539</v>
      </c>
      <c r="E1777" s="50" t="s">
        <v>5864</v>
      </c>
      <c r="F1777" s="50" t="s">
        <v>5932</v>
      </c>
      <c r="G1777" s="50">
        <v>45222</v>
      </c>
      <c r="H1777" s="50">
        <v>45434</v>
      </c>
      <c r="I1777" s="51">
        <v>0</v>
      </c>
      <c r="J1777" s="52">
        <v>111035665</v>
      </c>
      <c r="K1777" s="52">
        <v>0</v>
      </c>
      <c r="L1777" s="53">
        <v>0.89622641509433965</v>
      </c>
      <c r="M1777" s="54" t="s">
        <v>5933</v>
      </c>
      <c r="N1777" s="55" t="str">
        <f t="shared" si="27"/>
        <v>Link Contrato u Orden</v>
      </c>
    </row>
    <row r="1778" spans="1:14" s="35" customFormat="1" ht="74.5" customHeight="1" x14ac:dyDescent="0.25">
      <c r="A1778" s="49" t="s">
        <v>5934</v>
      </c>
      <c r="B1778" s="50">
        <v>45217</v>
      </c>
      <c r="C1778" s="50" t="s">
        <v>5935</v>
      </c>
      <c r="D1778" s="50" t="s">
        <v>4539</v>
      </c>
      <c r="E1778" s="50" t="s">
        <v>4540</v>
      </c>
      <c r="F1778" s="50" t="s">
        <v>5936</v>
      </c>
      <c r="G1778" s="50">
        <v>45225</v>
      </c>
      <c r="H1778" s="50">
        <v>45498</v>
      </c>
      <c r="I1778" s="51">
        <v>90</v>
      </c>
      <c r="J1778" s="52">
        <v>65496261</v>
      </c>
      <c r="K1778" s="52">
        <v>0</v>
      </c>
      <c r="L1778" s="53">
        <v>0.68498168498168499</v>
      </c>
      <c r="M1778" s="54" t="s">
        <v>5937</v>
      </c>
      <c r="N1778" s="55" t="str">
        <f t="shared" si="27"/>
        <v>Link Contrato u Orden</v>
      </c>
    </row>
    <row r="1779" spans="1:14" s="35" customFormat="1" ht="74.5" customHeight="1" x14ac:dyDescent="0.25">
      <c r="A1779" s="49" t="s">
        <v>6172</v>
      </c>
      <c r="B1779" s="50">
        <v>45224</v>
      </c>
      <c r="C1779" s="50" t="s">
        <v>5801</v>
      </c>
      <c r="D1779" s="50" t="s">
        <v>4539</v>
      </c>
      <c r="E1779" s="50" t="s">
        <v>4540</v>
      </c>
      <c r="F1779" s="50" t="s">
        <v>6173</v>
      </c>
      <c r="G1779" s="50">
        <v>45261</v>
      </c>
      <c r="H1779" s="50">
        <v>45322</v>
      </c>
      <c r="I1779" s="51">
        <v>0</v>
      </c>
      <c r="J1779" s="52">
        <v>50467800</v>
      </c>
      <c r="K1779" s="52">
        <v>0</v>
      </c>
      <c r="L1779" s="53">
        <v>1</v>
      </c>
      <c r="M1779" s="54" t="s">
        <v>6174</v>
      </c>
      <c r="N1779" s="55" t="str">
        <f t="shared" si="27"/>
        <v>Link Contrato u Orden</v>
      </c>
    </row>
    <row r="1780" spans="1:14" s="35" customFormat="1" ht="74.5" customHeight="1" x14ac:dyDescent="0.25">
      <c r="A1780" s="49" t="s">
        <v>6175</v>
      </c>
      <c r="B1780" s="50">
        <v>45244</v>
      </c>
      <c r="C1780" s="50" t="s">
        <v>6176</v>
      </c>
      <c r="D1780" s="50" t="s">
        <v>1090</v>
      </c>
      <c r="E1780" s="50" t="s">
        <v>1091</v>
      </c>
      <c r="F1780" s="50" t="s">
        <v>6177</v>
      </c>
      <c r="G1780" s="50">
        <v>45261</v>
      </c>
      <c r="H1780" s="50">
        <v>45488</v>
      </c>
      <c r="I1780" s="51">
        <v>75</v>
      </c>
      <c r="J1780" s="52">
        <v>24990000</v>
      </c>
      <c r="K1780" s="52">
        <v>12495000</v>
      </c>
      <c r="L1780" s="53">
        <v>0.66519823788546251</v>
      </c>
      <c r="M1780" s="54" t="s">
        <v>6178</v>
      </c>
      <c r="N1780" s="55" t="str">
        <f t="shared" si="27"/>
        <v>Link Contrato u Orden</v>
      </c>
    </row>
    <row r="1781" spans="1:14" s="35" customFormat="1" ht="74.5" customHeight="1" x14ac:dyDescent="0.25">
      <c r="A1781" s="49" t="s">
        <v>6179</v>
      </c>
      <c r="B1781" s="50">
        <v>45251</v>
      </c>
      <c r="C1781" s="50" t="s">
        <v>6180</v>
      </c>
      <c r="D1781" s="50" t="s">
        <v>1090</v>
      </c>
      <c r="E1781" s="50" t="s">
        <v>1091</v>
      </c>
      <c r="F1781" s="50" t="s">
        <v>6181</v>
      </c>
      <c r="G1781" s="50">
        <v>45261</v>
      </c>
      <c r="H1781" s="50">
        <v>45322</v>
      </c>
      <c r="I1781" s="51">
        <v>0</v>
      </c>
      <c r="J1781" s="52">
        <v>35174000</v>
      </c>
      <c r="K1781" s="52">
        <v>0</v>
      </c>
      <c r="L1781" s="53">
        <v>1</v>
      </c>
      <c r="M1781" s="54" t="s">
        <v>6182</v>
      </c>
      <c r="N1781" s="55" t="str">
        <f t="shared" si="27"/>
        <v>Link Contrato u Orden</v>
      </c>
    </row>
    <row r="1782" spans="1:14" s="35" customFormat="1" ht="74.5" customHeight="1" x14ac:dyDescent="0.25">
      <c r="A1782" s="49" t="s">
        <v>6190</v>
      </c>
      <c r="B1782" s="50">
        <v>45253</v>
      </c>
      <c r="C1782" s="50" t="s">
        <v>6165</v>
      </c>
      <c r="D1782" s="50" t="s">
        <v>16</v>
      </c>
      <c r="E1782" s="50" t="s">
        <v>4663</v>
      </c>
      <c r="F1782" s="50" t="s">
        <v>6191</v>
      </c>
      <c r="G1782" s="50">
        <v>45261</v>
      </c>
      <c r="H1782" s="50">
        <v>45351</v>
      </c>
      <c r="I1782" s="51">
        <v>0</v>
      </c>
      <c r="J1782" s="52">
        <v>2975000000</v>
      </c>
      <c r="K1782" s="52">
        <v>0</v>
      </c>
      <c r="L1782" s="53">
        <v>1</v>
      </c>
      <c r="M1782" s="54" t="s">
        <v>6192</v>
      </c>
      <c r="N1782" s="55" t="str">
        <f t="shared" si="27"/>
        <v>Link Contrato u Orden</v>
      </c>
    </row>
    <row r="1783" spans="1:14" s="35" customFormat="1" ht="74.5" customHeight="1" x14ac:dyDescent="0.25">
      <c r="A1783" s="49" t="s">
        <v>6470</v>
      </c>
      <c r="B1783" s="50">
        <v>45260</v>
      </c>
      <c r="C1783" s="50" t="s">
        <v>6471</v>
      </c>
      <c r="D1783" s="50" t="s">
        <v>5891</v>
      </c>
      <c r="E1783" s="50" t="s">
        <v>5892</v>
      </c>
      <c r="F1783" s="50" t="s">
        <v>6472</v>
      </c>
      <c r="G1783" s="50">
        <v>45300</v>
      </c>
      <c r="H1783" s="50">
        <v>45451</v>
      </c>
      <c r="I1783" s="51">
        <v>0</v>
      </c>
      <c r="J1783" s="52">
        <v>8500000000</v>
      </c>
      <c r="K1783" s="52">
        <v>0</v>
      </c>
      <c r="L1783" s="53">
        <v>0.74172185430463577</v>
      </c>
      <c r="M1783" s="54" t="s">
        <v>6473</v>
      </c>
      <c r="N1783" s="55" t="str">
        <f t="shared" si="27"/>
        <v>Link Contrato u Orden</v>
      </c>
    </row>
    <row r="1784" spans="1:14" s="35" customFormat="1" ht="74.5" customHeight="1" x14ac:dyDescent="0.25">
      <c r="A1784" s="49" t="s">
        <v>6183</v>
      </c>
      <c r="B1784" s="50">
        <v>45258</v>
      </c>
      <c r="C1784" s="50" t="s">
        <v>6184</v>
      </c>
      <c r="D1784" s="50" t="s">
        <v>4539</v>
      </c>
      <c r="E1784" s="50" t="s">
        <v>4540</v>
      </c>
      <c r="F1784" s="50" t="s">
        <v>6185</v>
      </c>
      <c r="G1784" s="50">
        <v>45292</v>
      </c>
      <c r="H1784" s="50">
        <v>45412</v>
      </c>
      <c r="I1784" s="51">
        <v>0</v>
      </c>
      <c r="J1784" s="52">
        <v>157507249</v>
      </c>
      <c r="K1784" s="52">
        <v>0</v>
      </c>
      <c r="L1784" s="53">
        <v>1</v>
      </c>
      <c r="M1784" s="54" t="s">
        <v>6186</v>
      </c>
      <c r="N1784" s="55" t="str">
        <f t="shared" si="27"/>
        <v>Link Contrato u Orden</v>
      </c>
    </row>
    <row r="1785" spans="1:14" s="35" customFormat="1" ht="74.5" customHeight="1" x14ac:dyDescent="0.25">
      <c r="A1785" s="49" t="s">
        <v>6193</v>
      </c>
      <c r="B1785" s="50">
        <v>45259</v>
      </c>
      <c r="C1785" s="50" t="s">
        <v>6194</v>
      </c>
      <c r="D1785" s="50" t="s">
        <v>4539</v>
      </c>
      <c r="E1785" s="50" t="s">
        <v>4540</v>
      </c>
      <c r="F1785" s="50" t="s">
        <v>6195</v>
      </c>
      <c r="G1785" s="50">
        <v>45272</v>
      </c>
      <c r="H1785" s="50">
        <v>45484</v>
      </c>
      <c r="I1785" s="51">
        <v>0</v>
      </c>
      <c r="J1785" s="52">
        <v>42424396</v>
      </c>
      <c r="K1785" s="52">
        <v>0</v>
      </c>
      <c r="L1785" s="53">
        <v>0.660377358490566</v>
      </c>
      <c r="M1785" s="54" t="s">
        <v>6196</v>
      </c>
      <c r="N1785" s="55" t="str">
        <f t="shared" si="27"/>
        <v>Link Contrato u Orden</v>
      </c>
    </row>
    <row r="1786" spans="1:14" s="35" customFormat="1" ht="74.5" customHeight="1" x14ac:dyDescent="0.25">
      <c r="A1786" s="49" t="s">
        <v>6197</v>
      </c>
      <c r="B1786" s="50">
        <v>45265</v>
      </c>
      <c r="C1786" s="50" t="s">
        <v>6198</v>
      </c>
      <c r="D1786" s="50" t="s">
        <v>4539</v>
      </c>
      <c r="E1786" s="50" t="s">
        <v>5864</v>
      </c>
      <c r="F1786" s="50" t="s">
        <v>6199</v>
      </c>
      <c r="G1786" s="50">
        <v>45278</v>
      </c>
      <c r="H1786" s="50">
        <v>45366</v>
      </c>
      <c r="I1786" s="51">
        <v>27</v>
      </c>
      <c r="J1786" s="52">
        <v>275306500</v>
      </c>
      <c r="K1786" s="52">
        <v>0</v>
      </c>
      <c r="L1786" s="53">
        <v>1</v>
      </c>
      <c r="M1786" s="54" t="s">
        <v>6200</v>
      </c>
      <c r="N1786" s="55" t="str">
        <f t="shared" si="27"/>
        <v>Link Contrato u Orden</v>
      </c>
    </row>
    <row r="1787" spans="1:14" s="35" customFormat="1" ht="74.5" customHeight="1" x14ac:dyDescent="0.25">
      <c r="A1787" s="49" t="s">
        <v>6201</v>
      </c>
      <c r="B1787" s="50">
        <v>45265</v>
      </c>
      <c r="C1787" s="50" t="s">
        <v>6202</v>
      </c>
      <c r="D1787" s="50" t="s">
        <v>4539</v>
      </c>
      <c r="E1787" s="50" t="s">
        <v>4540</v>
      </c>
      <c r="F1787" s="50" t="s">
        <v>6203</v>
      </c>
      <c r="G1787" s="50">
        <v>45300</v>
      </c>
      <c r="H1787" s="50">
        <v>45420</v>
      </c>
      <c r="I1787" s="51">
        <v>0</v>
      </c>
      <c r="J1787" s="52">
        <v>1000168950</v>
      </c>
      <c r="K1787" s="52">
        <v>0</v>
      </c>
      <c r="L1787" s="53">
        <v>0.93333333333333335</v>
      </c>
      <c r="M1787" s="54" t="s">
        <v>6204</v>
      </c>
      <c r="N1787" s="55" t="str">
        <f t="shared" si="27"/>
        <v>Link Contrato u Orden</v>
      </c>
    </row>
    <row r="1788" spans="1:14" s="35" customFormat="1" ht="74.5" customHeight="1" x14ac:dyDescent="0.25">
      <c r="A1788" s="49" t="s">
        <v>6205</v>
      </c>
      <c r="B1788" s="50">
        <v>45265</v>
      </c>
      <c r="C1788" s="50" t="s">
        <v>6206</v>
      </c>
      <c r="D1788" s="50" t="s">
        <v>16</v>
      </c>
      <c r="E1788" s="50" t="s">
        <v>17</v>
      </c>
      <c r="F1788" s="50" t="s">
        <v>6628</v>
      </c>
      <c r="G1788" s="50">
        <v>45271</v>
      </c>
      <c r="H1788" s="50">
        <v>45332</v>
      </c>
      <c r="I1788" s="51">
        <v>0</v>
      </c>
      <c r="J1788" s="52">
        <v>22400000</v>
      </c>
      <c r="K1788" s="52">
        <v>0</v>
      </c>
      <c r="L1788" s="53">
        <v>1</v>
      </c>
      <c r="M1788" s="54" t="s">
        <v>6207</v>
      </c>
      <c r="N1788" s="55" t="str">
        <f t="shared" si="27"/>
        <v>Link Contrato u Orden</v>
      </c>
    </row>
    <row r="1789" spans="1:14" s="35" customFormat="1" ht="74.5" customHeight="1" x14ac:dyDescent="0.25">
      <c r="A1789" s="49" t="s">
        <v>6208</v>
      </c>
      <c r="B1789" s="50">
        <v>45265</v>
      </c>
      <c r="C1789" s="50" t="s">
        <v>6209</v>
      </c>
      <c r="D1789" s="50" t="s">
        <v>16</v>
      </c>
      <c r="E1789" s="50" t="s">
        <v>17</v>
      </c>
      <c r="F1789" s="50" t="s">
        <v>6210</v>
      </c>
      <c r="G1789" s="50">
        <v>45273</v>
      </c>
      <c r="H1789" s="50">
        <v>45325</v>
      </c>
      <c r="I1789" s="51">
        <v>0</v>
      </c>
      <c r="J1789" s="52">
        <v>4629137</v>
      </c>
      <c r="K1789" s="52">
        <v>0</v>
      </c>
      <c r="L1789" s="53">
        <v>1</v>
      </c>
      <c r="M1789" s="54" t="s">
        <v>6211</v>
      </c>
      <c r="N1789" s="55" t="str">
        <f t="shared" si="27"/>
        <v>Link Contrato u Orden</v>
      </c>
    </row>
    <row r="1790" spans="1:14" s="35" customFormat="1" ht="74.5" customHeight="1" x14ac:dyDescent="0.25">
      <c r="A1790" s="49" t="s">
        <v>6212</v>
      </c>
      <c r="B1790" s="50">
        <v>45265</v>
      </c>
      <c r="C1790" s="50" t="s">
        <v>6213</v>
      </c>
      <c r="D1790" s="50" t="s">
        <v>1090</v>
      </c>
      <c r="E1790" s="50" t="s">
        <v>1091</v>
      </c>
      <c r="F1790" s="50" t="s">
        <v>6214</v>
      </c>
      <c r="G1790" s="50">
        <v>45274</v>
      </c>
      <c r="H1790" s="50">
        <v>45335</v>
      </c>
      <c r="I1790" s="51">
        <v>0</v>
      </c>
      <c r="J1790" s="52">
        <v>43792000</v>
      </c>
      <c r="K1790" s="52">
        <v>0</v>
      </c>
      <c r="L1790" s="53">
        <v>1</v>
      </c>
      <c r="M1790" s="54" t="s">
        <v>6215</v>
      </c>
      <c r="N1790" s="55" t="str">
        <f t="shared" si="27"/>
        <v>Link Contrato u Orden</v>
      </c>
    </row>
    <row r="1791" spans="1:14" s="35" customFormat="1" ht="74.5" customHeight="1" x14ac:dyDescent="0.25">
      <c r="A1791" s="49" t="s">
        <v>6216</v>
      </c>
      <c r="B1791" s="50">
        <v>45266</v>
      </c>
      <c r="C1791" s="50" t="s">
        <v>6217</v>
      </c>
      <c r="D1791" s="50" t="s">
        <v>16</v>
      </c>
      <c r="E1791" s="50" t="s">
        <v>17</v>
      </c>
      <c r="F1791" s="50" t="s">
        <v>6629</v>
      </c>
      <c r="G1791" s="50">
        <v>45278</v>
      </c>
      <c r="H1791" s="50">
        <v>45330</v>
      </c>
      <c r="I1791" s="51">
        <v>0</v>
      </c>
      <c r="J1791" s="52">
        <v>6456667</v>
      </c>
      <c r="K1791" s="52">
        <v>0</v>
      </c>
      <c r="L1791" s="53">
        <v>1</v>
      </c>
      <c r="M1791" s="54" t="s">
        <v>6218</v>
      </c>
      <c r="N1791" s="55" t="str">
        <f t="shared" si="27"/>
        <v>Link Contrato u Orden</v>
      </c>
    </row>
    <row r="1792" spans="1:14" s="35" customFormat="1" ht="74.5" customHeight="1" x14ac:dyDescent="0.25">
      <c r="A1792" s="49" t="s">
        <v>6219</v>
      </c>
      <c r="B1792" s="50">
        <v>45266</v>
      </c>
      <c r="C1792" s="50" t="s">
        <v>6220</v>
      </c>
      <c r="D1792" s="50" t="s">
        <v>16</v>
      </c>
      <c r="E1792" s="50" t="s">
        <v>17</v>
      </c>
      <c r="F1792" s="50" t="s">
        <v>6630</v>
      </c>
      <c r="G1792" s="50">
        <v>45278</v>
      </c>
      <c r="H1792" s="50">
        <v>45330</v>
      </c>
      <c r="I1792" s="51">
        <v>0</v>
      </c>
      <c r="J1792" s="52">
        <v>6456667</v>
      </c>
      <c r="K1792" s="52">
        <v>0</v>
      </c>
      <c r="L1792" s="53">
        <v>1</v>
      </c>
      <c r="M1792" s="54" t="s">
        <v>6221</v>
      </c>
      <c r="N1792" s="55" t="str">
        <f t="shared" si="27"/>
        <v>Link Contrato u Orden</v>
      </c>
    </row>
    <row r="1793" spans="1:14" s="35" customFormat="1" ht="74.5" customHeight="1" x14ac:dyDescent="0.25">
      <c r="A1793" s="49" t="s">
        <v>6222</v>
      </c>
      <c r="B1793" s="50">
        <v>45266</v>
      </c>
      <c r="C1793" s="50" t="s">
        <v>6223</v>
      </c>
      <c r="D1793" s="50" t="s">
        <v>16</v>
      </c>
      <c r="E1793" s="50" t="s">
        <v>17</v>
      </c>
      <c r="F1793" s="50" t="s">
        <v>6631</v>
      </c>
      <c r="G1793" s="50">
        <v>45279</v>
      </c>
      <c r="H1793" s="50">
        <v>45331</v>
      </c>
      <c r="I1793" s="51">
        <v>0</v>
      </c>
      <c r="J1793" s="52">
        <v>4629137</v>
      </c>
      <c r="K1793" s="52">
        <v>0</v>
      </c>
      <c r="L1793" s="53">
        <v>1</v>
      </c>
      <c r="M1793" s="54" t="s">
        <v>6224</v>
      </c>
      <c r="N1793" s="55" t="str">
        <f t="shared" si="27"/>
        <v>Link Contrato u Orden</v>
      </c>
    </row>
    <row r="1794" spans="1:14" s="35" customFormat="1" ht="74.5" customHeight="1" x14ac:dyDescent="0.25">
      <c r="A1794" s="49" t="s">
        <v>6225</v>
      </c>
      <c r="B1794" s="50">
        <v>45266</v>
      </c>
      <c r="C1794" s="50" t="s">
        <v>6226</v>
      </c>
      <c r="D1794" s="50" t="s">
        <v>16</v>
      </c>
      <c r="E1794" s="50" t="s">
        <v>17</v>
      </c>
      <c r="F1794" s="50" t="s">
        <v>6227</v>
      </c>
      <c r="G1794" s="50">
        <v>45272</v>
      </c>
      <c r="H1794" s="50">
        <v>45333</v>
      </c>
      <c r="I1794" s="51">
        <v>0</v>
      </c>
      <c r="J1794" s="52">
        <v>14000000</v>
      </c>
      <c r="K1794" s="52">
        <v>0</v>
      </c>
      <c r="L1794" s="53">
        <v>1</v>
      </c>
      <c r="M1794" s="54" t="s">
        <v>6228</v>
      </c>
      <c r="N1794" s="55" t="str">
        <f t="shared" si="27"/>
        <v>Link Contrato u Orden</v>
      </c>
    </row>
    <row r="1795" spans="1:14" s="35" customFormat="1" ht="74.5" customHeight="1" x14ac:dyDescent="0.25">
      <c r="A1795" s="49" t="s">
        <v>6229</v>
      </c>
      <c r="B1795" s="50">
        <v>45266</v>
      </c>
      <c r="C1795" s="50" t="s">
        <v>6230</v>
      </c>
      <c r="D1795" s="50" t="s">
        <v>16</v>
      </c>
      <c r="E1795" s="50" t="s">
        <v>17</v>
      </c>
      <c r="F1795" s="50" t="s">
        <v>6231</v>
      </c>
      <c r="G1795" s="50">
        <v>45272</v>
      </c>
      <c r="H1795" s="50">
        <v>45333</v>
      </c>
      <c r="I1795" s="51">
        <v>0</v>
      </c>
      <c r="J1795" s="52">
        <v>14000000</v>
      </c>
      <c r="K1795" s="52">
        <v>0</v>
      </c>
      <c r="L1795" s="53">
        <v>1</v>
      </c>
      <c r="M1795" s="54" t="s">
        <v>6232</v>
      </c>
      <c r="N1795" s="55" t="str">
        <f t="shared" si="27"/>
        <v>Link Contrato u Orden</v>
      </c>
    </row>
    <row r="1796" spans="1:14" s="35" customFormat="1" ht="74.5" customHeight="1" x14ac:dyDescent="0.25">
      <c r="A1796" s="49" t="s">
        <v>6233</v>
      </c>
      <c r="B1796" s="50">
        <v>45266</v>
      </c>
      <c r="C1796" s="50" t="s">
        <v>6234</v>
      </c>
      <c r="D1796" s="50" t="s">
        <v>16</v>
      </c>
      <c r="E1796" s="50" t="s">
        <v>17</v>
      </c>
      <c r="F1796" s="50" t="s">
        <v>6235</v>
      </c>
      <c r="G1796" s="50">
        <v>45272</v>
      </c>
      <c r="H1796" s="50">
        <v>45322</v>
      </c>
      <c r="I1796" s="51">
        <v>0</v>
      </c>
      <c r="J1796" s="52">
        <v>12800000</v>
      </c>
      <c r="K1796" s="52">
        <v>0</v>
      </c>
      <c r="L1796" s="53">
        <v>1</v>
      </c>
      <c r="M1796" s="54" t="s">
        <v>6236</v>
      </c>
      <c r="N1796" s="55" t="str">
        <f t="shared" si="27"/>
        <v>Link Contrato u Orden</v>
      </c>
    </row>
    <row r="1797" spans="1:14" s="35" customFormat="1" ht="74.5" customHeight="1" x14ac:dyDescent="0.25">
      <c r="A1797" s="49" t="s">
        <v>6237</v>
      </c>
      <c r="B1797" s="50">
        <v>45266</v>
      </c>
      <c r="C1797" s="50" t="s">
        <v>6238</v>
      </c>
      <c r="D1797" s="50" t="s">
        <v>4539</v>
      </c>
      <c r="E1797" s="50" t="s">
        <v>4540</v>
      </c>
      <c r="F1797" s="50" t="s">
        <v>6239</v>
      </c>
      <c r="G1797" s="50">
        <v>45280</v>
      </c>
      <c r="H1797" s="50">
        <v>45645</v>
      </c>
      <c r="I1797" s="51">
        <v>0</v>
      </c>
      <c r="J1797" s="52">
        <v>1958220000</v>
      </c>
      <c r="K1797" s="52">
        <v>0</v>
      </c>
      <c r="L1797" s="53">
        <v>0.36164383561643837</v>
      </c>
      <c r="M1797" s="54" t="s">
        <v>6240</v>
      </c>
      <c r="N1797" s="55" t="str">
        <f t="shared" si="27"/>
        <v>Link Contrato u Orden</v>
      </c>
    </row>
    <row r="1798" spans="1:14" s="35" customFormat="1" ht="74.5" customHeight="1" x14ac:dyDescent="0.25">
      <c r="A1798" s="49" t="s">
        <v>6241</v>
      </c>
      <c r="B1798" s="50">
        <v>45272</v>
      </c>
      <c r="C1798" s="50" t="s">
        <v>6242</v>
      </c>
      <c r="D1798" s="50" t="s">
        <v>5903</v>
      </c>
      <c r="E1798" s="50" t="s">
        <v>5904</v>
      </c>
      <c r="F1798" s="50" t="s">
        <v>6243</v>
      </c>
      <c r="G1798" s="50">
        <v>45289</v>
      </c>
      <c r="H1798" s="50">
        <v>45471</v>
      </c>
      <c r="I1798" s="51">
        <v>0</v>
      </c>
      <c r="J1798" s="52">
        <v>1539414487</v>
      </c>
      <c r="K1798" s="52">
        <v>0</v>
      </c>
      <c r="L1798" s="53">
        <v>0.67582417582417587</v>
      </c>
      <c r="M1798" s="54" t="s">
        <v>6244</v>
      </c>
      <c r="N1798" s="55" t="str">
        <f t="shared" si="27"/>
        <v>Link Contrato u Orden</v>
      </c>
    </row>
    <row r="1799" spans="1:14" s="35" customFormat="1" ht="74.5" customHeight="1" x14ac:dyDescent="0.25">
      <c r="A1799" s="49" t="s">
        <v>6245</v>
      </c>
      <c r="B1799" s="50">
        <v>45267</v>
      </c>
      <c r="C1799" s="50" t="s">
        <v>6246</v>
      </c>
      <c r="D1799" s="50" t="s">
        <v>16</v>
      </c>
      <c r="E1799" s="50" t="s">
        <v>86</v>
      </c>
      <c r="F1799" s="50" t="s">
        <v>6247</v>
      </c>
      <c r="G1799" s="50">
        <v>45271</v>
      </c>
      <c r="H1799" s="50">
        <v>45636</v>
      </c>
      <c r="I1799" s="51">
        <v>0</v>
      </c>
      <c r="J1799" s="52">
        <v>14174400</v>
      </c>
      <c r="K1799" s="52">
        <v>0</v>
      </c>
      <c r="L1799" s="53">
        <v>0.38630136986301372</v>
      </c>
      <c r="M1799" s="54" t="s">
        <v>6248</v>
      </c>
      <c r="N1799" s="55" t="str">
        <f t="shared" ref="N1799:N1862" si="28">HYPERLINK(M1799,"Link Contrato u Orden")</f>
        <v>Link Contrato u Orden</v>
      </c>
    </row>
    <row r="1800" spans="1:14" s="35" customFormat="1" ht="74.5" customHeight="1" x14ac:dyDescent="0.25">
      <c r="A1800" s="49" t="s">
        <v>6249</v>
      </c>
      <c r="B1800" s="50">
        <v>45271</v>
      </c>
      <c r="C1800" s="50" t="s">
        <v>6250</v>
      </c>
      <c r="D1800" s="50" t="s">
        <v>4539</v>
      </c>
      <c r="E1800" s="50" t="s">
        <v>4540</v>
      </c>
      <c r="F1800" s="50" t="s">
        <v>6251</v>
      </c>
      <c r="G1800" s="50">
        <v>45271</v>
      </c>
      <c r="H1800" s="50">
        <v>45328</v>
      </c>
      <c r="I1800" s="51">
        <v>0</v>
      </c>
      <c r="J1800" s="52">
        <v>13103300</v>
      </c>
      <c r="K1800" s="52">
        <v>0</v>
      </c>
      <c r="L1800" s="53">
        <v>1</v>
      </c>
      <c r="M1800" s="54" t="s">
        <v>6252</v>
      </c>
      <c r="N1800" s="55" t="str">
        <f t="shared" si="28"/>
        <v>Link Contrato u Orden</v>
      </c>
    </row>
    <row r="1801" spans="1:14" s="35" customFormat="1" ht="74.5" customHeight="1" x14ac:dyDescent="0.25">
      <c r="A1801" s="49" t="s">
        <v>6253</v>
      </c>
      <c r="B1801" s="50">
        <v>45271</v>
      </c>
      <c r="C1801" s="50" t="s">
        <v>6250</v>
      </c>
      <c r="D1801" s="50" t="s">
        <v>4539</v>
      </c>
      <c r="E1801" s="50" t="s">
        <v>4540</v>
      </c>
      <c r="F1801" s="50" t="s">
        <v>6254</v>
      </c>
      <c r="G1801" s="50">
        <v>45271</v>
      </c>
      <c r="H1801" s="50">
        <v>45357</v>
      </c>
      <c r="I1801" s="51">
        <v>0</v>
      </c>
      <c r="J1801" s="52">
        <v>50381100</v>
      </c>
      <c r="K1801" s="52">
        <v>0</v>
      </c>
      <c r="L1801" s="53">
        <v>1</v>
      </c>
      <c r="M1801" s="54" t="s">
        <v>6255</v>
      </c>
      <c r="N1801" s="55" t="str">
        <f t="shared" si="28"/>
        <v>Link Contrato u Orden</v>
      </c>
    </row>
    <row r="1802" spans="1:14" s="35" customFormat="1" ht="74.5" customHeight="1" x14ac:dyDescent="0.25">
      <c r="A1802" s="49" t="s">
        <v>6256</v>
      </c>
      <c r="B1802" s="50">
        <v>45274</v>
      </c>
      <c r="C1802" s="50" t="s">
        <v>6257</v>
      </c>
      <c r="D1802" s="50" t="s">
        <v>5903</v>
      </c>
      <c r="E1802" s="50" t="s">
        <v>5904</v>
      </c>
      <c r="F1802" s="50" t="s">
        <v>6258</v>
      </c>
      <c r="G1802" s="50">
        <v>45289</v>
      </c>
      <c r="H1802" s="50">
        <v>45501</v>
      </c>
      <c r="I1802" s="51">
        <v>0</v>
      </c>
      <c r="J1802" s="52">
        <v>345995550</v>
      </c>
      <c r="K1802" s="52">
        <v>0</v>
      </c>
      <c r="L1802" s="53">
        <v>0.58018867924528306</v>
      </c>
      <c r="M1802" s="54" t="s">
        <v>6259</v>
      </c>
      <c r="N1802" s="55" t="str">
        <f t="shared" si="28"/>
        <v>Link Contrato u Orden</v>
      </c>
    </row>
    <row r="1803" spans="1:14" s="35" customFormat="1" ht="74.5" customHeight="1" x14ac:dyDescent="0.25">
      <c r="A1803" s="49" t="s">
        <v>6260</v>
      </c>
      <c r="B1803" s="50">
        <v>45273</v>
      </c>
      <c r="C1803" s="50" t="s">
        <v>6261</v>
      </c>
      <c r="D1803" s="50" t="s">
        <v>16</v>
      </c>
      <c r="E1803" s="50" t="s">
        <v>4663</v>
      </c>
      <c r="F1803" s="50" t="s">
        <v>6262</v>
      </c>
      <c r="G1803" s="50">
        <v>45281</v>
      </c>
      <c r="H1803" s="50">
        <v>45311</v>
      </c>
      <c r="I1803" s="51">
        <v>0</v>
      </c>
      <c r="J1803" s="52">
        <v>188863710</v>
      </c>
      <c r="K1803" s="52">
        <v>0</v>
      </c>
      <c r="L1803" s="53">
        <v>1</v>
      </c>
      <c r="M1803" s="54" t="s">
        <v>6263</v>
      </c>
      <c r="N1803" s="55" t="str">
        <f t="shared" si="28"/>
        <v>Link Contrato u Orden</v>
      </c>
    </row>
    <row r="1804" spans="1:14" s="35" customFormat="1" ht="74.5" customHeight="1" x14ac:dyDescent="0.25">
      <c r="A1804" s="49" t="s">
        <v>6264</v>
      </c>
      <c r="B1804" s="50">
        <v>45272</v>
      </c>
      <c r="C1804" s="50" t="s">
        <v>6265</v>
      </c>
      <c r="D1804" s="50" t="s">
        <v>16</v>
      </c>
      <c r="E1804" s="50" t="s">
        <v>17</v>
      </c>
      <c r="F1804" s="50" t="s">
        <v>6632</v>
      </c>
      <c r="G1804" s="50">
        <v>45282</v>
      </c>
      <c r="H1804" s="50">
        <v>45334</v>
      </c>
      <c r="I1804" s="51">
        <v>0</v>
      </c>
      <c r="J1804" s="52">
        <v>6456667</v>
      </c>
      <c r="K1804" s="52">
        <v>0</v>
      </c>
      <c r="L1804" s="53">
        <v>1</v>
      </c>
      <c r="M1804" s="54" t="s">
        <v>6266</v>
      </c>
      <c r="N1804" s="55" t="str">
        <f t="shared" si="28"/>
        <v>Link Contrato u Orden</v>
      </c>
    </row>
    <row r="1805" spans="1:14" s="35" customFormat="1" ht="74.5" customHeight="1" x14ac:dyDescent="0.25">
      <c r="A1805" s="49" t="s">
        <v>6267</v>
      </c>
      <c r="B1805" s="50">
        <v>45272</v>
      </c>
      <c r="C1805" s="50" t="s">
        <v>6268</v>
      </c>
      <c r="D1805" s="50" t="s">
        <v>16</v>
      </c>
      <c r="E1805" s="50" t="s">
        <v>17</v>
      </c>
      <c r="F1805" s="50" t="s">
        <v>6269</v>
      </c>
      <c r="G1805" s="50">
        <v>45275</v>
      </c>
      <c r="H1805" s="50">
        <v>45336</v>
      </c>
      <c r="I1805" s="51">
        <v>0</v>
      </c>
      <c r="J1805" s="52">
        <v>11286000</v>
      </c>
      <c r="K1805" s="52">
        <v>0</v>
      </c>
      <c r="L1805" s="53">
        <v>1</v>
      </c>
      <c r="M1805" s="54" t="s">
        <v>6270</v>
      </c>
      <c r="N1805" s="55" t="str">
        <f t="shared" si="28"/>
        <v>Link Contrato u Orden</v>
      </c>
    </row>
    <row r="1806" spans="1:14" s="35" customFormat="1" ht="74.5" customHeight="1" x14ac:dyDescent="0.25">
      <c r="A1806" s="49" t="s">
        <v>6474</v>
      </c>
      <c r="B1806" s="50">
        <v>45282</v>
      </c>
      <c r="C1806" s="50" t="s">
        <v>6475</v>
      </c>
      <c r="D1806" s="50" t="s">
        <v>5891</v>
      </c>
      <c r="E1806" s="50" t="s">
        <v>5892</v>
      </c>
      <c r="F1806" s="50" t="s">
        <v>6476</v>
      </c>
      <c r="G1806" s="50">
        <v>45295</v>
      </c>
      <c r="H1806" s="50">
        <v>45476</v>
      </c>
      <c r="I1806" s="51">
        <v>0</v>
      </c>
      <c r="J1806" s="52">
        <v>2640000000</v>
      </c>
      <c r="K1806" s="52">
        <v>0</v>
      </c>
      <c r="L1806" s="53">
        <v>0.64640883977900554</v>
      </c>
      <c r="M1806" s="54" t="s">
        <v>6477</v>
      </c>
      <c r="N1806" s="55" t="str">
        <f t="shared" si="28"/>
        <v>Link Contrato u Orden</v>
      </c>
    </row>
    <row r="1807" spans="1:14" s="35" customFormat="1" ht="74.5" customHeight="1" x14ac:dyDescent="0.25">
      <c r="A1807" s="49" t="s">
        <v>6271</v>
      </c>
      <c r="B1807" s="50">
        <v>45272</v>
      </c>
      <c r="C1807" s="50" t="s">
        <v>6272</v>
      </c>
      <c r="D1807" s="50" t="s">
        <v>4539</v>
      </c>
      <c r="E1807" s="50" t="s">
        <v>4540</v>
      </c>
      <c r="F1807" s="50" t="s">
        <v>6273</v>
      </c>
      <c r="G1807" s="50">
        <v>45289</v>
      </c>
      <c r="H1807" s="50">
        <v>45654</v>
      </c>
      <c r="I1807" s="51">
        <v>0</v>
      </c>
      <c r="J1807" s="52">
        <v>1411351450</v>
      </c>
      <c r="K1807" s="52">
        <v>0</v>
      </c>
      <c r="L1807" s="53">
        <v>0.33698630136986302</v>
      </c>
      <c r="M1807" s="54" t="s">
        <v>6274</v>
      </c>
      <c r="N1807" s="55" t="str">
        <f t="shared" si="28"/>
        <v>Link Contrato u Orden</v>
      </c>
    </row>
    <row r="1808" spans="1:14" s="35" customFormat="1" ht="74.5" customHeight="1" x14ac:dyDescent="0.25">
      <c r="A1808" s="49" t="s">
        <v>6275</v>
      </c>
      <c r="B1808" s="50">
        <v>45273</v>
      </c>
      <c r="C1808" s="50" t="s">
        <v>6276</v>
      </c>
      <c r="D1808" s="50" t="s">
        <v>16</v>
      </c>
      <c r="E1808" s="50" t="s">
        <v>17</v>
      </c>
      <c r="F1808" s="50" t="s">
        <v>6633</v>
      </c>
      <c r="G1808" s="50">
        <v>45293</v>
      </c>
      <c r="H1808" s="50">
        <v>45345</v>
      </c>
      <c r="I1808" s="51">
        <v>0</v>
      </c>
      <c r="J1808" s="52">
        <v>4629137</v>
      </c>
      <c r="K1808" s="52">
        <v>0</v>
      </c>
      <c r="L1808" s="53">
        <v>1</v>
      </c>
      <c r="M1808" s="54" t="s">
        <v>6277</v>
      </c>
      <c r="N1808" s="55" t="str">
        <f t="shared" si="28"/>
        <v>Link Contrato u Orden</v>
      </c>
    </row>
    <row r="1809" spans="1:14" s="35" customFormat="1" ht="74.5" customHeight="1" x14ac:dyDescent="0.25">
      <c r="A1809" s="49" t="s">
        <v>6278</v>
      </c>
      <c r="B1809" s="50">
        <v>45273</v>
      </c>
      <c r="C1809" s="50" t="s">
        <v>6279</v>
      </c>
      <c r="D1809" s="50" t="s">
        <v>16</v>
      </c>
      <c r="E1809" s="50" t="s">
        <v>17</v>
      </c>
      <c r="F1809" s="50" t="s">
        <v>6210</v>
      </c>
      <c r="G1809" s="50">
        <v>45281</v>
      </c>
      <c r="H1809" s="50">
        <v>45333</v>
      </c>
      <c r="I1809" s="51">
        <v>0</v>
      </c>
      <c r="J1809" s="52">
        <v>4629137</v>
      </c>
      <c r="K1809" s="52">
        <v>0</v>
      </c>
      <c r="L1809" s="53">
        <v>1</v>
      </c>
      <c r="M1809" s="54" t="s">
        <v>6280</v>
      </c>
      <c r="N1809" s="55" t="str">
        <f t="shared" si="28"/>
        <v>Link Contrato u Orden</v>
      </c>
    </row>
    <row r="1810" spans="1:14" s="35" customFormat="1" ht="74.5" customHeight="1" x14ac:dyDescent="0.25">
      <c r="A1810" s="49" t="s">
        <v>6281</v>
      </c>
      <c r="B1810" s="50">
        <v>45273</v>
      </c>
      <c r="C1810" s="50" t="s">
        <v>6634</v>
      </c>
      <c r="D1810" s="50" t="s">
        <v>16</v>
      </c>
      <c r="E1810" s="50" t="s">
        <v>4663</v>
      </c>
      <c r="F1810" s="50" t="s">
        <v>6282</v>
      </c>
      <c r="G1810" s="50">
        <v>45275</v>
      </c>
      <c r="H1810" s="50">
        <v>45289</v>
      </c>
      <c r="I1810" s="51">
        <v>0</v>
      </c>
      <c r="J1810" s="52">
        <v>2479000</v>
      </c>
      <c r="K1810" s="52">
        <v>0</v>
      </c>
      <c r="L1810" s="53">
        <v>1</v>
      </c>
      <c r="M1810" s="54" t="s">
        <v>6283</v>
      </c>
      <c r="N1810" s="55" t="str">
        <f t="shared" si="28"/>
        <v>Link Contrato u Orden</v>
      </c>
    </row>
    <row r="1811" spans="1:14" s="35" customFormat="1" ht="74.5" customHeight="1" x14ac:dyDescent="0.25">
      <c r="A1811" s="49" t="s">
        <v>6284</v>
      </c>
      <c r="B1811" s="50">
        <v>45272</v>
      </c>
      <c r="C1811" s="50" t="s">
        <v>6285</v>
      </c>
      <c r="D1811" s="50" t="s">
        <v>4539</v>
      </c>
      <c r="E1811" s="50" t="s">
        <v>4540</v>
      </c>
      <c r="F1811" s="50" t="s">
        <v>6478</v>
      </c>
      <c r="G1811" s="50">
        <v>45286</v>
      </c>
      <c r="H1811" s="50">
        <v>45295</v>
      </c>
      <c r="I1811" s="51">
        <v>0</v>
      </c>
      <c r="J1811" s="52">
        <v>269361149</v>
      </c>
      <c r="K1811" s="52">
        <v>0</v>
      </c>
      <c r="L1811" s="53">
        <v>1</v>
      </c>
      <c r="M1811" s="54" t="s">
        <v>6286</v>
      </c>
      <c r="N1811" s="55" t="str">
        <f t="shared" si="28"/>
        <v>Link Contrato u Orden</v>
      </c>
    </row>
    <row r="1812" spans="1:14" s="35" customFormat="1" ht="74.5" customHeight="1" x14ac:dyDescent="0.25">
      <c r="A1812" s="49" t="s">
        <v>6287</v>
      </c>
      <c r="B1812" s="50">
        <v>45272</v>
      </c>
      <c r="C1812" s="50" t="s">
        <v>6288</v>
      </c>
      <c r="D1812" s="50" t="s">
        <v>4539</v>
      </c>
      <c r="E1812" s="50" t="s">
        <v>4540</v>
      </c>
      <c r="F1812" s="50" t="s">
        <v>6479</v>
      </c>
      <c r="G1812" s="50">
        <v>45286</v>
      </c>
      <c r="H1812" s="50">
        <v>45295</v>
      </c>
      <c r="I1812" s="51">
        <v>0</v>
      </c>
      <c r="J1812" s="52">
        <v>124204294</v>
      </c>
      <c r="K1812" s="52">
        <v>0</v>
      </c>
      <c r="L1812" s="53">
        <v>1</v>
      </c>
      <c r="M1812" s="54" t="s">
        <v>6289</v>
      </c>
      <c r="N1812" s="55" t="str">
        <f t="shared" si="28"/>
        <v>Link Contrato u Orden</v>
      </c>
    </row>
    <row r="1813" spans="1:14" s="35" customFormat="1" ht="74.5" customHeight="1" x14ac:dyDescent="0.25">
      <c r="A1813" s="49" t="s">
        <v>6290</v>
      </c>
      <c r="B1813" s="50">
        <v>45274</v>
      </c>
      <c r="C1813" s="50" t="s">
        <v>6291</v>
      </c>
      <c r="D1813" s="50" t="s">
        <v>16</v>
      </c>
      <c r="E1813" s="50" t="s">
        <v>17</v>
      </c>
      <c r="F1813" s="50" t="s">
        <v>6292</v>
      </c>
      <c r="G1813" s="50">
        <v>45289</v>
      </c>
      <c r="H1813" s="50">
        <v>45341</v>
      </c>
      <c r="I1813" s="51">
        <v>0</v>
      </c>
      <c r="J1813" s="52">
        <v>4629137</v>
      </c>
      <c r="K1813" s="52">
        <v>0</v>
      </c>
      <c r="L1813" s="53">
        <v>1</v>
      </c>
      <c r="M1813" s="54" t="s">
        <v>6293</v>
      </c>
      <c r="N1813" s="55" t="str">
        <f t="shared" si="28"/>
        <v>Link Contrato u Orden</v>
      </c>
    </row>
    <row r="1814" spans="1:14" s="35" customFormat="1" ht="74.5" customHeight="1" x14ac:dyDescent="0.25">
      <c r="A1814" s="49" t="s">
        <v>6294</v>
      </c>
      <c r="B1814" s="50">
        <v>45274</v>
      </c>
      <c r="C1814" s="50" t="s">
        <v>6295</v>
      </c>
      <c r="D1814" s="50" t="s">
        <v>16</v>
      </c>
      <c r="E1814" s="50" t="s">
        <v>17</v>
      </c>
      <c r="F1814" s="50" t="s">
        <v>6296</v>
      </c>
      <c r="G1814" s="50">
        <v>45281</v>
      </c>
      <c r="H1814" s="50">
        <v>45333</v>
      </c>
      <c r="I1814" s="51">
        <v>0</v>
      </c>
      <c r="J1814" s="52">
        <v>6456667</v>
      </c>
      <c r="K1814" s="52">
        <v>0</v>
      </c>
      <c r="L1814" s="53">
        <v>1</v>
      </c>
      <c r="M1814" s="54" t="s">
        <v>6297</v>
      </c>
      <c r="N1814" s="55" t="str">
        <f t="shared" si="28"/>
        <v>Link Contrato u Orden</v>
      </c>
    </row>
    <row r="1815" spans="1:14" s="35" customFormat="1" ht="74.5" customHeight="1" x14ac:dyDescent="0.25">
      <c r="A1815" s="49" t="s">
        <v>6298</v>
      </c>
      <c r="B1815" s="50">
        <v>45274</v>
      </c>
      <c r="C1815" s="50" t="s">
        <v>6299</v>
      </c>
      <c r="D1815" s="50" t="s">
        <v>16</v>
      </c>
      <c r="E1815" s="50" t="s">
        <v>17</v>
      </c>
      <c r="F1815" s="50" t="s">
        <v>6210</v>
      </c>
      <c r="G1815" s="50">
        <v>45286</v>
      </c>
      <c r="H1815" s="50">
        <v>45338</v>
      </c>
      <c r="I1815" s="51">
        <v>0</v>
      </c>
      <c r="J1815" s="52">
        <v>4629137</v>
      </c>
      <c r="K1815" s="52">
        <v>0</v>
      </c>
      <c r="L1815" s="53">
        <v>1</v>
      </c>
      <c r="M1815" s="54" t="s">
        <v>6300</v>
      </c>
      <c r="N1815" s="55" t="str">
        <f t="shared" si="28"/>
        <v>Link Contrato u Orden</v>
      </c>
    </row>
    <row r="1816" spans="1:14" s="35" customFormat="1" ht="74.5" customHeight="1" x14ac:dyDescent="0.25">
      <c r="A1816" s="49" t="s">
        <v>6301</v>
      </c>
      <c r="B1816" s="50">
        <v>45274</v>
      </c>
      <c r="C1816" s="50" t="s">
        <v>6302</v>
      </c>
      <c r="D1816" s="50" t="s">
        <v>16</v>
      </c>
      <c r="E1816" s="50" t="s">
        <v>17</v>
      </c>
      <c r="F1816" s="50" t="s">
        <v>6303</v>
      </c>
      <c r="G1816" s="50">
        <v>45280</v>
      </c>
      <c r="H1816" s="50">
        <v>45322</v>
      </c>
      <c r="I1816" s="51">
        <v>0</v>
      </c>
      <c r="J1816" s="52">
        <v>6180000</v>
      </c>
      <c r="K1816" s="52">
        <v>0</v>
      </c>
      <c r="L1816" s="53">
        <v>1</v>
      </c>
      <c r="M1816" s="54" t="s">
        <v>6304</v>
      </c>
      <c r="N1816" s="55" t="str">
        <f t="shared" si="28"/>
        <v>Link Contrato u Orden</v>
      </c>
    </row>
    <row r="1817" spans="1:14" s="35" customFormat="1" ht="74.5" customHeight="1" x14ac:dyDescent="0.25">
      <c r="A1817" s="49" t="s">
        <v>6305</v>
      </c>
      <c r="B1817" s="50">
        <v>45274</v>
      </c>
      <c r="C1817" s="50" t="s">
        <v>6306</v>
      </c>
      <c r="D1817" s="50" t="s">
        <v>1090</v>
      </c>
      <c r="E1817" s="50" t="s">
        <v>1091</v>
      </c>
      <c r="F1817" s="50" t="s">
        <v>6307</v>
      </c>
      <c r="G1817" s="50">
        <v>45309</v>
      </c>
      <c r="H1817" s="50">
        <v>45490</v>
      </c>
      <c r="I1817" s="51">
        <v>0</v>
      </c>
      <c r="J1817" s="52">
        <v>32930110</v>
      </c>
      <c r="K1817" s="52">
        <v>0</v>
      </c>
      <c r="L1817" s="53">
        <v>0.56906077348066297</v>
      </c>
      <c r="M1817" s="54" t="s">
        <v>6308</v>
      </c>
      <c r="N1817" s="55" t="str">
        <f t="shared" si="28"/>
        <v>Link Contrato u Orden</v>
      </c>
    </row>
    <row r="1818" spans="1:14" s="35" customFormat="1" ht="74.5" customHeight="1" x14ac:dyDescent="0.25">
      <c r="A1818" s="49" t="s">
        <v>6309</v>
      </c>
      <c r="B1818" s="50">
        <v>45274</v>
      </c>
      <c r="C1818" s="50" t="s">
        <v>6310</v>
      </c>
      <c r="D1818" s="50" t="s">
        <v>16</v>
      </c>
      <c r="E1818" s="50" t="s">
        <v>17</v>
      </c>
      <c r="F1818" s="50" t="s">
        <v>6311</v>
      </c>
      <c r="G1818" s="50">
        <v>45286</v>
      </c>
      <c r="H1818" s="50">
        <v>45347</v>
      </c>
      <c r="I1818" s="51">
        <v>0</v>
      </c>
      <c r="J1818" s="52">
        <v>7600000</v>
      </c>
      <c r="K1818" s="52">
        <v>0</v>
      </c>
      <c r="L1818" s="53">
        <v>1</v>
      </c>
      <c r="M1818" s="54" t="s">
        <v>6312</v>
      </c>
      <c r="N1818" s="55" t="str">
        <f t="shared" si="28"/>
        <v>Link Contrato u Orden</v>
      </c>
    </row>
    <row r="1819" spans="1:14" s="35" customFormat="1" ht="74.5" customHeight="1" x14ac:dyDescent="0.25">
      <c r="A1819" s="49" t="s">
        <v>6313</v>
      </c>
      <c r="B1819" s="50">
        <v>45274</v>
      </c>
      <c r="C1819" s="50" t="s">
        <v>6314</v>
      </c>
      <c r="D1819" s="50" t="s">
        <v>1090</v>
      </c>
      <c r="E1819" s="50" t="s">
        <v>1091</v>
      </c>
      <c r="F1819" s="50" t="s">
        <v>6315</v>
      </c>
      <c r="G1819" s="50">
        <v>45303</v>
      </c>
      <c r="H1819" s="50">
        <v>45333</v>
      </c>
      <c r="I1819" s="51">
        <v>0</v>
      </c>
      <c r="J1819" s="52">
        <v>29393000</v>
      </c>
      <c r="K1819" s="52">
        <v>0</v>
      </c>
      <c r="L1819" s="53">
        <v>1</v>
      </c>
      <c r="M1819" s="54" t="s">
        <v>6316</v>
      </c>
      <c r="N1819" s="55" t="str">
        <f t="shared" si="28"/>
        <v>Link Contrato u Orden</v>
      </c>
    </row>
    <row r="1820" spans="1:14" s="35" customFormat="1" ht="74.5" customHeight="1" x14ac:dyDescent="0.25">
      <c r="A1820" s="49" t="s">
        <v>6480</v>
      </c>
      <c r="B1820" s="50">
        <v>45289</v>
      </c>
      <c r="C1820" s="50" t="s">
        <v>6481</v>
      </c>
      <c r="D1820" s="50" t="s">
        <v>4539</v>
      </c>
      <c r="E1820" s="50" t="s">
        <v>4540</v>
      </c>
      <c r="F1820" s="50" t="s">
        <v>6482</v>
      </c>
      <c r="G1820" s="50">
        <v>45302</v>
      </c>
      <c r="H1820" s="50">
        <v>45356</v>
      </c>
      <c r="I1820" s="51">
        <v>0</v>
      </c>
      <c r="J1820" s="52">
        <v>508406790</v>
      </c>
      <c r="K1820" s="52">
        <v>0</v>
      </c>
      <c r="L1820" s="53">
        <v>1</v>
      </c>
      <c r="M1820" s="54" t="s">
        <v>6483</v>
      </c>
      <c r="N1820" s="55" t="str">
        <f t="shared" si="28"/>
        <v>Link Contrato u Orden</v>
      </c>
    </row>
    <row r="1821" spans="1:14" s="35" customFormat="1" ht="74.5" customHeight="1" x14ac:dyDescent="0.25">
      <c r="A1821" s="49" t="s">
        <v>6317</v>
      </c>
      <c r="B1821" s="50">
        <v>45275</v>
      </c>
      <c r="C1821" s="50" t="s">
        <v>6318</v>
      </c>
      <c r="D1821" s="50" t="s">
        <v>16</v>
      </c>
      <c r="E1821" s="50" t="s">
        <v>17</v>
      </c>
      <c r="F1821" s="50" t="s">
        <v>6632</v>
      </c>
      <c r="G1821" s="50">
        <v>45294</v>
      </c>
      <c r="H1821" s="50">
        <v>45346</v>
      </c>
      <c r="I1821" s="51">
        <v>0</v>
      </c>
      <c r="J1821" s="52">
        <v>6456667</v>
      </c>
      <c r="K1821" s="52">
        <v>0</v>
      </c>
      <c r="L1821" s="53">
        <v>1</v>
      </c>
      <c r="M1821" s="54" t="s">
        <v>6319</v>
      </c>
      <c r="N1821" s="55" t="str">
        <f t="shared" si="28"/>
        <v>Link Contrato u Orden</v>
      </c>
    </row>
    <row r="1822" spans="1:14" s="35" customFormat="1" ht="74.5" customHeight="1" x14ac:dyDescent="0.25">
      <c r="A1822" s="49" t="s">
        <v>6320</v>
      </c>
      <c r="B1822" s="50">
        <v>45280</v>
      </c>
      <c r="C1822" s="50" t="s">
        <v>6635</v>
      </c>
      <c r="D1822" s="50" t="s">
        <v>16</v>
      </c>
      <c r="E1822" s="50" t="s">
        <v>4663</v>
      </c>
      <c r="F1822" s="50" t="s">
        <v>6321</v>
      </c>
      <c r="G1822" s="50">
        <v>45282</v>
      </c>
      <c r="H1822" s="50">
        <v>45312</v>
      </c>
      <c r="I1822" s="51">
        <v>0</v>
      </c>
      <c r="J1822" s="52">
        <v>860000000</v>
      </c>
      <c r="K1822" s="52">
        <v>0</v>
      </c>
      <c r="L1822" s="53">
        <v>1</v>
      </c>
      <c r="M1822" s="54" t="s">
        <v>6322</v>
      </c>
      <c r="N1822" s="55" t="str">
        <f t="shared" si="28"/>
        <v>Link Contrato u Orden</v>
      </c>
    </row>
    <row r="1823" spans="1:14" s="35" customFormat="1" ht="74.5" customHeight="1" x14ac:dyDescent="0.25">
      <c r="A1823" s="49" t="s">
        <v>6323</v>
      </c>
      <c r="B1823" s="50">
        <v>45279</v>
      </c>
      <c r="C1823" s="50" t="s">
        <v>6324</v>
      </c>
      <c r="D1823" s="50" t="s">
        <v>16</v>
      </c>
      <c r="E1823" s="50" t="s">
        <v>17</v>
      </c>
      <c r="F1823" s="50" t="s">
        <v>2027</v>
      </c>
      <c r="G1823" s="50">
        <v>45295</v>
      </c>
      <c r="H1823" s="50">
        <v>45347</v>
      </c>
      <c r="I1823" s="51">
        <v>0</v>
      </c>
      <c r="J1823" s="52">
        <v>7242224</v>
      </c>
      <c r="K1823" s="52">
        <v>0</v>
      </c>
      <c r="L1823" s="53">
        <v>1</v>
      </c>
      <c r="M1823" s="54" t="s">
        <v>6325</v>
      </c>
      <c r="N1823" s="55" t="str">
        <f t="shared" si="28"/>
        <v>Link Contrato u Orden</v>
      </c>
    </row>
    <row r="1824" spans="1:14" s="35" customFormat="1" ht="74.5" customHeight="1" x14ac:dyDescent="0.25">
      <c r="A1824" s="49" t="s">
        <v>6326</v>
      </c>
      <c r="B1824" s="50">
        <v>45279</v>
      </c>
      <c r="C1824" s="50" t="s">
        <v>6327</v>
      </c>
      <c r="D1824" s="50" t="s">
        <v>4539</v>
      </c>
      <c r="E1824" s="50" t="s">
        <v>4540</v>
      </c>
      <c r="F1824" s="50" t="s">
        <v>6328</v>
      </c>
      <c r="G1824" s="50">
        <v>45293</v>
      </c>
      <c r="H1824" s="50">
        <v>45658</v>
      </c>
      <c r="I1824" s="51">
        <v>0</v>
      </c>
      <c r="J1824" s="52">
        <v>200000000</v>
      </c>
      <c r="K1824" s="52">
        <v>0</v>
      </c>
      <c r="L1824" s="53">
        <v>0.32602739726027397</v>
      </c>
      <c r="M1824" s="54" t="s">
        <v>6329</v>
      </c>
      <c r="N1824" s="55" t="str">
        <f t="shared" si="28"/>
        <v>Link Contrato u Orden</v>
      </c>
    </row>
    <row r="1825" spans="1:14" s="35" customFormat="1" ht="74.5" customHeight="1" x14ac:dyDescent="0.25">
      <c r="A1825" s="49" t="s">
        <v>6330</v>
      </c>
      <c r="B1825" s="50">
        <v>45279</v>
      </c>
      <c r="C1825" s="50" t="s">
        <v>6331</v>
      </c>
      <c r="D1825" s="50" t="s">
        <v>16</v>
      </c>
      <c r="E1825" s="50" t="s">
        <v>17</v>
      </c>
      <c r="F1825" s="50" t="s">
        <v>6332</v>
      </c>
      <c r="G1825" s="50">
        <v>45293</v>
      </c>
      <c r="H1825" s="50">
        <v>45345</v>
      </c>
      <c r="I1825" s="51">
        <v>0</v>
      </c>
      <c r="J1825" s="52">
        <v>7242224</v>
      </c>
      <c r="K1825" s="52">
        <v>0</v>
      </c>
      <c r="L1825" s="53">
        <v>1</v>
      </c>
      <c r="M1825" s="54" t="s">
        <v>6333</v>
      </c>
      <c r="N1825" s="55" t="str">
        <f t="shared" si="28"/>
        <v>Link Contrato u Orden</v>
      </c>
    </row>
    <row r="1826" spans="1:14" s="35" customFormat="1" ht="74.5" customHeight="1" x14ac:dyDescent="0.25">
      <c r="A1826" s="49" t="s">
        <v>6334</v>
      </c>
      <c r="B1826" s="50">
        <v>45279</v>
      </c>
      <c r="C1826" s="50" t="s">
        <v>6335</v>
      </c>
      <c r="D1826" s="50" t="s">
        <v>16</v>
      </c>
      <c r="E1826" s="50" t="s">
        <v>17</v>
      </c>
      <c r="F1826" s="50" t="s">
        <v>6332</v>
      </c>
      <c r="G1826" s="50">
        <v>45296</v>
      </c>
      <c r="H1826" s="50">
        <v>45348</v>
      </c>
      <c r="I1826" s="51">
        <v>0</v>
      </c>
      <c r="J1826" s="52">
        <v>7242224</v>
      </c>
      <c r="K1826" s="52">
        <v>0</v>
      </c>
      <c r="L1826" s="53">
        <v>1</v>
      </c>
      <c r="M1826" s="54" t="s">
        <v>6336</v>
      </c>
      <c r="N1826" s="55" t="str">
        <f t="shared" si="28"/>
        <v>Link Contrato u Orden</v>
      </c>
    </row>
    <row r="1827" spans="1:14" s="35" customFormat="1" ht="74.5" customHeight="1" x14ac:dyDescent="0.25">
      <c r="A1827" s="49" t="s">
        <v>6337</v>
      </c>
      <c r="B1827" s="50">
        <v>45279</v>
      </c>
      <c r="C1827" s="50" t="s">
        <v>6338</v>
      </c>
      <c r="D1827" s="50" t="s">
        <v>4539</v>
      </c>
      <c r="E1827" s="50" t="s">
        <v>4540</v>
      </c>
      <c r="F1827" s="50" t="s">
        <v>6339</v>
      </c>
      <c r="G1827" s="50">
        <v>45287</v>
      </c>
      <c r="H1827" s="50">
        <v>45408</v>
      </c>
      <c r="I1827" s="51">
        <v>0</v>
      </c>
      <c r="J1827" s="52">
        <v>493132332</v>
      </c>
      <c r="K1827" s="52">
        <v>0</v>
      </c>
      <c r="L1827" s="53">
        <v>1</v>
      </c>
      <c r="M1827" s="54" t="s">
        <v>6340</v>
      </c>
      <c r="N1827" s="55" t="str">
        <f t="shared" si="28"/>
        <v>Link Contrato u Orden</v>
      </c>
    </row>
    <row r="1828" spans="1:14" s="35" customFormat="1" ht="74.5" customHeight="1" x14ac:dyDescent="0.25">
      <c r="A1828" s="49" t="s">
        <v>6341</v>
      </c>
      <c r="B1828" s="50">
        <v>45279</v>
      </c>
      <c r="C1828" s="50" t="s">
        <v>6342</v>
      </c>
      <c r="D1828" s="50" t="s">
        <v>16</v>
      </c>
      <c r="E1828" s="50" t="s">
        <v>17</v>
      </c>
      <c r="F1828" s="50" t="s">
        <v>6343</v>
      </c>
      <c r="G1828" s="50">
        <v>45289</v>
      </c>
      <c r="H1828" s="50">
        <v>45341</v>
      </c>
      <c r="I1828" s="51">
        <v>0</v>
      </c>
      <c r="J1828" s="52">
        <v>4629137</v>
      </c>
      <c r="K1828" s="52">
        <v>0</v>
      </c>
      <c r="L1828" s="53">
        <v>1</v>
      </c>
      <c r="M1828" s="54" t="s">
        <v>6344</v>
      </c>
      <c r="N1828" s="55" t="str">
        <f t="shared" si="28"/>
        <v>Link Contrato u Orden</v>
      </c>
    </row>
    <row r="1829" spans="1:14" s="35" customFormat="1" ht="74.5" customHeight="1" x14ac:dyDescent="0.25">
      <c r="A1829" s="49" t="s">
        <v>6345</v>
      </c>
      <c r="B1829" s="50">
        <v>45279</v>
      </c>
      <c r="C1829" s="50" t="s">
        <v>6346</v>
      </c>
      <c r="D1829" s="50" t="s">
        <v>16</v>
      </c>
      <c r="E1829" s="50" t="s">
        <v>17</v>
      </c>
      <c r="F1829" s="50" t="s">
        <v>6347</v>
      </c>
      <c r="G1829" s="50">
        <v>45289</v>
      </c>
      <c r="H1829" s="50">
        <v>45341</v>
      </c>
      <c r="I1829" s="51">
        <v>0</v>
      </c>
      <c r="J1829" s="52">
        <v>6456667</v>
      </c>
      <c r="K1829" s="52">
        <v>0</v>
      </c>
      <c r="L1829" s="53">
        <v>1</v>
      </c>
      <c r="M1829" s="54" t="s">
        <v>6348</v>
      </c>
      <c r="N1829" s="55" t="str">
        <f t="shared" si="28"/>
        <v>Link Contrato u Orden</v>
      </c>
    </row>
    <row r="1830" spans="1:14" s="35" customFormat="1" ht="74.5" customHeight="1" x14ac:dyDescent="0.25">
      <c r="A1830" s="49" t="s">
        <v>6349</v>
      </c>
      <c r="B1830" s="50">
        <v>45279</v>
      </c>
      <c r="C1830" s="50" t="s">
        <v>2151</v>
      </c>
      <c r="D1830" s="50" t="s">
        <v>16</v>
      </c>
      <c r="E1830" s="50" t="s">
        <v>17</v>
      </c>
      <c r="F1830" s="50" t="s">
        <v>6350</v>
      </c>
      <c r="G1830" s="50">
        <v>45293</v>
      </c>
      <c r="H1830" s="50">
        <v>45352</v>
      </c>
      <c r="I1830" s="51">
        <v>0</v>
      </c>
      <c r="J1830" s="52">
        <v>7632000</v>
      </c>
      <c r="K1830" s="52">
        <v>0</v>
      </c>
      <c r="L1830" s="53">
        <v>1</v>
      </c>
      <c r="M1830" s="54" t="s">
        <v>6351</v>
      </c>
      <c r="N1830" s="55" t="str">
        <f t="shared" si="28"/>
        <v>Link Contrato u Orden</v>
      </c>
    </row>
    <row r="1831" spans="1:14" s="35" customFormat="1" ht="74.5" customHeight="1" x14ac:dyDescent="0.25">
      <c r="A1831" s="49" t="s">
        <v>6484</v>
      </c>
      <c r="B1831" s="50">
        <v>45289</v>
      </c>
      <c r="C1831" s="50" t="s">
        <v>6485</v>
      </c>
      <c r="D1831" s="50" t="s">
        <v>4539</v>
      </c>
      <c r="E1831" s="50" t="s">
        <v>4540</v>
      </c>
      <c r="F1831" s="50" t="s">
        <v>6486</v>
      </c>
      <c r="G1831" s="50">
        <v>45302</v>
      </c>
      <c r="H1831" s="50">
        <v>45356</v>
      </c>
      <c r="I1831" s="51">
        <v>0</v>
      </c>
      <c r="J1831" s="52">
        <v>135129879</v>
      </c>
      <c r="K1831" s="52">
        <v>0</v>
      </c>
      <c r="L1831" s="53">
        <v>1</v>
      </c>
      <c r="M1831" s="54" t="s">
        <v>6487</v>
      </c>
      <c r="N1831" s="55" t="str">
        <f t="shared" si="28"/>
        <v>Link Contrato u Orden</v>
      </c>
    </row>
    <row r="1832" spans="1:14" s="35" customFormat="1" ht="74.5" customHeight="1" x14ac:dyDescent="0.25">
      <c r="A1832" s="49" t="s">
        <v>6352</v>
      </c>
      <c r="B1832" s="50">
        <v>45279</v>
      </c>
      <c r="C1832" s="50" t="s">
        <v>6353</v>
      </c>
      <c r="D1832" s="50" t="s">
        <v>16</v>
      </c>
      <c r="E1832" s="50" t="s">
        <v>17</v>
      </c>
      <c r="F1832" s="50" t="s">
        <v>6347</v>
      </c>
      <c r="G1832" s="50">
        <v>45295</v>
      </c>
      <c r="H1832" s="50">
        <v>45347</v>
      </c>
      <c r="I1832" s="51">
        <v>0</v>
      </c>
      <c r="J1832" s="52">
        <v>6456667</v>
      </c>
      <c r="K1832" s="52">
        <v>0</v>
      </c>
      <c r="L1832" s="53">
        <v>1</v>
      </c>
      <c r="M1832" s="54" t="s">
        <v>6354</v>
      </c>
      <c r="N1832" s="55" t="str">
        <f t="shared" si="28"/>
        <v>Link Contrato u Orden</v>
      </c>
    </row>
    <row r="1833" spans="1:14" s="35" customFormat="1" ht="74.5" customHeight="1" x14ac:dyDescent="0.25">
      <c r="A1833" s="49" t="s">
        <v>6355</v>
      </c>
      <c r="B1833" s="50">
        <v>45279</v>
      </c>
      <c r="C1833" s="50" t="s">
        <v>6356</v>
      </c>
      <c r="D1833" s="50" t="s">
        <v>16</v>
      </c>
      <c r="E1833" s="50" t="s">
        <v>17</v>
      </c>
      <c r="F1833" s="50" t="s">
        <v>6636</v>
      </c>
      <c r="G1833" s="50">
        <v>45293</v>
      </c>
      <c r="H1833" s="50">
        <v>45345</v>
      </c>
      <c r="I1833" s="51">
        <v>0</v>
      </c>
      <c r="J1833" s="52">
        <v>6456667</v>
      </c>
      <c r="K1833" s="52">
        <v>0</v>
      </c>
      <c r="L1833" s="53">
        <v>1</v>
      </c>
      <c r="M1833" s="54" t="s">
        <v>6357</v>
      </c>
      <c r="N1833" s="55" t="str">
        <f t="shared" si="28"/>
        <v>Link Contrato u Orden</v>
      </c>
    </row>
    <row r="1834" spans="1:14" s="35" customFormat="1" ht="74.5" customHeight="1" x14ac:dyDescent="0.25">
      <c r="A1834" s="49" t="s">
        <v>6358</v>
      </c>
      <c r="B1834" s="50">
        <v>45279</v>
      </c>
      <c r="C1834" s="50" t="s">
        <v>5492</v>
      </c>
      <c r="D1834" s="50" t="s">
        <v>16</v>
      </c>
      <c r="E1834" s="50" t="s">
        <v>17</v>
      </c>
      <c r="F1834" s="50" t="s">
        <v>5493</v>
      </c>
      <c r="G1834" s="50">
        <v>45280</v>
      </c>
      <c r="H1834" s="50">
        <v>45341</v>
      </c>
      <c r="I1834" s="51">
        <v>0</v>
      </c>
      <c r="J1834" s="52">
        <v>7440000</v>
      </c>
      <c r="K1834" s="52">
        <v>0</v>
      </c>
      <c r="L1834" s="53">
        <v>1</v>
      </c>
      <c r="M1834" s="54" t="s">
        <v>6359</v>
      </c>
      <c r="N1834" s="55" t="str">
        <f t="shared" si="28"/>
        <v>Link Contrato u Orden</v>
      </c>
    </row>
    <row r="1835" spans="1:14" s="35" customFormat="1" ht="74.5" customHeight="1" x14ac:dyDescent="0.25">
      <c r="A1835" s="49" t="s">
        <v>6360</v>
      </c>
      <c r="B1835" s="50">
        <v>45279</v>
      </c>
      <c r="C1835" s="50" t="s">
        <v>6142</v>
      </c>
      <c r="D1835" s="50" t="s">
        <v>16</v>
      </c>
      <c r="E1835" s="50" t="s">
        <v>17</v>
      </c>
      <c r="F1835" s="50" t="s">
        <v>5493</v>
      </c>
      <c r="G1835" s="50">
        <v>45280</v>
      </c>
      <c r="H1835" s="50">
        <v>45341</v>
      </c>
      <c r="I1835" s="51">
        <v>0</v>
      </c>
      <c r="J1835" s="52">
        <v>7440000</v>
      </c>
      <c r="K1835" s="52">
        <v>0</v>
      </c>
      <c r="L1835" s="53">
        <v>1</v>
      </c>
      <c r="M1835" s="54" t="s">
        <v>6361</v>
      </c>
      <c r="N1835" s="55" t="str">
        <f t="shared" si="28"/>
        <v>Link Contrato u Orden</v>
      </c>
    </row>
    <row r="1836" spans="1:14" s="35" customFormat="1" ht="74.5" customHeight="1" x14ac:dyDescent="0.25">
      <c r="A1836" s="49" t="s">
        <v>6362</v>
      </c>
      <c r="B1836" s="50">
        <v>45280</v>
      </c>
      <c r="C1836" s="50" t="s">
        <v>6363</v>
      </c>
      <c r="D1836" s="50" t="s">
        <v>4539</v>
      </c>
      <c r="E1836" s="50" t="s">
        <v>4540</v>
      </c>
      <c r="F1836" s="50" t="s">
        <v>6364</v>
      </c>
      <c r="G1836" s="50">
        <v>45313</v>
      </c>
      <c r="H1836" s="50">
        <v>45343</v>
      </c>
      <c r="I1836" s="51">
        <v>0</v>
      </c>
      <c r="J1836" s="52">
        <v>266060000</v>
      </c>
      <c r="K1836" s="52">
        <v>0</v>
      </c>
      <c r="L1836" s="53">
        <v>1</v>
      </c>
      <c r="M1836" s="54" t="s">
        <v>6365</v>
      </c>
      <c r="N1836" s="55" t="str">
        <f t="shared" si="28"/>
        <v>Link Contrato u Orden</v>
      </c>
    </row>
    <row r="1837" spans="1:14" s="35" customFormat="1" ht="74.5" customHeight="1" x14ac:dyDescent="0.25">
      <c r="A1837" s="49" t="s">
        <v>6366</v>
      </c>
      <c r="B1837" s="50">
        <v>45280</v>
      </c>
      <c r="C1837" s="50" t="s">
        <v>6367</v>
      </c>
      <c r="D1837" s="50" t="s">
        <v>16</v>
      </c>
      <c r="E1837" s="50" t="s">
        <v>6368</v>
      </c>
      <c r="F1837" s="50" t="s">
        <v>6369</v>
      </c>
      <c r="G1837" s="50">
        <v>45296</v>
      </c>
      <c r="H1837" s="50">
        <v>45539</v>
      </c>
      <c r="I1837" s="51">
        <v>0</v>
      </c>
      <c r="J1837" s="52">
        <v>418680542</v>
      </c>
      <c r="K1837" s="52">
        <v>0</v>
      </c>
      <c r="L1837" s="53">
        <v>0.47736625514403291</v>
      </c>
      <c r="M1837" s="54" t="s">
        <v>6370</v>
      </c>
      <c r="N1837" s="55" t="str">
        <f t="shared" si="28"/>
        <v>Link Contrato u Orden</v>
      </c>
    </row>
    <row r="1838" spans="1:14" s="35" customFormat="1" ht="74.5" customHeight="1" x14ac:dyDescent="0.25">
      <c r="A1838" s="49" t="s">
        <v>6371</v>
      </c>
      <c r="B1838" s="50">
        <v>45280</v>
      </c>
      <c r="C1838" s="50" t="s">
        <v>6372</v>
      </c>
      <c r="D1838" s="50" t="s">
        <v>4539</v>
      </c>
      <c r="E1838" s="50" t="s">
        <v>4540</v>
      </c>
      <c r="F1838" s="50" t="s">
        <v>6373</v>
      </c>
      <c r="G1838" s="50">
        <v>45288</v>
      </c>
      <c r="H1838" s="50">
        <v>45378</v>
      </c>
      <c r="I1838" s="51">
        <v>0</v>
      </c>
      <c r="J1838" s="52">
        <v>123510134</v>
      </c>
      <c r="K1838" s="52">
        <v>0</v>
      </c>
      <c r="L1838" s="53">
        <v>1</v>
      </c>
      <c r="M1838" s="54" t="s">
        <v>6374</v>
      </c>
      <c r="N1838" s="55" t="str">
        <f t="shared" si="28"/>
        <v>Link Contrato u Orden</v>
      </c>
    </row>
    <row r="1839" spans="1:14" s="35" customFormat="1" ht="74.5" customHeight="1" x14ac:dyDescent="0.25">
      <c r="A1839" s="49" t="s">
        <v>6637</v>
      </c>
      <c r="B1839" s="50">
        <v>45281</v>
      </c>
      <c r="C1839" s="50" t="s">
        <v>6638</v>
      </c>
      <c r="D1839" s="50" t="s">
        <v>5891</v>
      </c>
      <c r="E1839" s="50" t="s">
        <v>5892</v>
      </c>
      <c r="F1839" s="50" t="s">
        <v>6639</v>
      </c>
      <c r="G1839" s="50">
        <v>45351</v>
      </c>
      <c r="H1839" s="50">
        <v>45501</v>
      </c>
      <c r="I1839" s="51">
        <v>0</v>
      </c>
      <c r="J1839" s="52">
        <v>509157437</v>
      </c>
      <c r="K1839" s="52">
        <v>0</v>
      </c>
      <c r="L1839" s="53">
        <v>0.40666666666666668</v>
      </c>
      <c r="M1839" s="54" t="s">
        <v>6640</v>
      </c>
      <c r="N1839" s="55" t="str">
        <f t="shared" si="28"/>
        <v>Link Contrato u Orden</v>
      </c>
    </row>
    <row r="1840" spans="1:14" s="35" customFormat="1" ht="74.5" customHeight="1" x14ac:dyDescent="0.25">
      <c r="A1840" s="49" t="s">
        <v>6375</v>
      </c>
      <c r="B1840" s="50">
        <v>45280</v>
      </c>
      <c r="C1840" s="50" t="s">
        <v>6376</v>
      </c>
      <c r="D1840" s="50" t="s">
        <v>1090</v>
      </c>
      <c r="E1840" s="50" t="s">
        <v>1091</v>
      </c>
      <c r="F1840" s="50" t="s">
        <v>6377</v>
      </c>
      <c r="G1840" s="50">
        <v>45301</v>
      </c>
      <c r="H1840" s="50">
        <v>45331</v>
      </c>
      <c r="I1840" s="51">
        <v>0</v>
      </c>
      <c r="J1840" s="52">
        <v>17440008</v>
      </c>
      <c r="K1840" s="52">
        <v>0</v>
      </c>
      <c r="L1840" s="53">
        <v>1</v>
      </c>
      <c r="M1840" s="54" t="s">
        <v>6378</v>
      </c>
      <c r="N1840" s="55" t="str">
        <f t="shared" si="28"/>
        <v>Link Contrato u Orden</v>
      </c>
    </row>
    <row r="1841" spans="1:14" s="35" customFormat="1" ht="74.5" customHeight="1" x14ac:dyDescent="0.25">
      <c r="A1841" s="49" t="s">
        <v>6379</v>
      </c>
      <c r="B1841" s="50">
        <v>45280</v>
      </c>
      <c r="C1841" s="50" t="s">
        <v>6380</v>
      </c>
      <c r="D1841" s="50" t="s">
        <v>1090</v>
      </c>
      <c r="E1841" s="50" t="s">
        <v>1091</v>
      </c>
      <c r="F1841" s="50" t="s">
        <v>6381</v>
      </c>
      <c r="G1841" s="50">
        <v>45303</v>
      </c>
      <c r="H1841" s="50">
        <v>45363</v>
      </c>
      <c r="I1841" s="51">
        <v>15</v>
      </c>
      <c r="J1841" s="52">
        <v>6102000</v>
      </c>
      <c r="K1841" s="52">
        <v>0</v>
      </c>
      <c r="L1841" s="53">
        <v>1</v>
      </c>
      <c r="M1841" s="54" t="s">
        <v>6382</v>
      </c>
      <c r="N1841" s="55" t="str">
        <f t="shared" si="28"/>
        <v>Link Contrato u Orden</v>
      </c>
    </row>
    <row r="1842" spans="1:14" s="35" customFormat="1" ht="74.5" customHeight="1" x14ac:dyDescent="0.25">
      <c r="A1842" s="49" t="s">
        <v>6383</v>
      </c>
      <c r="B1842" s="50">
        <v>45281</v>
      </c>
      <c r="C1842" s="50" t="s">
        <v>6384</v>
      </c>
      <c r="D1842" s="50" t="s">
        <v>16</v>
      </c>
      <c r="E1842" s="50" t="s">
        <v>17</v>
      </c>
      <c r="F1842" s="50" t="s">
        <v>6296</v>
      </c>
      <c r="G1842" s="50">
        <v>45294</v>
      </c>
      <c r="H1842" s="50">
        <v>45346</v>
      </c>
      <c r="I1842" s="51">
        <v>0</v>
      </c>
      <c r="J1842" s="52">
        <v>6456667</v>
      </c>
      <c r="K1842" s="52">
        <v>0</v>
      </c>
      <c r="L1842" s="53">
        <v>1</v>
      </c>
      <c r="M1842" s="54" t="s">
        <v>6385</v>
      </c>
      <c r="N1842" s="55" t="str">
        <f t="shared" si="28"/>
        <v>Link Contrato u Orden</v>
      </c>
    </row>
    <row r="1843" spans="1:14" s="35" customFormat="1" ht="74.5" customHeight="1" x14ac:dyDescent="0.25">
      <c r="A1843" s="49" t="s">
        <v>6386</v>
      </c>
      <c r="B1843" s="50">
        <v>45281</v>
      </c>
      <c r="C1843" s="50" t="s">
        <v>6387</v>
      </c>
      <c r="D1843" s="50" t="s">
        <v>16</v>
      </c>
      <c r="E1843" s="50" t="s">
        <v>17</v>
      </c>
      <c r="F1843" s="50" t="s">
        <v>6296</v>
      </c>
      <c r="G1843" s="50">
        <v>45294</v>
      </c>
      <c r="H1843" s="50">
        <v>45346</v>
      </c>
      <c r="I1843" s="51">
        <v>0</v>
      </c>
      <c r="J1843" s="52">
        <v>6456667</v>
      </c>
      <c r="K1843" s="52">
        <v>0</v>
      </c>
      <c r="L1843" s="53">
        <v>1</v>
      </c>
      <c r="M1843" s="54" t="s">
        <v>6388</v>
      </c>
      <c r="N1843" s="55" t="str">
        <f t="shared" si="28"/>
        <v>Link Contrato u Orden</v>
      </c>
    </row>
    <row r="1844" spans="1:14" s="35" customFormat="1" ht="74.5" customHeight="1" x14ac:dyDescent="0.25">
      <c r="A1844" s="49" t="s">
        <v>6389</v>
      </c>
      <c r="B1844" s="50">
        <v>45289</v>
      </c>
      <c r="C1844" s="50" t="s">
        <v>6390</v>
      </c>
      <c r="D1844" s="50" t="s">
        <v>16</v>
      </c>
      <c r="E1844" s="50" t="s">
        <v>413</v>
      </c>
      <c r="F1844" s="50" t="s">
        <v>6391</v>
      </c>
      <c r="G1844" s="50">
        <v>45289</v>
      </c>
      <c r="H1844" s="50">
        <v>45654</v>
      </c>
      <c r="I1844" s="51">
        <v>0</v>
      </c>
      <c r="J1844" s="52">
        <v>0</v>
      </c>
      <c r="K1844" s="52">
        <v>0</v>
      </c>
      <c r="L1844" s="53">
        <v>0.33698630136986302</v>
      </c>
      <c r="M1844" s="54" t="s">
        <v>6392</v>
      </c>
      <c r="N1844" s="55" t="str">
        <f t="shared" si="28"/>
        <v>Link Contrato u Orden</v>
      </c>
    </row>
    <row r="1845" spans="1:14" s="35" customFormat="1" ht="74.5" customHeight="1" x14ac:dyDescent="0.25">
      <c r="A1845" s="49" t="s">
        <v>6393</v>
      </c>
      <c r="B1845" s="50">
        <v>45281</v>
      </c>
      <c r="C1845" s="50" t="s">
        <v>6394</v>
      </c>
      <c r="D1845" s="50" t="s">
        <v>16</v>
      </c>
      <c r="E1845" s="50" t="s">
        <v>17</v>
      </c>
      <c r="F1845" s="50" t="s">
        <v>6395</v>
      </c>
      <c r="G1845" s="50">
        <v>45286</v>
      </c>
      <c r="H1845" s="50">
        <v>45328</v>
      </c>
      <c r="I1845" s="51">
        <v>0</v>
      </c>
      <c r="J1845" s="52">
        <v>14280000</v>
      </c>
      <c r="K1845" s="52">
        <v>0</v>
      </c>
      <c r="L1845" s="53">
        <v>1</v>
      </c>
      <c r="M1845" s="54" t="s">
        <v>6396</v>
      </c>
      <c r="N1845" s="55" t="str">
        <f t="shared" si="28"/>
        <v>Link Contrato u Orden</v>
      </c>
    </row>
    <row r="1846" spans="1:14" s="35" customFormat="1" ht="74.5" customHeight="1" x14ac:dyDescent="0.25">
      <c r="A1846" s="49" t="s">
        <v>6488</v>
      </c>
      <c r="B1846" s="50">
        <v>45282</v>
      </c>
      <c r="C1846" s="50" t="s">
        <v>6489</v>
      </c>
      <c r="D1846" s="50" t="s">
        <v>4539</v>
      </c>
      <c r="E1846" s="50" t="s">
        <v>4540</v>
      </c>
      <c r="F1846" s="50" t="s">
        <v>6490</v>
      </c>
      <c r="G1846" s="50">
        <v>45310</v>
      </c>
      <c r="H1846" s="50">
        <v>45400</v>
      </c>
      <c r="I1846" s="51">
        <v>0</v>
      </c>
      <c r="J1846" s="52">
        <v>339569321</v>
      </c>
      <c r="K1846" s="52">
        <v>0</v>
      </c>
      <c r="L1846" s="53">
        <v>1</v>
      </c>
      <c r="M1846" s="54" t="s">
        <v>6491</v>
      </c>
      <c r="N1846" s="55" t="str">
        <f t="shared" si="28"/>
        <v>Link Contrato u Orden</v>
      </c>
    </row>
    <row r="1847" spans="1:14" s="35" customFormat="1" ht="74.5" customHeight="1" x14ac:dyDescent="0.25">
      <c r="A1847" s="49" t="s">
        <v>6397</v>
      </c>
      <c r="B1847" s="50">
        <v>45286</v>
      </c>
      <c r="C1847" s="50" t="s">
        <v>6398</v>
      </c>
      <c r="D1847" s="50" t="s">
        <v>4539</v>
      </c>
      <c r="E1847" s="50" t="s">
        <v>4540</v>
      </c>
      <c r="F1847" s="50" t="s">
        <v>6399</v>
      </c>
      <c r="G1847" s="50">
        <v>45301</v>
      </c>
      <c r="H1847" s="50">
        <v>45632</v>
      </c>
      <c r="I1847" s="51">
        <v>0</v>
      </c>
      <c r="J1847" s="52">
        <v>12220954</v>
      </c>
      <c r="K1847" s="52">
        <v>0</v>
      </c>
      <c r="L1847" s="53">
        <v>0.33534743202416917</v>
      </c>
      <c r="M1847" s="54" t="s">
        <v>6400</v>
      </c>
      <c r="N1847" s="55" t="str">
        <f t="shared" si="28"/>
        <v>Link Contrato u Orden</v>
      </c>
    </row>
    <row r="1848" spans="1:14" s="35" customFormat="1" ht="74.5" customHeight="1" x14ac:dyDescent="0.25">
      <c r="A1848" s="49" t="s">
        <v>6401</v>
      </c>
      <c r="B1848" s="50">
        <v>45286</v>
      </c>
      <c r="C1848" s="50" t="s">
        <v>6402</v>
      </c>
      <c r="D1848" s="50" t="s">
        <v>4539</v>
      </c>
      <c r="E1848" s="50" t="s">
        <v>4540</v>
      </c>
      <c r="F1848" s="50" t="s">
        <v>6403</v>
      </c>
      <c r="G1848" s="50">
        <v>45293</v>
      </c>
      <c r="H1848" s="50">
        <v>45632</v>
      </c>
      <c r="I1848" s="51">
        <v>0</v>
      </c>
      <c r="J1848" s="52">
        <v>654947</v>
      </c>
      <c r="K1848" s="52">
        <v>0</v>
      </c>
      <c r="L1848" s="53">
        <v>0.35103244837758113</v>
      </c>
      <c r="M1848" s="54" t="s">
        <v>6404</v>
      </c>
      <c r="N1848" s="55" t="str">
        <f t="shared" si="28"/>
        <v>Link Contrato u Orden</v>
      </c>
    </row>
    <row r="1849" spans="1:14" s="35" customFormat="1" ht="74.5" customHeight="1" x14ac:dyDescent="0.25">
      <c r="A1849" s="49" t="s">
        <v>6405</v>
      </c>
      <c r="B1849" s="50">
        <v>45286</v>
      </c>
      <c r="C1849" s="50" t="s">
        <v>6406</v>
      </c>
      <c r="D1849" s="50" t="s">
        <v>4539</v>
      </c>
      <c r="E1849" s="50" t="s">
        <v>4540</v>
      </c>
      <c r="F1849" s="50" t="s">
        <v>6399</v>
      </c>
      <c r="G1849" s="50">
        <v>45293</v>
      </c>
      <c r="H1849" s="50">
        <v>45647</v>
      </c>
      <c r="I1849" s="51">
        <v>0</v>
      </c>
      <c r="J1849" s="52">
        <v>1428000</v>
      </c>
      <c r="K1849" s="52">
        <v>0</v>
      </c>
      <c r="L1849" s="53">
        <v>0.33615819209039549</v>
      </c>
      <c r="M1849" s="54" t="s">
        <v>6407</v>
      </c>
      <c r="N1849" s="55" t="str">
        <f t="shared" si="28"/>
        <v>Link Contrato u Orden</v>
      </c>
    </row>
    <row r="1850" spans="1:14" s="35" customFormat="1" ht="74.5" customHeight="1" x14ac:dyDescent="0.25">
      <c r="A1850" s="49" t="s">
        <v>6408</v>
      </c>
      <c r="B1850" s="50">
        <v>45286</v>
      </c>
      <c r="C1850" s="50" t="s">
        <v>6409</v>
      </c>
      <c r="D1850" s="50" t="s">
        <v>16</v>
      </c>
      <c r="E1850" s="50" t="s">
        <v>17</v>
      </c>
      <c r="F1850" s="50" t="s">
        <v>6347</v>
      </c>
      <c r="G1850" s="50">
        <v>45293</v>
      </c>
      <c r="H1850" s="50">
        <v>45345</v>
      </c>
      <c r="I1850" s="51">
        <v>0</v>
      </c>
      <c r="J1850" s="52">
        <v>6456667</v>
      </c>
      <c r="K1850" s="52">
        <v>0</v>
      </c>
      <c r="L1850" s="53">
        <v>1</v>
      </c>
      <c r="M1850" s="54" t="s">
        <v>6410</v>
      </c>
      <c r="N1850" s="55" t="str">
        <f t="shared" si="28"/>
        <v>Link Contrato u Orden</v>
      </c>
    </row>
    <row r="1851" spans="1:14" s="35" customFormat="1" ht="74.5" customHeight="1" x14ac:dyDescent="0.25">
      <c r="A1851" s="49" t="s">
        <v>6411</v>
      </c>
      <c r="B1851" s="50">
        <v>45286</v>
      </c>
      <c r="C1851" s="50" t="s">
        <v>6412</v>
      </c>
      <c r="D1851" s="50" t="s">
        <v>16</v>
      </c>
      <c r="E1851" s="50" t="s">
        <v>17</v>
      </c>
      <c r="F1851" s="50" t="s">
        <v>2658</v>
      </c>
      <c r="G1851" s="50">
        <v>45293</v>
      </c>
      <c r="H1851" s="50">
        <v>45345</v>
      </c>
      <c r="I1851" s="51">
        <v>0</v>
      </c>
      <c r="J1851" s="52">
        <v>7242224</v>
      </c>
      <c r="K1851" s="52">
        <v>0</v>
      </c>
      <c r="L1851" s="53">
        <v>1</v>
      </c>
      <c r="M1851" s="54" t="s">
        <v>6413</v>
      </c>
      <c r="N1851" s="55" t="str">
        <f t="shared" si="28"/>
        <v>Link Contrato u Orden</v>
      </c>
    </row>
    <row r="1852" spans="1:14" s="35" customFormat="1" ht="74.5" customHeight="1" x14ac:dyDescent="0.25">
      <c r="A1852" s="49" t="s">
        <v>6414</v>
      </c>
      <c r="B1852" s="50">
        <v>45286</v>
      </c>
      <c r="C1852" s="50" t="s">
        <v>6415</v>
      </c>
      <c r="D1852" s="50" t="s">
        <v>4539</v>
      </c>
      <c r="E1852" s="50" t="s">
        <v>5864</v>
      </c>
      <c r="F1852" s="50" t="s">
        <v>6416</v>
      </c>
      <c r="G1852" s="50">
        <v>45302</v>
      </c>
      <c r="H1852" s="50">
        <v>45483</v>
      </c>
      <c r="I1852" s="51">
        <v>0</v>
      </c>
      <c r="J1852" s="52">
        <v>158780000</v>
      </c>
      <c r="K1852" s="52">
        <v>0</v>
      </c>
      <c r="L1852" s="53">
        <v>0.60773480662983426</v>
      </c>
      <c r="M1852" s="54" t="s">
        <v>6417</v>
      </c>
      <c r="N1852" s="55" t="str">
        <f t="shared" si="28"/>
        <v>Link Contrato u Orden</v>
      </c>
    </row>
    <row r="1853" spans="1:14" s="35" customFormat="1" ht="74.5" customHeight="1" x14ac:dyDescent="0.25">
      <c r="A1853" s="49" t="s">
        <v>6418</v>
      </c>
      <c r="B1853" s="50">
        <v>45286</v>
      </c>
      <c r="C1853" s="50" t="s">
        <v>6419</v>
      </c>
      <c r="D1853" s="50" t="s">
        <v>4539</v>
      </c>
      <c r="E1853" s="50" t="s">
        <v>4540</v>
      </c>
      <c r="F1853" s="50" t="s">
        <v>6420</v>
      </c>
      <c r="G1853" s="50">
        <v>45300</v>
      </c>
      <c r="H1853" s="50">
        <v>45405</v>
      </c>
      <c r="I1853" s="51">
        <v>15</v>
      </c>
      <c r="J1853" s="52">
        <v>328265494</v>
      </c>
      <c r="K1853" s="52">
        <v>0</v>
      </c>
      <c r="L1853" s="53">
        <v>1</v>
      </c>
      <c r="M1853" s="54" t="s">
        <v>6421</v>
      </c>
      <c r="N1853" s="55" t="str">
        <f t="shared" si="28"/>
        <v>Link Contrato u Orden</v>
      </c>
    </row>
    <row r="1854" spans="1:14" s="35" customFormat="1" ht="74.5" customHeight="1" x14ac:dyDescent="0.25">
      <c r="A1854" s="49" t="s">
        <v>6422</v>
      </c>
      <c r="B1854" s="50">
        <v>45286</v>
      </c>
      <c r="C1854" s="50" t="s">
        <v>6423</v>
      </c>
      <c r="D1854" s="50" t="s">
        <v>4539</v>
      </c>
      <c r="E1854" s="50" t="s">
        <v>4540</v>
      </c>
      <c r="F1854" s="50" t="s">
        <v>6420</v>
      </c>
      <c r="G1854" s="50">
        <v>45288</v>
      </c>
      <c r="H1854" s="50">
        <v>45378</v>
      </c>
      <c r="I1854" s="51">
        <v>0</v>
      </c>
      <c r="J1854" s="52">
        <v>45200000</v>
      </c>
      <c r="K1854" s="52">
        <v>0</v>
      </c>
      <c r="L1854" s="53">
        <v>1</v>
      </c>
      <c r="M1854" s="54" t="s">
        <v>6424</v>
      </c>
      <c r="N1854" s="55" t="str">
        <f t="shared" si="28"/>
        <v>Link Contrato u Orden</v>
      </c>
    </row>
    <row r="1855" spans="1:14" s="35" customFormat="1" ht="74.5" customHeight="1" x14ac:dyDescent="0.25">
      <c r="A1855" s="49" t="s">
        <v>6425</v>
      </c>
      <c r="B1855" s="50">
        <v>45286</v>
      </c>
      <c r="C1855" s="50" t="s">
        <v>6426</v>
      </c>
      <c r="D1855" s="50" t="s">
        <v>4539</v>
      </c>
      <c r="E1855" s="50" t="s">
        <v>4540</v>
      </c>
      <c r="F1855" s="50" t="s">
        <v>6492</v>
      </c>
      <c r="G1855" s="50">
        <v>45289</v>
      </c>
      <c r="H1855" s="50">
        <v>45317</v>
      </c>
      <c r="I1855" s="51">
        <v>0</v>
      </c>
      <c r="J1855" s="52">
        <v>19320840</v>
      </c>
      <c r="K1855" s="52">
        <v>0</v>
      </c>
      <c r="L1855" s="53">
        <v>1</v>
      </c>
      <c r="M1855" s="54" t="s">
        <v>6427</v>
      </c>
      <c r="N1855" s="55" t="str">
        <f t="shared" si="28"/>
        <v>Link Contrato u Orden</v>
      </c>
    </row>
    <row r="1856" spans="1:14" s="35" customFormat="1" ht="74.5" customHeight="1" x14ac:dyDescent="0.25">
      <c r="A1856" s="49" t="s">
        <v>6428</v>
      </c>
      <c r="B1856" s="50">
        <v>45286</v>
      </c>
      <c r="C1856" s="50" t="s">
        <v>6426</v>
      </c>
      <c r="D1856" s="50" t="s">
        <v>4539</v>
      </c>
      <c r="E1856" s="50" t="s">
        <v>4540</v>
      </c>
      <c r="F1856" s="50" t="s">
        <v>6493</v>
      </c>
      <c r="G1856" s="50">
        <v>45289</v>
      </c>
      <c r="H1856" s="50">
        <v>45317</v>
      </c>
      <c r="I1856" s="51">
        <v>0</v>
      </c>
      <c r="J1856" s="52">
        <v>11964660</v>
      </c>
      <c r="K1856" s="52">
        <v>0</v>
      </c>
      <c r="L1856" s="53">
        <v>1</v>
      </c>
      <c r="M1856" s="54" t="s">
        <v>6429</v>
      </c>
      <c r="N1856" s="55" t="str">
        <f t="shared" si="28"/>
        <v>Link Contrato u Orden</v>
      </c>
    </row>
    <row r="1857" spans="1:14" s="35" customFormat="1" ht="74.5" customHeight="1" x14ac:dyDescent="0.25">
      <c r="A1857" s="49" t="s">
        <v>6430</v>
      </c>
      <c r="B1857" s="50">
        <v>45286</v>
      </c>
      <c r="C1857" s="50" t="s">
        <v>6431</v>
      </c>
      <c r="D1857" s="50" t="s">
        <v>4539</v>
      </c>
      <c r="E1857" s="50" t="s">
        <v>4540</v>
      </c>
      <c r="F1857" s="50" t="s">
        <v>6432</v>
      </c>
      <c r="G1857" s="50">
        <v>45302</v>
      </c>
      <c r="H1857" s="50">
        <v>45377</v>
      </c>
      <c r="I1857" s="51">
        <v>0</v>
      </c>
      <c r="J1857" s="52">
        <v>8623300</v>
      </c>
      <c r="K1857" s="52">
        <v>0</v>
      </c>
      <c r="L1857" s="53">
        <v>1</v>
      </c>
      <c r="M1857" s="54" t="s">
        <v>6433</v>
      </c>
      <c r="N1857" s="55" t="str">
        <f t="shared" si="28"/>
        <v>Link Contrato u Orden</v>
      </c>
    </row>
    <row r="1858" spans="1:14" s="35" customFormat="1" ht="74.5" customHeight="1" x14ac:dyDescent="0.25">
      <c r="A1858" s="49" t="s">
        <v>6434</v>
      </c>
      <c r="B1858" s="50">
        <v>45286</v>
      </c>
      <c r="C1858" s="50" t="s">
        <v>6435</v>
      </c>
      <c r="D1858" s="50" t="s">
        <v>4539</v>
      </c>
      <c r="E1858" s="50" t="s">
        <v>4540</v>
      </c>
      <c r="F1858" s="50" t="s">
        <v>6436</v>
      </c>
      <c r="G1858" s="50">
        <v>45302</v>
      </c>
      <c r="H1858" s="50">
        <v>45392</v>
      </c>
      <c r="I1858" s="51">
        <v>0</v>
      </c>
      <c r="J1858" s="52">
        <v>9851041</v>
      </c>
      <c r="K1858" s="52">
        <v>0</v>
      </c>
      <c r="L1858" s="53">
        <v>1</v>
      </c>
      <c r="M1858" s="54" t="s">
        <v>6437</v>
      </c>
      <c r="N1858" s="55" t="str">
        <f t="shared" si="28"/>
        <v>Link Contrato u Orden</v>
      </c>
    </row>
    <row r="1859" spans="1:14" s="35" customFormat="1" ht="74.5" customHeight="1" x14ac:dyDescent="0.25">
      <c r="A1859" s="49" t="s">
        <v>6438</v>
      </c>
      <c r="B1859" s="50">
        <v>45287</v>
      </c>
      <c r="C1859" s="50" t="s">
        <v>6439</v>
      </c>
      <c r="D1859" s="50" t="s">
        <v>1090</v>
      </c>
      <c r="E1859" s="50" t="s">
        <v>1091</v>
      </c>
      <c r="F1859" s="50" t="s">
        <v>6440</v>
      </c>
      <c r="G1859" s="50">
        <v>45300</v>
      </c>
      <c r="H1859" s="50">
        <v>45330</v>
      </c>
      <c r="I1859" s="51">
        <v>0</v>
      </c>
      <c r="J1859" s="52">
        <v>15531896</v>
      </c>
      <c r="K1859" s="52">
        <v>0</v>
      </c>
      <c r="L1859" s="53">
        <v>1</v>
      </c>
      <c r="M1859" s="54" t="s">
        <v>6441</v>
      </c>
      <c r="N1859" s="55" t="str">
        <f t="shared" si="28"/>
        <v>Link Contrato u Orden</v>
      </c>
    </row>
    <row r="1860" spans="1:14" s="35" customFormat="1" ht="74.5" customHeight="1" x14ac:dyDescent="0.25">
      <c r="A1860" s="49" t="s">
        <v>6442</v>
      </c>
      <c r="B1860" s="50">
        <v>45287</v>
      </c>
      <c r="C1860" s="50" t="s">
        <v>6443</v>
      </c>
      <c r="D1860" s="50" t="s">
        <v>16</v>
      </c>
      <c r="E1860" s="50" t="s">
        <v>17</v>
      </c>
      <c r="F1860" s="50" t="s">
        <v>6444</v>
      </c>
      <c r="G1860" s="50">
        <v>45294</v>
      </c>
      <c r="H1860" s="50">
        <v>45346</v>
      </c>
      <c r="I1860" s="51">
        <v>0</v>
      </c>
      <c r="J1860" s="52">
        <v>6456667</v>
      </c>
      <c r="K1860" s="52">
        <v>0</v>
      </c>
      <c r="L1860" s="53">
        <v>1</v>
      </c>
      <c r="M1860" s="54" t="s">
        <v>6445</v>
      </c>
      <c r="N1860" s="55" t="str">
        <f t="shared" si="28"/>
        <v>Link Contrato u Orden</v>
      </c>
    </row>
    <row r="1861" spans="1:14" s="35" customFormat="1" ht="74.5" customHeight="1" x14ac:dyDescent="0.25">
      <c r="A1861" s="49" t="s">
        <v>6446</v>
      </c>
      <c r="B1861" s="50">
        <v>45288</v>
      </c>
      <c r="C1861" s="50" t="s">
        <v>6447</v>
      </c>
      <c r="D1861" s="50" t="s">
        <v>4539</v>
      </c>
      <c r="E1861" s="50" t="s">
        <v>5864</v>
      </c>
      <c r="F1861" s="50" t="s">
        <v>6448</v>
      </c>
      <c r="G1861" s="50">
        <v>45289</v>
      </c>
      <c r="H1861" s="50">
        <v>45629</v>
      </c>
      <c r="I1861" s="51">
        <v>0</v>
      </c>
      <c r="J1861" s="52">
        <v>85680000</v>
      </c>
      <c r="K1861" s="52">
        <v>0</v>
      </c>
      <c r="L1861" s="53">
        <v>0.36176470588235293</v>
      </c>
      <c r="M1861" s="54" t="s">
        <v>6449</v>
      </c>
      <c r="N1861" s="55" t="str">
        <f t="shared" si="28"/>
        <v>Link Contrato u Orden</v>
      </c>
    </row>
    <row r="1862" spans="1:14" s="35" customFormat="1" ht="74.5" customHeight="1" x14ac:dyDescent="0.25">
      <c r="A1862" s="49" t="s">
        <v>6450</v>
      </c>
      <c r="B1862" s="50">
        <v>45288</v>
      </c>
      <c r="C1862" s="50" t="s">
        <v>6451</v>
      </c>
      <c r="D1862" s="50" t="s">
        <v>16</v>
      </c>
      <c r="E1862" s="50" t="s">
        <v>17</v>
      </c>
      <c r="F1862" s="50" t="s">
        <v>6452</v>
      </c>
      <c r="G1862" s="50">
        <v>45300</v>
      </c>
      <c r="H1862" s="50">
        <v>45359</v>
      </c>
      <c r="I1862" s="51">
        <v>0</v>
      </c>
      <c r="J1862" s="52">
        <v>7600000</v>
      </c>
      <c r="K1862" s="52">
        <v>0</v>
      </c>
      <c r="L1862" s="53">
        <v>1</v>
      </c>
      <c r="M1862" s="54" t="s">
        <v>6453</v>
      </c>
      <c r="N1862" s="55" t="str">
        <f t="shared" si="28"/>
        <v>Link Contrato u Orden</v>
      </c>
    </row>
    <row r="1863" spans="1:14" s="35" customFormat="1" ht="74.5" customHeight="1" x14ac:dyDescent="0.25">
      <c r="A1863" s="49" t="s">
        <v>6494</v>
      </c>
      <c r="B1863" s="50">
        <v>45289</v>
      </c>
      <c r="C1863" s="50" t="s">
        <v>6495</v>
      </c>
      <c r="D1863" s="50" t="s">
        <v>5891</v>
      </c>
      <c r="E1863" s="50" t="s">
        <v>5892</v>
      </c>
      <c r="F1863" s="50" t="s">
        <v>6496</v>
      </c>
      <c r="G1863" s="50">
        <v>45320</v>
      </c>
      <c r="H1863" s="50">
        <v>45501</v>
      </c>
      <c r="I1863" s="51">
        <v>0</v>
      </c>
      <c r="J1863" s="52">
        <v>13520648781</v>
      </c>
      <c r="K1863" s="52">
        <v>0</v>
      </c>
      <c r="L1863" s="53">
        <v>0.50828729281767959</v>
      </c>
      <c r="M1863" s="54" t="s">
        <v>6497</v>
      </c>
      <c r="N1863" s="55" t="str">
        <f t="shared" ref="N1863:N1873" si="29">HYPERLINK(M1863,"Link Contrato u Orden")</f>
        <v>Link Contrato u Orden</v>
      </c>
    </row>
    <row r="1864" spans="1:14" s="35" customFormat="1" ht="74.5" customHeight="1" x14ac:dyDescent="0.25">
      <c r="A1864" s="49" t="s">
        <v>6498</v>
      </c>
      <c r="B1864" s="50">
        <v>45289</v>
      </c>
      <c r="C1864" s="50" t="s">
        <v>6139</v>
      </c>
      <c r="D1864" s="50" t="s">
        <v>16</v>
      </c>
      <c r="E1864" s="50" t="s">
        <v>17</v>
      </c>
      <c r="F1864" s="50" t="s">
        <v>6499</v>
      </c>
      <c r="G1864" s="50">
        <v>45294</v>
      </c>
      <c r="H1864" s="50">
        <v>45506</v>
      </c>
      <c r="I1864" s="51">
        <v>0</v>
      </c>
      <c r="J1864" s="52">
        <v>59500000</v>
      </c>
      <c r="K1864" s="52">
        <v>0</v>
      </c>
      <c r="L1864" s="53">
        <v>0.55660377358490565</v>
      </c>
      <c r="M1864" s="54" t="s">
        <v>6500</v>
      </c>
      <c r="N1864" s="55" t="str">
        <f t="shared" si="29"/>
        <v>Link Contrato u Orden</v>
      </c>
    </row>
    <row r="1865" spans="1:14" s="35" customFormat="1" ht="74.5" customHeight="1" x14ac:dyDescent="0.25">
      <c r="A1865" s="49" t="s">
        <v>6641</v>
      </c>
      <c r="B1865" s="50">
        <v>45289</v>
      </c>
      <c r="C1865" s="50" t="s">
        <v>6642</v>
      </c>
      <c r="D1865" s="50" t="s">
        <v>5891</v>
      </c>
      <c r="E1865" s="50" t="s">
        <v>5892</v>
      </c>
      <c r="F1865" s="50" t="s">
        <v>6643</v>
      </c>
      <c r="G1865" s="50">
        <v>45351</v>
      </c>
      <c r="H1865" s="50">
        <v>45624</v>
      </c>
      <c r="I1865" s="51">
        <v>0</v>
      </c>
      <c r="J1865" s="52">
        <v>3795515751</v>
      </c>
      <c r="K1865" s="52">
        <v>0</v>
      </c>
      <c r="L1865" s="53">
        <v>0.22344322344322345</v>
      </c>
      <c r="M1865" s="54" t="s">
        <v>6644</v>
      </c>
      <c r="N1865" s="55" t="str">
        <f t="shared" si="29"/>
        <v>Link Contrato u Orden</v>
      </c>
    </row>
    <row r="1866" spans="1:14" s="35" customFormat="1" ht="74.5" customHeight="1" x14ac:dyDescent="0.25">
      <c r="A1866" s="49" t="s">
        <v>6454</v>
      </c>
      <c r="B1866" s="50">
        <v>45289</v>
      </c>
      <c r="C1866" s="50" t="s">
        <v>5709</v>
      </c>
      <c r="D1866" s="50" t="s">
        <v>16</v>
      </c>
      <c r="E1866" s="50" t="s">
        <v>17</v>
      </c>
      <c r="F1866" s="50" t="s">
        <v>4633</v>
      </c>
      <c r="G1866" s="50">
        <v>45289</v>
      </c>
      <c r="H1866" s="50">
        <v>45379</v>
      </c>
      <c r="I1866" s="51">
        <v>0</v>
      </c>
      <c r="J1866" s="52">
        <v>21000000</v>
      </c>
      <c r="K1866" s="52">
        <v>0</v>
      </c>
      <c r="L1866" s="53">
        <v>1</v>
      </c>
      <c r="M1866" s="54" t="s">
        <v>6455</v>
      </c>
      <c r="N1866" s="55" t="str">
        <f t="shared" si="29"/>
        <v>Link Contrato u Orden</v>
      </c>
    </row>
    <row r="1867" spans="1:14" s="35" customFormat="1" ht="74.5" customHeight="1" x14ac:dyDescent="0.25">
      <c r="A1867" s="49" t="s">
        <v>6501</v>
      </c>
      <c r="B1867" s="50">
        <v>45289</v>
      </c>
      <c r="C1867" s="50" t="s">
        <v>6502</v>
      </c>
      <c r="D1867" s="50" t="s">
        <v>5903</v>
      </c>
      <c r="E1867" s="50" t="s">
        <v>5904</v>
      </c>
      <c r="F1867" s="50" t="s">
        <v>6503</v>
      </c>
      <c r="G1867" s="50">
        <v>45317</v>
      </c>
      <c r="H1867" s="50">
        <v>45529</v>
      </c>
      <c r="I1867" s="51">
        <v>0</v>
      </c>
      <c r="J1867" s="52">
        <v>930596000</v>
      </c>
      <c r="K1867" s="52">
        <v>0</v>
      </c>
      <c r="L1867" s="53">
        <v>0.44811320754716982</v>
      </c>
      <c r="M1867" s="54" t="s">
        <v>6504</v>
      </c>
      <c r="N1867" s="55" t="str">
        <f t="shared" si="29"/>
        <v>Link Contrato u Orden</v>
      </c>
    </row>
    <row r="1868" spans="1:14" s="35" customFormat="1" ht="74.5" customHeight="1" x14ac:dyDescent="0.25">
      <c r="A1868" s="49" t="s">
        <v>6456</v>
      </c>
      <c r="B1868" s="50">
        <v>45289</v>
      </c>
      <c r="C1868" s="50" t="s">
        <v>6426</v>
      </c>
      <c r="D1868" s="50" t="s">
        <v>4539</v>
      </c>
      <c r="E1868" s="50" t="s">
        <v>4540</v>
      </c>
      <c r="F1868" s="50" t="s">
        <v>6505</v>
      </c>
      <c r="G1868" s="50">
        <v>45289</v>
      </c>
      <c r="H1868" s="50">
        <v>45319</v>
      </c>
      <c r="I1868" s="51">
        <v>0</v>
      </c>
      <c r="J1868" s="52">
        <v>3940377</v>
      </c>
      <c r="K1868" s="52">
        <v>0</v>
      </c>
      <c r="L1868" s="53">
        <v>1</v>
      </c>
      <c r="M1868" s="54" t="s">
        <v>6457</v>
      </c>
      <c r="N1868" s="55" t="str">
        <f t="shared" si="29"/>
        <v>Link Contrato u Orden</v>
      </c>
    </row>
    <row r="1869" spans="1:14" s="35" customFormat="1" ht="74.5" customHeight="1" x14ac:dyDescent="0.25">
      <c r="A1869" s="49" t="s">
        <v>6506</v>
      </c>
      <c r="B1869" s="50">
        <v>45289</v>
      </c>
      <c r="C1869" s="50" t="s">
        <v>6507</v>
      </c>
      <c r="D1869" s="50" t="s">
        <v>4539</v>
      </c>
      <c r="E1869" s="50" t="s">
        <v>4540</v>
      </c>
      <c r="F1869" s="50" t="s">
        <v>6508</v>
      </c>
      <c r="G1869" s="50">
        <v>45293</v>
      </c>
      <c r="H1869" s="50">
        <v>45319</v>
      </c>
      <c r="I1869" s="51">
        <v>0</v>
      </c>
      <c r="J1869" s="52">
        <v>7905807.3600000003</v>
      </c>
      <c r="K1869" s="52">
        <v>0</v>
      </c>
      <c r="L1869" s="53">
        <v>1</v>
      </c>
      <c r="M1869" s="54" t="s">
        <v>6509</v>
      </c>
      <c r="N1869" s="55" t="str">
        <f t="shared" si="29"/>
        <v>Link Contrato u Orden</v>
      </c>
    </row>
    <row r="1870" spans="1:14" s="35" customFormat="1" ht="74.5" customHeight="1" x14ac:dyDescent="0.25">
      <c r="A1870" s="49" t="s">
        <v>6645</v>
      </c>
      <c r="B1870" s="50">
        <v>45289</v>
      </c>
      <c r="C1870" s="50" t="s">
        <v>6646</v>
      </c>
      <c r="D1870" s="50" t="s">
        <v>5891</v>
      </c>
      <c r="E1870" s="50" t="s">
        <v>5892</v>
      </c>
      <c r="F1870" s="50" t="s">
        <v>6647</v>
      </c>
      <c r="G1870" s="50">
        <v>45351</v>
      </c>
      <c r="H1870" s="50">
        <v>45716</v>
      </c>
      <c r="I1870" s="51">
        <v>0</v>
      </c>
      <c r="J1870" s="52">
        <v>12271779436</v>
      </c>
      <c r="K1870" s="52">
        <v>0</v>
      </c>
      <c r="L1870" s="53">
        <v>0.16712328767123288</v>
      </c>
      <c r="M1870" s="54" t="s">
        <v>6648</v>
      </c>
      <c r="N1870" s="55" t="str">
        <f t="shared" si="29"/>
        <v>Link Contrato u Orden</v>
      </c>
    </row>
    <row r="1871" spans="1:14" s="35" customFormat="1" ht="74.5" customHeight="1" x14ac:dyDescent="0.25">
      <c r="A1871" s="49" t="s">
        <v>6649</v>
      </c>
      <c r="B1871" s="50">
        <v>45289</v>
      </c>
      <c r="C1871" s="50" t="s">
        <v>6650</v>
      </c>
      <c r="D1871" s="50" t="s">
        <v>5891</v>
      </c>
      <c r="E1871" s="50" t="s">
        <v>5892</v>
      </c>
      <c r="F1871" s="50" t="s">
        <v>6496</v>
      </c>
      <c r="G1871" s="50">
        <v>45328</v>
      </c>
      <c r="H1871" s="50">
        <v>45509</v>
      </c>
      <c r="I1871" s="51">
        <v>0</v>
      </c>
      <c r="J1871" s="52">
        <v>14339011862</v>
      </c>
      <c r="K1871" s="52">
        <v>0</v>
      </c>
      <c r="L1871" s="53">
        <v>0.46408839779005523</v>
      </c>
      <c r="M1871" s="54" t="s">
        <v>6651</v>
      </c>
      <c r="N1871" s="55" t="str">
        <f t="shared" si="29"/>
        <v>Link Contrato u Orden</v>
      </c>
    </row>
    <row r="1872" spans="1:14" s="35" customFormat="1" ht="74.5" customHeight="1" x14ac:dyDescent="0.25">
      <c r="A1872" s="49" t="s">
        <v>6652</v>
      </c>
      <c r="B1872" s="50">
        <v>45289</v>
      </c>
      <c r="C1872" s="50" t="s">
        <v>6653</v>
      </c>
      <c r="D1872" s="50" t="s">
        <v>5903</v>
      </c>
      <c r="E1872" s="50" t="s">
        <v>5904</v>
      </c>
      <c r="F1872" s="50" t="s">
        <v>6654</v>
      </c>
      <c r="G1872" s="50">
        <v>45351</v>
      </c>
      <c r="H1872" s="50">
        <v>45744</v>
      </c>
      <c r="I1872" s="51">
        <v>0</v>
      </c>
      <c r="J1872" s="52">
        <v>1888273912</v>
      </c>
      <c r="K1872" s="52">
        <v>0</v>
      </c>
      <c r="L1872" s="53">
        <v>0.15521628498727735</v>
      </c>
      <c r="M1872" s="54" t="s">
        <v>6655</v>
      </c>
      <c r="N1872" s="55" t="str">
        <f t="shared" si="29"/>
        <v>Link Contrato u Orden</v>
      </c>
    </row>
    <row r="1873" spans="1:14" s="35" customFormat="1" ht="74.5" customHeight="1" x14ac:dyDescent="0.25">
      <c r="A1873" s="49" t="s">
        <v>6510</v>
      </c>
      <c r="B1873" s="50">
        <v>45289</v>
      </c>
      <c r="C1873" s="50" t="s">
        <v>6511</v>
      </c>
      <c r="D1873" s="50" t="s">
        <v>4539</v>
      </c>
      <c r="E1873" s="50" t="s">
        <v>4540</v>
      </c>
      <c r="F1873" s="50" t="s">
        <v>6512</v>
      </c>
      <c r="G1873" s="50">
        <v>45306</v>
      </c>
      <c r="H1873" s="50">
        <v>45365</v>
      </c>
      <c r="I1873" s="51">
        <v>0</v>
      </c>
      <c r="J1873" s="52">
        <v>35296000</v>
      </c>
      <c r="K1873" s="52">
        <v>0</v>
      </c>
      <c r="L1873" s="53">
        <v>1</v>
      </c>
      <c r="M1873" s="54" t="s">
        <v>6513</v>
      </c>
      <c r="N1873" s="55" t="str">
        <f t="shared" si="29"/>
        <v>Link Contrato u Orden</v>
      </c>
    </row>
    <row r="1874" spans="1:14" s="2" customFormat="1" ht="29.15" customHeight="1" x14ac:dyDescent="0.25">
      <c r="A1874" s="60" t="s">
        <v>6691</v>
      </c>
      <c r="B1874" s="60"/>
      <c r="C1874" s="60"/>
      <c r="D1874" s="60"/>
      <c r="E1874" s="60"/>
      <c r="F1874" s="60"/>
      <c r="G1874" s="60"/>
      <c r="H1874" s="60"/>
      <c r="I1874" s="60"/>
      <c r="J1874" s="60"/>
      <c r="K1874" s="60"/>
      <c r="L1874" s="60"/>
      <c r="M1874" s="60"/>
      <c r="N1874" s="60"/>
    </row>
    <row r="1875" spans="1:14" s="2" customFormat="1" ht="10.5" x14ac:dyDescent="0.25">
      <c r="A1875" s="12"/>
      <c r="B1875" s="13"/>
      <c r="C1875" s="13"/>
      <c r="D1875" s="31"/>
      <c r="E1875" s="13"/>
      <c r="F1875" s="13"/>
      <c r="G1875" s="14"/>
      <c r="H1875" s="14"/>
      <c r="I1875" s="15"/>
      <c r="J1875" s="15"/>
      <c r="K1875" s="36"/>
      <c r="L1875" s="41"/>
      <c r="M1875" s="13"/>
      <c r="N1875" s="13"/>
    </row>
    <row r="1876" spans="1:14" s="2" customFormat="1" ht="10.5" x14ac:dyDescent="0.25">
      <c r="A1876" s="12"/>
      <c r="B1876" s="13"/>
      <c r="C1876" s="13"/>
      <c r="D1876" s="31"/>
      <c r="E1876" s="13"/>
      <c r="F1876" s="13"/>
      <c r="G1876" s="14"/>
      <c r="H1876" s="14"/>
      <c r="I1876" s="15"/>
      <c r="J1876" s="15"/>
      <c r="K1876" s="36"/>
      <c r="L1876" s="41"/>
      <c r="M1876" s="13"/>
      <c r="N1876" s="13"/>
    </row>
    <row r="1877" spans="1:14" s="2" customFormat="1" ht="10.5" x14ac:dyDescent="0.25">
      <c r="A1877" s="12"/>
      <c r="B1877" s="13"/>
      <c r="C1877" s="13"/>
      <c r="D1877" s="31"/>
      <c r="E1877" s="13"/>
      <c r="F1877" s="13"/>
      <c r="G1877" s="14"/>
      <c r="H1877" s="14"/>
      <c r="I1877" s="15"/>
      <c r="J1877" s="15"/>
      <c r="K1877" s="36"/>
      <c r="L1877" s="41"/>
      <c r="M1877" s="13"/>
      <c r="N1877" s="13"/>
    </row>
    <row r="1878" spans="1:14" s="2" customFormat="1" ht="10.5" x14ac:dyDescent="0.25">
      <c r="A1878" s="12"/>
      <c r="B1878" s="13"/>
      <c r="C1878" s="13"/>
      <c r="D1878" s="31"/>
      <c r="E1878" s="13"/>
      <c r="F1878" s="13"/>
      <c r="G1878" s="14"/>
      <c r="H1878" s="14"/>
      <c r="I1878" s="15"/>
      <c r="J1878" s="15"/>
      <c r="K1878" s="36"/>
      <c r="L1878" s="41"/>
      <c r="M1878" s="13"/>
      <c r="N1878" s="13"/>
    </row>
    <row r="1879" spans="1:14" s="2" customFormat="1" ht="10.5" x14ac:dyDescent="0.25">
      <c r="A1879" s="12"/>
      <c r="B1879" s="13"/>
      <c r="C1879" s="13"/>
      <c r="D1879" s="31"/>
      <c r="E1879" s="13"/>
      <c r="F1879" s="13"/>
      <c r="G1879" s="14"/>
      <c r="H1879" s="14"/>
      <c r="I1879" s="15"/>
      <c r="J1879" s="15"/>
      <c r="K1879" s="36"/>
      <c r="L1879" s="41"/>
      <c r="M1879" s="13"/>
      <c r="N1879" s="13"/>
    </row>
    <row r="1880" spans="1:14" s="2" customFormat="1" ht="10.5" x14ac:dyDescent="0.25">
      <c r="A1880" s="12"/>
      <c r="B1880" s="13"/>
      <c r="C1880" s="13"/>
      <c r="D1880" s="31"/>
      <c r="E1880" s="13"/>
      <c r="F1880" s="13"/>
      <c r="G1880" s="14"/>
      <c r="H1880" s="14"/>
      <c r="I1880" s="15"/>
      <c r="J1880" s="15"/>
      <c r="K1880" s="36"/>
      <c r="L1880" s="41"/>
      <c r="M1880" s="13"/>
      <c r="N1880" s="13"/>
    </row>
    <row r="1881" spans="1:14" s="2" customFormat="1" ht="10.5" x14ac:dyDescent="0.25">
      <c r="A1881" s="12"/>
      <c r="B1881" s="13"/>
      <c r="C1881" s="13"/>
      <c r="D1881" s="31"/>
      <c r="E1881" s="13"/>
      <c r="F1881" s="13"/>
      <c r="G1881" s="14"/>
      <c r="H1881" s="14"/>
      <c r="I1881" s="15"/>
      <c r="J1881" s="15"/>
      <c r="K1881" s="36"/>
      <c r="L1881" s="41"/>
      <c r="M1881" s="13"/>
      <c r="N1881" s="13"/>
    </row>
    <row r="1882" spans="1:14" s="2" customFormat="1" ht="10.5" x14ac:dyDescent="0.25">
      <c r="A1882" s="12"/>
      <c r="B1882" s="13"/>
      <c r="C1882" s="13"/>
      <c r="D1882" s="31"/>
      <c r="E1882" s="13"/>
      <c r="F1882" s="13"/>
      <c r="G1882" s="14"/>
      <c r="H1882" s="14"/>
      <c r="I1882" s="15"/>
      <c r="J1882" s="15"/>
      <c r="K1882" s="36"/>
      <c r="L1882" s="41"/>
      <c r="M1882" s="13"/>
      <c r="N1882" s="13"/>
    </row>
    <row r="1883" spans="1:14" s="2" customFormat="1" ht="10.5" x14ac:dyDescent="0.25">
      <c r="A1883" s="12"/>
      <c r="B1883" s="13"/>
      <c r="C1883" s="13"/>
      <c r="D1883" s="31"/>
      <c r="E1883" s="13"/>
      <c r="F1883" s="13"/>
      <c r="G1883" s="14"/>
      <c r="H1883" s="14"/>
      <c r="I1883" s="15"/>
      <c r="J1883" s="15"/>
      <c r="K1883" s="36"/>
      <c r="L1883" s="41"/>
      <c r="M1883" s="13"/>
      <c r="N1883" s="13"/>
    </row>
    <row r="1884" spans="1:14" s="2" customFormat="1" ht="10.5" x14ac:dyDescent="0.25">
      <c r="A1884" s="12"/>
      <c r="B1884" s="13"/>
      <c r="C1884" s="13"/>
      <c r="D1884" s="31"/>
      <c r="E1884" s="13"/>
      <c r="F1884" s="13"/>
      <c r="G1884" s="14"/>
      <c r="H1884" s="14"/>
      <c r="I1884" s="15"/>
      <c r="J1884" s="15"/>
      <c r="K1884" s="36"/>
      <c r="L1884" s="41"/>
      <c r="M1884" s="13"/>
      <c r="N1884" s="13"/>
    </row>
    <row r="1885" spans="1:14" s="2" customFormat="1" ht="10.5" x14ac:dyDescent="0.25">
      <c r="A1885" s="12"/>
      <c r="B1885" s="13"/>
      <c r="C1885" s="13"/>
      <c r="D1885" s="31"/>
      <c r="E1885" s="13"/>
      <c r="F1885" s="13"/>
      <c r="G1885" s="14"/>
      <c r="H1885" s="14"/>
      <c r="I1885" s="15"/>
      <c r="J1885" s="15"/>
      <c r="K1885" s="36"/>
      <c r="L1885" s="41"/>
      <c r="M1885" s="13"/>
      <c r="N1885" s="13"/>
    </row>
    <row r="1886" spans="1:14" s="2" customFormat="1" ht="10.5" x14ac:dyDescent="0.25">
      <c r="A1886" s="12"/>
      <c r="B1886" s="13"/>
      <c r="C1886" s="13"/>
      <c r="D1886" s="31"/>
      <c r="E1886" s="13"/>
      <c r="F1886" s="13"/>
      <c r="G1886" s="14"/>
      <c r="H1886" s="14"/>
      <c r="I1886" s="15"/>
      <c r="J1886" s="15"/>
      <c r="K1886" s="36"/>
      <c r="L1886" s="41"/>
      <c r="M1886" s="13"/>
      <c r="N1886" s="13"/>
    </row>
    <row r="1887" spans="1:14" s="2" customFormat="1" ht="10.5" x14ac:dyDescent="0.25">
      <c r="A1887" s="12"/>
      <c r="B1887" s="13"/>
      <c r="C1887" s="13"/>
      <c r="D1887" s="31"/>
      <c r="E1887" s="13"/>
      <c r="F1887" s="13"/>
      <c r="G1887" s="14"/>
      <c r="H1887" s="14"/>
      <c r="I1887" s="15"/>
      <c r="J1887" s="15"/>
      <c r="K1887" s="36"/>
      <c r="L1887" s="41"/>
      <c r="M1887" s="13"/>
      <c r="N1887" s="13"/>
    </row>
    <row r="1888" spans="1:14" s="2" customFormat="1" ht="10.5" x14ac:dyDescent="0.25">
      <c r="A1888" s="12"/>
      <c r="B1888" s="13"/>
      <c r="C1888" s="13"/>
      <c r="D1888" s="31"/>
      <c r="E1888" s="13"/>
      <c r="F1888" s="13"/>
      <c r="G1888" s="14"/>
      <c r="H1888" s="14"/>
      <c r="I1888" s="15"/>
      <c r="J1888" s="15"/>
      <c r="K1888" s="36"/>
      <c r="L1888" s="41"/>
      <c r="M1888" s="13"/>
      <c r="N1888" s="13"/>
    </row>
    <row r="1889" spans="1:14" s="2" customFormat="1" ht="10.5" x14ac:dyDescent="0.25">
      <c r="A1889" s="12"/>
      <c r="B1889" s="13"/>
      <c r="C1889" s="13"/>
      <c r="D1889" s="31"/>
      <c r="E1889" s="13"/>
      <c r="F1889" s="13"/>
      <c r="G1889" s="14"/>
      <c r="H1889" s="14"/>
      <c r="I1889" s="15"/>
      <c r="J1889" s="15"/>
      <c r="K1889" s="36"/>
      <c r="L1889" s="41"/>
      <c r="M1889" s="13"/>
      <c r="N1889" s="13"/>
    </row>
    <row r="1890" spans="1:14" s="2" customFormat="1" ht="10.5" x14ac:dyDescent="0.25">
      <c r="A1890" s="12"/>
      <c r="B1890" s="13"/>
      <c r="C1890" s="13"/>
      <c r="D1890" s="31"/>
      <c r="E1890" s="13"/>
      <c r="F1890" s="13"/>
      <c r="G1890" s="14"/>
      <c r="H1890" s="14"/>
      <c r="I1890" s="15"/>
      <c r="J1890" s="15"/>
      <c r="K1890" s="36"/>
      <c r="L1890" s="41"/>
      <c r="M1890" s="13"/>
      <c r="N1890" s="13"/>
    </row>
    <row r="1891" spans="1:14" s="2" customFormat="1" ht="10.5" x14ac:dyDescent="0.25">
      <c r="A1891" s="12"/>
      <c r="B1891" s="13"/>
      <c r="C1891" s="13"/>
      <c r="D1891" s="31"/>
      <c r="E1891" s="13"/>
      <c r="F1891" s="13"/>
      <c r="G1891" s="14"/>
      <c r="H1891" s="14"/>
      <c r="I1891" s="15"/>
      <c r="J1891" s="15"/>
      <c r="K1891" s="36"/>
      <c r="L1891" s="41"/>
      <c r="M1891" s="13"/>
      <c r="N1891" s="13"/>
    </row>
    <row r="1892" spans="1:14" s="2" customFormat="1" ht="10.5" x14ac:dyDescent="0.25">
      <c r="A1892" s="12"/>
      <c r="B1892" s="13"/>
      <c r="C1892" s="13"/>
      <c r="D1892" s="31"/>
      <c r="E1892" s="13"/>
      <c r="F1892" s="13"/>
      <c r="G1892" s="14"/>
      <c r="H1892" s="14"/>
      <c r="I1892" s="15"/>
      <c r="J1892" s="15"/>
      <c r="K1892" s="36"/>
      <c r="L1892" s="41"/>
      <c r="M1892" s="13"/>
      <c r="N1892" s="13"/>
    </row>
    <row r="1893" spans="1:14" s="2" customFormat="1" ht="10.5" x14ac:dyDescent="0.25">
      <c r="A1893" s="12"/>
      <c r="B1893" s="13"/>
      <c r="C1893" s="13"/>
      <c r="D1893" s="31"/>
      <c r="E1893" s="13"/>
      <c r="F1893" s="13"/>
      <c r="G1893" s="14"/>
      <c r="H1893" s="14"/>
      <c r="I1893" s="15"/>
      <c r="J1893" s="15"/>
      <c r="K1893" s="36"/>
      <c r="L1893" s="41"/>
      <c r="M1893" s="13"/>
      <c r="N1893" s="13"/>
    </row>
    <row r="1894" spans="1:14" s="2" customFormat="1" ht="10.5" x14ac:dyDescent="0.25">
      <c r="A1894" s="12"/>
      <c r="B1894" s="13"/>
      <c r="C1894" s="13"/>
      <c r="D1894" s="31"/>
      <c r="E1894" s="13"/>
      <c r="F1894" s="13"/>
      <c r="G1894" s="14"/>
      <c r="H1894" s="14"/>
      <c r="I1894" s="15"/>
      <c r="J1894" s="15"/>
      <c r="K1894" s="36"/>
      <c r="L1894" s="41"/>
      <c r="M1894" s="13"/>
      <c r="N1894" s="13"/>
    </row>
    <row r="1895" spans="1:14" s="2" customFormat="1" ht="10.5" x14ac:dyDescent="0.25">
      <c r="A1895" s="12"/>
      <c r="B1895" s="13"/>
      <c r="C1895" s="13"/>
      <c r="D1895" s="31"/>
      <c r="E1895" s="13"/>
      <c r="F1895" s="13"/>
      <c r="G1895" s="14"/>
      <c r="H1895" s="14"/>
      <c r="I1895" s="15"/>
      <c r="J1895" s="15"/>
      <c r="K1895" s="36"/>
      <c r="L1895" s="41"/>
      <c r="M1895" s="13"/>
      <c r="N1895" s="13"/>
    </row>
    <row r="1896" spans="1:14" s="2" customFormat="1" ht="10.5" x14ac:dyDescent="0.25">
      <c r="A1896" s="12"/>
      <c r="B1896" s="13"/>
      <c r="C1896" s="13"/>
      <c r="D1896" s="31"/>
      <c r="E1896" s="13"/>
      <c r="F1896" s="13"/>
      <c r="G1896" s="14"/>
      <c r="H1896" s="14"/>
      <c r="I1896" s="15"/>
      <c r="J1896" s="15"/>
      <c r="K1896" s="36"/>
      <c r="L1896" s="41"/>
      <c r="M1896" s="13"/>
      <c r="N1896" s="13"/>
    </row>
    <row r="1897" spans="1:14" s="2" customFormat="1" ht="10.5" x14ac:dyDescent="0.25">
      <c r="A1897" s="12"/>
      <c r="B1897" s="13"/>
      <c r="C1897" s="13"/>
      <c r="D1897" s="31"/>
      <c r="E1897" s="13"/>
      <c r="F1897" s="13"/>
      <c r="G1897" s="14"/>
      <c r="H1897" s="14"/>
      <c r="I1897" s="15"/>
      <c r="J1897" s="15"/>
      <c r="K1897" s="36"/>
      <c r="L1897" s="41"/>
      <c r="M1897" s="13"/>
      <c r="N1897" s="13"/>
    </row>
    <row r="1898" spans="1:14" s="2" customFormat="1" ht="10.5" x14ac:dyDescent="0.25">
      <c r="A1898" s="12"/>
      <c r="B1898" s="13"/>
      <c r="C1898" s="13"/>
      <c r="D1898" s="31"/>
      <c r="E1898" s="13"/>
      <c r="F1898" s="13"/>
      <c r="G1898" s="14"/>
      <c r="H1898" s="14"/>
      <c r="I1898" s="15"/>
      <c r="J1898" s="15"/>
      <c r="K1898" s="36"/>
      <c r="L1898" s="41"/>
      <c r="M1898" s="13"/>
      <c r="N1898" s="13"/>
    </row>
    <row r="1899" spans="1:14" s="2" customFormat="1" ht="10.5" x14ac:dyDescent="0.25">
      <c r="A1899" s="12"/>
      <c r="B1899" s="13"/>
      <c r="C1899" s="13"/>
      <c r="D1899" s="31"/>
      <c r="E1899" s="13"/>
      <c r="F1899" s="13"/>
      <c r="G1899" s="14"/>
      <c r="H1899" s="14"/>
      <c r="I1899" s="15"/>
      <c r="J1899" s="15"/>
      <c r="K1899" s="36"/>
      <c r="L1899" s="41"/>
      <c r="M1899" s="13"/>
      <c r="N1899" s="13"/>
    </row>
    <row r="1900" spans="1:14" s="2" customFormat="1" ht="10.5" x14ac:dyDescent="0.25">
      <c r="A1900" s="12"/>
      <c r="B1900" s="13"/>
      <c r="C1900" s="13"/>
      <c r="D1900" s="31"/>
      <c r="E1900" s="13"/>
      <c r="F1900" s="13"/>
      <c r="G1900" s="14"/>
      <c r="H1900" s="14"/>
      <c r="I1900" s="15"/>
      <c r="J1900" s="15"/>
      <c r="K1900" s="36"/>
      <c r="L1900" s="41"/>
      <c r="M1900" s="13"/>
      <c r="N1900" s="13"/>
    </row>
    <row r="1901" spans="1:14" s="2" customFormat="1" ht="10.5" x14ac:dyDescent="0.25">
      <c r="A1901" s="12"/>
      <c r="B1901" s="13"/>
      <c r="C1901" s="13"/>
      <c r="D1901" s="31"/>
      <c r="E1901" s="13"/>
      <c r="F1901" s="13"/>
      <c r="G1901" s="14"/>
      <c r="H1901" s="14"/>
      <c r="I1901" s="15"/>
      <c r="J1901" s="15"/>
      <c r="K1901" s="36"/>
      <c r="L1901" s="41"/>
      <c r="M1901" s="13"/>
      <c r="N1901" s="13"/>
    </row>
    <row r="1902" spans="1:14" s="2" customFormat="1" ht="10.5" x14ac:dyDescent="0.25">
      <c r="A1902" s="12"/>
      <c r="B1902" s="13"/>
      <c r="C1902" s="13"/>
      <c r="D1902" s="31"/>
      <c r="E1902" s="13"/>
      <c r="F1902" s="13"/>
      <c r="G1902" s="14"/>
      <c r="H1902" s="14"/>
      <c r="I1902" s="15"/>
      <c r="J1902" s="15"/>
      <c r="K1902" s="36"/>
      <c r="L1902" s="41"/>
      <c r="M1902" s="13"/>
      <c r="N1902" s="13"/>
    </row>
    <row r="1903" spans="1:14" s="2" customFormat="1" ht="10.5" x14ac:dyDescent="0.25">
      <c r="A1903" s="12"/>
      <c r="B1903" s="13"/>
      <c r="C1903" s="13"/>
      <c r="D1903" s="31"/>
      <c r="E1903" s="13"/>
      <c r="F1903" s="13"/>
      <c r="G1903" s="14"/>
      <c r="H1903" s="14"/>
      <c r="I1903" s="15"/>
      <c r="J1903" s="15"/>
      <c r="K1903" s="36"/>
      <c r="L1903" s="41"/>
      <c r="M1903" s="13"/>
      <c r="N1903" s="13"/>
    </row>
    <row r="1904" spans="1:14" s="2" customFormat="1" ht="10.5" x14ac:dyDescent="0.25">
      <c r="A1904" s="12"/>
      <c r="B1904" s="13"/>
      <c r="C1904" s="13"/>
      <c r="D1904" s="31"/>
      <c r="E1904" s="13"/>
      <c r="F1904" s="13"/>
      <c r="G1904" s="14"/>
      <c r="H1904" s="14"/>
      <c r="I1904" s="15"/>
      <c r="J1904" s="15"/>
      <c r="K1904" s="36"/>
      <c r="L1904" s="41"/>
      <c r="M1904" s="13"/>
      <c r="N1904" s="13"/>
    </row>
    <row r="1905" spans="1:14" s="2" customFormat="1" ht="10.5" x14ac:dyDescent="0.25">
      <c r="A1905" s="12"/>
      <c r="B1905" s="13"/>
      <c r="C1905" s="13"/>
      <c r="D1905" s="31"/>
      <c r="E1905" s="13"/>
      <c r="F1905" s="13"/>
      <c r="G1905" s="14"/>
      <c r="H1905" s="14"/>
      <c r="I1905" s="15"/>
      <c r="J1905" s="15"/>
      <c r="K1905" s="36"/>
      <c r="L1905" s="41"/>
      <c r="M1905" s="13"/>
      <c r="N1905" s="13"/>
    </row>
    <row r="1906" spans="1:14" s="2" customFormat="1" ht="10.5" x14ac:dyDescent="0.25">
      <c r="A1906" s="12"/>
      <c r="B1906" s="13"/>
      <c r="C1906" s="13"/>
      <c r="D1906" s="31"/>
      <c r="E1906" s="13"/>
      <c r="F1906" s="13"/>
      <c r="G1906" s="14"/>
      <c r="H1906" s="14"/>
      <c r="I1906" s="15"/>
      <c r="J1906" s="15"/>
      <c r="K1906" s="36"/>
      <c r="L1906" s="41"/>
      <c r="M1906" s="13"/>
      <c r="N1906" s="13"/>
    </row>
    <row r="1907" spans="1:14" s="2" customFormat="1" ht="10.5" x14ac:dyDescent="0.25">
      <c r="A1907" s="12"/>
      <c r="B1907" s="13"/>
      <c r="C1907" s="13"/>
      <c r="D1907" s="31"/>
      <c r="E1907" s="13"/>
      <c r="F1907" s="13"/>
      <c r="G1907" s="14"/>
      <c r="H1907" s="14"/>
      <c r="I1907" s="15"/>
      <c r="J1907" s="15"/>
      <c r="K1907" s="36"/>
      <c r="L1907" s="41"/>
      <c r="M1907" s="13"/>
      <c r="N1907" s="13"/>
    </row>
    <row r="1908" spans="1:14" s="2" customFormat="1" ht="10.5" x14ac:dyDescent="0.25">
      <c r="A1908" s="12"/>
      <c r="B1908" s="13"/>
      <c r="C1908" s="13"/>
      <c r="D1908" s="31"/>
      <c r="E1908" s="13"/>
      <c r="F1908" s="13"/>
      <c r="G1908" s="14"/>
      <c r="H1908" s="14"/>
      <c r="I1908" s="15"/>
      <c r="J1908" s="15"/>
      <c r="K1908" s="36"/>
      <c r="L1908" s="41"/>
      <c r="M1908" s="13"/>
      <c r="N1908" s="13"/>
    </row>
    <row r="1909" spans="1:14" s="2" customFormat="1" ht="10.5" x14ac:dyDescent="0.25">
      <c r="A1909" s="12"/>
      <c r="B1909" s="13"/>
      <c r="C1909" s="13"/>
      <c r="D1909" s="31"/>
      <c r="E1909" s="13"/>
      <c r="F1909" s="13"/>
      <c r="G1909" s="14"/>
      <c r="H1909" s="14"/>
      <c r="I1909" s="15"/>
      <c r="J1909" s="15"/>
      <c r="K1909" s="36"/>
      <c r="L1909" s="41"/>
      <c r="M1909" s="13"/>
      <c r="N1909" s="13"/>
    </row>
    <row r="1910" spans="1:14" s="2" customFormat="1" ht="10.5" x14ac:dyDescent="0.25">
      <c r="A1910" s="12"/>
      <c r="B1910" s="13"/>
      <c r="C1910" s="13"/>
      <c r="D1910" s="31"/>
      <c r="E1910" s="13"/>
      <c r="F1910" s="13"/>
      <c r="G1910" s="14"/>
      <c r="H1910" s="14"/>
      <c r="I1910" s="15"/>
      <c r="J1910" s="15"/>
      <c r="K1910" s="36"/>
      <c r="L1910" s="41"/>
      <c r="M1910" s="13"/>
      <c r="N1910" s="13"/>
    </row>
    <row r="1911" spans="1:14" s="2" customFormat="1" ht="10.5" x14ac:dyDescent="0.25">
      <c r="A1911" s="12"/>
      <c r="B1911" s="13"/>
      <c r="C1911" s="13"/>
      <c r="D1911" s="31"/>
      <c r="E1911" s="13"/>
      <c r="F1911" s="13"/>
      <c r="G1911" s="14"/>
      <c r="H1911" s="14"/>
      <c r="I1911" s="15"/>
      <c r="J1911" s="15"/>
      <c r="K1911" s="36"/>
      <c r="L1911" s="41"/>
      <c r="M1911" s="13"/>
      <c r="N1911" s="13"/>
    </row>
    <row r="1912" spans="1:14" s="2" customFormat="1" ht="10.5" x14ac:dyDescent="0.25">
      <c r="A1912" s="12"/>
      <c r="B1912" s="13"/>
      <c r="C1912" s="13"/>
      <c r="D1912" s="31"/>
      <c r="E1912" s="13"/>
      <c r="F1912" s="13"/>
      <c r="G1912" s="14"/>
      <c r="H1912" s="14"/>
      <c r="I1912" s="15"/>
      <c r="J1912" s="15"/>
      <c r="K1912" s="36"/>
      <c r="L1912" s="41"/>
      <c r="M1912" s="13"/>
      <c r="N1912" s="13"/>
    </row>
    <row r="1913" spans="1:14" s="2" customFormat="1" ht="10.5" x14ac:dyDescent="0.25">
      <c r="A1913" s="12"/>
      <c r="B1913" s="13"/>
      <c r="C1913" s="13"/>
      <c r="D1913" s="31"/>
      <c r="E1913" s="13"/>
      <c r="F1913" s="13"/>
      <c r="G1913" s="14"/>
      <c r="H1913" s="14"/>
      <c r="I1913" s="15"/>
      <c r="J1913" s="15"/>
      <c r="K1913" s="36"/>
      <c r="L1913" s="41"/>
      <c r="M1913" s="13"/>
      <c r="N1913" s="13"/>
    </row>
    <row r="1914" spans="1:14" s="2" customFormat="1" ht="10.5" x14ac:dyDescent="0.25">
      <c r="A1914" s="12"/>
      <c r="B1914" s="13"/>
      <c r="C1914" s="13"/>
      <c r="D1914" s="31"/>
      <c r="E1914" s="13"/>
      <c r="F1914" s="13"/>
      <c r="G1914" s="14"/>
      <c r="H1914" s="14"/>
      <c r="I1914" s="15"/>
      <c r="J1914" s="15"/>
      <c r="K1914" s="36"/>
      <c r="L1914" s="41"/>
      <c r="M1914" s="13"/>
      <c r="N1914" s="13"/>
    </row>
    <row r="1915" spans="1:14" s="2" customFormat="1" ht="10.5" x14ac:dyDescent="0.25">
      <c r="A1915" s="12"/>
      <c r="B1915" s="13"/>
      <c r="C1915" s="13"/>
      <c r="D1915" s="31"/>
      <c r="E1915" s="13"/>
      <c r="F1915" s="13"/>
      <c r="G1915" s="14"/>
      <c r="H1915" s="14"/>
      <c r="I1915" s="15"/>
      <c r="J1915" s="15"/>
      <c r="K1915" s="36"/>
      <c r="L1915" s="41"/>
      <c r="M1915" s="13"/>
      <c r="N1915" s="13"/>
    </row>
    <row r="1916" spans="1:14" s="2" customFormat="1" ht="10.5" x14ac:dyDescent="0.25">
      <c r="A1916" s="12"/>
      <c r="B1916" s="13"/>
      <c r="C1916" s="13"/>
      <c r="D1916" s="31"/>
      <c r="E1916" s="13"/>
      <c r="F1916" s="13"/>
      <c r="G1916" s="14"/>
      <c r="H1916" s="14"/>
      <c r="I1916" s="15"/>
      <c r="J1916" s="15"/>
      <c r="K1916" s="36"/>
      <c r="L1916" s="41"/>
      <c r="M1916" s="13"/>
      <c r="N1916" s="13"/>
    </row>
    <row r="1917" spans="1:14" s="2" customFormat="1" ht="10.5" x14ac:dyDescent="0.25">
      <c r="A1917" s="12"/>
      <c r="B1917" s="13"/>
      <c r="C1917" s="13"/>
      <c r="D1917" s="31"/>
      <c r="E1917" s="13"/>
      <c r="F1917" s="13"/>
      <c r="G1917" s="14"/>
      <c r="H1917" s="14"/>
      <c r="I1917" s="15"/>
      <c r="J1917" s="15"/>
      <c r="K1917" s="36"/>
      <c r="L1917" s="41"/>
      <c r="M1917" s="13"/>
      <c r="N1917" s="13"/>
    </row>
    <row r="1918" spans="1:14" s="2" customFormat="1" ht="10.5" x14ac:dyDescent="0.25">
      <c r="A1918" s="12"/>
      <c r="B1918" s="13"/>
      <c r="C1918" s="13"/>
      <c r="D1918" s="31"/>
      <c r="E1918" s="13"/>
      <c r="F1918" s="13"/>
      <c r="G1918" s="14"/>
      <c r="H1918" s="14"/>
      <c r="I1918" s="15"/>
      <c r="J1918" s="15"/>
      <c r="K1918" s="36"/>
      <c r="L1918" s="41"/>
      <c r="M1918" s="13"/>
      <c r="N1918" s="13"/>
    </row>
    <row r="1919" spans="1:14" s="2" customFormat="1" ht="10.5" x14ac:dyDescent="0.25">
      <c r="A1919" s="12"/>
      <c r="B1919" s="13"/>
      <c r="C1919" s="13"/>
      <c r="D1919" s="31"/>
      <c r="E1919" s="13"/>
      <c r="F1919" s="13"/>
      <c r="G1919" s="14"/>
      <c r="H1919" s="14"/>
      <c r="I1919" s="15"/>
      <c r="J1919" s="15"/>
      <c r="K1919" s="36"/>
      <c r="L1919" s="41"/>
      <c r="M1919" s="13"/>
      <c r="N1919" s="13"/>
    </row>
    <row r="1920" spans="1:14" s="2" customFormat="1" ht="10.5" x14ac:dyDescent="0.25">
      <c r="A1920" s="12"/>
      <c r="B1920" s="13"/>
      <c r="C1920" s="13"/>
      <c r="D1920" s="31"/>
      <c r="E1920" s="13"/>
      <c r="F1920" s="13"/>
      <c r="G1920" s="14"/>
      <c r="H1920" s="14"/>
      <c r="I1920" s="15"/>
      <c r="J1920" s="15"/>
      <c r="K1920" s="36"/>
      <c r="L1920" s="41"/>
      <c r="M1920" s="13"/>
      <c r="N1920" s="13"/>
    </row>
    <row r="1921" spans="1:14" s="2" customFormat="1" ht="10.5" x14ac:dyDescent="0.25">
      <c r="A1921" s="12"/>
      <c r="B1921" s="13"/>
      <c r="C1921" s="13"/>
      <c r="D1921" s="31"/>
      <c r="E1921" s="13"/>
      <c r="F1921" s="13"/>
      <c r="G1921" s="14"/>
      <c r="H1921" s="14"/>
      <c r="I1921" s="15"/>
      <c r="J1921" s="15"/>
      <c r="K1921" s="36"/>
      <c r="L1921" s="41"/>
      <c r="M1921" s="13"/>
      <c r="N1921" s="13"/>
    </row>
    <row r="1922" spans="1:14" s="2" customFormat="1" ht="10.5" x14ac:dyDescent="0.25">
      <c r="A1922" s="12"/>
      <c r="B1922" s="13"/>
      <c r="C1922" s="13"/>
      <c r="D1922" s="31"/>
      <c r="E1922" s="13"/>
      <c r="F1922" s="13"/>
      <c r="G1922" s="14"/>
      <c r="H1922" s="14"/>
      <c r="I1922" s="15"/>
      <c r="J1922" s="15"/>
      <c r="K1922" s="36"/>
      <c r="L1922" s="41"/>
      <c r="M1922" s="13"/>
      <c r="N1922" s="13"/>
    </row>
    <row r="1923" spans="1:14" s="2" customFormat="1" ht="10.5" x14ac:dyDescent="0.25">
      <c r="A1923" s="12"/>
      <c r="B1923" s="13"/>
      <c r="C1923" s="13"/>
      <c r="D1923" s="31"/>
      <c r="E1923" s="13"/>
      <c r="F1923" s="13"/>
      <c r="G1923" s="14"/>
      <c r="H1923" s="14"/>
      <c r="I1923" s="15"/>
      <c r="J1923" s="15"/>
      <c r="K1923" s="36"/>
      <c r="L1923" s="41"/>
      <c r="M1923" s="13"/>
      <c r="N1923" s="13"/>
    </row>
    <row r="1924" spans="1:14" s="2" customFormat="1" ht="10.5" x14ac:dyDescent="0.25">
      <c r="A1924" s="12"/>
      <c r="B1924" s="13"/>
      <c r="C1924" s="13"/>
      <c r="D1924" s="31"/>
      <c r="E1924" s="13"/>
      <c r="F1924" s="13"/>
      <c r="G1924" s="14"/>
      <c r="H1924" s="14"/>
      <c r="I1924" s="15"/>
      <c r="J1924" s="15"/>
      <c r="K1924" s="36"/>
      <c r="L1924" s="41"/>
      <c r="M1924" s="13"/>
      <c r="N1924" s="13"/>
    </row>
    <row r="1925" spans="1:14" s="2" customFormat="1" ht="10.5" x14ac:dyDescent="0.25">
      <c r="A1925" s="12"/>
      <c r="B1925" s="13"/>
      <c r="C1925" s="13"/>
      <c r="D1925" s="31"/>
      <c r="E1925" s="13"/>
      <c r="F1925" s="13"/>
      <c r="G1925" s="14"/>
      <c r="H1925" s="14"/>
      <c r="I1925" s="15"/>
      <c r="J1925" s="15"/>
      <c r="K1925" s="36"/>
      <c r="L1925" s="41"/>
      <c r="M1925" s="13"/>
      <c r="N1925" s="13"/>
    </row>
    <row r="1926" spans="1:14" s="2" customFormat="1" ht="10.5" x14ac:dyDescent="0.25">
      <c r="A1926" s="12"/>
      <c r="B1926" s="13"/>
      <c r="C1926" s="13"/>
      <c r="D1926" s="31"/>
      <c r="E1926" s="13"/>
      <c r="F1926" s="13"/>
      <c r="G1926" s="14"/>
      <c r="H1926" s="14"/>
      <c r="I1926" s="15"/>
      <c r="J1926" s="15"/>
      <c r="K1926" s="36"/>
      <c r="L1926" s="41"/>
      <c r="M1926" s="13"/>
      <c r="N1926" s="13"/>
    </row>
    <row r="1927" spans="1:14" s="2" customFormat="1" ht="10.5" x14ac:dyDescent="0.25">
      <c r="A1927" s="12"/>
      <c r="B1927" s="13"/>
      <c r="C1927" s="13"/>
      <c r="D1927" s="31"/>
      <c r="E1927" s="13"/>
      <c r="F1927" s="13"/>
      <c r="G1927" s="14"/>
      <c r="H1927" s="14"/>
      <c r="I1927" s="15"/>
      <c r="J1927" s="15"/>
      <c r="K1927" s="36"/>
      <c r="L1927" s="41"/>
      <c r="M1927" s="13"/>
      <c r="N1927" s="13"/>
    </row>
    <row r="1928" spans="1:14" s="2" customFormat="1" ht="10.5" x14ac:dyDescent="0.25">
      <c r="A1928" s="12"/>
      <c r="B1928" s="13"/>
      <c r="C1928" s="13"/>
      <c r="D1928" s="31"/>
      <c r="E1928" s="13"/>
      <c r="F1928" s="13"/>
      <c r="G1928" s="14"/>
      <c r="H1928" s="14"/>
      <c r="I1928" s="15"/>
      <c r="J1928" s="15"/>
      <c r="K1928" s="36"/>
      <c r="L1928" s="41"/>
      <c r="M1928" s="13"/>
      <c r="N1928" s="13"/>
    </row>
    <row r="1929" spans="1:14" s="2" customFormat="1" ht="10.5" x14ac:dyDescent="0.25">
      <c r="A1929" s="12"/>
      <c r="B1929" s="13"/>
      <c r="C1929" s="13"/>
      <c r="D1929" s="31"/>
      <c r="E1929" s="13"/>
      <c r="F1929" s="13"/>
      <c r="G1929" s="14"/>
      <c r="H1929" s="14"/>
      <c r="I1929" s="15"/>
      <c r="J1929" s="15"/>
      <c r="K1929" s="36"/>
      <c r="L1929" s="41"/>
      <c r="M1929" s="13"/>
      <c r="N1929" s="13"/>
    </row>
    <row r="1930" spans="1:14" s="2" customFormat="1" ht="10.5" x14ac:dyDescent="0.25">
      <c r="A1930" s="12"/>
      <c r="B1930" s="13"/>
      <c r="C1930" s="13"/>
      <c r="D1930" s="31"/>
      <c r="E1930" s="13"/>
      <c r="F1930" s="13"/>
      <c r="G1930" s="14"/>
      <c r="H1930" s="14"/>
      <c r="I1930" s="15"/>
      <c r="J1930" s="15"/>
      <c r="K1930" s="36"/>
      <c r="L1930" s="41"/>
      <c r="M1930" s="13"/>
      <c r="N1930" s="13"/>
    </row>
    <row r="1931" spans="1:14" s="2" customFormat="1" ht="10.5" x14ac:dyDescent="0.25">
      <c r="A1931" s="12"/>
      <c r="B1931" s="13"/>
      <c r="C1931" s="13"/>
      <c r="D1931" s="31"/>
      <c r="E1931" s="13"/>
      <c r="F1931" s="13"/>
      <c r="G1931" s="14"/>
      <c r="H1931" s="14"/>
      <c r="I1931" s="15"/>
      <c r="J1931" s="15"/>
      <c r="K1931" s="36"/>
      <c r="L1931" s="41"/>
      <c r="M1931" s="13"/>
      <c r="N1931" s="13"/>
    </row>
    <row r="1932" spans="1:14" s="2" customFormat="1" ht="10.5" x14ac:dyDescent="0.25">
      <c r="A1932" s="12"/>
      <c r="B1932" s="13"/>
      <c r="C1932" s="13"/>
      <c r="D1932" s="31"/>
      <c r="E1932" s="13"/>
      <c r="F1932" s="13"/>
      <c r="G1932" s="14"/>
      <c r="H1932" s="14"/>
      <c r="I1932" s="15"/>
      <c r="J1932" s="15"/>
      <c r="K1932" s="36"/>
      <c r="L1932" s="41"/>
      <c r="M1932" s="13"/>
      <c r="N1932" s="13"/>
    </row>
    <row r="1933" spans="1:14" s="2" customFormat="1" ht="10.5" x14ac:dyDescent="0.25">
      <c r="A1933" s="12"/>
      <c r="B1933" s="13"/>
      <c r="C1933" s="13"/>
      <c r="D1933" s="31"/>
      <c r="E1933" s="13"/>
      <c r="F1933" s="13"/>
      <c r="G1933" s="14"/>
      <c r="H1933" s="14"/>
      <c r="I1933" s="15"/>
      <c r="J1933" s="15"/>
      <c r="K1933" s="36"/>
      <c r="L1933" s="41"/>
      <c r="M1933" s="13"/>
      <c r="N1933" s="13"/>
    </row>
    <row r="1934" spans="1:14" s="2" customFormat="1" ht="10.5" x14ac:dyDescent="0.25">
      <c r="A1934" s="12"/>
      <c r="B1934" s="13"/>
      <c r="C1934" s="13"/>
      <c r="D1934" s="31"/>
      <c r="E1934" s="13"/>
      <c r="F1934" s="13"/>
      <c r="G1934" s="14"/>
      <c r="H1934" s="14"/>
      <c r="I1934" s="15"/>
      <c r="J1934" s="15"/>
      <c r="K1934" s="36"/>
      <c r="L1934" s="41"/>
      <c r="M1934" s="13"/>
      <c r="N1934" s="13"/>
    </row>
    <row r="1935" spans="1:14" s="2" customFormat="1" ht="10.5" x14ac:dyDescent="0.25">
      <c r="A1935" s="12"/>
      <c r="B1935" s="13"/>
      <c r="C1935" s="13"/>
      <c r="D1935" s="31"/>
      <c r="E1935" s="13"/>
      <c r="F1935" s="13"/>
      <c r="G1935" s="14"/>
      <c r="H1935" s="14"/>
      <c r="I1935" s="15"/>
      <c r="J1935" s="15"/>
      <c r="K1935" s="36"/>
      <c r="L1935" s="41"/>
      <c r="M1935" s="13"/>
      <c r="N1935" s="13"/>
    </row>
    <row r="1936" spans="1:14" s="2" customFormat="1" ht="10.5" x14ac:dyDescent="0.25">
      <c r="A1936" s="12"/>
      <c r="B1936" s="13"/>
      <c r="C1936" s="13"/>
      <c r="D1936" s="31"/>
      <c r="E1936" s="13"/>
      <c r="F1936" s="13"/>
      <c r="G1936" s="14"/>
      <c r="H1936" s="14"/>
      <c r="I1936" s="15"/>
      <c r="J1936" s="15"/>
      <c r="K1936" s="36"/>
      <c r="L1936" s="41"/>
      <c r="M1936" s="13"/>
      <c r="N1936" s="13"/>
    </row>
    <row r="1937" spans="1:14" s="2" customFormat="1" ht="10.5" x14ac:dyDescent="0.25">
      <c r="A1937" s="12"/>
      <c r="B1937" s="13"/>
      <c r="C1937" s="13"/>
      <c r="D1937" s="31"/>
      <c r="E1937" s="13"/>
      <c r="F1937" s="13"/>
      <c r="G1937" s="14"/>
      <c r="H1937" s="14"/>
      <c r="I1937" s="15"/>
      <c r="J1937" s="15"/>
      <c r="K1937" s="36"/>
      <c r="L1937" s="41"/>
      <c r="M1937" s="13"/>
      <c r="N1937" s="13"/>
    </row>
    <row r="1938" spans="1:14" s="2" customFormat="1" ht="10.5" x14ac:dyDescent="0.25">
      <c r="A1938" s="12"/>
      <c r="B1938" s="13"/>
      <c r="C1938" s="13"/>
      <c r="D1938" s="31"/>
      <c r="E1938" s="13"/>
      <c r="F1938" s="13"/>
      <c r="G1938" s="14"/>
      <c r="H1938" s="14"/>
      <c r="I1938" s="15"/>
      <c r="J1938" s="15"/>
      <c r="K1938" s="36"/>
      <c r="L1938" s="41"/>
      <c r="M1938" s="13"/>
      <c r="N1938" s="13"/>
    </row>
    <row r="1939" spans="1:14" s="2" customFormat="1" ht="10.5" x14ac:dyDescent="0.25">
      <c r="A1939" s="12"/>
      <c r="B1939" s="13"/>
      <c r="C1939" s="13"/>
      <c r="D1939" s="31"/>
      <c r="E1939" s="13"/>
      <c r="F1939" s="13"/>
      <c r="G1939" s="14"/>
      <c r="H1939" s="14"/>
      <c r="I1939" s="15"/>
      <c r="J1939" s="15"/>
      <c r="K1939" s="36"/>
      <c r="L1939" s="41"/>
      <c r="M1939" s="13"/>
      <c r="N1939" s="13"/>
    </row>
    <row r="1940" spans="1:14" s="2" customFormat="1" ht="10.5" x14ac:dyDescent="0.25">
      <c r="A1940" s="12"/>
      <c r="B1940" s="13"/>
      <c r="C1940" s="13"/>
      <c r="D1940" s="31"/>
      <c r="E1940" s="13"/>
      <c r="F1940" s="13"/>
      <c r="G1940" s="14"/>
      <c r="H1940" s="14"/>
      <c r="I1940" s="15"/>
      <c r="J1940" s="15"/>
      <c r="K1940" s="36"/>
      <c r="L1940" s="41"/>
      <c r="M1940" s="13"/>
      <c r="N1940" s="13"/>
    </row>
    <row r="1941" spans="1:14" s="2" customFormat="1" ht="10.5" x14ac:dyDescent="0.25">
      <c r="A1941" s="12"/>
      <c r="B1941" s="13"/>
      <c r="C1941" s="13"/>
      <c r="D1941" s="31"/>
      <c r="E1941" s="13"/>
      <c r="F1941" s="13"/>
      <c r="G1941" s="14"/>
      <c r="H1941" s="14"/>
      <c r="I1941" s="15"/>
      <c r="J1941" s="15"/>
      <c r="K1941" s="36"/>
      <c r="L1941" s="41"/>
      <c r="M1941" s="13"/>
      <c r="N1941" s="13"/>
    </row>
    <row r="1942" spans="1:14" s="2" customFormat="1" ht="10.5" x14ac:dyDescent="0.25">
      <c r="A1942" s="12"/>
      <c r="B1942" s="13"/>
      <c r="C1942" s="13"/>
      <c r="D1942" s="31"/>
      <c r="E1942" s="13"/>
      <c r="F1942" s="13"/>
      <c r="G1942" s="14"/>
      <c r="H1942" s="14"/>
      <c r="I1942" s="15"/>
      <c r="J1942" s="15"/>
      <c r="K1942" s="36"/>
      <c r="L1942" s="41"/>
      <c r="M1942" s="13"/>
      <c r="N1942" s="13"/>
    </row>
    <row r="1943" spans="1:14" s="2" customFormat="1" ht="10.5" x14ac:dyDescent="0.25">
      <c r="A1943" s="12"/>
      <c r="B1943" s="13"/>
      <c r="C1943" s="13"/>
      <c r="D1943" s="31"/>
      <c r="E1943" s="13"/>
      <c r="F1943" s="13"/>
      <c r="G1943" s="14"/>
      <c r="H1943" s="14"/>
      <c r="I1943" s="15"/>
      <c r="J1943" s="15"/>
      <c r="K1943" s="36"/>
      <c r="L1943" s="41"/>
      <c r="M1943" s="13"/>
      <c r="N1943" s="13"/>
    </row>
    <row r="1944" spans="1:14" s="2" customFormat="1" ht="10.5" x14ac:dyDescent="0.25">
      <c r="A1944" s="12"/>
      <c r="B1944" s="13"/>
      <c r="C1944" s="13"/>
      <c r="D1944" s="31"/>
      <c r="E1944" s="13"/>
      <c r="F1944" s="13"/>
      <c r="G1944" s="14"/>
      <c r="H1944" s="14"/>
      <c r="I1944" s="15"/>
      <c r="J1944" s="15"/>
      <c r="K1944" s="36"/>
      <c r="L1944" s="41"/>
      <c r="M1944" s="13"/>
      <c r="N1944" s="13"/>
    </row>
    <row r="1945" spans="1:14" s="2" customFormat="1" ht="10.5" x14ac:dyDescent="0.25">
      <c r="A1945" s="12"/>
      <c r="B1945" s="13"/>
      <c r="C1945" s="13"/>
      <c r="D1945" s="31"/>
      <c r="E1945" s="13"/>
      <c r="F1945" s="13"/>
      <c r="G1945" s="14"/>
      <c r="H1945" s="14"/>
      <c r="I1945" s="15"/>
      <c r="J1945" s="15"/>
      <c r="K1945" s="36"/>
      <c r="L1945" s="41"/>
      <c r="M1945" s="13"/>
      <c r="N1945" s="13"/>
    </row>
    <row r="1946" spans="1:14" s="2" customFormat="1" ht="10.5" x14ac:dyDescent="0.25">
      <c r="A1946" s="12"/>
      <c r="B1946" s="13"/>
      <c r="C1946" s="13"/>
      <c r="D1946" s="31"/>
      <c r="E1946" s="13"/>
      <c r="F1946" s="13"/>
      <c r="G1946" s="14"/>
      <c r="H1946" s="14"/>
      <c r="I1946" s="15"/>
      <c r="J1946" s="15"/>
      <c r="K1946" s="36"/>
      <c r="L1946" s="41"/>
      <c r="M1946" s="13"/>
      <c r="N1946" s="13"/>
    </row>
    <row r="1947" spans="1:14" s="2" customFormat="1" ht="10.5" x14ac:dyDescent="0.25">
      <c r="A1947" s="12"/>
      <c r="B1947" s="13"/>
      <c r="C1947" s="13"/>
      <c r="D1947" s="31"/>
      <c r="E1947" s="13"/>
      <c r="F1947" s="13"/>
      <c r="G1947" s="14"/>
      <c r="H1947" s="14"/>
      <c r="I1947" s="15"/>
      <c r="J1947" s="15"/>
      <c r="K1947" s="36"/>
      <c r="L1947" s="41"/>
      <c r="M1947" s="13"/>
      <c r="N1947" s="13"/>
    </row>
    <row r="1948" spans="1:14" s="2" customFormat="1" ht="10.5" x14ac:dyDescent="0.25">
      <c r="A1948" s="12"/>
      <c r="B1948" s="13"/>
      <c r="C1948" s="13"/>
      <c r="D1948" s="31"/>
      <c r="E1948" s="13"/>
      <c r="F1948" s="13"/>
      <c r="G1948" s="14"/>
      <c r="H1948" s="14"/>
      <c r="I1948" s="15"/>
      <c r="J1948" s="15"/>
      <c r="K1948" s="36"/>
      <c r="L1948" s="41"/>
      <c r="M1948" s="13"/>
      <c r="N1948" s="13"/>
    </row>
    <row r="1949" spans="1:14" s="2" customFormat="1" ht="10.5" x14ac:dyDescent="0.25">
      <c r="A1949" s="12"/>
      <c r="B1949" s="13"/>
      <c r="C1949" s="13"/>
      <c r="D1949" s="31"/>
      <c r="E1949" s="13"/>
      <c r="F1949" s="13"/>
      <c r="G1949" s="14"/>
      <c r="H1949" s="14"/>
      <c r="I1949" s="15"/>
      <c r="J1949" s="15"/>
      <c r="K1949" s="36"/>
      <c r="L1949" s="41"/>
      <c r="M1949" s="13"/>
      <c r="N1949" s="13"/>
    </row>
    <row r="1950" spans="1:14" s="2" customFormat="1" ht="10.5" x14ac:dyDescent="0.25">
      <c r="A1950" s="12"/>
      <c r="B1950" s="13"/>
      <c r="C1950" s="13"/>
      <c r="D1950" s="31"/>
      <c r="E1950" s="13"/>
      <c r="F1950" s="13"/>
      <c r="G1950" s="14"/>
      <c r="H1950" s="14"/>
      <c r="I1950" s="15"/>
      <c r="J1950" s="15"/>
      <c r="K1950" s="36"/>
      <c r="L1950" s="41"/>
      <c r="M1950" s="13"/>
      <c r="N1950" s="13"/>
    </row>
    <row r="1951" spans="1:14" s="2" customFormat="1" ht="10.5" x14ac:dyDescent="0.25">
      <c r="A1951" s="12"/>
      <c r="B1951" s="13"/>
      <c r="C1951" s="13"/>
      <c r="D1951" s="31"/>
      <c r="E1951" s="13"/>
      <c r="F1951" s="13"/>
      <c r="G1951" s="14"/>
      <c r="H1951" s="14"/>
      <c r="I1951" s="15"/>
      <c r="J1951" s="15"/>
      <c r="K1951" s="36"/>
      <c r="L1951" s="41"/>
      <c r="M1951" s="13"/>
      <c r="N1951" s="13"/>
    </row>
    <row r="1952" spans="1:14" s="2" customFormat="1" ht="10.5" x14ac:dyDescent="0.25">
      <c r="A1952" s="12"/>
      <c r="B1952" s="13"/>
      <c r="C1952" s="13"/>
      <c r="D1952" s="31"/>
      <c r="E1952" s="13"/>
      <c r="F1952" s="13"/>
      <c r="G1952" s="14"/>
      <c r="H1952" s="14"/>
      <c r="I1952" s="15"/>
      <c r="J1952" s="15"/>
      <c r="K1952" s="36"/>
      <c r="L1952" s="41"/>
      <c r="M1952" s="13"/>
      <c r="N1952" s="13"/>
    </row>
    <row r="1953" spans="1:14" s="2" customFormat="1" ht="10.5" x14ac:dyDescent="0.25">
      <c r="A1953" s="12"/>
      <c r="B1953" s="13"/>
      <c r="C1953" s="13"/>
      <c r="D1953" s="31"/>
      <c r="E1953" s="13"/>
      <c r="F1953" s="13"/>
      <c r="G1953" s="14"/>
      <c r="H1953" s="14"/>
      <c r="I1953" s="15"/>
      <c r="J1953" s="15"/>
      <c r="K1953" s="36"/>
      <c r="L1953" s="41"/>
      <c r="M1953" s="13"/>
      <c r="N1953" s="13"/>
    </row>
    <row r="1954" spans="1:14" s="2" customFormat="1" ht="10.5" x14ac:dyDescent="0.25">
      <c r="A1954" s="12"/>
      <c r="B1954" s="13"/>
      <c r="C1954" s="13"/>
      <c r="D1954" s="31"/>
      <c r="E1954" s="13"/>
      <c r="F1954" s="13"/>
      <c r="G1954" s="14"/>
      <c r="H1954" s="14"/>
      <c r="I1954" s="15"/>
      <c r="J1954" s="15"/>
      <c r="K1954" s="36"/>
      <c r="L1954" s="41"/>
      <c r="M1954" s="13"/>
      <c r="N1954" s="13"/>
    </row>
    <row r="1955" spans="1:14" s="2" customFormat="1" ht="10.5" x14ac:dyDescent="0.25">
      <c r="A1955" s="12"/>
      <c r="B1955" s="13"/>
      <c r="C1955" s="13"/>
      <c r="D1955" s="31"/>
      <c r="E1955" s="13"/>
      <c r="F1955" s="13"/>
      <c r="G1955" s="14"/>
      <c r="H1955" s="14"/>
      <c r="I1955" s="15"/>
      <c r="J1955" s="15"/>
      <c r="K1955" s="36"/>
      <c r="L1955" s="41"/>
      <c r="M1955" s="13"/>
      <c r="N1955" s="13"/>
    </row>
    <row r="1956" spans="1:14" s="2" customFormat="1" ht="10.5" x14ac:dyDescent="0.25">
      <c r="A1956" s="12"/>
      <c r="B1956" s="13"/>
      <c r="C1956" s="13"/>
      <c r="D1956" s="31"/>
      <c r="E1956" s="13"/>
      <c r="F1956" s="13"/>
      <c r="G1956" s="14"/>
      <c r="H1956" s="14"/>
      <c r="I1956" s="15"/>
      <c r="J1956" s="15"/>
      <c r="K1956" s="36"/>
      <c r="L1956" s="41"/>
      <c r="M1956" s="13"/>
      <c r="N1956" s="13"/>
    </row>
    <row r="1957" spans="1:14" s="2" customFormat="1" ht="10.5" x14ac:dyDescent="0.25">
      <c r="A1957" s="12"/>
      <c r="B1957" s="13"/>
      <c r="C1957" s="13"/>
      <c r="D1957" s="31"/>
      <c r="E1957" s="13"/>
      <c r="F1957" s="13"/>
      <c r="G1957" s="14"/>
      <c r="H1957" s="14"/>
      <c r="I1957" s="15"/>
      <c r="J1957" s="15"/>
      <c r="K1957" s="36"/>
      <c r="L1957" s="41"/>
      <c r="M1957" s="13"/>
      <c r="N1957" s="13"/>
    </row>
    <row r="1958" spans="1:14" s="2" customFormat="1" ht="10.5" x14ac:dyDescent="0.25">
      <c r="A1958" s="12"/>
      <c r="B1958" s="13"/>
      <c r="C1958" s="13"/>
      <c r="D1958" s="31"/>
      <c r="E1958" s="13"/>
      <c r="F1958" s="13"/>
      <c r="G1958" s="14"/>
      <c r="H1958" s="14"/>
      <c r="I1958" s="15"/>
      <c r="J1958" s="15"/>
      <c r="K1958" s="36"/>
      <c r="L1958" s="41"/>
      <c r="M1958" s="13"/>
      <c r="N1958" s="13"/>
    </row>
    <row r="1959" spans="1:14" s="2" customFormat="1" ht="10.5" x14ac:dyDescent="0.25">
      <c r="A1959" s="12"/>
      <c r="B1959" s="13"/>
      <c r="C1959" s="13"/>
      <c r="D1959" s="31"/>
      <c r="E1959" s="13"/>
      <c r="F1959" s="13"/>
      <c r="G1959" s="14"/>
      <c r="H1959" s="14"/>
      <c r="I1959" s="15"/>
      <c r="J1959" s="15"/>
      <c r="K1959" s="36"/>
      <c r="L1959" s="41"/>
      <c r="M1959" s="13"/>
      <c r="N1959" s="13"/>
    </row>
    <row r="1960" spans="1:14" s="2" customFormat="1" ht="10.5" x14ac:dyDescent="0.25">
      <c r="A1960" s="12"/>
      <c r="B1960" s="13"/>
      <c r="C1960" s="13"/>
      <c r="D1960" s="31"/>
      <c r="E1960" s="13"/>
      <c r="F1960" s="13"/>
      <c r="G1960" s="14"/>
      <c r="H1960" s="14"/>
      <c r="I1960" s="15"/>
      <c r="J1960" s="15"/>
      <c r="K1960" s="36"/>
      <c r="L1960" s="41"/>
      <c r="M1960" s="13"/>
      <c r="N1960" s="13"/>
    </row>
    <row r="1961" spans="1:14" s="2" customFormat="1" ht="10.5" x14ac:dyDescent="0.25">
      <c r="A1961" s="12"/>
      <c r="B1961" s="13"/>
      <c r="C1961" s="13"/>
      <c r="D1961" s="31"/>
      <c r="E1961" s="13"/>
      <c r="F1961" s="13"/>
      <c r="G1961" s="14"/>
      <c r="H1961" s="14"/>
      <c r="I1961" s="15"/>
      <c r="J1961" s="15"/>
      <c r="K1961" s="36"/>
      <c r="L1961" s="41"/>
      <c r="M1961" s="13"/>
      <c r="N1961" s="13"/>
    </row>
    <row r="1962" spans="1:14" s="2" customFormat="1" ht="10.5" x14ac:dyDescent="0.25">
      <c r="A1962" s="12"/>
      <c r="B1962" s="13"/>
      <c r="C1962" s="13"/>
      <c r="D1962" s="31"/>
      <c r="E1962" s="13"/>
      <c r="F1962" s="13"/>
      <c r="G1962" s="14"/>
      <c r="H1962" s="14"/>
      <c r="I1962" s="15"/>
      <c r="J1962" s="15"/>
      <c r="K1962" s="36"/>
      <c r="L1962" s="41"/>
      <c r="M1962" s="13"/>
      <c r="N1962" s="13"/>
    </row>
    <row r="1963" spans="1:14" s="2" customFormat="1" ht="10.5" x14ac:dyDescent="0.25">
      <c r="A1963" s="12"/>
      <c r="B1963" s="13"/>
      <c r="C1963" s="13"/>
      <c r="D1963" s="31"/>
      <c r="E1963" s="13"/>
      <c r="F1963" s="13"/>
      <c r="G1963" s="14"/>
      <c r="H1963" s="14"/>
      <c r="I1963" s="15"/>
      <c r="J1963" s="15"/>
      <c r="K1963" s="36"/>
      <c r="L1963" s="41"/>
      <c r="M1963" s="13"/>
      <c r="N1963" s="13"/>
    </row>
    <row r="1964" spans="1:14" s="2" customFormat="1" ht="10.5" x14ac:dyDescent="0.25">
      <c r="A1964" s="12"/>
      <c r="B1964" s="13"/>
      <c r="C1964" s="13"/>
      <c r="D1964" s="31"/>
      <c r="E1964" s="13"/>
      <c r="F1964" s="13"/>
      <c r="G1964" s="14"/>
      <c r="H1964" s="14"/>
      <c r="I1964" s="15"/>
      <c r="J1964" s="15"/>
      <c r="K1964" s="36"/>
      <c r="L1964" s="41"/>
      <c r="M1964" s="13"/>
      <c r="N1964" s="13"/>
    </row>
    <row r="1965" spans="1:14" s="2" customFormat="1" ht="10.5" x14ac:dyDescent="0.25">
      <c r="A1965" s="12"/>
      <c r="B1965" s="13"/>
      <c r="C1965" s="13"/>
      <c r="D1965" s="31"/>
      <c r="E1965" s="13"/>
      <c r="F1965" s="13"/>
      <c r="G1965" s="14"/>
      <c r="H1965" s="14"/>
      <c r="I1965" s="15"/>
      <c r="J1965" s="15"/>
      <c r="K1965" s="36"/>
      <c r="L1965" s="41"/>
      <c r="M1965" s="13"/>
      <c r="N1965" s="13"/>
    </row>
    <row r="1966" spans="1:14" s="2" customFormat="1" ht="10.5" x14ac:dyDescent="0.25">
      <c r="A1966" s="12"/>
      <c r="B1966" s="13"/>
      <c r="C1966" s="13"/>
      <c r="D1966" s="31"/>
      <c r="E1966" s="13"/>
      <c r="F1966" s="13"/>
      <c r="G1966" s="14"/>
      <c r="H1966" s="14"/>
      <c r="I1966" s="15"/>
      <c r="J1966" s="15"/>
      <c r="K1966" s="36"/>
      <c r="L1966" s="41"/>
      <c r="M1966" s="13"/>
      <c r="N1966" s="13"/>
    </row>
    <row r="1967" spans="1:14" s="2" customFormat="1" ht="10.5" x14ac:dyDescent="0.25">
      <c r="A1967" s="12"/>
      <c r="B1967" s="13"/>
      <c r="C1967" s="13"/>
      <c r="D1967" s="31"/>
      <c r="E1967" s="13"/>
      <c r="F1967" s="13"/>
      <c r="G1967" s="14"/>
      <c r="H1967" s="14"/>
      <c r="I1967" s="15"/>
      <c r="J1967" s="15"/>
      <c r="K1967" s="36"/>
      <c r="L1967" s="41"/>
      <c r="M1967" s="13"/>
      <c r="N1967" s="13"/>
    </row>
    <row r="1968" spans="1:14" s="2" customFormat="1" ht="10.5" x14ac:dyDescent="0.25">
      <c r="A1968" s="12"/>
      <c r="B1968" s="13"/>
      <c r="C1968" s="13"/>
      <c r="D1968" s="31"/>
      <c r="E1968" s="13"/>
      <c r="F1968" s="13"/>
      <c r="G1968" s="14"/>
      <c r="H1968" s="14"/>
      <c r="I1968" s="15"/>
      <c r="J1968" s="15"/>
      <c r="K1968" s="36"/>
      <c r="L1968" s="41"/>
      <c r="M1968" s="13"/>
      <c r="N1968" s="13"/>
    </row>
    <row r="1969" spans="1:14" s="2" customFormat="1" ht="10.5" x14ac:dyDescent="0.25">
      <c r="A1969" s="12"/>
      <c r="B1969" s="13"/>
      <c r="C1969" s="13"/>
      <c r="D1969" s="31"/>
      <c r="E1969" s="13"/>
      <c r="F1969" s="13"/>
      <c r="G1969" s="14"/>
      <c r="H1969" s="14"/>
      <c r="I1969" s="15"/>
      <c r="J1969" s="15"/>
      <c r="K1969" s="36"/>
      <c r="L1969" s="41"/>
      <c r="M1969" s="13"/>
      <c r="N1969" s="13"/>
    </row>
    <row r="1970" spans="1:14" s="2" customFormat="1" ht="10.5" x14ac:dyDescent="0.25">
      <c r="A1970" s="12"/>
      <c r="B1970" s="13"/>
      <c r="C1970" s="13"/>
      <c r="D1970" s="31"/>
      <c r="E1970" s="13"/>
      <c r="F1970" s="13"/>
      <c r="G1970" s="14"/>
      <c r="H1970" s="14"/>
      <c r="I1970" s="15"/>
      <c r="J1970" s="15"/>
      <c r="K1970" s="36"/>
      <c r="L1970" s="41"/>
      <c r="M1970" s="13"/>
      <c r="N1970" s="13"/>
    </row>
    <row r="1971" spans="1:14" s="2" customFormat="1" ht="10.5" x14ac:dyDescent="0.25">
      <c r="A1971" s="12"/>
      <c r="B1971" s="13"/>
      <c r="C1971" s="13"/>
      <c r="D1971" s="31"/>
      <c r="E1971" s="13"/>
      <c r="F1971" s="13"/>
      <c r="G1971" s="14"/>
      <c r="H1971" s="14"/>
      <c r="I1971" s="15"/>
      <c r="J1971" s="15"/>
      <c r="K1971" s="36"/>
      <c r="L1971" s="41"/>
      <c r="M1971" s="13"/>
      <c r="N1971" s="13"/>
    </row>
    <row r="1972" spans="1:14" s="2" customFormat="1" ht="10.5" x14ac:dyDescent="0.25">
      <c r="A1972" s="12"/>
      <c r="B1972" s="13"/>
      <c r="C1972" s="13"/>
      <c r="D1972" s="31"/>
      <c r="E1972" s="13"/>
      <c r="F1972" s="13"/>
      <c r="G1972" s="14"/>
      <c r="H1972" s="14"/>
      <c r="I1972" s="15"/>
      <c r="J1972" s="15"/>
      <c r="K1972" s="36"/>
      <c r="L1972" s="41"/>
      <c r="M1972" s="13"/>
      <c r="N1972" s="13"/>
    </row>
    <row r="1973" spans="1:14" s="2" customFormat="1" ht="10.5" x14ac:dyDescent="0.25">
      <c r="A1973" s="12"/>
      <c r="B1973" s="13"/>
      <c r="C1973" s="13"/>
      <c r="D1973" s="31"/>
      <c r="E1973" s="13"/>
      <c r="F1973" s="13"/>
      <c r="G1973" s="14"/>
      <c r="H1973" s="14"/>
      <c r="I1973" s="15"/>
      <c r="J1973" s="15"/>
      <c r="K1973" s="36"/>
      <c r="L1973" s="41"/>
      <c r="M1973" s="13"/>
      <c r="N1973" s="13"/>
    </row>
    <row r="1974" spans="1:14" s="2" customFormat="1" ht="10.5" x14ac:dyDescent="0.25">
      <c r="A1974" s="12"/>
      <c r="B1974" s="13"/>
      <c r="C1974" s="13"/>
      <c r="D1974" s="31"/>
      <c r="E1974" s="13"/>
      <c r="F1974" s="13"/>
      <c r="G1974" s="14"/>
      <c r="H1974" s="14"/>
      <c r="I1974" s="15"/>
      <c r="J1974" s="15"/>
      <c r="K1974" s="36"/>
      <c r="L1974" s="41"/>
      <c r="M1974" s="13"/>
      <c r="N1974" s="13"/>
    </row>
    <row r="1975" spans="1:14" s="2" customFormat="1" ht="10.5" x14ac:dyDescent="0.25">
      <c r="A1975" s="12"/>
      <c r="B1975" s="13"/>
      <c r="C1975" s="13"/>
      <c r="D1975" s="31"/>
      <c r="E1975" s="13"/>
      <c r="F1975" s="13"/>
      <c r="G1975" s="14"/>
      <c r="H1975" s="14"/>
      <c r="I1975" s="15"/>
      <c r="J1975" s="15"/>
      <c r="K1975" s="36"/>
      <c r="L1975" s="41"/>
      <c r="M1975" s="13"/>
      <c r="N1975" s="13"/>
    </row>
    <row r="1976" spans="1:14" s="2" customFormat="1" ht="10.5" x14ac:dyDescent="0.25">
      <c r="A1976" s="12"/>
      <c r="B1976" s="13"/>
      <c r="C1976" s="13"/>
      <c r="D1976" s="31"/>
      <c r="E1976" s="13"/>
      <c r="F1976" s="13"/>
      <c r="G1976" s="14"/>
      <c r="H1976" s="14"/>
      <c r="I1976" s="15"/>
      <c r="J1976" s="15"/>
      <c r="K1976" s="36"/>
      <c r="L1976" s="41"/>
      <c r="M1976" s="13"/>
      <c r="N1976" s="13"/>
    </row>
    <row r="1977" spans="1:14" s="2" customFormat="1" ht="10.5" x14ac:dyDescent="0.25">
      <c r="A1977" s="12"/>
      <c r="B1977" s="13"/>
      <c r="C1977" s="13"/>
      <c r="D1977" s="31"/>
      <c r="E1977" s="13"/>
      <c r="F1977" s="13"/>
      <c r="G1977" s="14"/>
      <c r="H1977" s="14"/>
      <c r="I1977" s="15"/>
      <c r="J1977" s="15"/>
      <c r="K1977" s="36"/>
      <c r="L1977" s="41"/>
      <c r="M1977" s="13"/>
      <c r="N1977" s="13"/>
    </row>
    <row r="1978" spans="1:14" s="2" customFormat="1" ht="10.5" x14ac:dyDescent="0.25">
      <c r="A1978" s="12"/>
      <c r="B1978" s="13"/>
      <c r="C1978" s="13"/>
      <c r="D1978" s="31"/>
      <c r="E1978" s="13"/>
      <c r="F1978" s="13"/>
      <c r="G1978" s="14"/>
      <c r="H1978" s="14"/>
      <c r="I1978" s="15"/>
      <c r="J1978" s="15"/>
      <c r="K1978" s="36"/>
      <c r="L1978" s="41"/>
      <c r="M1978" s="13"/>
      <c r="N1978" s="13"/>
    </row>
    <row r="1979" spans="1:14" s="2" customFormat="1" ht="10.5" x14ac:dyDescent="0.25">
      <c r="A1979" s="12"/>
      <c r="B1979" s="13"/>
      <c r="C1979" s="13"/>
      <c r="D1979" s="31"/>
      <c r="E1979" s="13"/>
      <c r="F1979" s="13"/>
      <c r="G1979" s="14"/>
      <c r="H1979" s="14"/>
      <c r="I1979" s="15"/>
      <c r="J1979" s="15"/>
      <c r="K1979" s="36"/>
      <c r="L1979" s="41"/>
      <c r="M1979" s="13"/>
      <c r="N1979" s="13"/>
    </row>
    <row r="1980" spans="1:14" s="2" customFormat="1" ht="10.5" x14ac:dyDescent="0.25">
      <c r="A1980" s="12"/>
      <c r="B1980" s="13"/>
      <c r="C1980" s="13"/>
      <c r="D1980" s="31"/>
      <c r="E1980" s="13"/>
      <c r="F1980" s="13"/>
      <c r="G1980" s="14"/>
      <c r="H1980" s="14"/>
      <c r="I1980" s="15"/>
      <c r="J1980" s="15"/>
      <c r="K1980" s="36"/>
      <c r="L1980" s="41"/>
      <c r="M1980" s="13"/>
      <c r="N1980" s="13"/>
    </row>
    <row r="1981" spans="1:14" s="2" customFormat="1" ht="10.5" x14ac:dyDescent="0.25">
      <c r="A1981" s="12"/>
      <c r="B1981" s="13"/>
      <c r="C1981" s="13"/>
      <c r="D1981" s="31"/>
      <c r="E1981" s="13"/>
      <c r="F1981" s="13"/>
      <c r="G1981" s="14"/>
      <c r="H1981" s="14"/>
      <c r="I1981" s="15"/>
      <c r="J1981" s="15"/>
      <c r="K1981" s="36"/>
      <c r="L1981" s="41"/>
      <c r="M1981" s="13"/>
      <c r="N1981" s="13"/>
    </row>
    <row r="1982" spans="1:14" s="2" customFormat="1" ht="10.5" x14ac:dyDescent="0.25">
      <c r="A1982" s="12"/>
      <c r="B1982" s="13"/>
      <c r="C1982" s="13"/>
      <c r="D1982" s="31"/>
      <c r="E1982" s="13"/>
      <c r="F1982" s="13"/>
      <c r="G1982" s="14"/>
      <c r="H1982" s="14"/>
      <c r="I1982" s="15"/>
      <c r="J1982" s="15"/>
      <c r="K1982" s="36"/>
      <c r="L1982" s="41"/>
      <c r="M1982" s="13"/>
      <c r="N1982" s="13"/>
    </row>
    <row r="1983" spans="1:14" s="2" customFormat="1" ht="10.5" x14ac:dyDescent="0.25">
      <c r="A1983" s="12"/>
      <c r="B1983" s="13"/>
      <c r="C1983" s="13"/>
      <c r="D1983" s="31"/>
      <c r="E1983" s="13"/>
      <c r="F1983" s="13"/>
      <c r="G1983" s="14"/>
      <c r="H1983" s="14"/>
      <c r="I1983" s="15"/>
      <c r="J1983" s="15"/>
      <c r="K1983" s="36"/>
      <c r="L1983" s="41"/>
      <c r="M1983" s="13"/>
      <c r="N1983" s="13"/>
    </row>
    <row r="1984" spans="1:14" s="2" customFormat="1" ht="10.5" x14ac:dyDescent="0.25">
      <c r="A1984" s="12"/>
      <c r="B1984" s="13"/>
      <c r="C1984" s="13"/>
      <c r="D1984" s="31"/>
      <c r="E1984" s="13"/>
      <c r="F1984" s="13"/>
      <c r="G1984" s="14"/>
      <c r="H1984" s="14"/>
      <c r="I1984" s="15"/>
      <c r="J1984" s="15"/>
      <c r="K1984" s="36"/>
      <c r="L1984" s="41"/>
      <c r="M1984" s="13"/>
      <c r="N1984" s="13"/>
    </row>
    <row r="1985" spans="1:14" s="2" customFormat="1" ht="10.5" x14ac:dyDescent="0.25">
      <c r="A1985" s="12"/>
      <c r="B1985" s="13"/>
      <c r="C1985" s="13"/>
      <c r="D1985" s="31"/>
      <c r="E1985" s="13"/>
      <c r="F1985" s="13"/>
      <c r="G1985" s="14"/>
      <c r="H1985" s="14"/>
      <c r="I1985" s="15"/>
      <c r="J1985" s="15"/>
      <c r="K1985" s="36"/>
      <c r="L1985" s="41"/>
      <c r="M1985" s="13"/>
      <c r="N1985" s="13"/>
    </row>
    <row r="1986" spans="1:14" s="2" customFormat="1" ht="10.5" x14ac:dyDescent="0.25">
      <c r="A1986" s="12"/>
      <c r="B1986" s="13"/>
      <c r="C1986" s="13"/>
      <c r="D1986" s="31"/>
      <c r="E1986" s="13"/>
      <c r="F1986" s="13"/>
      <c r="G1986" s="14"/>
      <c r="H1986" s="14"/>
      <c r="I1986" s="15"/>
      <c r="J1986" s="15"/>
      <c r="K1986" s="36"/>
      <c r="L1986" s="41"/>
      <c r="M1986" s="13"/>
      <c r="N1986" s="13"/>
    </row>
  </sheetData>
  <autoFilter ref="A5:N1874"/>
  <mergeCells count="3">
    <mergeCell ref="A1:N3"/>
    <mergeCell ref="A4:N4"/>
    <mergeCell ref="A1874:N1874"/>
  </mergeCells>
  <printOptions gridLines="1"/>
  <pageMargins left="0.70866141732283472" right="0.70866141732283472" top="0.74803149606299213" bottom="0.74803149606299213" header="0.31496062992125984" footer="0.31496062992125984"/>
  <pageSetup scale="32" orientation="landscape" r:id="rId1"/>
  <headerFooter>
    <oddFooter>&amp;R&amp;8Página &amp;P de &amp;N
&amp;D
Elaboró: Angelica C</oddFooter>
  </headerFooter>
  <rowBreaks count="1" manualBreakCount="1">
    <brk id="1739"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C3" sqref="C3"/>
    </sheetView>
  </sheetViews>
  <sheetFormatPr baseColWidth="10" defaultColWidth="11.453125" defaultRowHeight="14.5" x14ac:dyDescent="0.35"/>
  <cols>
    <col min="1" max="1" width="30.1796875" style="9" customWidth="1"/>
    <col min="2" max="2" width="19.7265625" style="9" customWidth="1"/>
    <col min="3" max="3" width="17.1796875" style="10" customWidth="1"/>
  </cols>
  <sheetData>
    <row r="1" spans="1:3" ht="26.25" customHeight="1" x14ac:dyDescent="0.35">
      <c r="A1" s="27" t="s">
        <v>5822</v>
      </c>
      <c r="B1" s="28" t="s">
        <v>5823</v>
      </c>
      <c r="C1" s="28" t="s">
        <v>5824</v>
      </c>
    </row>
    <row r="2" spans="1:3" s="11" customFormat="1" ht="21.75" customHeight="1" x14ac:dyDescent="0.35">
      <c r="A2" s="16" t="s">
        <v>5825</v>
      </c>
      <c r="B2" s="33">
        <v>5</v>
      </c>
      <c r="C2" s="17">
        <v>4846432321</v>
      </c>
    </row>
    <row r="3" spans="1:3" s="11" customFormat="1" ht="21.75" customHeight="1" x14ac:dyDescent="0.35">
      <c r="A3" s="16" t="s">
        <v>5826</v>
      </c>
      <c r="B3" s="33">
        <v>3</v>
      </c>
      <c r="C3" s="17">
        <v>2099654529</v>
      </c>
    </row>
    <row r="4" spans="1:3" s="11" customFormat="1" ht="21.75" customHeight="1" x14ac:dyDescent="0.35">
      <c r="A4" s="16" t="s">
        <v>5827</v>
      </c>
      <c r="B4" s="33">
        <v>2</v>
      </c>
      <c r="C4" s="17">
        <v>2746777792</v>
      </c>
    </row>
    <row r="5" spans="1:3" s="11" customFormat="1" ht="21.75" customHeight="1" x14ac:dyDescent="0.35">
      <c r="A5" s="16" t="s">
        <v>5828</v>
      </c>
      <c r="B5" s="33">
        <v>1</v>
      </c>
      <c r="C5" s="17">
        <v>714000</v>
      </c>
    </row>
    <row r="6" spans="1:3" s="11" customFormat="1" ht="21.75" customHeight="1" x14ac:dyDescent="0.35">
      <c r="A6" s="16" t="s">
        <v>5826</v>
      </c>
      <c r="B6" s="33">
        <v>1</v>
      </c>
      <c r="C6" s="17">
        <v>714000</v>
      </c>
    </row>
    <row r="7" spans="1:3" s="11" customFormat="1" ht="21.75" customHeight="1" x14ac:dyDescent="0.35">
      <c r="A7" s="16" t="s">
        <v>5829</v>
      </c>
      <c r="B7" s="33">
        <v>1053</v>
      </c>
      <c r="C7" s="17">
        <v>128955444321</v>
      </c>
    </row>
    <row r="8" spans="1:3" s="11" customFormat="1" ht="21.75" customHeight="1" x14ac:dyDescent="0.35">
      <c r="A8" s="16" t="s">
        <v>5826</v>
      </c>
      <c r="B8" s="33">
        <v>1053</v>
      </c>
      <c r="C8" s="17">
        <v>128955444321</v>
      </c>
    </row>
    <row r="9" spans="1:3" ht="21.75" customHeight="1" x14ac:dyDescent="0.35">
      <c r="A9" s="16" t="s">
        <v>5830</v>
      </c>
      <c r="B9" s="33">
        <v>1</v>
      </c>
      <c r="C9" s="17">
        <v>0</v>
      </c>
    </row>
    <row r="10" spans="1:3" ht="21.75" customHeight="1" x14ac:dyDescent="0.35">
      <c r="A10" s="16" t="s">
        <v>5831</v>
      </c>
      <c r="B10" s="33">
        <v>1</v>
      </c>
      <c r="C10" s="17">
        <v>0</v>
      </c>
    </row>
    <row r="11" spans="1:3" ht="21.75" customHeight="1" x14ac:dyDescent="0.35">
      <c r="A11" s="29" t="s">
        <v>5832</v>
      </c>
      <c r="B11" s="34">
        <v>1060</v>
      </c>
      <c r="C11" s="30">
        <v>133802590642</v>
      </c>
    </row>
    <row r="12" spans="1:3" ht="21.75" customHeight="1" x14ac:dyDescent="0.35">
      <c r="A12"/>
      <c r="B12"/>
      <c r="C12"/>
    </row>
    <row r="13" spans="1:3" ht="21.75" customHeight="1" x14ac:dyDescent="0.35">
      <c r="A13"/>
      <c r="B13"/>
      <c r="C13"/>
    </row>
    <row r="14" spans="1:3" ht="17.25" customHeight="1" x14ac:dyDescent="0.35">
      <c r="A14"/>
      <c r="B14"/>
      <c r="C14"/>
    </row>
    <row r="15" spans="1:3" x14ac:dyDescent="0.35">
      <c r="A15"/>
      <c r="B15"/>
      <c r="C15"/>
    </row>
    <row r="16" spans="1:3" x14ac:dyDescent="0.35">
      <c r="A16"/>
      <c r="B16"/>
      <c r="C16"/>
    </row>
    <row r="17" customFormat="1" x14ac:dyDescent="0.35"/>
    <row r="18" customFormat="1"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Formulada</vt:lpstr>
      <vt:lpstr>SCJ - 2023</vt:lpstr>
      <vt:lpstr>Datos</vt:lpstr>
      <vt:lpstr>Formulada!Área_de_impresión</vt:lpstr>
      <vt:lpstr>'SCJ - 2023'!Área_de_impresión</vt:lpstr>
      <vt:lpstr>Formulada!Títulos_a_imprimir</vt:lpstr>
      <vt:lpstr>'SCJ - 2023'!Títulos_a_imprimir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Angelica Bibiana Castro Pinto</cp:lastModifiedBy>
  <cp:revision/>
  <dcterms:created xsi:type="dcterms:W3CDTF">2017-03-02T20:08:22Z</dcterms:created>
  <dcterms:modified xsi:type="dcterms:W3CDTF">2024-05-24T19:42:34Z</dcterms:modified>
  <cp:category/>
  <cp:contentStatus/>
</cp:coreProperties>
</file>